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9.xml" ContentType="application/vnd.openxmlformats-officedocument.drawingml.chart+xml"/>
  <Override PartName="/xl/drawings/drawing21.xml" ContentType="application/vnd.openxmlformats-officedocument.drawingml.chartshapes+xml"/>
  <Override PartName="/xl/charts/chart10.xml" ContentType="application/vnd.openxmlformats-officedocument.drawingml.chart+xml"/>
  <Override PartName="/xl/drawings/drawing22.xml" ContentType="application/vnd.openxmlformats-officedocument.drawingml.chartshapes+xml"/>
  <Override PartName="/xl/charts/chart11.xml" ContentType="application/vnd.openxmlformats-officedocument.drawingml.chart+xml"/>
  <Override PartName="/xl/drawings/drawing23.xml" ContentType="application/vnd.openxmlformats-officedocument.drawingml.chartshapes+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3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3.xml" ContentType="application/vnd.openxmlformats-officedocument.drawingml.chartshapes+xml"/>
  <Override PartName="/xl/charts/chart2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4.xml" ContentType="application/vnd.openxmlformats-officedocument.drawing+xml"/>
  <Override PartName="/xl/drawings/drawing35.xml" ContentType="application/vnd.openxmlformats-officedocument.drawing+xml"/>
  <Override PartName="/xl/ctrlProps/ctrlProp1.xml" ContentType="application/vnd.ms-excel.controlproperties+xml"/>
  <Override PartName="/xl/charts/chart21.xml" ContentType="application/vnd.openxmlformats-officedocument.drawingml.chart+xml"/>
  <Override PartName="/xl/drawings/drawing36.xml" ContentType="application/vnd.openxmlformats-officedocument.drawingml.chartshapes+xml"/>
  <Override PartName="/xl/charts/chart22.xml" ContentType="application/vnd.openxmlformats-officedocument.drawingml.chart+xml"/>
  <Override PartName="/xl/drawings/drawing37.xml" ContentType="application/vnd.openxmlformats-officedocument.drawingml.chartshapes+xml"/>
  <Override PartName="/xl/charts/chart23.xml" ContentType="application/vnd.openxmlformats-officedocument.drawingml.chart+xml"/>
  <Override PartName="/xl/drawings/drawing38.xml" ContentType="application/vnd.openxmlformats-officedocument.drawingml.chartshapes+xml"/>
  <Override PartName="/xl/charts/chart24.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5.xml" ContentType="application/vnd.openxmlformats-officedocument.drawingml.chart+xml"/>
  <Override PartName="/xl/drawings/drawing41.xml" ContentType="application/vnd.openxmlformats-officedocument.drawingml.chartshapes+xml"/>
  <Override PartName="/xl/charts/chart26.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44.xml" ContentType="application/vnd.openxmlformats-officedocument.drawingml.chartshapes+xml"/>
  <Override PartName="/xl/charts/chart29.xml" ContentType="application/vnd.openxmlformats-officedocument.drawingml.chart+xml"/>
  <Override PartName="/xl/drawings/drawing45.xml" ContentType="application/vnd.openxmlformats-officedocument.drawingml.chartshapes+xml"/>
  <Override PartName="/xl/charts/chart30.xml" ContentType="application/vnd.openxmlformats-officedocument.drawingml.chart+xml"/>
  <Override PartName="/xl/drawings/drawing46.xml" ContentType="application/vnd.openxmlformats-officedocument.drawing+xml"/>
  <Override PartName="/xl/charts/chart31.xml" ContentType="application/vnd.openxmlformats-officedocument.drawingml.chart+xml"/>
  <Override PartName="/xl/drawings/drawing47.xml" ContentType="application/vnd.openxmlformats-officedocument.drawingml.chartshapes+xml"/>
  <Override PartName="/xl/charts/chart32.xml" ContentType="application/vnd.openxmlformats-officedocument.drawingml.chart+xml"/>
  <Override PartName="/xl/charts/chart33.xml" ContentType="application/vnd.openxmlformats-officedocument.drawingml.chart+xml"/>
  <Override PartName="/xl/drawings/drawing48.xml" ContentType="application/vnd.openxmlformats-officedocument.drawingml.chartshapes+xml"/>
  <Override PartName="/xl/charts/chart34.xml" ContentType="application/vnd.openxmlformats-officedocument.drawingml.chart+xml"/>
  <Override PartName="/xl/drawings/drawing49.xml" ContentType="application/vnd.openxmlformats-officedocument.drawingml.chartshapes+xml"/>
  <Override PartName="/xl/charts/chart35.xml" ContentType="application/vnd.openxmlformats-officedocument.drawingml.chart+xml"/>
  <Override PartName="/xl/drawings/drawing50.xml" ContentType="application/vnd.openxmlformats-officedocument.drawingml.chartshapes+xml"/>
  <Override PartName="/xl/charts/chart36.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37.xml" ContentType="application/vnd.openxmlformats-officedocument.drawingml.chart+xml"/>
  <Override PartName="/xl/drawings/drawing53.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54.xml" ContentType="application/vnd.openxmlformats-officedocument.drawingml.chartshapes+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theme/themeOverride1.xml" ContentType="application/vnd.openxmlformats-officedocument.themeOverride+xml"/>
  <Override PartName="/xl/charts/chart43.xml" ContentType="application/vnd.openxmlformats-officedocument.drawingml.chart+xml"/>
  <Override PartName="/xl/theme/themeOverride2.xml" ContentType="application/vnd.openxmlformats-officedocument.themeOverride+xml"/>
  <Override PartName="/xl/charts/chart44.xml" ContentType="application/vnd.openxmlformats-officedocument.drawingml.chart+xml"/>
  <Override PartName="/xl/theme/themeOverride3.xml" ContentType="application/vnd.openxmlformats-officedocument.themeOverride+xml"/>
  <Override PartName="/xl/charts/chart45.xml" ContentType="application/vnd.openxmlformats-officedocument.drawingml.chart+xml"/>
  <Override PartName="/xl/theme/themeOverride4.xml" ContentType="application/vnd.openxmlformats-officedocument.themeOverride+xml"/>
  <Override PartName="/xl/charts/chart46.xml" ContentType="application/vnd.openxmlformats-officedocument.drawingml.chart+xml"/>
  <Override PartName="/xl/theme/themeOverride5.xml" ContentType="application/vnd.openxmlformats-officedocument.themeOverride+xml"/>
  <Override PartName="/xl/charts/chart47.xml" ContentType="application/vnd.openxmlformats-officedocument.drawingml.chart+xml"/>
  <Override PartName="/xl/theme/themeOverride6.xml" ContentType="application/vnd.openxmlformats-officedocument.themeOverride+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theme/themeOverride7.xml" ContentType="application/vnd.openxmlformats-officedocument.themeOverride+xml"/>
  <Override PartName="/xl/charts/chart51.xml" ContentType="application/vnd.openxmlformats-officedocument.drawingml.chart+xml"/>
  <Override PartName="/xl/theme/themeOverride8.xml" ContentType="application/vnd.openxmlformats-officedocument.themeOverride+xml"/>
  <Override PartName="/xl/charts/chart52.xml" ContentType="application/vnd.openxmlformats-officedocument.drawingml.chart+xml"/>
  <Override PartName="/xl/drawings/drawing55.xml" ContentType="application/vnd.openxmlformats-officedocument.drawingml.chartshapes+xml"/>
  <Override PartName="/xl/charts/chart53.xml" ContentType="application/vnd.openxmlformats-officedocument.drawingml.chart+xml"/>
  <Override PartName="/xl/drawings/drawing56.xml" ContentType="application/vnd.openxmlformats-officedocument.drawingml.chartshapes+xml"/>
  <Override PartName="/xl/charts/chart54.xml" ContentType="application/vnd.openxmlformats-officedocument.drawingml.chart+xml"/>
  <Override PartName="/xl/drawings/drawing57.xml" ContentType="application/vnd.openxmlformats-officedocument.drawingml.chartshapes+xml"/>
  <Override PartName="/xl/charts/chart55.xml" ContentType="application/vnd.openxmlformats-officedocument.drawingml.chart+xml"/>
  <Override PartName="/xl/drawings/drawing58.xml" ContentType="application/vnd.openxmlformats-officedocument.drawingml.chartshapes+xml"/>
  <Override PartName="/xl/charts/chart56.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61.xml" ContentType="application/vnd.openxmlformats-officedocument.drawingml.chartshapes+xml"/>
  <Override PartName="/xl/charts/chart85.xml" ContentType="application/vnd.openxmlformats-officedocument.drawingml.chart+xml"/>
  <Override PartName="/xl/drawings/drawing62.xml" ContentType="application/vnd.openxmlformats-officedocument.drawingml.chartshapes+xml"/>
  <Override PartName="/xl/charts/chart86.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saveExternalLinkValues="0" codeName="EsteLivro" hidePivotFieldList="1" showPivotChartFilter="1"/>
  <mc:AlternateContent xmlns:mc="http://schemas.openxmlformats.org/markup-compatibility/2006">
    <mc:Choice Requires="x15">
      <x15ac:absPath xmlns:x15ac="http://schemas.microsoft.com/office/spreadsheetml/2010/11/ac" url="P:\G_EME_INFOESTAT\1_boletim_2023\10_Outubro\pdf_excel\"/>
    </mc:Choice>
  </mc:AlternateContent>
  <xr:revisionPtr revIDLastSave="0" documentId="13_ncr:1_{3496DE13-4917-4674-9ECE-C7AC87F46BAE}" xr6:coauthVersionLast="36" xr6:coauthVersionMax="36" xr10:uidLastSave="{00000000-0000-0000-0000-000000000000}"/>
  <bookViews>
    <workbookView xWindow="0" yWindow="0" windowWidth="28800" windowHeight="9530" tabRatio="838" xr2:uid="{C4C615DA-39DC-4976-AA80-3E99CBD3D91E}"/>
  </bookViews>
  <sheets>
    <sheet name="capa" sheetId="1440" r:id="rId1"/>
    <sheet name="introducao" sheetId="1441" r:id="rId2"/>
    <sheet name="fontes " sheetId="1477" r:id="rId3"/>
    <sheet name="4sinóticos" sheetId="1443" r:id="rId4"/>
    <sheet name="5sinóticos" sheetId="1478" r:id="rId5"/>
    <sheet name="6populacao3" sheetId="1445" r:id="rId6"/>
    <sheet name="6populacao3anual" sheetId="1446" r:id="rId7"/>
    <sheet name="7empregoINE3" sheetId="1447" r:id="rId8"/>
    <sheet name="7empregoINE3anual" sheetId="1448" r:id="rId9"/>
    <sheet name="8desemprego_INE3" sheetId="1449" r:id="rId10"/>
    <sheet name="8desemprego_INE3anual" sheetId="1450" r:id="rId11"/>
    <sheet name="9lay_off" sheetId="1451" r:id="rId12"/>
    <sheet name="10desemprego_IEFP" sheetId="1452" r:id="rId13"/>
    <sheet name="11desemprego_IEFP" sheetId="1453" r:id="rId14"/>
    <sheet name="12fp_InqFPC" sheetId="1454" r:id="rId15"/>
    <sheet name="13empresarial" sheetId="1455" r:id="rId16"/>
    <sheet name="14custo_mao_obra" sheetId="1479" r:id="rId17"/>
    <sheet name="15salários" sheetId="1457" r:id="rId18"/>
    <sheet name="16irct" sheetId="1480" r:id="rId19"/>
    <sheet name="16filiacao" sheetId="1458" r:id="rId20"/>
    <sheet name="17acidentes" sheetId="1474" r:id="rId21"/>
    <sheet name="18ssocial" sheetId="1460" r:id="rId22"/>
    <sheet name="19ssocial" sheetId="1461" r:id="rId23"/>
    <sheet name="20ssocial" sheetId="1462" r:id="rId24"/>
    <sheet name="21ssocial" sheetId="1463" r:id="rId25"/>
    <sheet name="22destaque" sheetId="1481" r:id="rId26"/>
    <sheet name="23destaque" sheetId="1465" r:id="rId27"/>
    <sheet name="24_PEDS" sheetId="1466" r:id="rId28"/>
    <sheet name="25_PEDS" sheetId="1467" r:id="rId29"/>
    <sheet name="26conceito" sheetId="1475" r:id="rId30"/>
    <sheet name="27conceito" sheetId="1476" r:id="rId31"/>
    <sheet name="28conceitos_PEDS" sheetId="1470" r:id="rId32"/>
    <sheet name="29conceitos_PEDS" sheetId="1471" r:id="rId33"/>
    <sheet name="Indice ind rotativos " sheetId="1482" r:id="rId34"/>
    <sheet name="Indice ind rotativos (2)" sheetId="1483" r:id="rId35"/>
    <sheet name="contracapa" sheetId="2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xlnm._FilterDatabase" localSheetId="12" hidden="1">'10desemprego_IEFP'!$C$3:$Q$27</definedName>
    <definedName name="acidentes" localSheetId="14">#REF!</definedName>
    <definedName name="acidentes" localSheetId="15">#REF!</definedName>
    <definedName name="acidentes" localSheetId="16">#REF!</definedName>
    <definedName name="acidentes" localSheetId="17">#REF!</definedName>
    <definedName name="acidentes" localSheetId="19">#REF!</definedName>
    <definedName name="acidentes" localSheetId="18">#REF!</definedName>
    <definedName name="acidentes" localSheetId="20">#REF!</definedName>
    <definedName name="acidentes" localSheetId="22">#REF!</definedName>
    <definedName name="acidentes" localSheetId="23">#REF!</definedName>
    <definedName name="acidentes" localSheetId="24">#REF!</definedName>
    <definedName name="acidentes" localSheetId="25">#REF!</definedName>
    <definedName name="acidentes" localSheetId="26">#REF!</definedName>
    <definedName name="acidentes" localSheetId="27">#REF!</definedName>
    <definedName name="acidentes" localSheetId="3">#REF!</definedName>
    <definedName name="acidentes" localSheetId="4">#REF!</definedName>
    <definedName name="acidentes" localSheetId="5">#REF!</definedName>
    <definedName name="acidentes" localSheetId="6">#REF!</definedName>
    <definedName name="acidentes" localSheetId="7">#REF!</definedName>
    <definedName name="acidentes" localSheetId="8">#REF!</definedName>
    <definedName name="acidentes" localSheetId="9">#REF!</definedName>
    <definedName name="acidentes" localSheetId="10">#REF!</definedName>
    <definedName name="acidentes" localSheetId="11">#REF!</definedName>
    <definedName name="acidentes" localSheetId="0">#REF!</definedName>
    <definedName name="acidentes" localSheetId="2">#REF!</definedName>
    <definedName name="acidentes" localSheetId="33">#REF!</definedName>
    <definedName name="acidentes" localSheetId="34">#REF!</definedName>
    <definedName name="acidentes">#REF!</definedName>
    <definedName name="_xlnm.Print_Area" localSheetId="12">'10desemprego_IEFP'!$A$1:$S$76</definedName>
    <definedName name="_xlnm.Print_Area" localSheetId="13">'11desemprego_IEFP'!$A$1:$S$51</definedName>
    <definedName name="_xlnm.Print_Area" localSheetId="14">'12fp_InqFPC'!$B$1:$O$43</definedName>
    <definedName name="_xlnm.Print_Area" localSheetId="15">'13empresarial'!$A$1:$P$83</definedName>
    <definedName name="_xlnm.Print_Area" localSheetId="16">'14custo_mao_obra'!$A$1:$M$56</definedName>
    <definedName name="_xlnm.Print_Area" localSheetId="17">'15salários'!$A$1:$M$49</definedName>
    <definedName name="_xlnm.Print_Area" localSheetId="19">'16filiacao'!$A$1:$S$83</definedName>
    <definedName name="_xlnm.Print_Area" localSheetId="18">'16irct'!$A$1:$S$80</definedName>
    <definedName name="_xlnm.Print_Area" localSheetId="20">'17acidentes'!$A$1:$N$66</definedName>
    <definedName name="_xlnm.Print_Area" localSheetId="21">'18ssocial'!$A$1:$N$71</definedName>
    <definedName name="_xlnm.Print_Area" localSheetId="22">'19ssocial'!$A$1:$O$81</definedName>
    <definedName name="_xlnm.Print_Area" localSheetId="23">'20ssocial'!$A$1:$O$77</definedName>
    <definedName name="_xlnm.Print_Area" localSheetId="24">'21ssocial'!$A$1:$S$80</definedName>
    <definedName name="_xlnm.Print_Area" localSheetId="25">'22destaque'!$A$1:$S$73</definedName>
    <definedName name="_xlnm.Print_Area" localSheetId="26">'23destaque'!$A$1:$L$60</definedName>
    <definedName name="_xlnm.Print_Area" localSheetId="27">'24_PEDS'!$A$1:$T$71</definedName>
    <definedName name="_xlnm.Print_Area" localSheetId="28">'25_PEDS'!$A$1:$T$83</definedName>
    <definedName name="_xlnm.Print_Area" localSheetId="29">'26conceito'!$A$1:$AG$71</definedName>
    <definedName name="_xlnm.Print_Area" localSheetId="30">'27conceito'!$A$1:$AF$71</definedName>
    <definedName name="_xlnm.Print_Area" localSheetId="31">'28conceitos_PEDS'!$A$1:$AG$70</definedName>
    <definedName name="_xlnm.Print_Area" localSheetId="32">'29conceitos_PEDS'!$A$1:$AF$71</definedName>
    <definedName name="_xlnm.Print_Area" localSheetId="3">'4sinóticos'!$A$1:$Q$60</definedName>
    <definedName name="_xlnm.Print_Area" localSheetId="4">'5sinóticos'!$A$1:$Q$56</definedName>
    <definedName name="_xlnm.Print_Area" localSheetId="5">'6populacao3'!$A$1:$P$63</definedName>
    <definedName name="_xlnm.Print_Area" localSheetId="6">'6populacao3anual'!$A$1:$P$63</definedName>
    <definedName name="_xlnm.Print_Area" localSheetId="7">'7empregoINE3'!$A$1:$P$73</definedName>
    <definedName name="_xlnm.Print_Area" localSheetId="8">'7empregoINE3anual'!$A$1:$P$73</definedName>
    <definedName name="_xlnm.Print_Area" localSheetId="9">'8desemprego_INE3'!$A$1:$P$71</definedName>
    <definedName name="_xlnm.Print_Area" localSheetId="10">'8desemprego_INE3anual'!$A$1:$P$69</definedName>
    <definedName name="_xlnm.Print_Area" localSheetId="11">'9lay_off'!$A$1:$S$62</definedName>
    <definedName name="_xlnm.Print_Area" localSheetId="0">capa!$A$1:$L$64</definedName>
    <definedName name="_xlnm.Print_Area" localSheetId="35">contracapa!$A$1:$E$54</definedName>
    <definedName name="_xlnm.Print_Area" localSheetId="2">'fontes '!$A$1:$O$44</definedName>
    <definedName name="_xlnm.Print_Area" localSheetId="33">'Indice ind rotativos '!$A$1:$G$69</definedName>
    <definedName name="_xlnm.Print_Area" localSheetId="34">'Indice ind rotativos (2)'!$A$1:$G$77</definedName>
    <definedName name="_xlnm.Print_Area" localSheetId="1">introducao!$A$1:$O$51</definedName>
    <definedName name="Bolas" localSheetId="14">INDEX(#REF!, MATCH(#REF!,#REF!,0))</definedName>
    <definedName name="Bolas" localSheetId="15">INDEX([1]base!$I$4:$I$7, MATCH([1]base!$H$3,[1]base!$H$4:$H$7,0))</definedName>
    <definedName name="Bolas" localSheetId="16">INDEX(#REF!, MATCH(#REF!,#REF!,0))</definedName>
    <definedName name="Bolas" localSheetId="17">INDEX(#REF!, MATCH(#REF!,#REF!,0))</definedName>
    <definedName name="Bolas" localSheetId="19">INDEX(#REF!, MATCH(#REF!,#REF!,0))</definedName>
    <definedName name="Bolas" localSheetId="18">INDEX(#REF!, MATCH(#REF!,#REF!,0))</definedName>
    <definedName name="Bolas" localSheetId="20">INDEX(#REF!, MATCH(#REF!,#REF!,0))</definedName>
    <definedName name="Bolas" localSheetId="24">INDEX(#REF!, MATCH(#REF!,#REF!,0))</definedName>
    <definedName name="Bolas" localSheetId="25">INDEX(#REF!, MATCH(#REF!,#REF!,0))</definedName>
    <definedName name="Bolas" localSheetId="26">INDEX(#REF!, MATCH(#REF!,#REF!,0))</definedName>
    <definedName name="Bolas" localSheetId="27">INDEX(#REF!, MATCH(#REF!,#REF!,0))</definedName>
    <definedName name="Bolas" localSheetId="3">INDEX(#REF!, MATCH(#REF!,#REF!,0))</definedName>
    <definedName name="Bolas" localSheetId="4">INDEX(#REF!, MATCH(#REF!,#REF!,0))</definedName>
    <definedName name="Bolas" localSheetId="11">INDEX(#REF!, MATCH(#REF!,#REF!,0))</definedName>
    <definedName name="Bolas" localSheetId="0">INDEX(#REF!, MATCH(#REF!,#REF!,0))</definedName>
    <definedName name="Bolas" localSheetId="2">INDEX(#REF!, MATCH(#REF!,#REF!,0))</definedName>
    <definedName name="Bolas" localSheetId="33">INDEX(#REF!, MATCH(#REF!,#REF!,0))</definedName>
    <definedName name="Bolas" localSheetId="34">INDEX(#REF!, MATCH(#REF!,#REF!,0))</definedName>
    <definedName name="Bolas">INDEX(#REF!, MATCH(#REF!,#REF!,0))</definedName>
    <definedName name="CAE" localSheetId="14">#REF!</definedName>
    <definedName name="CAE" localSheetId="15">#REF!</definedName>
    <definedName name="CAE" localSheetId="16">#REF!</definedName>
    <definedName name="CAE" localSheetId="17">#REF!</definedName>
    <definedName name="CAE" localSheetId="19">#REF!</definedName>
    <definedName name="CAE" localSheetId="18">#REF!</definedName>
    <definedName name="CAE" localSheetId="20">#REF!</definedName>
    <definedName name="CAE" localSheetId="24">#REF!</definedName>
    <definedName name="CAE" localSheetId="25">#REF!</definedName>
    <definedName name="CAE" localSheetId="26">#REF!</definedName>
    <definedName name="CAE" localSheetId="4">#REF!</definedName>
    <definedName name="CAE" localSheetId="11">#REF!</definedName>
    <definedName name="CAE" localSheetId="2">#REF!</definedName>
    <definedName name="CAE">#REF!</definedName>
    <definedName name="Changes" localSheetId="14">#REF!</definedName>
    <definedName name="Changes" localSheetId="15">#REF!</definedName>
    <definedName name="Changes" localSheetId="16">#REF!</definedName>
    <definedName name="Changes" localSheetId="17">#REF!</definedName>
    <definedName name="Changes" localSheetId="19">#REF!</definedName>
    <definedName name="Changes" localSheetId="18">#REF!</definedName>
    <definedName name="Changes" localSheetId="20">#REF!</definedName>
    <definedName name="Changes" localSheetId="22">#REF!</definedName>
    <definedName name="Changes" localSheetId="23">#REF!</definedName>
    <definedName name="Changes" localSheetId="24">#REF!</definedName>
    <definedName name="Changes" localSheetId="25">#REF!</definedName>
    <definedName name="Changes" localSheetId="26">#REF!</definedName>
    <definedName name="Changes" localSheetId="27">#REF!</definedName>
    <definedName name="Changes" localSheetId="3">#REF!</definedName>
    <definedName name="Changes" localSheetId="4">#REF!</definedName>
    <definedName name="Changes" localSheetId="5">#REF!</definedName>
    <definedName name="Changes" localSheetId="6">#REF!</definedName>
    <definedName name="Changes" localSheetId="7">#REF!</definedName>
    <definedName name="Changes" localSheetId="8">#REF!</definedName>
    <definedName name="Changes" localSheetId="9">#REF!</definedName>
    <definedName name="Changes" localSheetId="10">#REF!</definedName>
    <definedName name="Changes" localSheetId="11">#REF!</definedName>
    <definedName name="Changes" localSheetId="0">#REF!</definedName>
    <definedName name="Changes" localSheetId="2">#REF!</definedName>
    <definedName name="Changes" localSheetId="33">#REF!</definedName>
    <definedName name="Changes" localSheetId="34">#REF!</definedName>
    <definedName name="Changes">#REF!</definedName>
    <definedName name="Comments" localSheetId="14">#REF!</definedName>
    <definedName name="Comments" localSheetId="15">#REF!</definedName>
    <definedName name="Comments" localSheetId="16">#REF!</definedName>
    <definedName name="Comments" localSheetId="17">#REF!</definedName>
    <definedName name="Comments" localSheetId="19">#REF!</definedName>
    <definedName name="Comments" localSheetId="18">#REF!</definedName>
    <definedName name="Comments" localSheetId="20">#REF!</definedName>
    <definedName name="Comments" localSheetId="22">#REF!</definedName>
    <definedName name="Comments" localSheetId="23">#REF!</definedName>
    <definedName name="Comments" localSheetId="24">#REF!</definedName>
    <definedName name="Comments" localSheetId="25">#REF!</definedName>
    <definedName name="Comments" localSheetId="26">#REF!</definedName>
    <definedName name="Comments" localSheetId="27">#REF!</definedName>
    <definedName name="Comments" localSheetId="3">#REF!</definedName>
    <definedName name="Comments" localSheetId="4">#REF!</definedName>
    <definedName name="Comments" localSheetId="5">#REF!</definedName>
    <definedName name="Comments" localSheetId="6">#REF!</definedName>
    <definedName name="Comments" localSheetId="7">#REF!</definedName>
    <definedName name="Comments" localSheetId="8">#REF!</definedName>
    <definedName name="Comments" localSheetId="9">#REF!</definedName>
    <definedName name="Comments" localSheetId="10">#REF!</definedName>
    <definedName name="Comments" localSheetId="11">#REF!</definedName>
    <definedName name="Comments" localSheetId="0">#REF!</definedName>
    <definedName name="Comments" localSheetId="2">#REF!</definedName>
    <definedName name="Comments" localSheetId="33">#REF!</definedName>
    <definedName name="Comments" localSheetId="34">#REF!</definedName>
    <definedName name="Comments">#REF!</definedName>
    <definedName name="Contact" localSheetId="14">#REF!</definedName>
    <definedName name="Contact" localSheetId="15">#REF!</definedName>
    <definedName name="Contact" localSheetId="16">#REF!</definedName>
    <definedName name="Contact" localSheetId="17">#REF!</definedName>
    <definedName name="Contact" localSheetId="19">#REF!</definedName>
    <definedName name="Contact" localSheetId="18">#REF!</definedName>
    <definedName name="Contact" localSheetId="20">#REF!</definedName>
    <definedName name="Contact" localSheetId="22">#REF!</definedName>
    <definedName name="Contact" localSheetId="23">#REF!</definedName>
    <definedName name="Contact" localSheetId="24">#REF!</definedName>
    <definedName name="Contact" localSheetId="25">#REF!</definedName>
    <definedName name="Contact" localSheetId="26">#REF!</definedName>
    <definedName name="Contact" localSheetId="27">#REF!</definedName>
    <definedName name="Contact" localSheetId="3">#REF!</definedName>
    <definedName name="Contact" localSheetId="4">#REF!</definedName>
    <definedName name="Contact" localSheetId="5">#REF!</definedName>
    <definedName name="Contact" localSheetId="6">#REF!</definedName>
    <definedName name="Contact" localSheetId="7">#REF!</definedName>
    <definedName name="Contact" localSheetId="8">#REF!</definedName>
    <definedName name="Contact" localSheetId="9">#REF!</definedName>
    <definedName name="Contact" localSheetId="10">#REF!</definedName>
    <definedName name="Contact" localSheetId="11">#REF!</definedName>
    <definedName name="Contact" localSheetId="0">#REF!</definedName>
    <definedName name="Contact" localSheetId="2">#REF!</definedName>
    <definedName name="Contact" localSheetId="33">#REF!</definedName>
    <definedName name="Contact" localSheetId="34">#REF!</definedName>
    <definedName name="Contact">#REF!</definedName>
    <definedName name="Country" localSheetId="14">#REF!</definedName>
    <definedName name="Country" localSheetId="15">#REF!</definedName>
    <definedName name="Country" localSheetId="16">#REF!</definedName>
    <definedName name="Country" localSheetId="17">#REF!</definedName>
    <definedName name="Country" localSheetId="19">#REF!</definedName>
    <definedName name="Country" localSheetId="18">#REF!</definedName>
    <definedName name="Country" localSheetId="20">#REF!</definedName>
    <definedName name="Country" localSheetId="22">#REF!</definedName>
    <definedName name="Country" localSheetId="23">#REF!</definedName>
    <definedName name="Country" localSheetId="24">#REF!</definedName>
    <definedName name="Country" localSheetId="25">#REF!</definedName>
    <definedName name="Country" localSheetId="26">#REF!</definedName>
    <definedName name="Country" localSheetId="27">#REF!</definedName>
    <definedName name="Country" localSheetId="3">#REF!</definedName>
    <definedName name="Country" localSheetId="4">#REF!</definedName>
    <definedName name="Country" localSheetId="5">#REF!</definedName>
    <definedName name="Country" localSheetId="6">#REF!</definedName>
    <definedName name="Country" localSheetId="7">#REF!</definedName>
    <definedName name="Country" localSheetId="8">#REF!</definedName>
    <definedName name="Country" localSheetId="9">#REF!</definedName>
    <definedName name="Country" localSheetId="10">#REF!</definedName>
    <definedName name="Country" localSheetId="11">#REF!</definedName>
    <definedName name="Country" localSheetId="0">#REF!</definedName>
    <definedName name="Country" localSheetId="2">#REF!</definedName>
    <definedName name="Country" localSheetId="33">#REF!</definedName>
    <definedName name="Country" localSheetId="34">#REF!</definedName>
    <definedName name="Country">#REF!</definedName>
    <definedName name="CUSTOS" localSheetId="14">'12fp_InqFPC'!$C$4</definedName>
    <definedName name="CUSTOS" localSheetId="15">#REF!</definedName>
    <definedName name="CUSTOS" localSheetId="16">#REF!</definedName>
    <definedName name="CUSTOS" localSheetId="17">#REF!</definedName>
    <definedName name="CUSTOS" localSheetId="19">#REF!</definedName>
    <definedName name="CUSTOS" localSheetId="18">#REF!</definedName>
    <definedName name="CUSTOS" localSheetId="20">#REF!</definedName>
    <definedName name="CUSTOS" localSheetId="24">#REF!</definedName>
    <definedName name="CUSTOS" localSheetId="25">#REF!</definedName>
    <definedName name="CUSTOS" localSheetId="26">#REF!</definedName>
    <definedName name="CUSTOS" localSheetId="27">#REF!</definedName>
    <definedName name="CUSTOS" localSheetId="4">#REF!</definedName>
    <definedName name="CUSTOS" localSheetId="11">#REF!</definedName>
    <definedName name="CUSTOS" localSheetId="2">#REF!</definedName>
    <definedName name="CUSTOS" localSheetId="33">#REF!</definedName>
    <definedName name="CUSTOS" localSheetId="34">#REF!</definedName>
    <definedName name="CUSTOS">#REF!</definedName>
    <definedName name="CV_employed" localSheetId="14">#REF!</definedName>
    <definedName name="CV_employed" localSheetId="15">#REF!</definedName>
    <definedName name="CV_employed" localSheetId="16">#REF!</definedName>
    <definedName name="CV_employed" localSheetId="17">#REF!</definedName>
    <definedName name="CV_employed" localSheetId="19">#REF!</definedName>
    <definedName name="CV_employed" localSheetId="18">#REF!</definedName>
    <definedName name="CV_employed" localSheetId="20">#REF!</definedName>
    <definedName name="CV_employed" localSheetId="22">#REF!</definedName>
    <definedName name="CV_employed" localSheetId="23">#REF!</definedName>
    <definedName name="CV_employed" localSheetId="24">#REF!</definedName>
    <definedName name="CV_employed" localSheetId="25">#REF!</definedName>
    <definedName name="CV_employed" localSheetId="26">#REF!</definedName>
    <definedName name="CV_employed" localSheetId="27">#REF!</definedName>
    <definedName name="CV_employed" localSheetId="3">#REF!</definedName>
    <definedName name="CV_employed" localSheetId="4">#REF!</definedName>
    <definedName name="CV_employed" localSheetId="5">#REF!</definedName>
    <definedName name="CV_employed" localSheetId="6">#REF!</definedName>
    <definedName name="CV_employed" localSheetId="7">#REF!</definedName>
    <definedName name="CV_employed" localSheetId="8">#REF!</definedName>
    <definedName name="CV_employed" localSheetId="9">#REF!</definedName>
    <definedName name="CV_employed" localSheetId="10">#REF!</definedName>
    <definedName name="CV_employed" localSheetId="11">#REF!</definedName>
    <definedName name="CV_employed" localSheetId="0">#REF!</definedName>
    <definedName name="CV_employed" localSheetId="2">#REF!</definedName>
    <definedName name="CV_employed" localSheetId="33">#REF!</definedName>
    <definedName name="CV_employed" localSheetId="34">#REF!</definedName>
    <definedName name="CV_employed">#REF!</definedName>
    <definedName name="CV_parttime" localSheetId="14">#REF!</definedName>
    <definedName name="CV_parttime" localSheetId="15">#REF!</definedName>
    <definedName name="CV_parttime" localSheetId="16">#REF!</definedName>
    <definedName name="CV_parttime" localSheetId="17">#REF!</definedName>
    <definedName name="CV_parttime" localSheetId="19">#REF!</definedName>
    <definedName name="CV_parttime" localSheetId="18">#REF!</definedName>
    <definedName name="CV_parttime" localSheetId="20">#REF!</definedName>
    <definedName name="CV_parttime" localSheetId="22">#REF!</definedName>
    <definedName name="CV_parttime" localSheetId="23">#REF!</definedName>
    <definedName name="CV_parttime" localSheetId="24">#REF!</definedName>
    <definedName name="CV_parttime" localSheetId="25">#REF!</definedName>
    <definedName name="CV_parttime" localSheetId="26">#REF!</definedName>
    <definedName name="CV_parttime" localSheetId="27">#REF!</definedName>
    <definedName name="CV_parttime" localSheetId="3">#REF!</definedName>
    <definedName name="CV_parttime" localSheetId="4">#REF!</definedName>
    <definedName name="CV_parttime" localSheetId="5">#REF!</definedName>
    <definedName name="CV_parttime" localSheetId="6">#REF!</definedName>
    <definedName name="CV_parttime" localSheetId="7">#REF!</definedName>
    <definedName name="CV_parttime" localSheetId="8">#REF!</definedName>
    <definedName name="CV_parttime" localSheetId="9">#REF!</definedName>
    <definedName name="CV_parttime" localSheetId="10">#REF!</definedName>
    <definedName name="CV_parttime" localSheetId="11">#REF!</definedName>
    <definedName name="CV_parttime" localSheetId="0">#REF!</definedName>
    <definedName name="CV_parttime" localSheetId="2">#REF!</definedName>
    <definedName name="CV_parttime" localSheetId="33">#REF!</definedName>
    <definedName name="CV_parttime" localSheetId="34">#REF!</definedName>
    <definedName name="CV_parttime">#REF!</definedName>
    <definedName name="CV_unemployed" localSheetId="14">#REF!</definedName>
    <definedName name="CV_unemployed" localSheetId="15">#REF!</definedName>
    <definedName name="CV_unemployed" localSheetId="16">#REF!</definedName>
    <definedName name="CV_unemployed" localSheetId="17">#REF!</definedName>
    <definedName name="CV_unemployed" localSheetId="19">#REF!</definedName>
    <definedName name="CV_unemployed" localSheetId="18">#REF!</definedName>
    <definedName name="CV_unemployed" localSheetId="20">#REF!</definedName>
    <definedName name="CV_unemployed" localSheetId="22">#REF!</definedName>
    <definedName name="CV_unemployed" localSheetId="23">#REF!</definedName>
    <definedName name="CV_unemployed" localSheetId="24">#REF!</definedName>
    <definedName name="CV_unemployed" localSheetId="25">#REF!</definedName>
    <definedName name="CV_unemployed" localSheetId="26">#REF!</definedName>
    <definedName name="CV_unemployed" localSheetId="27">#REF!</definedName>
    <definedName name="CV_unemployed" localSheetId="3">#REF!</definedName>
    <definedName name="CV_unemployed" localSheetId="4">#REF!</definedName>
    <definedName name="CV_unemployed" localSheetId="5">#REF!</definedName>
    <definedName name="CV_unemployed" localSheetId="6">#REF!</definedName>
    <definedName name="CV_unemployed" localSheetId="7">#REF!</definedName>
    <definedName name="CV_unemployed" localSheetId="8">#REF!</definedName>
    <definedName name="CV_unemployed" localSheetId="9">#REF!</definedName>
    <definedName name="CV_unemployed" localSheetId="10">#REF!</definedName>
    <definedName name="CV_unemployed" localSheetId="11">#REF!</definedName>
    <definedName name="CV_unemployed" localSheetId="0">#REF!</definedName>
    <definedName name="CV_unemployed" localSheetId="2">#REF!</definedName>
    <definedName name="CV_unemployed" localSheetId="33">#REF!</definedName>
    <definedName name="CV_unemployed" localSheetId="34">#REF!</definedName>
    <definedName name="CV_unemployed">#REF!</definedName>
    <definedName name="CV_unemploymentRate" localSheetId="14">#REF!</definedName>
    <definedName name="CV_unemploymentRate" localSheetId="15">#REF!</definedName>
    <definedName name="CV_unemploymentRate" localSheetId="16">#REF!</definedName>
    <definedName name="CV_unemploymentRate" localSheetId="17">#REF!</definedName>
    <definedName name="CV_unemploymentRate" localSheetId="19">#REF!</definedName>
    <definedName name="CV_unemploymentRate" localSheetId="18">#REF!</definedName>
    <definedName name="CV_unemploymentRate" localSheetId="20">#REF!</definedName>
    <definedName name="CV_unemploymentRate" localSheetId="22">#REF!</definedName>
    <definedName name="CV_unemploymentRate" localSheetId="23">#REF!</definedName>
    <definedName name="CV_unemploymentRate" localSheetId="24">#REF!</definedName>
    <definedName name="CV_unemploymentRate" localSheetId="25">#REF!</definedName>
    <definedName name="CV_unemploymentRate" localSheetId="26">#REF!</definedName>
    <definedName name="CV_unemploymentRate" localSheetId="27">#REF!</definedName>
    <definedName name="CV_unemploymentRate" localSheetId="3">#REF!</definedName>
    <definedName name="CV_unemploymentRate" localSheetId="4">#REF!</definedName>
    <definedName name="CV_unemploymentRate" localSheetId="5">#REF!</definedName>
    <definedName name="CV_unemploymentRate" localSheetId="6">#REF!</definedName>
    <definedName name="CV_unemploymentRate" localSheetId="7">#REF!</definedName>
    <definedName name="CV_unemploymentRate" localSheetId="8">#REF!</definedName>
    <definedName name="CV_unemploymentRate" localSheetId="9">#REF!</definedName>
    <definedName name="CV_unemploymentRate" localSheetId="10">#REF!</definedName>
    <definedName name="CV_unemploymentRate" localSheetId="11">#REF!</definedName>
    <definedName name="CV_unemploymentRate" localSheetId="0">#REF!</definedName>
    <definedName name="CV_unemploymentRate" localSheetId="2">#REF!</definedName>
    <definedName name="CV_unemploymentRate" localSheetId="33">#REF!</definedName>
    <definedName name="CV_unemploymentRate" localSheetId="34">#REF!</definedName>
    <definedName name="CV_unemploymentRate">#REF!</definedName>
    <definedName name="CV_UsualHours" localSheetId="14">#REF!</definedName>
    <definedName name="CV_UsualHours" localSheetId="15">#REF!</definedName>
    <definedName name="CV_UsualHours" localSheetId="16">#REF!</definedName>
    <definedName name="CV_UsualHours" localSheetId="17">#REF!</definedName>
    <definedName name="CV_UsualHours" localSheetId="19">#REF!</definedName>
    <definedName name="CV_UsualHours" localSheetId="18">#REF!</definedName>
    <definedName name="CV_UsualHours" localSheetId="20">#REF!</definedName>
    <definedName name="CV_UsualHours" localSheetId="22">#REF!</definedName>
    <definedName name="CV_UsualHours" localSheetId="23">#REF!</definedName>
    <definedName name="CV_UsualHours" localSheetId="24">#REF!</definedName>
    <definedName name="CV_UsualHours" localSheetId="25">#REF!</definedName>
    <definedName name="CV_UsualHours" localSheetId="26">#REF!</definedName>
    <definedName name="CV_UsualHours" localSheetId="27">#REF!</definedName>
    <definedName name="CV_UsualHours" localSheetId="3">#REF!</definedName>
    <definedName name="CV_UsualHours" localSheetId="4">#REF!</definedName>
    <definedName name="CV_UsualHours" localSheetId="5">#REF!</definedName>
    <definedName name="CV_UsualHours" localSheetId="6">#REF!</definedName>
    <definedName name="CV_UsualHours" localSheetId="7">#REF!</definedName>
    <definedName name="CV_UsualHours" localSheetId="8">#REF!</definedName>
    <definedName name="CV_UsualHours" localSheetId="9">#REF!</definedName>
    <definedName name="CV_UsualHours" localSheetId="10">#REF!</definedName>
    <definedName name="CV_UsualHours" localSheetId="11">#REF!</definedName>
    <definedName name="CV_UsualHours" localSheetId="0">#REF!</definedName>
    <definedName name="CV_UsualHours" localSheetId="2">#REF!</definedName>
    <definedName name="CV_UsualHours" localSheetId="33">#REF!</definedName>
    <definedName name="CV_UsualHours" localSheetId="34">#REF!</definedName>
    <definedName name="CV_UsualHours">#REF!</definedName>
    <definedName name="dgalsjdgAD" localSheetId="14">#REF!</definedName>
    <definedName name="dgalsjdgAD" localSheetId="15">#REF!</definedName>
    <definedName name="dgalsjdgAD" localSheetId="16">#REF!</definedName>
    <definedName name="dgalsjdgAD" localSheetId="17">#REF!</definedName>
    <definedName name="dgalsjdgAD" localSheetId="19">#REF!</definedName>
    <definedName name="dgalsjdgAD" localSheetId="18">#REF!</definedName>
    <definedName name="dgalsjdgAD" localSheetId="20">#REF!</definedName>
    <definedName name="dgalsjdgAD" localSheetId="22">#REF!</definedName>
    <definedName name="dgalsjdgAD" localSheetId="23">#REF!</definedName>
    <definedName name="dgalsjdgAD" localSheetId="24">#REF!</definedName>
    <definedName name="dgalsjdgAD" localSheetId="25">#REF!</definedName>
    <definedName name="dgalsjdgAD" localSheetId="26">#REF!</definedName>
    <definedName name="dgalsjdgAD" localSheetId="27">#REF!</definedName>
    <definedName name="dgalsjdgAD" localSheetId="3">#REF!</definedName>
    <definedName name="dgalsjdgAD" localSheetId="4">#REF!</definedName>
    <definedName name="dgalsjdgAD" localSheetId="5">#REF!</definedName>
    <definedName name="dgalsjdgAD" localSheetId="6">#REF!</definedName>
    <definedName name="dgalsjdgAD" localSheetId="7">#REF!</definedName>
    <definedName name="dgalsjdgAD" localSheetId="8">#REF!</definedName>
    <definedName name="dgalsjdgAD" localSheetId="9">#REF!</definedName>
    <definedName name="dgalsjdgAD" localSheetId="10">#REF!</definedName>
    <definedName name="dgalsjdgAD" localSheetId="11">#REF!</definedName>
    <definedName name="dgalsjdgAD" localSheetId="0">#REF!</definedName>
    <definedName name="dgalsjdgAD" localSheetId="2">#REF!</definedName>
    <definedName name="dgalsjdgAD" localSheetId="33">#REF!</definedName>
    <definedName name="dgalsjdgAD" localSheetId="34">#REF!</definedName>
    <definedName name="dgalsjdgAD">#REF!</definedName>
    <definedName name="DimensãoUL" localSheetId="14">#REF!</definedName>
    <definedName name="DimensãoUL" localSheetId="15">#REF!</definedName>
    <definedName name="DimensãoUL" localSheetId="16">'14custo_mao_obra'!$C$29</definedName>
    <definedName name="DimensãoUL" localSheetId="17">#REF!</definedName>
    <definedName name="DimensãoUL" localSheetId="19">#REF!</definedName>
    <definedName name="DimensãoUL" localSheetId="18">#REF!</definedName>
    <definedName name="DimensãoUL" localSheetId="20">#REF!</definedName>
    <definedName name="DimensãoUL" localSheetId="24">#REF!</definedName>
    <definedName name="DimensãoUL" localSheetId="25">#REF!</definedName>
    <definedName name="DimensãoUL" localSheetId="26">#REF!</definedName>
    <definedName name="DimensãoUL" localSheetId="4">#REF!</definedName>
    <definedName name="DimensãoUL" localSheetId="11">#REF!</definedName>
    <definedName name="DimensãoUL" localSheetId="2">#REF!</definedName>
    <definedName name="DimensãoUL">#REF!</definedName>
    <definedName name="dsadsa" localSheetId="14">#REF!</definedName>
    <definedName name="dsadsa" localSheetId="15">#REF!</definedName>
    <definedName name="dsadsa" localSheetId="16">#REF!</definedName>
    <definedName name="dsadsa" localSheetId="17">#REF!</definedName>
    <definedName name="dsadsa" localSheetId="19">#REF!</definedName>
    <definedName name="dsadsa" localSheetId="18">#REF!</definedName>
    <definedName name="dsadsa" localSheetId="20">#REF!</definedName>
    <definedName name="dsadsa" localSheetId="22">#REF!</definedName>
    <definedName name="dsadsa" localSheetId="23">#REF!</definedName>
    <definedName name="dsadsa" localSheetId="24">#REF!</definedName>
    <definedName name="dsadsa" localSheetId="25">#REF!</definedName>
    <definedName name="dsadsa" localSheetId="26">#REF!</definedName>
    <definedName name="dsadsa" localSheetId="27">#REF!</definedName>
    <definedName name="dsadsa" localSheetId="3">#REF!</definedName>
    <definedName name="dsadsa" localSheetId="4">#REF!</definedName>
    <definedName name="dsadsa" localSheetId="5">#REF!</definedName>
    <definedName name="dsadsa" localSheetId="6">#REF!</definedName>
    <definedName name="dsadsa" localSheetId="7">#REF!</definedName>
    <definedName name="dsadsa" localSheetId="8">#REF!</definedName>
    <definedName name="dsadsa" localSheetId="9">#REF!</definedName>
    <definedName name="dsadsa" localSheetId="10">#REF!</definedName>
    <definedName name="dsadsa" localSheetId="11">#REF!</definedName>
    <definedName name="dsadsa" localSheetId="0">#REF!</definedName>
    <definedName name="dsadsa" localSheetId="2">#REF!</definedName>
    <definedName name="dsadsa" localSheetId="33">#REF!</definedName>
    <definedName name="dsadsa" localSheetId="34">#REF!</definedName>
    <definedName name="dsadsa">#REF!</definedName>
    <definedName name="email" localSheetId="14">#REF!</definedName>
    <definedName name="email" localSheetId="15">#REF!</definedName>
    <definedName name="email" localSheetId="16">#REF!</definedName>
    <definedName name="email" localSheetId="17">#REF!</definedName>
    <definedName name="email" localSheetId="19">#REF!</definedName>
    <definedName name="email" localSheetId="18">#REF!</definedName>
    <definedName name="email" localSheetId="20">#REF!</definedName>
    <definedName name="email" localSheetId="22">#REF!</definedName>
    <definedName name="email" localSheetId="23">#REF!</definedName>
    <definedName name="email" localSheetId="24">#REF!</definedName>
    <definedName name="email" localSheetId="25">#REF!</definedName>
    <definedName name="email" localSheetId="26">#REF!</definedName>
    <definedName name="email" localSheetId="27">#REF!</definedName>
    <definedName name="email" localSheetId="3">#REF!</definedName>
    <definedName name="email" localSheetId="4">#REF!</definedName>
    <definedName name="email" localSheetId="5">#REF!</definedName>
    <definedName name="email" localSheetId="6">#REF!</definedName>
    <definedName name="email" localSheetId="7">#REF!</definedName>
    <definedName name="email" localSheetId="8">#REF!</definedName>
    <definedName name="email" localSheetId="9">#REF!</definedName>
    <definedName name="email" localSheetId="10">#REF!</definedName>
    <definedName name="email" localSheetId="11">#REF!</definedName>
    <definedName name="email" localSheetId="0">#REF!</definedName>
    <definedName name="email" localSheetId="2">#REF!</definedName>
    <definedName name="email" localSheetId="33">#REF!</definedName>
    <definedName name="email" localSheetId="34">#REF!</definedName>
    <definedName name="email">#REF!</definedName>
    <definedName name="Globais" localSheetId="14">#REF!</definedName>
    <definedName name="Globais" localSheetId="15">#REF!</definedName>
    <definedName name="Globais" localSheetId="16">#REF!</definedName>
    <definedName name="Globais" localSheetId="17">#REF!</definedName>
    <definedName name="Globais" localSheetId="19">#REF!</definedName>
    <definedName name="Globais" localSheetId="18">#REF!</definedName>
    <definedName name="Globais" localSheetId="20">#REF!</definedName>
    <definedName name="Globais" localSheetId="24">#REF!</definedName>
    <definedName name="Globais" localSheetId="25">#REF!</definedName>
    <definedName name="Globais" localSheetId="26">#REF!</definedName>
    <definedName name="Globais" localSheetId="4">#REF!</definedName>
    <definedName name="Globais" localSheetId="11">#REF!</definedName>
    <definedName name="Globais" localSheetId="2">#REF!</definedName>
    <definedName name="Globais">#REF!</definedName>
    <definedName name="hdbtrgs" localSheetId="14">#REF!</definedName>
    <definedName name="hdbtrgs" localSheetId="15">#REF!</definedName>
    <definedName name="hdbtrgs" localSheetId="16">#REF!</definedName>
    <definedName name="hdbtrgs" localSheetId="17">#REF!</definedName>
    <definedName name="hdbtrgs" localSheetId="19">#REF!</definedName>
    <definedName name="hdbtrgs" localSheetId="18">#REF!</definedName>
    <definedName name="hdbtrgs" localSheetId="20">#REF!</definedName>
    <definedName name="hdbtrgs" localSheetId="22">#REF!</definedName>
    <definedName name="hdbtrgs" localSheetId="23">#REF!</definedName>
    <definedName name="hdbtrgs" localSheetId="24">#REF!</definedName>
    <definedName name="hdbtrgs" localSheetId="25">#REF!</definedName>
    <definedName name="hdbtrgs" localSheetId="26">#REF!</definedName>
    <definedName name="hdbtrgs" localSheetId="27">#REF!</definedName>
    <definedName name="hdbtrgs" localSheetId="3">#REF!</definedName>
    <definedName name="hdbtrgs" localSheetId="4">#REF!</definedName>
    <definedName name="hdbtrgs" localSheetId="5">#REF!</definedName>
    <definedName name="hdbtrgs" localSheetId="6">#REF!</definedName>
    <definedName name="hdbtrgs" localSheetId="7">#REF!</definedName>
    <definedName name="hdbtrgs" localSheetId="8">#REF!</definedName>
    <definedName name="hdbtrgs" localSheetId="9">#REF!</definedName>
    <definedName name="hdbtrgs" localSheetId="10">#REF!</definedName>
    <definedName name="hdbtrgs" localSheetId="11">#REF!</definedName>
    <definedName name="hdbtrgs" localSheetId="0">#REF!</definedName>
    <definedName name="hdbtrgs" localSheetId="2">#REF!</definedName>
    <definedName name="hdbtrgs" localSheetId="33">#REF!</definedName>
    <definedName name="hdbtrgs" localSheetId="34">#REF!</definedName>
    <definedName name="hdbtrgs">#REF!</definedName>
    <definedName name="Limit_a_q" localSheetId="14">#REF!</definedName>
    <definedName name="Limit_a_q" localSheetId="15">#REF!</definedName>
    <definedName name="Limit_a_q" localSheetId="16">#REF!</definedName>
    <definedName name="Limit_a_q" localSheetId="17">#REF!</definedName>
    <definedName name="Limit_a_q" localSheetId="19">#REF!</definedName>
    <definedName name="Limit_a_q" localSheetId="18">#REF!</definedName>
    <definedName name="Limit_a_q" localSheetId="20">#REF!</definedName>
    <definedName name="Limit_a_q" localSheetId="22">#REF!</definedName>
    <definedName name="Limit_a_q" localSheetId="23">#REF!</definedName>
    <definedName name="Limit_a_q" localSheetId="24">#REF!</definedName>
    <definedName name="Limit_a_q" localSheetId="25">#REF!</definedName>
    <definedName name="Limit_a_q" localSheetId="26">#REF!</definedName>
    <definedName name="Limit_a_q" localSheetId="27">#REF!</definedName>
    <definedName name="Limit_a_q" localSheetId="3">#REF!</definedName>
    <definedName name="Limit_a_q" localSheetId="4">#REF!</definedName>
    <definedName name="Limit_a_q" localSheetId="5">#REF!</definedName>
    <definedName name="Limit_a_q" localSheetId="6">#REF!</definedName>
    <definedName name="Limit_a_q" localSheetId="7">#REF!</definedName>
    <definedName name="Limit_a_q" localSheetId="8">#REF!</definedName>
    <definedName name="Limit_a_q" localSheetId="9">#REF!</definedName>
    <definedName name="Limit_a_q" localSheetId="10">#REF!</definedName>
    <definedName name="Limit_a_q" localSheetId="11">#REF!</definedName>
    <definedName name="Limit_a_q" localSheetId="0">#REF!</definedName>
    <definedName name="Limit_a_q" localSheetId="2">#REF!</definedName>
    <definedName name="Limit_a_q" localSheetId="33">#REF!</definedName>
    <definedName name="Limit_a_q" localSheetId="34">#REF!</definedName>
    <definedName name="Limit_a_q">#REF!</definedName>
    <definedName name="Limit_b_a" localSheetId="14">#REF!</definedName>
    <definedName name="Limit_b_a" localSheetId="15">#REF!</definedName>
    <definedName name="Limit_b_a" localSheetId="16">#REF!</definedName>
    <definedName name="Limit_b_a" localSheetId="17">#REF!</definedName>
    <definedName name="Limit_b_a" localSheetId="19">#REF!</definedName>
    <definedName name="Limit_b_a" localSheetId="18">#REF!</definedName>
    <definedName name="Limit_b_a" localSheetId="20">#REF!</definedName>
    <definedName name="Limit_b_a" localSheetId="22">#REF!</definedName>
    <definedName name="Limit_b_a" localSheetId="23">#REF!</definedName>
    <definedName name="Limit_b_a" localSheetId="24">#REF!</definedName>
    <definedName name="Limit_b_a" localSheetId="25">#REF!</definedName>
    <definedName name="Limit_b_a" localSheetId="26">#REF!</definedName>
    <definedName name="Limit_b_a" localSheetId="27">#REF!</definedName>
    <definedName name="Limit_b_a" localSheetId="3">#REF!</definedName>
    <definedName name="Limit_b_a" localSheetId="4">#REF!</definedName>
    <definedName name="Limit_b_a" localSheetId="5">#REF!</definedName>
    <definedName name="Limit_b_a" localSheetId="6">#REF!</definedName>
    <definedName name="Limit_b_a" localSheetId="7">#REF!</definedName>
    <definedName name="Limit_b_a" localSheetId="8">#REF!</definedName>
    <definedName name="Limit_b_a" localSheetId="9">#REF!</definedName>
    <definedName name="Limit_b_a" localSheetId="10">#REF!</definedName>
    <definedName name="Limit_b_a" localSheetId="11">#REF!</definedName>
    <definedName name="Limit_b_a" localSheetId="0">#REF!</definedName>
    <definedName name="Limit_b_a" localSheetId="2">#REF!</definedName>
    <definedName name="Limit_b_a" localSheetId="33">#REF!</definedName>
    <definedName name="Limit_b_a" localSheetId="34">#REF!</definedName>
    <definedName name="Limit_b_a">#REF!</definedName>
    <definedName name="Limit_b_q" localSheetId="14">#REF!</definedName>
    <definedName name="Limit_b_q" localSheetId="15">#REF!</definedName>
    <definedName name="Limit_b_q" localSheetId="16">#REF!</definedName>
    <definedName name="Limit_b_q" localSheetId="17">#REF!</definedName>
    <definedName name="Limit_b_q" localSheetId="19">#REF!</definedName>
    <definedName name="Limit_b_q" localSheetId="18">#REF!</definedName>
    <definedName name="Limit_b_q" localSheetId="20">#REF!</definedName>
    <definedName name="Limit_b_q" localSheetId="22">#REF!</definedName>
    <definedName name="Limit_b_q" localSheetId="23">#REF!</definedName>
    <definedName name="Limit_b_q" localSheetId="24">#REF!</definedName>
    <definedName name="Limit_b_q" localSheetId="25">#REF!</definedName>
    <definedName name="Limit_b_q" localSheetId="26">#REF!</definedName>
    <definedName name="Limit_b_q" localSheetId="27">#REF!</definedName>
    <definedName name="Limit_b_q" localSheetId="3">#REF!</definedName>
    <definedName name="Limit_b_q" localSheetId="4">#REF!</definedName>
    <definedName name="Limit_b_q" localSheetId="5">#REF!</definedName>
    <definedName name="Limit_b_q" localSheetId="6">#REF!</definedName>
    <definedName name="Limit_b_q" localSheetId="7">#REF!</definedName>
    <definedName name="Limit_b_q" localSheetId="8">#REF!</definedName>
    <definedName name="Limit_b_q" localSheetId="9">#REF!</definedName>
    <definedName name="Limit_b_q" localSheetId="10">#REF!</definedName>
    <definedName name="Limit_b_q" localSheetId="11">#REF!</definedName>
    <definedName name="Limit_b_q" localSheetId="0">#REF!</definedName>
    <definedName name="Limit_b_q" localSheetId="2">#REF!</definedName>
    <definedName name="Limit_b_q" localSheetId="33">#REF!</definedName>
    <definedName name="Limit_b_q" localSheetId="34">#REF!</definedName>
    <definedName name="Limit_b_q">#REF!</definedName>
    <definedName name="md" localSheetId="14">#REF!</definedName>
    <definedName name="md" localSheetId="15">#REF!</definedName>
    <definedName name="md" localSheetId="16">#REF!</definedName>
    <definedName name="md" localSheetId="17">#REF!</definedName>
    <definedName name="md" localSheetId="19">#REF!</definedName>
    <definedName name="md" localSheetId="18">#REF!</definedName>
    <definedName name="md" localSheetId="20">#REF!</definedName>
    <definedName name="md" localSheetId="24">#REF!</definedName>
    <definedName name="md" localSheetId="25">#REF!</definedName>
    <definedName name="md" localSheetId="26">#REF!</definedName>
    <definedName name="md" localSheetId="4">#REF!</definedName>
    <definedName name="md" localSheetId="11">#REF!</definedName>
    <definedName name="md" localSheetId="2">#REF!</definedName>
    <definedName name="md" localSheetId="33">#REF!</definedName>
    <definedName name="md" localSheetId="34">#REF!</definedName>
    <definedName name="md">#REF!</definedName>
    <definedName name="mom3b" localSheetId="14">#REF!</definedName>
    <definedName name="mom3b" localSheetId="15">#REF!</definedName>
    <definedName name="mom3b" localSheetId="16">#REF!</definedName>
    <definedName name="mom3b" localSheetId="17">#REF!</definedName>
    <definedName name="mom3b" localSheetId="19">#REF!</definedName>
    <definedName name="mom3b" localSheetId="18">#REF!</definedName>
    <definedName name="mom3b" localSheetId="20">#REF!</definedName>
    <definedName name="mom3b" localSheetId="24">#REF!</definedName>
    <definedName name="mom3b" localSheetId="25">#REF!</definedName>
    <definedName name="mom3b" localSheetId="26">#REF!</definedName>
    <definedName name="mom3b" localSheetId="27">#REF!</definedName>
    <definedName name="mom3b" localSheetId="3">#REF!</definedName>
    <definedName name="mom3b" localSheetId="4">#REF!</definedName>
    <definedName name="mom3b" localSheetId="11">#REF!</definedName>
    <definedName name="mom3b" localSheetId="2">#REF!</definedName>
    <definedName name="mom3b" localSheetId="33">#REF!</definedName>
    <definedName name="mom3b" localSheetId="34">#REF!</definedName>
    <definedName name="mom3b">#REF!</definedName>
    <definedName name="mom8b" localSheetId="14">#REF!</definedName>
    <definedName name="mom8b" localSheetId="15">#REF!</definedName>
    <definedName name="mom8b" localSheetId="16">#REF!</definedName>
    <definedName name="mom8b" localSheetId="17">#REF!</definedName>
    <definedName name="mom8b" localSheetId="19">#REF!</definedName>
    <definedName name="mom8b" localSheetId="18">#REF!</definedName>
    <definedName name="mom8b" localSheetId="20">#REF!</definedName>
    <definedName name="mom8b" localSheetId="24">#REF!</definedName>
    <definedName name="mom8b" localSheetId="25">#REF!</definedName>
    <definedName name="mom8b" localSheetId="26">#REF!</definedName>
    <definedName name="mom8b" localSheetId="27">#REF!</definedName>
    <definedName name="mom8b" localSheetId="3">#REF!</definedName>
    <definedName name="mom8b" localSheetId="4">#REF!</definedName>
    <definedName name="mom8b" localSheetId="11">#REF!</definedName>
    <definedName name="mom8b" localSheetId="2">#REF!</definedName>
    <definedName name="mom8b" localSheetId="33">#REF!</definedName>
    <definedName name="mom8b" localSheetId="34">#REF!</definedName>
    <definedName name="mom8b">#REF!</definedName>
    <definedName name="mom9b" localSheetId="14">#REF!</definedName>
    <definedName name="mom9b" localSheetId="15">#REF!</definedName>
    <definedName name="mom9b" localSheetId="16">#REF!</definedName>
    <definedName name="mom9b" localSheetId="17">#REF!</definedName>
    <definedName name="mom9b" localSheetId="19">#REF!</definedName>
    <definedName name="mom9b" localSheetId="18">#REF!</definedName>
    <definedName name="mom9b" localSheetId="20">#REF!</definedName>
    <definedName name="mom9b" localSheetId="24">#REF!</definedName>
    <definedName name="mom9b" localSheetId="25">#REF!</definedName>
    <definedName name="mom9b" localSheetId="26">#REF!</definedName>
    <definedName name="mom9b" localSheetId="27">#REF!</definedName>
    <definedName name="mom9b" localSheetId="3">#REF!</definedName>
    <definedName name="mom9b" localSheetId="4">#REF!</definedName>
    <definedName name="mom9b" localSheetId="11">#REF!</definedName>
    <definedName name="mom9b" localSheetId="2">#REF!</definedName>
    <definedName name="mom9b" localSheetId="33">#REF!</definedName>
    <definedName name="mom9b" localSheetId="34">#REF!</definedName>
    <definedName name="mom9b">#REF!</definedName>
    <definedName name="mySortCriteria" localSheetId="15">[2]Calculation!$E$7</definedName>
    <definedName name="mySortCriteria" localSheetId="3">[3]Calculation!$E$7</definedName>
    <definedName name="mySortCriteria" localSheetId="4">[3]Calculation!$E$7</definedName>
    <definedName name="mySortCriteria">[3]Calculation!$E$7</definedName>
    <definedName name="NR_NonContacts" localSheetId="14">#REF!</definedName>
    <definedName name="NR_NonContacts" localSheetId="15">#REF!</definedName>
    <definedName name="NR_NonContacts" localSheetId="16">#REF!</definedName>
    <definedName name="NR_NonContacts" localSheetId="17">#REF!</definedName>
    <definedName name="NR_NonContacts" localSheetId="19">#REF!</definedName>
    <definedName name="NR_NonContacts" localSheetId="18">#REF!</definedName>
    <definedName name="NR_NonContacts" localSheetId="20">#REF!</definedName>
    <definedName name="NR_NonContacts" localSheetId="22">#REF!</definedName>
    <definedName name="NR_NonContacts" localSheetId="23">#REF!</definedName>
    <definedName name="NR_NonContacts" localSheetId="24">#REF!</definedName>
    <definedName name="NR_NonContacts" localSheetId="25">#REF!</definedName>
    <definedName name="NR_NonContacts" localSheetId="26">#REF!</definedName>
    <definedName name="NR_NonContacts" localSheetId="27">#REF!</definedName>
    <definedName name="NR_NonContacts" localSheetId="3">#REF!</definedName>
    <definedName name="NR_NonContacts" localSheetId="4">#REF!</definedName>
    <definedName name="NR_NonContacts" localSheetId="5">#REF!</definedName>
    <definedName name="NR_NonContacts" localSheetId="6">#REF!</definedName>
    <definedName name="NR_NonContacts" localSheetId="7">#REF!</definedName>
    <definedName name="NR_NonContacts" localSheetId="8">#REF!</definedName>
    <definedName name="NR_NonContacts" localSheetId="9">#REF!</definedName>
    <definedName name="NR_NonContacts" localSheetId="10">#REF!</definedName>
    <definedName name="NR_NonContacts" localSheetId="11">#REF!</definedName>
    <definedName name="NR_NonContacts" localSheetId="0">#REF!</definedName>
    <definedName name="NR_NonContacts" localSheetId="2">#REF!</definedName>
    <definedName name="NR_NonContacts" localSheetId="33">#REF!</definedName>
    <definedName name="NR_NonContacts" localSheetId="34">#REF!</definedName>
    <definedName name="NR_NonContacts">#REF!</definedName>
    <definedName name="NR_Other" localSheetId="14">#REF!</definedName>
    <definedName name="NR_Other" localSheetId="15">#REF!</definedName>
    <definedName name="NR_Other" localSheetId="16">#REF!</definedName>
    <definedName name="NR_Other" localSheetId="17">#REF!</definedName>
    <definedName name="NR_Other" localSheetId="19">#REF!</definedName>
    <definedName name="NR_Other" localSheetId="18">#REF!</definedName>
    <definedName name="NR_Other" localSheetId="20">#REF!</definedName>
    <definedName name="NR_Other" localSheetId="22">#REF!</definedName>
    <definedName name="NR_Other" localSheetId="23">#REF!</definedName>
    <definedName name="NR_Other" localSheetId="24">#REF!</definedName>
    <definedName name="NR_Other" localSheetId="25">#REF!</definedName>
    <definedName name="NR_Other" localSheetId="26">#REF!</definedName>
    <definedName name="NR_Other" localSheetId="27">#REF!</definedName>
    <definedName name="NR_Other" localSheetId="3">#REF!</definedName>
    <definedName name="NR_Other" localSheetId="4">#REF!</definedName>
    <definedName name="NR_Other" localSheetId="5">#REF!</definedName>
    <definedName name="NR_Other" localSheetId="6">#REF!</definedName>
    <definedName name="NR_Other" localSheetId="7">#REF!</definedName>
    <definedName name="NR_Other" localSheetId="8">#REF!</definedName>
    <definedName name="NR_Other" localSheetId="9">#REF!</definedName>
    <definedName name="NR_Other" localSheetId="10">#REF!</definedName>
    <definedName name="NR_Other" localSheetId="11">#REF!</definedName>
    <definedName name="NR_Other" localSheetId="0">#REF!</definedName>
    <definedName name="NR_Other" localSheetId="2">#REF!</definedName>
    <definedName name="NR_Other" localSheetId="33">#REF!</definedName>
    <definedName name="NR_Other" localSheetId="34">#REF!</definedName>
    <definedName name="NR_Other">#REF!</definedName>
    <definedName name="NR_Refusals" localSheetId="14">#REF!</definedName>
    <definedName name="NR_Refusals" localSheetId="15">#REF!</definedName>
    <definedName name="NR_Refusals" localSheetId="16">#REF!</definedName>
    <definedName name="NR_Refusals" localSheetId="17">#REF!</definedName>
    <definedName name="NR_Refusals" localSheetId="19">#REF!</definedName>
    <definedName name="NR_Refusals" localSheetId="18">#REF!</definedName>
    <definedName name="NR_Refusals" localSheetId="20">#REF!</definedName>
    <definedName name="NR_Refusals" localSheetId="22">#REF!</definedName>
    <definedName name="NR_Refusals" localSheetId="23">#REF!</definedName>
    <definedName name="NR_Refusals" localSheetId="24">#REF!</definedName>
    <definedName name="NR_Refusals" localSheetId="25">#REF!</definedName>
    <definedName name="NR_Refusals" localSheetId="26">#REF!</definedName>
    <definedName name="NR_Refusals" localSheetId="27">#REF!</definedName>
    <definedName name="NR_Refusals" localSheetId="3">#REF!</definedName>
    <definedName name="NR_Refusals" localSheetId="4">#REF!</definedName>
    <definedName name="NR_Refusals" localSheetId="5">#REF!</definedName>
    <definedName name="NR_Refusals" localSheetId="6">#REF!</definedName>
    <definedName name="NR_Refusals" localSheetId="7">#REF!</definedName>
    <definedName name="NR_Refusals" localSheetId="8">#REF!</definedName>
    <definedName name="NR_Refusals" localSheetId="9">#REF!</definedName>
    <definedName name="NR_Refusals" localSheetId="10">#REF!</definedName>
    <definedName name="NR_Refusals" localSheetId="11">#REF!</definedName>
    <definedName name="NR_Refusals" localSheetId="0">#REF!</definedName>
    <definedName name="NR_Refusals" localSheetId="2">#REF!</definedName>
    <definedName name="NR_Refusals" localSheetId="33">#REF!</definedName>
    <definedName name="NR_Refusals" localSheetId="34">#REF!</definedName>
    <definedName name="NR_Refusals">#REF!</definedName>
    <definedName name="NR_Total" localSheetId="14">#REF!</definedName>
    <definedName name="NR_Total" localSheetId="15">#REF!</definedName>
    <definedName name="NR_Total" localSheetId="16">#REF!</definedName>
    <definedName name="NR_Total" localSheetId="17">#REF!</definedName>
    <definedName name="NR_Total" localSheetId="19">#REF!</definedName>
    <definedName name="NR_Total" localSheetId="18">#REF!</definedName>
    <definedName name="NR_Total" localSheetId="20">#REF!</definedName>
    <definedName name="NR_Total" localSheetId="22">#REF!</definedName>
    <definedName name="NR_Total" localSheetId="23">#REF!</definedName>
    <definedName name="NR_Total" localSheetId="24">#REF!</definedName>
    <definedName name="NR_Total" localSheetId="25">#REF!</definedName>
    <definedName name="NR_Total" localSheetId="26">#REF!</definedName>
    <definedName name="NR_Total" localSheetId="27">#REF!</definedName>
    <definedName name="NR_Total" localSheetId="3">#REF!</definedName>
    <definedName name="NR_Total" localSheetId="4">#REF!</definedName>
    <definedName name="NR_Total" localSheetId="5">#REF!</definedName>
    <definedName name="NR_Total" localSheetId="6">#REF!</definedName>
    <definedName name="NR_Total" localSheetId="7">#REF!</definedName>
    <definedName name="NR_Total" localSheetId="8">#REF!</definedName>
    <definedName name="NR_Total" localSheetId="9">#REF!</definedName>
    <definedName name="NR_Total" localSheetId="10">#REF!</definedName>
    <definedName name="NR_Total" localSheetId="11">#REF!</definedName>
    <definedName name="NR_Total" localSheetId="0">#REF!</definedName>
    <definedName name="NR_Total" localSheetId="2">#REF!</definedName>
    <definedName name="NR_Total" localSheetId="33">#REF!</definedName>
    <definedName name="NR_Total" localSheetId="34">#REF!</definedName>
    <definedName name="NR_Total">#REF!</definedName>
    <definedName name="NUTII" localSheetId="14">#REF!</definedName>
    <definedName name="NUTII" localSheetId="15">#REF!</definedName>
    <definedName name="NUTII" localSheetId="16">#REF!</definedName>
    <definedName name="NUTII" localSheetId="17">#REF!</definedName>
    <definedName name="NUTII" localSheetId="19">#REF!</definedName>
    <definedName name="NUTII" localSheetId="18">#REF!</definedName>
    <definedName name="NUTII" localSheetId="20">#REF!</definedName>
    <definedName name="NUTII" localSheetId="24">#REF!</definedName>
    <definedName name="NUTII" localSheetId="25">#REF!</definedName>
    <definedName name="NUTII" localSheetId="26">#REF!</definedName>
    <definedName name="NUTII" localSheetId="4">#REF!</definedName>
    <definedName name="NUTII" localSheetId="11">#REF!</definedName>
    <definedName name="NUTII" localSheetId="2">#REF!</definedName>
    <definedName name="NUTII">#REF!</definedName>
    <definedName name="Quarter" localSheetId="14">#REF!</definedName>
    <definedName name="Quarter" localSheetId="15">#REF!</definedName>
    <definedName name="Quarter" localSheetId="16">#REF!</definedName>
    <definedName name="Quarter" localSheetId="17">#REF!</definedName>
    <definedName name="Quarter" localSheetId="19">#REF!</definedName>
    <definedName name="Quarter" localSheetId="18">#REF!</definedName>
    <definedName name="Quarter" localSheetId="20">#REF!</definedName>
    <definedName name="Quarter" localSheetId="22">#REF!</definedName>
    <definedName name="Quarter" localSheetId="23">#REF!</definedName>
    <definedName name="Quarter" localSheetId="24">#REF!</definedName>
    <definedName name="Quarter" localSheetId="25">#REF!</definedName>
    <definedName name="Quarter" localSheetId="26">#REF!</definedName>
    <definedName name="Quarter" localSheetId="27">#REF!</definedName>
    <definedName name="Quarter" localSheetId="3">#REF!</definedName>
    <definedName name="Quarter" localSheetId="4">#REF!</definedName>
    <definedName name="Quarter" localSheetId="5">#REF!</definedName>
    <definedName name="Quarter" localSheetId="6">#REF!</definedName>
    <definedName name="Quarter" localSheetId="7">#REF!</definedName>
    <definedName name="Quarter" localSheetId="8">#REF!</definedName>
    <definedName name="Quarter" localSheetId="9">#REF!</definedName>
    <definedName name="Quarter" localSheetId="10">#REF!</definedName>
    <definedName name="Quarter" localSheetId="11">#REF!</definedName>
    <definedName name="Quarter" localSheetId="0">#REF!</definedName>
    <definedName name="Quarter" localSheetId="2">#REF!</definedName>
    <definedName name="Quarter" localSheetId="33">#REF!</definedName>
    <definedName name="Quarter" localSheetId="34">#REF!</definedName>
    <definedName name="Quarter">#REF!</definedName>
    <definedName name="REM_GANHO" localSheetId="14">#REF!</definedName>
    <definedName name="REM_GANHO" localSheetId="15">#REF!</definedName>
    <definedName name="REM_GANHO" localSheetId="16">#REF!</definedName>
    <definedName name="REM_GANHO" localSheetId="17">#REF!</definedName>
    <definedName name="REM_GANHO" localSheetId="19">#REF!</definedName>
    <definedName name="REM_GANHO" localSheetId="18">#REF!</definedName>
    <definedName name="REM_GANHO" localSheetId="20">#REF!</definedName>
    <definedName name="REM_GANHO" localSheetId="24">#REF!</definedName>
    <definedName name="REM_GANHO" localSheetId="25">#REF!</definedName>
    <definedName name="REM_GANHO" localSheetId="26">#REF!</definedName>
    <definedName name="REM_GANHO" localSheetId="4">#REF!</definedName>
    <definedName name="REM_GANHO" localSheetId="11">#REF!</definedName>
    <definedName name="REM_GANHO" localSheetId="2">#REF!</definedName>
    <definedName name="REM_GANHO">#REF!</definedName>
    <definedName name="REMBASE" localSheetId="14">#REF!</definedName>
    <definedName name="REMBASE" localSheetId="15">#REF!</definedName>
    <definedName name="REMBASE" localSheetId="16">#REF!</definedName>
    <definedName name="REMBASE" localSheetId="17">#REF!</definedName>
    <definedName name="REMBASE" localSheetId="19">#REF!</definedName>
    <definedName name="REMBASE" localSheetId="18">#REF!</definedName>
    <definedName name="REMBASE" localSheetId="20">#REF!</definedName>
    <definedName name="REMBASE" localSheetId="24">#REF!</definedName>
    <definedName name="REMBASE" localSheetId="25">#REF!</definedName>
    <definedName name="REMBASE" localSheetId="26">#REF!</definedName>
    <definedName name="REMBASE" localSheetId="27">#REF!</definedName>
    <definedName name="REMBASE" localSheetId="4">#REF!</definedName>
    <definedName name="REMBASE" localSheetId="11">#REF!</definedName>
    <definedName name="REMBASE" localSheetId="2">#REF!</definedName>
    <definedName name="REMBASE" localSheetId="33">#REF!</definedName>
    <definedName name="REMBASE" localSheetId="34">#REF!</definedName>
    <definedName name="REMBASE">#REF!</definedName>
    <definedName name="RMMG" localSheetId="14">#REF!</definedName>
    <definedName name="RMMG" localSheetId="15">#REF!</definedName>
    <definedName name="RMMG" localSheetId="16">#REF!</definedName>
    <definedName name="RMMG" localSheetId="17">#REF!</definedName>
    <definedName name="RMMG" localSheetId="19">#REF!</definedName>
    <definedName name="RMMG" localSheetId="18">#REF!</definedName>
    <definedName name="RMMG" localSheetId="20">#REF!</definedName>
    <definedName name="RMMG" localSheetId="24">#REF!</definedName>
    <definedName name="RMMG" localSheetId="25">#REF!</definedName>
    <definedName name="RMMG" localSheetId="26">#REF!</definedName>
    <definedName name="RMMG" localSheetId="4">#REF!</definedName>
    <definedName name="RMMG" localSheetId="11">#REF!</definedName>
    <definedName name="RMMG" localSheetId="2">#REF!</definedName>
    <definedName name="RMMG">#REF!</definedName>
    <definedName name="setas" localSheetId="14">INDEX(#REF!,MATCH(#REF!,#REF!),0)</definedName>
    <definedName name="setas" localSheetId="15">INDEX([1]base!$B$1:$B$2,MATCH('[1]13empresarial_7a9_mom_2017'!$L$23,[1]base!$A$1:$A$2),0)</definedName>
    <definedName name="setas" localSheetId="16">INDEX(#REF!,MATCH(#REF!,#REF!),0)</definedName>
    <definedName name="setas" localSheetId="17">INDEX(#REF!,MATCH(#REF!,#REF!),0)</definedName>
    <definedName name="setas" localSheetId="19">INDEX(#REF!,MATCH(#REF!,#REF!),0)</definedName>
    <definedName name="setas" localSheetId="18">INDEX(#REF!,MATCH(#REF!,#REF!),0)</definedName>
    <definedName name="setas" localSheetId="20">INDEX(#REF!,MATCH(#REF!,#REF!),0)</definedName>
    <definedName name="setas" localSheetId="24">INDEX(#REF!,MATCH(#REF!,#REF!),0)</definedName>
    <definedName name="setas" localSheetId="25">INDEX(#REF!,MATCH(#REF!,#REF!),0)</definedName>
    <definedName name="setas" localSheetId="26">INDEX(#REF!,MATCH(#REF!,#REF!),0)</definedName>
    <definedName name="setas" localSheetId="27">INDEX(#REF!,MATCH(#REF!,#REF!),0)</definedName>
    <definedName name="setas" localSheetId="3">INDEX(#REF!,MATCH(#REF!,#REF!),0)</definedName>
    <definedName name="setas" localSheetId="4">INDEX(#REF!,MATCH(#REF!,#REF!),0)</definedName>
    <definedName name="setas" localSheetId="11">INDEX(#REF!,MATCH(#REF!,#REF!),0)</definedName>
    <definedName name="setas" localSheetId="0">INDEX(#REF!,MATCH(#REF!,#REF!),0)</definedName>
    <definedName name="setas" localSheetId="2">INDEX(#REF!,MATCH(#REF!,#REF!),0)</definedName>
    <definedName name="setas" localSheetId="33">INDEX(#REF!,MATCH(#REF!,#REF!),0)</definedName>
    <definedName name="setas" localSheetId="34">INDEX(#REF!,MATCH(#REF!,#REF!),0)</definedName>
    <definedName name="setas">INDEX(#REF!,MATCH(#REF!,#REF!),0)</definedName>
    <definedName name="Telephone" localSheetId="14">#REF!</definedName>
    <definedName name="Telephone" localSheetId="15">#REF!</definedName>
    <definedName name="Telephone" localSheetId="16">#REF!</definedName>
    <definedName name="Telephone" localSheetId="17">#REF!</definedName>
    <definedName name="Telephone" localSheetId="19">#REF!</definedName>
    <definedName name="Telephone" localSheetId="18">#REF!</definedName>
    <definedName name="Telephone" localSheetId="20">#REF!</definedName>
    <definedName name="Telephone" localSheetId="22">#REF!</definedName>
    <definedName name="Telephone" localSheetId="23">#REF!</definedName>
    <definedName name="Telephone" localSheetId="24">#REF!</definedName>
    <definedName name="Telephone" localSheetId="25">#REF!</definedName>
    <definedName name="Telephone" localSheetId="26">#REF!</definedName>
    <definedName name="Telephone" localSheetId="27">#REF!</definedName>
    <definedName name="Telephone" localSheetId="3">#REF!</definedName>
    <definedName name="Telephone" localSheetId="4">#REF!</definedName>
    <definedName name="Telephone" localSheetId="5">#REF!</definedName>
    <definedName name="Telephone" localSheetId="6">#REF!</definedName>
    <definedName name="Telephone" localSheetId="7">#REF!</definedName>
    <definedName name="Telephone" localSheetId="8">#REF!</definedName>
    <definedName name="Telephone" localSheetId="9">#REF!</definedName>
    <definedName name="Telephone" localSheetId="10">#REF!</definedName>
    <definedName name="Telephone" localSheetId="11">#REF!</definedName>
    <definedName name="Telephone" localSheetId="0">#REF!</definedName>
    <definedName name="Telephone" localSheetId="2">#REF!</definedName>
    <definedName name="Telephone" localSheetId="33">#REF!</definedName>
    <definedName name="Telephone" localSheetId="34">#REF!</definedName>
    <definedName name="Telephone">#REF!</definedName>
    <definedName name="_xlnm.Print_Titles" localSheetId="33">'Indice ind rotativos '!$1:$2</definedName>
    <definedName name="_xlnm.Print_Titles" localSheetId="34">'Indice ind rotativos (2)'!$1:$2</definedName>
    <definedName name="topo" localSheetId="0">capa!#REF!</definedName>
    <definedName name="topo" localSheetId="33">'Indice ind rotativos '!#REF!</definedName>
    <definedName name="topo" localSheetId="34">'Indice ind rotativos (2)'!#REF!</definedName>
    <definedName name="ue" localSheetId="14">#REF!</definedName>
    <definedName name="ue" localSheetId="15">#REF!</definedName>
    <definedName name="ue" localSheetId="16">#REF!</definedName>
    <definedName name="ue" localSheetId="17">#REF!</definedName>
    <definedName name="ue" localSheetId="19">#REF!</definedName>
    <definedName name="ue" localSheetId="18">#REF!</definedName>
    <definedName name="ue" localSheetId="20">#REF!</definedName>
    <definedName name="ue" localSheetId="22">#REF!</definedName>
    <definedName name="ue" localSheetId="23">#REF!</definedName>
    <definedName name="ue" localSheetId="24">#REF!</definedName>
    <definedName name="ue" localSheetId="25">#REF!</definedName>
    <definedName name="ue" localSheetId="26">#REF!</definedName>
    <definedName name="ue" localSheetId="27">#REF!</definedName>
    <definedName name="ue" localSheetId="3">#REF!</definedName>
    <definedName name="ue" localSheetId="4">#REF!</definedName>
    <definedName name="ue" localSheetId="5">#REF!</definedName>
    <definedName name="ue" localSheetId="6">#REF!</definedName>
    <definedName name="ue" localSheetId="7">#REF!</definedName>
    <definedName name="ue" localSheetId="8">#REF!</definedName>
    <definedName name="ue" localSheetId="9">#REF!</definedName>
    <definedName name="ue" localSheetId="10">#REF!</definedName>
    <definedName name="ue" localSheetId="11">#REF!</definedName>
    <definedName name="ue" localSheetId="0">#REF!</definedName>
    <definedName name="ue" localSheetId="2">#REF!</definedName>
    <definedName name="ue" localSheetId="33">#REF!</definedName>
    <definedName name="ue" localSheetId="34">#REF!</definedName>
    <definedName name="ue">#REF!</definedName>
    <definedName name="valor_médio_de_jan.19" localSheetId="18">#REF!</definedName>
    <definedName name="valor_médio_de_jan.19" localSheetId="33">#REF!</definedName>
    <definedName name="valor_médio_de_jan.19" localSheetId="34">#REF!</definedName>
    <definedName name="valor_médio_de_jan.19">#REF!</definedName>
    <definedName name="valor_médio_de_jan.2019" localSheetId="18">#REF!</definedName>
    <definedName name="valor_médio_de_jan.2019" localSheetId="33">#REF!</definedName>
    <definedName name="valor_médio_de_jan.2019" localSheetId="34">#REF!</definedName>
    <definedName name="valor_médio_de_jan.2019">#REF!</definedName>
    <definedName name="Year" localSheetId="14">#REF!</definedName>
    <definedName name="Year" localSheetId="15">#REF!</definedName>
    <definedName name="Year" localSheetId="16">#REF!</definedName>
    <definedName name="Year" localSheetId="17">#REF!</definedName>
    <definedName name="Year" localSheetId="19">#REF!</definedName>
    <definedName name="Year" localSheetId="18">#REF!</definedName>
    <definedName name="Year" localSheetId="20">#REF!</definedName>
    <definedName name="Year" localSheetId="22">#REF!</definedName>
    <definedName name="Year" localSheetId="23">#REF!</definedName>
    <definedName name="Year" localSheetId="24">#REF!</definedName>
    <definedName name="Year" localSheetId="25">#REF!</definedName>
    <definedName name="Year" localSheetId="26">#REF!</definedName>
    <definedName name="Year" localSheetId="27">#REF!</definedName>
    <definedName name="Year" localSheetId="3">#REF!</definedName>
    <definedName name="Year" localSheetId="4">#REF!</definedName>
    <definedName name="Year" localSheetId="5">#REF!</definedName>
    <definedName name="Year" localSheetId="6">#REF!</definedName>
    <definedName name="Year" localSheetId="7">#REF!</definedName>
    <definedName name="Year" localSheetId="8">#REF!</definedName>
    <definedName name="Year" localSheetId="9">#REF!</definedName>
    <definedName name="Year" localSheetId="10">#REF!</definedName>
    <definedName name="Year" localSheetId="11">#REF!</definedName>
    <definedName name="Year" localSheetId="0">#REF!</definedName>
    <definedName name="Year" localSheetId="2">#REF!</definedName>
    <definedName name="Year" localSheetId="33">#REF!</definedName>
    <definedName name="Year" localSheetId="34">#REF!</definedName>
    <definedName name="Year">#REF!</definedName>
    <definedName name="Z_5859C3A0_D6FB_40D9_B6C2_346CB5A63A0A_.wvu.Cols" localSheetId="12" hidden="1">'10desemprego_IEFP'!#REF!</definedName>
    <definedName name="Z_5859C3A0_D6FB_40D9_B6C2_346CB5A63A0A_.wvu.Cols" localSheetId="19" hidden="1">'16filiacao'!#REF!</definedName>
    <definedName name="Z_5859C3A0_D6FB_40D9_B6C2_346CB5A63A0A_.wvu.Cols" localSheetId="18" hidden="1">'16irct'!#REF!</definedName>
    <definedName name="Z_5859C3A0_D6FB_40D9_B6C2_346CB5A63A0A_.wvu.Cols" localSheetId="21" hidden="1">'18ssocial'!#REF!</definedName>
    <definedName name="Z_5859C3A0_D6FB_40D9_B6C2_346CB5A63A0A_.wvu.PrintArea" localSheetId="12" hidden="1">'10desemprego_IEFP'!$A$1:$S$76</definedName>
    <definedName name="Z_5859C3A0_D6FB_40D9_B6C2_346CB5A63A0A_.wvu.PrintArea" localSheetId="13" hidden="1">'11desemprego_IEFP'!$A$1:$S$51</definedName>
    <definedName name="Z_5859C3A0_D6FB_40D9_B6C2_346CB5A63A0A_.wvu.PrintArea" localSheetId="14" hidden="1">'12fp_InqFPC'!$A$1:$P$43</definedName>
    <definedName name="Z_5859C3A0_D6FB_40D9_B6C2_346CB5A63A0A_.wvu.PrintArea" localSheetId="17" hidden="1">'15salários'!$A$1:$M$49</definedName>
    <definedName name="Z_5859C3A0_D6FB_40D9_B6C2_346CB5A63A0A_.wvu.PrintArea" localSheetId="19" hidden="1">'16filiacao'!$A$1:$S$83</definedName>
    <definedName name="Z_5859C3A0_D6FB_40D9_B6C2_346CB5A63A0A_.wvu.PrintArea" localSheetId="18" hidden="1">'16irct'!$A$1:$S$80</definedName>
    <definedName name="Z_5859C3A0_D6FB_40D9_B6C2_346CB5A63A0A_.wvu.PrintArea" localSheetId="21" hidden="1">'18ssocial'!$A$1:$N$71</definedName>
    <definedName name="Z_5859C3A0_D6FB_40D9_B6C2_346CB5A63A0A_.wvu.PrintArea" localSheetId="22" hidden="1">'19ssocial'!$A$1:$O$81</definedName>
    <definedName name="Z_5859C3A0_D6FB_40D9_B6C2_346CB5A63A0A_.wvu.PrintArea" localSheetId="24" hidden="1">'21ssocial'!$A$1:$S$80</definedName>
    <definedName name="Z_5859C3A0_D6FB_40D9_B6C2_346CB5A63A0A_.wvu.PrintArea" localSheetId="25" hidden="1">'22destaque'!$A$1:$S$73</definedName>
    <definedName name="Z_5859C3A0_D6FB_40D9_B6C2_346CB5A63A0A_.wvu.PrintArea" localSheetId="27" hidden="1">'24_PEDS'!$A$1:$T$71</definedName>
    <definedName name="Z_5859C3A0_D6FB_40D9_B6C2_346CB5A63A0A_.wvu.PrintArea" localSheetId="29" hidden="1">'26conceito'!$A$1:$AG$71</definedName>
    <definedName name="Z_5859C3A0_D6FB_40D9_B6C2_346CB5A63A0A_.wvu.PrintArea" localSheetId="30" hidden="1">'27conceito'!$A$1:$AG$72</definedName>
    <definedName name="Z_5859C3A0_D6FB_40D9_B6C2_346CB5A63A0A_.wvu.PrintArea" localSheetId="31" hidden="1">'28conceitos_PEDS'!$A$1:$AG$70</definedName>
    <definedName name="Z_5859C3A0_D6FB_40D9_B6C2_346CB5A63A0A_.wvu.PrintArea" localSheetId="32" hidden="1">'29conceitos_PEDS'!$A$1:$AG$72</definedName>
    <definedName name="Z_5859C3A0_D6FB_40D9_B6C2_346CB5A63A0A_.wvu.PrintArea" localSheetId="3" hidden="1">'4sinóticos'!$A$1:$Q$60</definedName>
    <definedName name="Z_5859C3A0_D6FB_40D9_B6C2_346CB5A63A0A_.wvu.PrintArea" localSheetId="4" hidden="1">'5sinóticos'!$A$1:$Q$56</definedName>
    <definedName name="Z_5859C3A0_D6FB_40D9_B6C2_346CB5A63A0A_.wvu.PrintArea" localSheetId="5" hidden="1">'6populacao3'!$A$1:$P$63</definedName>
    <definedName name="Z_5859C3A0_D6FB_40D9_B6C2_346CB5A63A0A_.wvu.PrintArea" localSheetId="6" hidden="1">'6populacao3anual'!$A$1:$P$63</definedName>
    <definedName name="Z_5859C3A0_D6FB_40D9_B6C2_346CB5A63A0A_.wvu.PrintArea" localSheetId="7" hidden="1">'7empregoINE3'!$A$1:$P$73</definedName>
    <definedName name="Z_5859C3A0_D6FB_40D9_B6C2_346CB5A63A0A_.wvu.PrintArea" localSheetId="8" hidden="1">'7empregoINE3anual'!$A$1:$P$73</definedName>
    <definedName name="Z_5859C3A0_D6FB_40D9_B6C2_346CB5A63A0A_.wvu.PrintArea" localSheetId="9" hidden="1">'8desemprego_INE3'!$A$1:$P$71</definedName>
    <definedName name="Z_5859C3A0_D6FB_40D9_B6C2_346CB5A63A0A_.wvu.PrintArea" localSheetId="10" hidden="1">'8desemprego_INE3anual'!$A$1:$P$69</definedName>
    <definedName name="Z_5859C3A0_D6FB_40D9_B6C2_346CB5A63A0A_.wvu.PrintArea" localSheetId="11" hidden="1">'9lay_off'!$A$1:$S$62</definedName>
    <definedName name="Z_5859C3A0_D6FB_40D9_B6C2_346CB5A63A0A_.wvu.PrintArea" localSheetId="0" hidden="1">capa!$A$1:$L$64</definedName>
    <definedName name="Z_5859C3A0_D6FB_40D9_B6C2_346CB5A63A0A_.wvu.PrintArea" localSheetId="35" hidden="1">contracapa!$A$1:$E$54</definedName>
    <definedName name="Z_5859C3A0_D6FB_40D9_B6C2_346CB5A63A0A_.wvu.PrintArea" localSheetId="2" hidden="1">'fontes '!$A$1:$O$44</definedName>
    <definedName name="Z_5859C3A0_D6FB_40D9_B6C2_346CB5A63A0A_.wvu.PrintArea" localSheetId="33" hidden="1">'Indice ind rotativos '!#REF!</definedName>
    <definedName name="Z_5859C3A0_D6FB_40D9_B6C2_346CB5A63A0A_.wvu.PrintArea" localSheetId="34" hidden="1">'Indice ind rotativos (2)'!#REF!</definedName>
    <definedName name="Z_5859C3A0_D6FB_40D9_B6C2_346CB5A63A0A_.wvu.PrintArea" localSheetId="1" hidden="1">introducao!$A$1:$O$51</definedName>
    <definedName name="Z_5859C3A0_D6FB_40D9_B6C2_346CB5A63A0A_.wvu.Rows" localSheetId="12" hidden="1">'10desemprego_IEFP'!$21:$21,'10desemprego_IEFP'!$48:$48,'10desemprego_IEFP'!$58:$64</definedName>
    <definedName name="Z_5859C3A0_D6FB_40D9_B6C2_346CB5A63A0A_.wvu.Rows" localSheetId="13" hidden="1">'11desemprego_IEFP'!#REF!,'11desemprego_IEFP'!#REF!</definedName>
    <definedName name="Z_5859C3A0_D6FB_40D9_B6C2_346CB5A63A0A_.wvu.Rows" localSheetId="14" hidden="1">'12fp_InqFPC'!#REF!,'12fp_InqFPC'!#REF!</definedName>
    <definedName name="Z_5859C3A0_D6FB_40D9_B6C2_346CB5A63A0A_.wvu.Rows" localSheetId="17" hidden="1">'15salários'!$29:$30,'15salários'!#REF!</definedName>
    <definedName name="Z_5859C3A0_D6FB_40D9_B6C2_346CB5A63A0A_.wvu.Rows" localSheetId="19" hidden="1">'16filiacao'!#REF!</definedName>
    <definedName name="Z_5859C3A0_D6FB_40D9_B6C2_346CB5A63A0A_.wvu.Rows" localSheetId="18" hidden="1">'16irct'!#REF!</definedName>
    <definedName name="Z_5859C3A0_D6FB_40D9_B6C2_346CB5A63A0A_.wvu.Rows" localSheetId="21" hidden="1">'18ssocial'!$32:$32</definedName>
    <definedName name="Z_5859C3A0_D6FB_40D9_B6C2_346CB5A63A0A_.wvu.Rows" localSheetId="22" hidden="1">'19ssocial'!#REF!</definedName>
    <definedName name="Z_5859C3A0_D6FB_40D9_B6C2_346CB5A63A0A_.wvu.Rows" localSheetId="24" hidden="1">'21ssocial'!#REF!</definedName>
    <definedName name="Z_5859C3A0_D6FB_40D9_B6C2_346CB5A63A0A_.wvu.Rows" localSheetId="25" hidden="1">'22destaque'!#REF!,'22destaque'!#REF!</definedName>
    <definedName name="Z_5859C3A0_D6FB_40D9_B6C2_346CB5A63A0A_.wvu.Rows" localSheetId="27" hidden="1">'24_PEDS'!#REF!</definedName>
    <definedName name="Z_5859C3A0_D6FB_40D9_B6C2_346CB5A63A0A_.wvu.Rows" localSheetId="29" hidden="1">'26conceito'!#REF!</definedName>
    <definedName name="Z_5859C3A0_D6FB_40D9_B6C2_346CB5A63A0A_.wvu.Rows" localSheetId="30" hidden="1">'27conceito'!$8:$9</definedName>
    <definedName name="Z_5859C3A0_D6FB_40D9_B6C2_346CB5A63A0A_.wvu.Rows" localSheetId="31" hidden="1">'28conceitos_PEDS'!#REF!</definedName>
    <definedName name="Z_5859C3A0_D6FB_40D9_B6C2_346CB5A63A0A_.wvu.Rows" localSheetId="32" hidden="1">'29conceitos_PEDS'!$8:$9</definedName>
    <definedName name="Z_5859C3A0_D6FB_40D9_B6C2_346CB5A63A0A_.wvu.Rows" localSheetId="5" hidden="1">'6populacao3'!#REF!,'6populacao3'!#REF!,'6populacao3'!$30:$58</definedName>
    <definedName name="Z_5859C3A0_D6FB_40D9_B6C2_346CB5A63A0A_.wvu.Rows" localSheetId="6" hidden="1">'6populacao3anual'!#REF!,'6populacao3anual'!#REF!,'6populacao3anual'!$30:$58</definedName>
    <definedName name="Z_5859C3A0_D6FB_40D9_B6C2_346CB5A63A0A_.wvu.Rows" localSheetId="7" hidden="1">'7empregoINE3'!#REF!,'7empregoINE3'!$40:$68</definedName>
    <definedName name="Z_5859C3A0_D6FB_40D9_B6C2_346CB5A63A0A_.wvu.Rows" localSheetId="8" hidden="1">'7empregoINE3anual'!#REF!,'7empregoINE3anual'!$40:$68</definedName>
    <definedName name="Z_5859C3A0_D6FB_40D9_B6C2_346CB5A63A0A_.wvu.Rows" localSheetId="9" hidden="1">'8desemprego_INE3'!#REF!,'8desemprego_INE3'!#REF!,'8desemprego_INE3'!$39:$66,'8desemprego_INE3'!#REF!</definedName>
    <definedName name="Z_5859C3A0_D6FB_40D9_B6C2_346CB5A63A0A_.wvu.Rows" localSheetId="10" hidden="1">'8desemprego_INE3anual'!#REF!,'8desemprego_INE3anual'!#REF!,'8desemprego_INE3anual'!$37:$64,'8desemprego_INE3anual'!#REF!</definedName>
    <definedName name="Z_5859C3A0_D6FB_40D9_B6C2_346CB5A63A0A_.wvu.Rows" localSheetId="11" hidden="1">'9lay_off'!#REF!,'9lay_off'!#REF!,'9lay_off'!#REF!</definedName>
    <definedName name="Z_87E9DA1B_1CEB_458D_87A5_C4E38BAE485A_.wvu.Cols" localSheetId="12" hidden="1">'10desemprego_IEFP'!#REF!</definedName>
    <definedName name="Z_87E9DA1B_1CEB_458D_87A5_C4E38BAE485A_.wvu.Cols" localSheetId="19" hidden="1">'16filiacao'!#REF!</definedName>
    <definedName name="Z_87E9DA1B_1CEB_458D_87A5_C4E38BAE485A_.wvu.Cols" localSheetId="18" hidden="1">'16irct'!#REF!</definedName>
    <definedName name="Z_87E9DA1B_1CEB_458D_87A5_C4E38BAE485A_.wvu.Cols" localSheetId="21" hidden="1">'18ssocial'!#REF!</definedName>
    <definedName name="Z_87E9DA1B_1CEB_458D_87A5_C4E38BAE485A_.wvu.PrintArea" localSheetId="12" hidden="1">'10desemprego_IEFP'!$A$1:$S$76</definedName>
    <definedName name="Z_87E9DA1B_1CEB_458D_87A5_C4E38BAE485A_.wvu.PrintArea" localSheetId="13" hidden="1">'11desemprego_IEFP'!$A$1:$S$51</definedName>
    <definedName name="Z_87E9DA1B_1CEB_458D_87A5_C4E38BAE485A_.wvu.PrintArea" localSheetId="14" hidden="1">'12fp_InqFPC'!$A$1:$P$43</definedName>
    <definedName name="Z_87E9DA1B_1CEB_458D_87A5_C4E38BAE485A_.wvu.PrintArea" localSheetId="17" hidden="1">'15salários'!$A$1:$M$49</definedName>
    <definedName name="Z_87E9DA1B_1CEB_458D_87A5_C4E38BAE485A_.wvu.PrintArea" localSheetId="19" hidden="1">'16filiacao'!$A$1:$S$83</definedName>
    <definedName name="Z_87E9DA1B_1CEB_458D_87A5_C4E38BAE485A_.wvu.PrintArea" localSheetId="18" hidden="1">'16irct'!$A$1:$S$80</definedName>
    <definedName name="Z_87E9DA1B_1CEB_458D_87A5_C4E38BAE485A_.wvu.PrintArea" localSheetId="21" hidden="1">'18ssocial'!$A$1:$N$71</definedName>
    <definedName name="Z_87E9DA1B_1CEB_458D_87A5_C4E38BAE485A_.wvu.PrintArea" localSheetId="22" hidden="1">'19ssocial'!$A$1:$O$81</definedName>
    <definedName name="Z_87E9DA1B_1CEB_458D_87A5_C4E38BAE485A_.wvu.PrintArea" localSheetId="24" hidden="1">'21ssocial'!$A$1:$S$80</definedName>
    <definedName name="Z_87E9DA1B_1CEB_458D_87A5_C4E38BAE485A_.wvu.PrintArea" localSheetId="25" hidden="1">'22destaque'!$A$1:$S$73</definedName>
    <definedName name="Z_87E9DA1B_1CEB_458D_87A5_C4E38BAE485A_.wvu.PrintArea" localSheetId="27" hidden="1">'24_PEDS'!$A$1:$T$71</definedName>
    <definedName name="Z_87E9DA1B_1CEB_458D_87A5_C4E38BAE485A_.wvu.PrintArea" localSheetId="29" hidden="1">'26conceito'!$A$1:$AG$71</definedName>
    <definedName name="Z_87E9DA1B_1CEB_458D_87A5_C4E38BAE485A_.wvu.PrintArea" localSheetId="30" hidden="1">'27conceito'!$A$1:$AG$72</definedName>
    <definedName name="Z_87E9DA1B_1CEB_458D_87A5_C4E38BAE485A_.wvu.PrintArea" localSheetId="31" hidden="1">'28conceitos_PEDS'!$A$1:$AG$70</definedName>
    <definedName name="Z_87E9DA1B_1CEB_458D_87A5_C4E38BAE485A_.wvu.PrintArea" localSheetId="32" hidden="1">'29conceitos_PEDS'!$A$1:$AG$72</definedName>
    <definedName name="Z_87E9DA1B_1CEB_458D_87A5_C4E38BAE485A_.wvu.PrintArea" localSheetId="3" hidden="1">'4sinóticos'!$A$1:$Q$60</definedName>
    <definedName name="Z_87E9DA1B_1CEB_458D_87A5_C4E38BAE485A_.wvu.PrintArea" localSheetId="4" hidden="1">'5sinóticos'!$A$1:$Q$56</definedName>
    <definedName name="Z_87E9DA1B_1CEB_458D_87A5_C4E38BAE485A_.wvu.PrintArea" localSheetId="5" hidden="1">'6populacao3'!$A$1:$P$63</definedName>
    <definedName name="Z_87E9DA1B_1CEB_458D_87A5_C4E38BAE485A_.wvu.PrintArea" localSheetId="6" hidden="1">'6populacao3anual'!$A$1:$P$63</definedName>
    <definedName name="Z_87E9DA1B_1CEB_458D_87A5_C4E38BAE485A_.wvu.PrintArea" localSheetId="7" hidden="1">'7empregoINE3'!$A$1:$P$73</definedName>
    <definedName name="Z_87E9DA1B_1CEB_458D_87A5_C4E38BAE485A_.wvu.PrintArea" localSheetId="8" hidden="1">'7empregoINE3anual'!$A$1:$P$73</definedName>
    <definedName name="Z_87E9DA1B_1CEB_458D_87A5_C4E38BAE485A_.wvu.PrintArea" localSheetId="9" hidden="1">'8desemprego_INE3'!$A$1:$P$71</definedName>
    <definedName name="Z_87E9DA1B_1CEB_458D_87A5_C4E38BAE485A_.wvu.PrintArea" localSheetId="10" hidden="1">'8desemprego_INE3anual'!$A$1:$P$69</definedName>
    <definedName name="Z_87E9DA1B_1CEB_458D_87A5_C4E38BAE485A_.wvu.PrintArea" localSheetId="11" hidden="1">'9lay_off'!$A$1:$S$62</definedName>
    <definedName name="Z_87E9DA1B_1CEB_458D_87A5_C4E38BAE485A_.wvu.PrintArea" localSheetId="0" hidden="1">capa!$A$1:$L$64</definedName>
    <definedName name="Z_87E9DA1B_1CEB_458D_87A5_C4E38BAE485A_.wvu.PrintArea" localSheetId="35" hidden="1">contracapa!$A$1:$E$54</definedName>
    <definedName name="Z_87E9DA1B_1CEB_458D_87A5_C4E38BAE485A_.wvu.PrintArea" localSheetId="2" hidden="1">'fontes '!$A$1:$O$44</definedName>
    <definedName name="Z_87E9DA1B_1CEB_458D_87A5_C4E38BAE485A_.wvu.PrintArea" localSheetId="33" hidden="1">'Indice ind rotativos '!#REF!</definedName>
    <definedName name="Z_87E9DA1B_1CEB_458D_87A5_C4E38BAE485A_.wvu.PrintArea" localSheetId="34" hidden="1">'Indice ind rotativos (2)'!#REF!</definedName>
    <definedName name="Z_87E9DA1B_1CEB_458D_87A5_C4E38BAE485A_.wvu.PrintArea" localSheetId="1" hidden="1">introducao!$A$1:$O$51</definedName>
    <definedName name="Z_87E9DA1B_1CEB_458D_87A5_C4E38BAE485A_.wvu.Rows" localSheetId="12" hidden="1">'10desemprego_IEFP'!$21:$21,'10desemprego_IEFP'!$48:$48,'10desemprego_IEFP'!$58:$64</definedName>
    <definedName name="Z_87E9DA1B_1CEB_458D_87A5_C4E38BAE485A_.wvu.Rows" localSheetId="13" hidden="1">'11desemprego_IEFP'!#REF!,'11desemprego_IEFP'!#REF!</definedName>
    <definedName name="Z_87E9DA1B_1CEB_458D_87A5_C4E38BAE485A_.wvu.Rows" localSheetId="14" hidden="1">'12fp_InqFPC'!#REF!,'12fp_InqFPC'!#REF!</definedName>
    <definedName name="Z_87E9DA1B_1CEB_458D_87A5_C4E38BAE485A_.wvu.Rows" localSheetId="17" hidden="1">'15salários'!$29:$30,'15salários'!#REF!</definedName>
    <definedName name="Z_87E9DA1B_1CEB_458D_87A5_C4E38BAE485A_.wvu.Rows" localSheetId="19" hidden="1">'16filiacao'!#REF!</definedName>
    <definedName name="Z_87E9DA1B_1CEB_458D_87A5_C4E38BAE485A_.wvu.Rows" localSheetId="18" hidden="1">'16irct'!#REF!</definedName>
    <definedName name="Z_87E9DA1B_1CEB_458D_87A5_C4E38BAE485A_.wvu.Rows" localSheetId="21" hidden="1">'18ssocial'!$32:$32</definedName>
    <definedName name="Z_87E9DA1B_1CEB_458D_87A5_C4E38BAE485A_.wvu.Rows" localSheetId="22" hidden="1">'19ssocial'!#REF!</definedName>
    <definedName name="Z_87E9DA1B_1CEB_458D_87A5_C4E38BAE485A_.wvu.Rows" localSheetId="24" hidden="1">'21ssocial'!#REF!</definedName>
    <definedName name="Z_87E9DA1B_1CEB_458D_87A5_C4E38BAE485A_.wvu.Rows" localSheetId="25" hidden="1">'22destaque'!#REF!,'22destaque'!#REF!</definedName>
    <definedName name="Z_87E9DA1B_1CEB_458D_87A5_C4E38BAE485A_.wvu.Rows" localSheetId="27" hidden="1">'24_PEDS'!#REF!</definedName>
    <definedName name="Z_87E9DA1B_1CEB_458D_87A5_C4E38BAE485A_.wvu.Rows" localSheetId="29" hidden="1">'26conceito'!#REF!</definedName>
    <definedName name="Z_87E9DA1B_1CEB_458D_87A5_C4E38BAE485A_.wvu.Rows" localSheetId="30" hidden="1">'27conceito'!$8:$9</definedName>
    <definedName name="Z_87E9DA1B_1CEB_458D_87A5_C4E38BAE485A_.wvu.Rows" localSheetId="31" hidden="1">'28conceitos_PEDS'!#REF!</definedName>
    <definedName name="Z_87E9DA1B_1CEB_458D_87A5_C4E38BAE485A_.wvu.Rows" localSheetId="32" hidden="1">'29conceitos_PEDS'!$8:$9</definedName>
    <definedName name="Z_87E9DA1B_1CEB_458D_87A5_C4E38BAE485A_.wvu.Rows" localSheetId="5" hidden="1">'6populacao3'!#REF!,'6populacao3'!#REF!,'6populacao3'!$30:$58</definedName>
    <definedName name="Z_87E9DA1B_1CEB_458D_87A5_C4E38BAE485A_.wvu.Rows" localSheetId="6" hidden="1">'6populacao3anual'!#REF!,'6populacao3anual'!#REF!,'6populacao3anual'!$30:$58</definedName>
    <definedName name="Z_87E9DA1B_1CEB_458D_87A5_C4E38BAE485A_.wvu.Rows" localSheetId="7" hidden="1">'7empregoINE3'!#REF!,'7empregoINE3'!$40:$68</definedName>
    <definedName name="Z_87E9DA1B_1CEB_458D_87A5_C4E38BAE485A_.wvu.Rows" localSheetId="8" hidden="1">'7empregoINE3anual'!#REF!,'7empregoINE3anual'!$40:$68</definedName>
    <definedName name="Z_87E9DA1B_1CEB_458D_87A5_C4E38BAE485A_.wvu.Rows" localSheetId="9" hidden="1">'8desemprego_INE3'!#REF!,'8desemprego_INE3'!#REF!,'8desemprego_INE3'!$39:$66,'8desemprego_INE3'!#REF!</definedName>
    <definedName name="Z_87E9DA1B_1CEB_458D_87A5_C4E38BAE485A_.wvu.Rows" localSheetId="10" hidden="1">'8desemprego_INE3anual'!#REF!,'8desemprego_INE3anual'!#REF!,'8desemprego_INE3anual'!$37:$64,'8desemprego_INE3anual'!#REF!</definedName>
    <definedName name="Z_87E9DA1B_1CEB_458D_87A5_C4E38BAE485A_.wvu.Rows" localSheetId="11" hidden="1">'9lay_off'!#REF!,'9lay_off'!#REF!,'9lay_off'!#REF!</definedName>
    <definedName name="Z_D8E90C30_C61D_40A7_989F_8651AA8E91E2_.wvu.Cols" localSheetId="19" hidden="1">'16filiacao'!#REF!</definedName>
    <definedName name="Z_D8E90C30_C61D_40A7_989F_8651AA8E91E2_.wvu.Cols" localSheetId="18" hidden="1">'16irct'!#REF!</definedName>
    <definedName name="Z_D8E90C30_C61D_40A7_989F_8651AA8E91E2_.wvu.Cols" localSheetId="21" hidden="1">'18ssocial'!#REF!</definedName>
    <definedName name="Z_D8E90C30_C61D_40A7_989F_8651AA8E91E2_.wvu.PrintArea" localSheetId="12" hidden="1">'10desemprego_IEFP'!$A$1:$S$76</definedName>
    <definedName name="Z_D8E90C30_C61D_40A7_989F_8651AA8E91E2_.wvu.PrintArea" localSheetId="13" hidden="1">'11desemprego_IEFP'!$A$1:$S$51</definedName>
    <definedName name="Z_D8E90C30_C61D_40A7_989F_8651AA8E91E2_.wvu.PrintArea" localSheetId="14" hidden="1">'12fp_InqFPC'!$A$1:$P$43</definedName>
    <definedName name="Z_D8E90C30_C61D_40A7_989F_8651AA8E91E2_.wvu.PrintArea" localSheetId="17" hidden="1">'15salários'!$A$1:$M$49</definedName>
    <definedName name="Z_D8E90C30_C61D_40A7_989F_8651AA8E91E2_.wvu.PrintArea" localSheetId="19" hidden="1">'16filiacao'!$A$1:$S$83</definedName>
    <definedName name="Z_D8E90C30_C61D_40A7_989F_8651AA8E91E2_.wvu.PrintArea" localSheetId="18" hidden="1">'16irct'!$A$1:$S$80</definedName>
    <definedName name="Z_D8E90C30_C61D_40A7_989F_8651AA8E91E2_.wvu.PrintArea" localSheetId="21" hidden="1">'18ssocial'!$A$1:$N$71</definedName>
    <definedName name="Z_D8E90C30_C61D_40A7_989F_8651AA8E91E2_.wvu.PrintArea" localSheetId="22" hidden="1">'19ssocial'!$A$1:$O$81</definedName>
    <definedName name="Z_D8E90C30_C61D_40A7_989F_8651AA8E91E2_.wvu.PrintArea" localSheetId="24" hidden="1">'21ssocial'!$A$1:$S$80</definedName>
    <definedName name="Z_D8E90C30_C61D_40A7_989F_8651AA8E91E2_.wvu.PrintArea" localSheetId="25" hidden="1">'22destaque'!$A$1:$S$73</definedName>
    <definedName name="Z_D8E90C30_C61D_40A7_989F_8651AA8E91E2_.wvu.PrintArea" localSheetId="27" hidden="1">'24_PEDS'!$A$1:$T$71</definedName>
    <definedName name="Z_D8E90C30_C61D_40A7_989F_8651AA8E91E2_.wvu.PrintArea" localSheetId="29" hidden="1">'26conceito'!$A$1:$AG$71</definedName>
    <definedName name="Z_D8E90C30_C61D_40A7_989F_8651AA8E91E2_.wvu.PrintArea" localSheetId="30" hidden="1">'27conceito'!$A$1:$AG$72</definedName>
    <definedName name="Z_D8E90C30_C61D_40A7_989F_8651AA8E91E2_.wvu.PrintArea" localSheetId="31" hidden="1">'28conceitos_PEDS'!$A$1:$AG$70</definedName>
    <definedName name="Z_D8E90C30_C61D_40A7_989F_8651AA8E91E2_.wvu.PrintArea" localSheetId="32" hidden="1">'29conceitos_PEDS'!$A$1:$AG$72</definedName>
    <definedName name="Z_D8E90C30_C61D_40A7_989F_8651AA8E91E2_.wvu.PrintArea" localSheetId="3" hidden="1">'4sinóticos'!$A$1:$Q$60</definedName>
    <definedName name="Z_D8E90C30_C61D_40A7_989F_8651AA8E91E2_.wvu.PrintArea" localSheetId="4" hidden="1">'5sinóticos'!$A$1:$Q$56</definedName>
    <definedName name="Z_D8E90C30_C61D_40A7_989F_8651AA8E91E2_.wvu.PrintArea" localSheetId="5" hidden="1">'6populacao3'!$A$1:$P$63</definedName>
    <definedName name="Z_D8E90C30_C61D_40A7_989F_8651AA8E91E2_.wvu.PrintArea" localSheetId="6" hidden="1">'6populacao3anual'!$A$1:$P$63</definedName>
    <definedName name="Z_D8E90C30_C61D_40A7_989F_8651AA8E91E2_.wvu.PrintArea" localSheetId="7" hidden="1">'7empregoINE3'!$A$1:$P$73</definedName>
    <definedName name="Z_D8E90C30_C61D_40A7_989F_8651AA8E91E2_.wvu.PrintArea" localSheetId="8" hidden="1">'7empregoINE3anual'!$A$1:$P$73</definedName>
    <definedName name="Z_D8E90C30_C61D_40A7_989F_8651AA8E91E2_.wvu.PrintArea" localSheetId="9" hidden="1">'8desemprego_INE3'!$A$1:$P$71</definedName>
    <definedName name="Z_D8E90C30_C61D_40A7_989F_8651AA8E91E2_.wvu.PrintArea" localSheetId="10" hidden="1">'8desemprego_INE3anual'!$A$1:$P$69</definedName>
    <definedName name="Z_D8E90C30_C61D_40A7_989F_8651AA8E91E2_.wvu.PrintArea" localSheetId="11" hidden="1">'9lay_off'!$A$1:$S$62</definedName>
    <definedName name="Z_D8E90C30_C61D_40A7_989F_8651AA8E91E2_.wvu.PrintArea" localSheetId="0" hidden="1">capa!$A$1:$L$64</definedName>
    <definedName name="Z_D8E90C30_C61D_40A7_989F_8651AA8E91E2_.wvu.PrintArea" localSheetId="35" hidden="1">contracapa!$A$1:$E$54</definedName>
    <definedName name="Z_D8E90C30_C61D_40A7_989F_8651AA8E91E2_.wvu.PrintArea" localSheetId="2" hidden="1">'fontes '!$A$1:$O$44</definedName>
    <definedName name="Z_D8E90C30_C61D_40A7_989F_8651AA8E91E2_.wvu.PrintArea" localSheetId="33" hidden="1">'Indice ind rotativos '!#REF!</definedName>
    <definedName name="Z_D8E90C30_C61D_40A7_989F_8651AA8E91E2_.wvu.PrintArea" localSheetId="34" hidden="1">'Indice ind rotativos (2)'!#REF!</definedName>
    <definedName name="Z_D8E90C30_C61D_40A7_989F_8651AA8E91E2_.wvu.PrintArea" localSheetId="1" hidden="1">introducao!$A$1:$O$51</definedName>
    <definedName name="Z_D8E90C30_C61D_40A7_989F_8651AA8E91E2_.wvu.Rows" localSheetId="13" hidden="1">'11desemprego_IEFP'!#REF!,'11desemprego_IEFP'!#REF!</definedName>
    <definedName name="Z_D8E90C30_C61D_40A7_989F_8651AA8E91E2_.wvu.Rows" localSheetId="14" hidden="1">'12fp_InqFPC'!#REF!,'12fp_InqFPC'!#REF!</definedName>
    <definedName name="Z_D8E90C30_C61D_40A7_989F_8651AA8E91E2_.wvu.Rows" localSheetId="17" hidden="1">'15salários'!$29:$30,'15salários'!#REF!</definedName>
    <definedName name="Z_D8E90C30_C61D_40A7_989F_8651AA8E91E2_.wvu.Rows" localSheetId="19" hidden="1">'16filiacao'!#REF!</definedName>
    <definedName name="Z_D8E90C30_C61D_40A7_989F_8651AA8E91E2_.wvu.Rows" localSheetId="18" hidden="1">'16irct'!#REF!</definedName>
    <definedName name="Z_D8E90C30_C61D_40A7_989F_8651AA8E91E2_.wvu.Rows" localSheetId="21" hidden="1">'18ssocial'!$32:$32</definedName>
    <definedName name="Z_D8E90C30_C61D_40A7_989F_8651AA8E91E2_.wvu.Rows" localSheetId="22" hidden="1">'19ssocial'!#REF!</definedName>
    <definedName name="Z_D8E90C30_C61D_40A7_989F_8651AA8E91E2_.wvu.Rows" localSheetId="24" hidden="1">'21ssocial'!#REF!</definedName>
    <definedName name="Z_D8E90C30_C61D_40A7_989F_8651AA8E91E2_.wvu.Rows" localSheetId="25" hidden="1">'22destaque'!#REF!,'22destaque'!#REF!</definedName>
    <definedName name="Z_D8E90C30_C61D_40A7_989F_8651AA8E91E2_.wvu.Rows" localSheetId="27" hidden="1">'24_PEDS'!#REF!</definedName>
    <definedName name="Z_D8E90C30_C61D_40A7_989F_8651AA8E91E2_.wvu.Rows" localSheetId="29" hidden="1">'26conceito'!#REF!</definedName>
    <definedName name="Z_D8E90C30_C61D_40A7_989F_8651AA8E91E2_.wvu.Rows" localSheetId="30" hidden="1">'27conceito'!$8:$9</definedName>
    <definedName name="Z_D8E90C30_C61D_40A7_989F_8651AA8E91E2_.wvu.Rows" localSheetId="31" hidden="1">'28conceitos_PEDS'!#REF!</definedName>
    <definedName name="Z_D8E90C30_C61D_40A7_989F_8651AA8E91E2_.wvu.Rows" localSheetId="32" hidden="1">'29conceitos_PEDS'!$8:$9</definedName>
    <definedName name="Z_D8E90C30_C61D_40A7_989F_8651AA8E91E2_.wvu.Rows" localSheetId="5" hidden="1">'6populacao3'!#REF!,'6populacao3'!$29:$29,'6populacao3'!$30:$58,'6populacao3'!#REF!</definedName>
    <definedName name="Z_D8E90C30_C61D_40A7_989F_8651AA8E91E2_.wvu.Rows" localSheetId="6" hidden="1">'6populacao3anual'!#REF!,'6populacao3anual'!$29:$29,'6populacao3anual'!$30:$58,'6populacao3anual'!#REF!</definedName>
    <definedName name="Z_D8E90C30_C61D_40A7_989F_8651AA8E91E2_.wvu.Rows" localSheetId="7" hidden="1">'7empregoINE3'!#REF!,'7empregoINE3'!$40:$68</definedName>
    <definedName name="Z_D8E90C30_C61D_40A7_989F_8651AA8E91E2_.wvu.Rows" localSheetId="8" hidden="1">'7empregoINE3anual'!#REF!,'7empregoINE3anual'!$40:$68</definedName>
    <definedName name="Z_D8E90C30_C61D_40A7_989F_8651AA8E91E2_.wvu.Rows" localSheetId="11" hidden="1">'9lay_off'!#REF!,'9lay_off'!#REF!,'9lay_off'!#REF!</definedName>
  </definedNames>
  <calcPr calcId="191029"/>
  <customWorkbookViews>
    <customWorkbookView name="Joana.Matos - Vista pessoal" guid="{87E9DA1B-1CEB-458D-87A5-C4E38BAE485A}" mergeInterval="0" personalView="1" maximized="1" xWindow="1" yWindow="1" windowWidth="1276" windowHeight="752" tabRatio="551" activeSheetId="16"/>
    <customWorkbookView name="Teresa Feliciano - Vista pessoal" guid="{5859C3A0-D6FB-40D9-B6C2-346CB5A63A0A}" mergeInterval="0" personalView="1" maximized="1" xWindow="1" yWindow="1" windowWidth="1276" windowHeight="752" tabRatio="551" activeSheetId="20"/>
    <customWorkbookView name="Carla.Lopes - Vista pessoal" guid="{D8E90C30-C61D-40A7-989F-8651AA8E91E2}" mergeInterval="0" personalView="1" maximized="1" xWindow="1" yWindow="1" windowWidth="1436" windowHeight="636" tabRatio="792" activeSheetId="22"/>
  </customWorkbookViews>
  <fileRecoveryPr autoRecover="0"/>
</workbook>
</file>

<file path=xl/calcChain.xml><?xml version="1.0" encoding="utf-8"?>
<calcChain xmlns="http://schemas.openxmlformats.org/spreadsheetml/2006/main">
  <c r="Q72" i="1480" l="1"/>
  <c r="Q71" i="1480"/>
  <c r="Q70" i="1480"/>
  <c r="Q69" i="1480"/>
  <c r="Q68" i="1480"/>
  <c r="Q18" i="1478" l="1"/>
  <c r="Q9" i="1478"/>
  <c r="W80" i="1467" l="1"/>
  <c r="W79" i="1467"/>
  <c r="W78" i="1467"/>
  <c r="W77" i="1467"/>
  <c r="W76" i="1467"/>
  <c r="W75" i="1467"/>
  <c r="W74" i="1467"/>
  <c r="W73" i="1467"/>
  <c r="W72" i="1467"/>
  <c r="W71" i="1467"/>
  <c r="W70" i="1467"/>
  <c r="W69" i="1467"/>
  <c r="W68" i="1467"/>
  <c r="W67" i="1467"/>
  <c r="W66" i="1467"/>
  <c r="W65" i="1467"/>
  <c r="W64" i="1467"/>
  <c r="W63" i="1467"/>
  <c r="W62" i="1467"/>
  <c r="W61" i="1467"/>
  <c r="W60" i="1467"/>
  <c r="W59" i="1467"/>
  <c r="W58" i="1467"/>
  <c r="W57" i="1467"/>
  <c r="W56" i="1467"/>
  <c r="W55" i="1467"/>
  <c r="W54" i="1467"/>
  <c r="W53" i="1467"/>
  <c r="W52" i="1467"/>
  <c r="W51" i="1467"/>
  <c r="W50" i="1467"/>
  <c r="W49" i="1467"/>
  <c r="W48" i="1467"/>
  <c r="W47" i="1467"/>
  <c r="W46" i="1467"/>
  <c r="W45" i="1467"/>
  <c r="W44" i="1467"/>
  <c r="W43" i="1467"/>
  <c r="W42" i="1467"/>
  <c r="W41" i="1467"/>
  <c r="W40" i="1467"/>
  <c r="W39" i="1467"/>
  <c r="W38" i="1467"/>
  <c r="W37" i="1467"/>
  <c r="W36" i="1467"/>
  <c r="W35" i="1467"/>
  <c r="W34" i="1467"/>
  <c r="W33" i="1467"/>
  <c r="W32" i="1467"/>
  <c r="W31" i="1467"/>
  <c r="W30" i="1467"/>
  <c r="W29" i="1467"/>
  <c r="W28" i="1467"/>
  <c r="W27" i="1467"/>
  <c r="W26" i="1467"/>
  <c r="W25" i="1467"/>
  <c r="W24" i="1467"/>
  <c r="W23" i="1467"/>
  <c r="W22" i="1467"/>
  <c r="W21" i="1467"/>
  <c r="W20" i="1467"/>
  <c r="W19" i="1467"/>
  <c r="W18" i="1467"/>
  <c r="W17" i="1467"/>
  <c r="W16" i="1467"/>
  <c r="W15" i="1467"/>
  <c r="W14" i="1467"/>
  <c r="W13" i="1467"/>
  <c r="W12" i="1467"/>
  <c r="W11" i="1467"/>
  <c r="W10" i="1467"/>
  <c r="W9" i="1467"/>
  <c r="W55" i="1466"/>
  <c r="W54" i="1466"/>
  <c r="W53" i="1466"/>
  <c r="W52" i="1466"/>
  <c r="W51" i="1466"/>
  <c r="W50" i="1466"/>
  <c r="W49" i="1466"/>
  <c r="W48" i="1466"/>
  <c r="W47" i="1466"/>
  <c r="W46" i="1466"/>
  <c r="W45" i="1466"/>
  <c r="AN44" i="1466"/>
  <c r="AM44" i="1466"/>
  <c r="W44" i="1466"/>
  <c r="AN43" i="1466"/>
  <c r="AM43" i="1466"/>
  <c r="W43" i="1466"/>
  <c r="AN42" i="1466"/>
  <c r="AM42" i="1466"/>
  <c r="W42" i="1466"/>
  <c r="AN41" i="1466"/>
  <c r="AM41" i="1466"/>
  <c r="W41" i="1466"/>
  <c r="AN40" i="1466"/>
  <c r="AM40" i="1466"/>
  <c r="W40" i="1466"/>
  <c r="AN39" i="1466"/>
  <c r="AM39" i="1466"/>
  <c r="W39" i="1466"/>
  <c r="AN38" i="1466"/>
  <c r="AM38" i="1466"/>
  <c r="W38" i="1466"/>
  <c r="AN37" i="1466"/>
  <c r="AM37" i="1466"/>
  <c r="W37" i="1466"/>
  <c r="AN36" i="1466"/>
  <c r="AM36" i="1466"/>
  <c r="W36" i="1466"/>
  <c r="AN35" i="1466"/>
  <c r="AM35" i="1466"/>
  <c r="W35" i="1466"/>
  <c r="AN34" i="1466"/>
  <c r="AM34" i="1466"/>
  <c r="W34" i="1466"/>
  <c r="AN33" i="1466"/>
  <c r="AM33" i="1466"/>
  <c r="W33" i="1466"/>
  <c r="AN32" i="1466"/>
  <c r="AM32" i="1466"/>
  <c r="W32" i="1466"/>
  <c r="W31" i="1466"/>
  <c r="W30" i="1466"/>
  <c r="W29" i="1466"/>
  <c r="W28" i="1466"/>
  <c r="W27" i="1466"/>
  <c r="W26" i="1466"/>
  <c r="W25" i="1466"/>
  <c r="W24" i="1466"/>
  <c r="W23" i="1466"/>
  <c r="W22" i="1466"/>
  <c r="W21" i="1466"/>
  <c r="W20" i="1466"/>
  <c r="W19" i="1466"/>
  <c r="W18" i="1466"/>
  <c r="W17" i="1466"/>
  <c r="W16" i="1466"/>
  <c r="W15" i="1466"/>
  <c r="W14" i="1466"/>
  <c r="W13" i="1466"/>
  <c r="W12" i="1466"/>
  <c r="W11" i="1466"/>
  <c r="Z10" i="1466"/>
  <c r="W10" i="1466"/>
  <c r="W9" i="1466"/>
  <c r="V7" i="1466"/>
  <c r="M70" i="1462" l="1"/>
  <c r="L70" i="1462"/>
  <c r="K70" i="1462"/>
  <c r="J70" i="1462"/>
  <c r="I70" i="1462"/>
  <c r="H70" i="1462"/>
  <c r="G70" i="1462"/>
  <c r="F70" i="1462"/>
  <c r="E70" i="1462"/>
  <c r="K45" i="1460"/>
  <c r="J45" i="1460"/>
  <c r="I45" i="1460"/>
  <c r="H45" i="1460"/>
  <c r="G45" i="1460"/>
  <c r="F45" i="1460"/>
  <c r="E45" i="1460"/>
  <c r="K44" i="1460"/>
  <c r="AO28" i="1460"/>
  <c r="AN28" i="1460"/>
  <c r="AM28" i="1460"/>
  <c r="AH28" i="1460"/>
  <c r="AG28" i="1460"/>
  <c r="AF28" i="1460"/>
  <c r="AE28" i="1460"/>
  <c r="AD28" i="1460"/>
  <c r="AM27" i="1460"/>
  <c r="AO27" i="1460" s="1"/>
  <c r="AH27" i="1460"/>
  <c r="AG27" i="1460"/>
  <c r="AF27" i="1460"/>
  <c r="AE27" i="1460"/>
  <c r="AD27" i="1460"/>
  <c r="AO26" i="1460"/>
  <c r="AN26" i="1460"/>
  <c r="AM26" i="1460"/>
  <c r="AH26" i="1460"/>
  <c r="AG26" i="1460"/>
  <c r="AF26" i="1460"/>
  <c r="AE26" i="1460"/>
  <c r="AD26" i="1460"/>
  <c r="AO25" i="1460"/>
  <c r="AN25" i="1460"/>
  <c r="AM25" i="1460"/>
  <c r="AH25" i="1460"/>
  <c r="AG25" i="1460"/>
  <c r="AF25" i="1460"/>
  <c r="AE25" i="1460"/>
  <c r="AD25" i="1460"/>
  <c r="AO24" i="1460"/>
  <c r="AN24" i="1460"/>
  <c r="AM24" i="1460"/>
  <c r="AH24" i="1460"/>
  <c r="AG24" i="1460"/>
  <c r="AF24" i="1460"/>
  <c r="AE24" i="1460"/>
  <c r="AD24" i="1460"/>
  <c r="AO23" i="1460"/>
  <c r="AN23" i="1460"/>
  <c r="AM23" i="1460"/>
  <c r="AH23" i="1460"/>
  <c r="AG23" i="1460"/>
  <c r="AF23" i="1460"/>
  <c r="AE23" i="1460"/>
  <c r="AD23" i="1460"/>
  <c r="AO22" i="1460"/>
  <c r="AN22" i="1460"/>
  <c r="AM22" i="1460"/>
  <c r="AH22" i="1460"/>
  <c r="AG22" i="1460"/>
  <c r="AF22" i="1460"/>
  <c r="AE22" i="1460"/>
  <c r="AD22" i="1460"/>
  <c r="AO21" i="1460"/>
  <c r="AN21" i="1460"/>
  <c r="AM21" i="1460"/>
  <c r="AH21" i="1460"/>
  <c r="AG21" i="1460"/>
  <c r="AF21" i="1460"/>
  <c r="AE21" i="1460"/>
  <c r="AD21" i="1460"/>
  <c r="AO20" i="1460"/>
  <c r="AN20" i="1460"/>
  <c r="AM20" i="1460"/>
  <c r="AH20" i="1460"/>
  <c r="AG20" i="1460"/>
  <c r="AF20" i="1460"/>
  <c r="AE20" i="1460"/>
  <c r="AD20" i="1460"/>
  <c r="AO19" i="1460"/>
  <c r="AN19" i="1460"/>
  <c r="AM19" i="1460"/>
  <c r="AH19" i="1460"/>
  <c r="AG19" i="1460"/>
  <c r="AF19" i="1460"/>
  <c r="AE19" i="1460"/>
  <c r="AD19" i="1460"/>
  <c r="AO18" i="1460"/>
  <c r="AN18" i="1460"/>
  <c r="AM18" i="1460"/>
  <c r="AH18" i="1460"/>
  <c r="AG18" i="1460"/>
  <c r="AF18" i="1460"/>
  <c r="AE18" i="1460"/>
  <c r="AD18" i="1460"/>
  <c r="AO17" i="1460"/>
  <c r="AN17" i="1460"/>
  <c r="AM17" i="1460"/>
  <c r="AH17" i="1460"/>
  <c r="AG17" i="1460"/>
  <c r="AF17" i="1460"/>
  <c r="AE17" i="1460"/>
  <c r="AD17" i="1460"/>
  <c r="AO16" i="1460"/>
  <c r="AN16" i="1460"/>
  <c r="AM16" i="1460"/>
  <c r="AH16" i="1460"/>
  <c r="AG16" i="1460"/>
  <c r="AF16" i="1460"/>
  <c r="AE16" i="1460"/>
  <c r="AD16" i="1460"/>
  <c r="AO15" i="1460"/>
  <c r="AN15" i="1460"/>
  <c r="AM15" i="1460"/>
  <c r="AH15" i="1460"/>
  <c r="AG15" i="1460"/>
  <c r="AF15" i="1460"/>
  <c r="AE15" i="1460"/>
  <c r="AD15" i="1460"/>
  <c r="AO14" i="1460"/>
  <c r="AN14" i="1460"/>
  <c r="AM14" i="1460"/>
  <c r="AH14" i="1460"/>
  <c r="AG14" i="1460"/>
  <c r="AF14" i="1460"/>
  <c r="AE14" i="1460"/>
  <c r="AD14" i="1460"/>
  <c r="AO13" i="1460"/>
  <c r="AN13" i="1460"/>
  <c r="AM13" i="1460"/>
  <c r="AH13" i="1460"/>
  <c r="AG13" i="1460"/>
  <c r="AF13" i="1460"/>
  <c r="AE13" i="1460"/>
  <c r="AD13" i="1460"/>
  <c r="AM12" i="1460"/>
  <c r="AN12" i="1460" s="1"/>
  <c r="AH12" i="1460"/>
  <c r="AG12" i="1460"/>
  <c r="AF12" i="1460"/>
  <c r="AE12" i="1460"/>
  <c r="AD12" i="1460"/>
  <c r="AO11" i="1460"/>
  <c r="AN11" i="1460"/>
  <c r="AM11" i="1460"/>
  <c r="AH11" i="1460"/>
  <c r="AG11" i="1460"/>
  <c r="AF11" i="1460"/>
  <c r="AE11" i="1460"/>
  <c r="AD11" i="1460"/>
  <c r="AO10" i="1460"/>
  <c r="AN10" i="1460"/>
  <c r="AM10" i="1460"/>
  <c r="AH10" i="1460"/>
  <c r="AG10" i="1460"/>
  <c r="AF10" i="1460"/>
  <c r="AE10" i="1460"/>
  <c r="AD10" i="1460"/>
  <c r="AM9" i="1460"/>
  <c r="AN9" i="1460" s="1"/>
  <c r="AH9" i="1460"/>
  <c r="AG9" i="1460"/>
  <c r="AF9" i="1460"/>
  <c r="AE9" i="1460"/>
  <c r="AD9" i="1460"/>
  <c r="AO8" i="1460"/>
  <c r="AN8" i="1460"/>
  <c r="AM8" i="1460"/>
  <c r="AH8" i="1460"/>
  <c r="AG8" i="1460"/>
  <c r="AF8" i="1460"/>
  <c r="AE8" i="1460"/>
  <c r="AD8" i="1460"/>
  <c r="K7" i="1460"/>
  <c r="AN6" i="1460"/>
  <c r="K6" i="1460"/>
  <c r="AN27" i="1460" l="1"/>
  <c r="AO9" i="1460"/>
  <c r="AO12" i="1460"/>
  <c r="AD111" i="1458" l="1"/>
  <c r="N39" i="1454"/>
  <c r="M39" i="1454"/>
  <c r="N38" i="1454"/>
  <c r="M38" i="1454"/>
  <c r="N37" i="1454"/>
  <c r="M37" i="1454"/>
  <c r="N34" i="1454"/>
  <c r="M34" i="1454"/>
  <c r="N33" i="1454"/>
  <c r="M33" i="1454"/>
  <c r="N32" i="1454"/>
  <c r="M32" i="1454"/>
  <c r="N31" i="1454"/>
  <c r="M31" i="1454"/>
  <c r="N30" i="1454"/>
  <c r="M30" i="1454"/>
  <c r="N29" i="1454"/>
  <c r="M29" i="1454"/>
  <c r="N28" i="1454"/>
  <c r="M28" i="1454"/>
  <c r="N27" i="1454"/>
  <c r="M27" i="1454"/>
  <c r="N26" i="1454"/>
  <c r="M26" i="1454"/>
  <c r="N25" i="1454"/>
  <c r="M25" i="1454"/>
  <c r="N24" i="1454"/>
  <c r="M24" i="1454"/>
  <c r="N23" i="1454"/>
  <c r="M23" i="1454"/>
  <c r="N22" i="1454"/>
  <c r="M22" i="1454"/>
  <c r="N21" i="1454"/>
  <c r="M21" i="1454"/>
  <c r="N20" i="1454"/>
  <c r="M20" i="1454"/>
  <c r="N19" i="1454"/>
  <c r="M19" i="1454"/>
  <c r="N18" i="1454"/>
  <c r="M18" i="1454"/>
  <c r="N17" i="1454"/>
  <c r="M17" i="1454"/>
  <c r="N16" i="1454"/>
  <c r="M16" i="1454"/>
  <c r="N15" i="1454"/>
  <c r="M15" i="1454"/>
  <c r="N14" i="1454"/>
  <c r="M14" i="1454"/>
  <c r="N13" i="1454"/>
  <c r="M13" i="1454"/>
  <c r="N12" i="1454"/>
  <c r="M12" i="1454"/>
  <c r="N10" i="1454"/>
  <c r="M10" i="1454"/>
  <c r="Q16" i="1453" l="1"/>
  <c r="P16" i="1453"/>
  <c r="O16" i="1453"/>
  <c r="N16" i="1453"/>
  <c r="M16" i="1453"/>
  <c r="L16" i="1453"/>
  <c r="K16" i="1453"/>
  <c r="J16" i="1453"/>
  <c r="I16" i="1453"/>
  <c r="H16" i="1453"/>
  <c r="G16" i="1453"/>
  <c r="F16" i="1453"/>
  <c r="E16" i="1453"/>
  <c r="Q72" i="1452"/>
  <c r="P72" i="1452"/>
  <c r="O72" i="1452"/>
  <c r="N72" i="1452"/>
  <c r="M72" i="1452"/>
  <c r="L72" i="1452"/>
  <c r="K72" i="1452"/>
  <c r="J72" i="1452"/>
  <c r="I72" i="1452"/>
  <c r="H72" i="1452"/>
  <c r="G72" i="1452"/>
  <c r="F72" i="1452"/>
  <c r="E72" i="1452"/>
  <c r="Q71" i="1452"/>
  <c r="P71" i="1452"/>
  <c r="O71" i="1452"/>
  <c r="N71" i="1452"/>
  <c r="M71" i="1452"/>
  <c r="L71" i="1452"/>
  <c r="K71" i="1452"/>
  <c r="J71" i="1452"/>
  <c r="I71" i="1452"/>
  <c r="H71" i="1452"/>
  <c r="G71" i="1452"/>
  <c r="F71" i="1452"/>
  <c r="E71" i="1452"/>
  <c r="Q70" i="1452"/>
  <c r="P70" i="1452"/>
  <c r="O70" i="1452"/>
  <c r="N70" i="1452"/>
  <c r="M70" i="1452"/>
  <c r="L70" i="1452"/>
  <c r="K70" i="1452"/>
  <c r="J70" i="1452"/>
  <c r="I70" i="1452"/>
  <c r="H70" i="1452"/>
  <c r="G70" i="1452"/>
  <c r="F70" i="1452"/>
  <c r="E70" i="1452"/>
  <c r="Q69" i="1452"/>
  <c r="P69" i="1452"/>
  <c r="O69" i="1452"/>
  <c r="N69" i="1452"/>
  <c r="M69" i="1452"/>
  <c r="L69" i="1452"/>
  <c r="K69" i="1452"/>
  <c r="J69" i="1452"/>
  <c r="I69" i="1452"/>
  <c r="H69" i="1452"/>
  <c r="G69" i="1452"/>
  <c r="F69" i="1452"/>
  <c r="E69" i="1452"/>
  <c r="Q68" i="1452"/>
  <c r="P68" i="1452"/>
  <c r="O68" i="1452"/>
  <c r="N68" i="1452"/>
  <c r="M68" i="1452"/>
  <c r="L68" i="1452"/>
  <c r="K68" i="1452"/>
  <c r="J68" i="1452"/>
  <c r="I68" i="1452"/>
  <c r="H68" i="1452"/>
  <c r="G68" i="1452"/>
  <c r="F68" i="1452"/>
  <c r="E68" i="1452"/>
  <c r="Q67" i="1452"/>
  <c r="P67" i="1452"/>
  <c r="O67" i="1452"/>
  <c r="N67" i="1452"/>
  <c r="M67" i="1452"/>
  <c r="L67" i="1452"/>
  <c r="K67" i="1452"/>
  <c r="J67" i="1452"/>
  <c r="I67" i="1452"/>
  <c r="H67" i="1452"/>
  <c r="G67" i="1452"/>
  <c r="F67" i="1452"/>
  <c r="E67" i="1452"/>
  <c r="Q66" i="1452"/>
  <c r="P66" i="1452"/>
  <c r="O66" i="1452"/>
  <c r="N66" i="1452"/>
  <c r="M66" i="1452"/>
  <c r="L66" i="1452"/>
  <c r="K66" i="1452"/>
  <c r="J66" i="1452"/>
  <c r="I66" i="1452"/>
  <c r="H66" i="1452"/>
  <c r="G66" i="1452"/>
  <c r="F66" i="1452"/>
  <c r="E66" i="1452"/>
  <c r="Q65" i="1452"/>
  <c r="P65" i="1452"/>
  <c r="O65" i="1452"/>
  <c r="N65" i="1452"/>
  <c r="M65" i="1452"/>
  <c r="L65" i="1452"/>
  <c r="K65" i="1452"/>
  <c r="J65" i="1452"/>
  <c r="I65" i="1452"/>
  <c r="H65" i="1452"/>
  <c r="G65" i="1452"/>
  <c r="F65" i="1452"/>
  <c r="E65" i="1452"/>
  <c r="Q49" i="1452"/>
  <c r="P49" i="1452"/>
  <c r="O49" i="1452"/>
  <c r="N49" i="1452"/>
  <c r="M49" i="1452"/>
  <c r="L49" i="1452"/>
  <c r="K49" i="1452"/>
  <c r="J49" i="1452"/>
  <c r="I49" i="1452"/>
  <c r="H49" i="1452"/>
  <c r="G49" i="1452"/>
  <c r="F49" i="1452"/>
  <c r="E49" i="1452"/>
  <c r="M33" i="1445" l="1"/>
  <c r="K33" i="1445"/>
  <c r="I33" i="1445"/>
  <c r="G33" i="1445"/>
  <c r="E33" i="1445"/>
  <c r="Q19" i="1443" l="1"/>
  <c r="Q10" i="1443"/>
  <c r="K31" i="1441" l="1"/>
  <c r="D63" i="1440"/>
</calcChain>
</file>

<file path=xl/sharedStrings.xml><?xml version="1.0" encoding="utf-8"?>
<sst xmlns="http://schemas.openxmlformats.org/spreadsheetml/2006/main" count="2668" uniqueCount="1050">
  <si>
    <t>invalidez, velhice e sobrevivência</t>
  </si>
  <si>
    <t>desemprego e apoio ao emprego</t>
  </si>
  <si>
    <t>população total</t>
  </si>
  <si>
    <t xml:space="preserve"> n.d.</t>
  </si>
  <si>
    <t xml:space="preserve"> Conceitos</t>
  </si>
  <si>
    <t>valor inferior a 0,1 da unidade utilizada</t>
  </si>
  <si>
    <t>salários na construção civil e obras públicas</t>
  </si>
  <si>
    <t>população desempregada</t>
  </si>
  <si>
    <r>
      <t>ISSN</t>
    </r>
    <r>
      <rPr>
        <sz val="8"/>
        <color indexed="63"/>
        <rFont val="Arial"/>
        <family val="2"/>
      </rPr>
      <t xml:space="preserve"> 0873-4682</t>
    </r>
  </si>
  <si>
    <t xml:space="preserve"> Trabalho</t>
  </si>
  <si>
    <t xml:space="preserve"> Formação Profissional</t>
  </si>
  <si>
    <t>índice de preços no consumidor</t>
  </si>
  <si>
    <t xml:space="preserve"> o.o</t>
  </si>
  <si>
    <t>prestações familiares</t>
  </si>
  <si>
    <t xml:space="preserve">Sinais convencionais  </t>
  </si>
  <si>
    <t>estrutura empresarial</t>
  </si>
  <si>
    <r>
      <t>Depósito Legal</t>
    </r>
    <r>
      <rPr>
        <sz val="8"/>
        <color indexed="63"/>
        <rFont val="Arial"/>
        <family val="2"/>
      </rPr>
      <t>: 100553/96</t>
    </r>
  </si>
  <si>
    <t>valor inferior a metade da unidade utilizada</t>
  </si>
  <si>
    <t xml:space="preserve"> Fontes</t>
  </si>
  <si>
    <t>doença</t>
  </si>
  <si>
    <r>
      <t>Periodicidade</t>
    </r>
    <r>
      <rPr>
        <sz val="8"/>
        <color indexed="63"/>
        <rFont val="Arial"/>
        <family val="2"/>
      </rPr>
      <t>: Mensal</t>
    </r>
  </si>
  <si>
    <t xml:space="preserve">Dados recolhidos até:    </t>
  </si>
  <si>
    <t>desemprego registado - no fim do período</t>
  </si>
  <si>
    <t>Índice</t>
  </si>
  <si>
    <t>desemprego registado, ofertas e colocações - ao longo do período</t>
  </si>
  <si>
    <t xml:space="preserve"> Segurança Social</t>
  </si>
  <si>
    <t>rendimento social de inserção</t>
  </si>
  <si>
    <t>acidentes de trabalho</t>
  </si>
  <si>
    <t xml:space="preserve"> População, Emprego e Desemprego</t>
  </si>
  <si>
    <t xml:space="preserve"> </t>
  </si>
  <si>
    <t xml:space="preserve">ISSN: 0873 - 4682  </t>
  </si>
  <si>
    <t>valor nulo</t>
  </si>
  <si>
    <t>valor não disponível</t>
  </si>
  <si>
    <t xml:space="preserve"> Informação em destaque</t>
  </si>
  <si>
    <t>valor inferior à unidade utilizada</t>
  </si>
  <si>
    <r>
      <t xml:space="preserve"> §</t>
    </r>
    <r>
      <rPr>
        <sz val="8"/>
        <color indexed="63"/>
        <rFont val="Arial"/>
        <family val="2"/>
      </rPr>
      <t xml:space="preserve">  </t>
    </r>
  </si>
  <si>
    <r>
      <t xml:space="preserve"> o</t>
    </r>
    <r>
      <rPr>
        <sz val="8"/>
        <color indexed="63"/>
        <rFont val="Arial"/>
        <family val="2"/>
      </rPr>
      <t xml:space="preserve"> </t>
    </r>
  </si>
  <si>
    <t xml:space="preserve"> Ficha Técnica</t>
  </si>
  <si>
    <t xml:space="preserve">Introdução </t>
  </si>
  <si>
    <t xml:space="preserve">  - </t>
  </si>
  <si>
    <t>população em educação ou formação</t>
  </si>
  <si>
    <r>
      <t>Título</t>
    </r>
    <r>
      <rPr>
        <sz val="8"/>
        <color indexed="63"/>
        <rFont val="Arial"/>
        <family val="2"/>
      </rPr>
      <t>: Boletim Estatístico    -</t>
    </r>
  </si>
  <si>
    <t>tendências do mercado de trabalho</t>
  </si>
  <si>
    <t>instrumentos de regulamentação coletiva do trabalho</t>
  </si>
  <si>
    <t>Publicação eletrónica mensal</t>
  </si>
  <si>
    <r>
      <t>Formato:</t>
    </r>
    <r>
      <rPr>
        <sz val="8"/>
        <color indexed="63"/>
        <rFont val="Arial"/>
        <family val="2"/>
      </rPr>
      <t xml:space="preserve"> publicação em suporte eletrónico</t>
    </r>
  </si>
  <si>
    <r>
      <t xml:space="preserve">INE, Inquérito Qualitativo de Conjuntura aos Consumidores </t>
    </r>
    <r>
      <rPr>
        <sz val="8"/>
        <color indexed="63"/>
        <rFont val="Arial"/>
        <family val="2"/>
      </rPr>
      <t>- inquérito harmonizado a nível europeu, de carácter mensal com o objetivo de recolha de informação que forneça as opiniões (avaliações/expectativas) dos consumidores sobre a situação económica e financeira das famílias, bem como as suas expectativas sobre a evolução próxima da economia.</t>
    </r>
  </si>
  <si>
    <r>
      <t xml:space="preserve">INE, Inquéritos Qualitativos de Conjuntura às Empresas (Indústria Transformadora, Construção e Obras Públicas e Serviços) </t>
    </r>
    <r>
      <rPr>
        <sz val="8"/>
        <color indexed="63"/>
        <rFont val="Arial"/>
        <family val="2"/>
      </rPr>
      <t xml:space="preserve">- inquérito mensal, harmonizado a nível europeu, com o objetivo de recolha de informação que forneça as opiniões (avaliações/expectativas) dos agentes económicos/empresários sobre a evolução da atividade económica da sua própria empresa. Da conjugação das opiniões dos empresários, torna-se possível avaliar não só a situação do sector, como também as </t>
    </r>
    <r>
      <rPr>
        <sz val="8"/>
        <color rgb="FF333333"/>
        <rFont val="Arial"/>
        <family val="2"/>
      </rPr>
      <t>respetivas perspetivas.</t>
    </r>
  </si>
  <si>
    <r>
      <t>Para uma perceção mais completa das características e conteúdo dos dados estatísticos constantes dos quadros apresentados, dever-se-á consultar as fontes</t>
    </r>
    <r>
      <rPr>
        <sz val="8"/>
        <color rgb="FF333333"/>
        <rFont val="Arial"/>
        <family val="2"/>
      </rPr>
      <t xml:space="preserve"> respetivas neles indicadas:</t>
    </r>
  </si>
  <si>
    <t>Beja</t>
  </si>
  <si>
    <t>Évora</t>
  </si>
  <si>
    <t>Portalegre</t>
  </si>
  <si>
    <t>Setúbal</t>
  </si>
  <si>
    <t>Lisboa</t>
  </si>
  <si>
    <t>Leiria</t>
  </si>
  <si>
    <t>Coimbra</t>
  </si>
  <si>
    <t>Aveiro</t>
  </si>
  <si>
    <t>Porto</t>
  </si>
  <si>
    <t>Braga</t>
  </si>
  <si>
    <t>Viana do Castelo</t>
  </si>
  <si>
    <t>Bragança</t>
  </si>
  <si>
    <t>Vila Real</t>
  </si>
  <si>
    <t>total</t>
  </si>
  <si>
    <t>(percentagem)</t>
  </si>
  <si>
    <t>Continente</t>
  </si>
  <si>
    <t>Mulheres</t>
  </si>
  <si>
    <t>Homens</t>
  </si>
  <si>
    <t>Portugal</t>
  </si>
  <si>
    <t>Faro</t>
  </si>
  <si>
    <t>Castelo Branco</t>
  </si>
  <si>
    <t>Guarda</t>
  </si>
  <si>
    <t>Viseu</t>
  </si>
  <si>
    <t>(número)</t>
  </si>
  <si>
    <t>Santarém</t>
  </si>
  <si>
    <t xml:space="preserve">Serralheiro civil </t>
  </si>
  <si>
    <t>Canalizador</t>
  </si>
  <si>
    <t>Estucador</t>
  </si>
  <si>
    <t>Espalhador de betuminosos</t>
  </si>
  <si>
    <t>Armador de ferro</t>
  </si>
  <si>
    <t>(euros)</t>
  </si>
  <si>
    <t>Mais informação em:  http://www.ine.pt</t>
  </si>
  <si>
    <t>Homóloga</t>
  </si>
  <si>
    <t>jan.</t>
  </si>
  <si>
    <t>nov.</t>
  </si>
  <si>
    <t>out.</t>
  </si>
  <si>
    <t>set.</t>
  </si>
  <si>
    <t>ago.</t>
  </si>
  <si>
    <t>jul.</t>
  </si>
  <si>
    <t>jun.</t>
  </si>
  <si>
    <t>mai.</t>
  </si>
  <si>
    <t>abr.</t>
  </si>
  <si>
    <t>mar.</t>
  </si>
  <si>
    <t>%</t>
  </si>
  <si>
    <t>informação mensal</t>
  </si>
  <si>
    <t>Outros</t>
  </si>
  <si>
    <t>Açores</t>
  </si>
  <si>
    <t>Madeira</t>
  </si>
  <si>
    <t>(número e euros)</t>
  </si>
  <si>
    <t>Mais informação em:  http://www.seg-social.pt</t>
  </si>
  <si>
    <t>Invalidez</t>
  </si>
  <si>
    <t xml:space="preserve">Velhice </t>
  </si>
  <si>
    <t>Sobrevivência</t>
  </si>
  <si>
    <t>titulares</t>
  </si>
  <si>
    <t>Abono de família</t>
  </si>
  <si>
    <t>Subsídio educação especial</t>
  </si>
  <si>
    <t>Subsídio de desemprego</t>
  </si>
  <si>
    <t>Subsídio social de desemprego inicial</t>
  </si>
  <si>
    <t>beneficiários</t>
  </si>
  <si>
    <t>Subsídio social de desemprego subsequente</t>
  </si>
  <si>
    <t>Prolongamento do subsídio social de desemprego</t>
  </si>
  <si>
    <t>valor médio do subsidio (€)</t>
  </si>
  <si>
    <t>Subsídio/ beneficiário</t>
  </si>
  <si>
    <t>Comércio</t>
  </si>
  <si>
    <r>
      <t>Serviços</t>
    </r>
    <r>
      <rPr>
        <b/>
        <vertAlign val="superscript"/>
        <sz val="8"/>
        <color indexed="63"/>
        <rFont val="Arial"/>
        <family val="2"/>
      </rPr>
      <t xml:space="preserve"> </t>
    </r>
    <r>
      <rPr>
        <vertAlign val="superscript"/>
        <sz val="8"/>
        <color indexed="63"/>
        <rFont val="Arial"/>
        <family val="2"/>
      </rPr>
      <t>(2)</t>
    </r>
  </si>
  <si>
    <t xml:space="preserve">Indústria Transformadora </t>
  </si>
  <si>
    <r>
      <t>Serviços</t>
    </r>
    <r>
      <rPr>
        <vertAlign val="superscript"/>
        <sz val="8"/>
        <color indexed="63"/>
        <rFont val="Arial"/>
        <family val="2"/>
      </rPr>
      <t xml:space="preserve"> (2)</t>
    </r>
  </si>
  <si>
    <t>desemprego registado:</t>
  </si>
  <si>
    <r>
      <t xml:space="preserve">ofertas ao longo do período </t>
    </r>
    <r>
      <rPr>
        <sz val="6"/>
        <color indexed="63"/>
        <rFont val="Arial"/>
        <family val="2"/>
      </rPr>
      <t>(vh/%)</t>
    </r>
  </si>
  <si>
    <t>(milhares)</t>
  </si>
  <si>
    <t xml:space="preserve">25 - 44 anos </t>
  </si>
  <si>
    <t>(milhares e estrutura em %)</t>
  </si>
  <si>
    <t>v.a.</t>
  </si>
  <si>
    <t>Indústria, const., energia e água</t>
  </si>
  <si>
    <t>Serviços</t>
  </si>
  <si>
    <t>Tempo completo</t>
  </si>
  <si>
    <t>Tempo parcial</t>
  </si>
  <si>
    <t>Trabalhadores por conta outrem</t>
  </si>
  <si>
    <t>Contrato sem termo</t>
  </si>
  <si>
    <t>Contrato com termo</t>
  </si>
  <si>
    <t>Trabalhadores por conta própria</t>
  </si>
  <si>
    <t>55 - 64 anos</t>
  </si>
  <si>
    <r>
      <t xml:space="preserve">disparidade entre sexos (M-H) </t>
    </r>
    <r>
      <rPr>
        <sz val="7"/>
        <color indexed="63"/>
        <rFont val="Arial"/>
        <family val="2"/>
      </rPr>
      <t>(p.p.)</t>
    </r>
  </si>
  <si>
    <t>população ativa</t>
  </si>
  <si>
    <t>população total e ativa - indicadores globais</t>
  </si>
  <si>
    <t>informação anual</t>
  </si>
  <si>
    <t>população desempregada - indicadores globais</t>
  </si>
  <si>
    <t>Até 11 meses</t>
  </si>
  <si>
    <t>12 meses e mais</t>
  </si>
  <si>
    <t>taxa de desemprego (%)</t>
  </si>
  <si>
    <r>
      <t xml:space="preserve">disparidade entre sexos </t>
    </r>
    <r>
      <rPr>
        <sz val="7"/>
        <color indexed="63"/>
        <rFont val="Arial"/>
        <family val="2"/>
      </rPr>
      <t>(M-H) (p.p.)</t>
    </r>
  </si>
  <si>
    <t>Norte</t>
  </si>
  <si>
    <t>Centro</t>
  </si>
  <si>
    <t>Alentejo</t>
  </si>
  <si>
    <t>Algarve</t>
  </si>
  <si>
    <r>
      <t>disparidade entre sexos</t>
    </r>
    <r>
      <rPr>
        <sz val="7"/>
        <color indexed="63"/>
        <rFont val="Arial"/>
        <family val="2"/>
      </rPr>
      <t xml:space="preserve"> (M-H) (p.p.)</t>
    </r>
  </si>
  <si>
    <t>Alemanha</t>
  </si>
  <si>
    <t>Áustria</t>
  </si>
  <si>
    <t>Bélgica</t>
  </si>
  <si>
    <t>Eslováquia</t>
  </si>
  <si>
    <t>Espanha</t>
  </si>
  <si>
    <t>Finlândia</t>
  </si>
  <si>
    <t>França</t>
  </si>
  <si>
    <t>Holanda</t>
  </si>
  <si>
    <t>Irlanda</t>
  </si>
  <si>
    <t>Itália</t>
  </si>
  <si>
    <t>Luxemburgo</t>
  </si>
  <si>
    <t>Malta</t>
  </si>
  <si>
    <t>Zona Euro</t>
  </si>
  <si>
    <t>Bulgária</t>
  </si>
  <si>
    <t xml:space="preserve">Dinamarca </t>
  </si>
  <si>
    <t>Polónia</t>
  </si>
  <si>
    <t>República Checa</t>
  </si>
  <si>
    <t>Suécia</t>
  </si>
  <si>
    <t>UE27</t>
  </si>
  <si>
    <t>desemprego registado - ao longo do período</t>
  </si>
  <si>
    <t>1.º emprego</t>
  </si>
  <si>
    <t>Indúst., energia, água e construção</t>
  </si>
  <si>
    <t>Sem classificação</t>
  </si>
  <si>
    <t>ofertas de emprego - ao longo do período</t>
  </si>
  <si>
    <t xml:space="preserve">ofertas por 100 desempregados </t>
  </si>
  <si>
    <t>colocações - ao longo do período</t>
  </si>
  <si>
    <t>colocações/ofertas (%)</t>
  </si>
  <si>
    <t>pedidos de emprego - no fim do período</t>
  </si>
  <si>
    <t>Empregados</t>
  </si>
  <si>
    <t>Ocupados</t>
  </si>
  <si>
    <t>Menos de 25 anos</t>
  </si>
  <si>
    <t>25 e + anos</t>
  </si>
  <si>
    <r>
      <t>Novo emprego</t>
    </r>
    <r>
      <rPr>
        <vertAlign val="superscript"/>
        <sz val="8"/>
        <color indexed="63"/>
        <rFont val="Arial"/>
        <family val="2"/>
      </rPr>
      <t xml:space="preserve"> (1)</t>
    </r>
    <r>
      <rPr>
        <sz val="8"/>
        <color indexed="63"/>
        <rFont val="Arial"/>
        <family val="2"/>
      </rPr>
      <t xml:space="preserve"> </t>
    </r>
  </si>
  <si>
    <t>Menos de 1 ano</t>
  </si>
  <si>
    <t>1 ano e mais</t>
  </si>
  <si>
    <t>Nenhum nível de instrução</t>
  </si>
  <si>
    <t>Ens. Básico - 1.º ciclo</t>
  </si>
  <si>
    <t>Ens. Básico - 2.º ciclo</t>
  </si>
  <si>
    <t>Ens. Básico - 3.º ciclo</t>
  </si>
  <si>
    <t>Secundário</t>
  </si>
  <si>
    <t>Superior</t>
  </si>
  <si>
    <t>Total de trabalhadores</t>
  </si>
  <si>
    <r>
      <t xml:space="preserve"> - estrangeiros</t>
    </r>
    <r>
      <rPr>
        <sz val="8"/>
        <color indexed="63"/>
        <rFont val="Arial"/>
        <family val="2"/>
      </rPr>
      <t xml:space="preserve"> </t>
    </r>
    <r>
      <rPr>
        <sz val="6"/>
        <color indexed="63"/>
        <rFont val="Arial"/>
        <family val="2"/>
      </rPr>
      <t>(milhares)</t>
    </r>
    <r>
      <rPr>
        <sz val="7"/>
        <color indexed="63"/>
        <rFont val="Arial"/>
        <family val="2"/>
      </rPr>
      <t xml:space="preserve"> </t>
    </r>
    <r>
      <rPr>
        <vertAlign val="superscript"/>
        <sz val="8"/>
        <color indexed="63"/>
        <rFont val="Arial"/>
        <family val="2"/>
      </rPr>
      <t>(3)</t>
    </r>
  </si>
  <si>
    <r>
      <t>ao longo do período</t>
    </r>
    <r>
      <rPr>
        <sz val="7"/>
        <color indexed="63"/>
        <rFont val="Arial"/>
        <family val="2"/>
      </rPr>
      <t xml:space="preserve"> (vh/%)</t>
    </r>
  </si>
  <si>
    <t xml:space="preserve">Lituânia </t>
  </si>
  <si>
    <t>Encarregado da construção</t>
  </si>
  <si>
    <t>Pedreiro</t>
  </si>
  <si>
    <t>Carpinteiro de limpos e de toscos</t>
  </si>
  <si>
    <t>Ladrilhador</t>
  </si>
  <si>
    <t>Pintor da construção</t>
  </si>
  <si>
    <t>Eletricista de construção e similares</t>
  </si>
  <si>
    <t>Motorista de veículos pesados de mercadorias</t>
  </si>
  <si>
    <r>
      <t>profissões com mais inscritos</t>
    </r>
    <r>
      <rPr>
        <vertAlign val="superscript"/>
        <sz val="8"/>
        <color theme="3"/>
        <rFont val="Arial"/>
        <family val="2"/>
      </rPr>
      <t xml:space="preserve"> (1)</t>
    </r>
  </si>
  <si>
    <r>
      <t>novo emprego</t>
    </r>
    <r>
      <rPr>
        <sz val="8"/>
        <color theme="3"/>
        <rFont val="Arial"/>
        <family val="2"/>
      </rPr>
      <t xml:space="preserve"> </t>
    </r>
    <r>
      <rPr>
        <vertAlign val="superscript"/>
        <sz val="8"/>
        <color theme="3"/>
        <rFont val="Arial"/>
        <family val="2"/>
      </rPr>
      <t>(2)</t>
    </r>
  </si>
  <si>
    <r>
      <t>profissões mais solicitadas</t>
    </r>
    <r>
      <rPr>
        <vertAlign val="superscript"/>
        <sz val="8"/>
        <color theme="3"/>
        <rFont val="Arial"/>
        <family val="2"/>
      </rPr>
      <t xml:space="preserve"> (1)</t>
    </r>
  </si>
  <si>
    <r>
      <t>profissões com mais inscritos</t>
    </r>
    <r>
      <rPr>
        <sz val="8"/>
        <color theme="3"/>
        <rFont val="Arial"/>
        <family val="2"/>
      </rPr>
      <t xml:space="preserve"> </t>
    </r>
    <r>
      <rPr>
        <vertAlign val="superscript"/>
        <sz val="8"/>
        <color theme="3"/>
        <rFont val="Arial"/>
        <family val="2"/>
      </rPr>
      <t>(2)</t>
    </r>
  </si>
  <si>
    <t xml:space="preserve">    Fontes</t>
  </si>
  <si>
    <r>
      <t xml:space="preserve">ao longo do período </t>
    </r>
    <r>
      <rPr>
        <sz val="6"/>
        <color theme="3"/>
        <rFont val="Arial"/>
        <family val="2"/>
      </rPr>
      <t>(milhares)</t>
    </r>
  </si>
  <si>
    <r>
      <t xml:space="preserve">ofertas ao longo do período </t>
    </r>
    <r>
      <rPr>
        <sz val="6"/>
        <color theme="3"/>
        <rFont val="Arial"/>
        <family val="2"/>
      </rPr>
      <t>(milhares)</t>
    </r>
  </si>
  <si>
    <r>
      <t>no fim do período</t>
    </r>
    <r>
      <rPr>
        <b/>
        <sz val="7"/>
        <color theme="3"/>
        <rFont val="Arial"/>
        <family val="2"/>
      </rPr>
      <t xml:space="preserve"> </t>
    </r>
    <r>
      <rPr>
        <sz val="6"/>
        <color theme="3"/>
        <rFont val="Arial"/>
        <family val="2"/>
      </rPr>
      <t>(milhares)</t>
    </r>
  </si>
  <si>
    <r>
      <t>perspetivas de evolução do desemprego nos próximos 12 meses</t>
    </r>
    <r>
      <rPr>
        <sz val="6"/>
        <color theme="3"/>
        <rFont val="Arial"/>
        <family val="2"/>
      </rPr>
      <t xml:space="preserve"> (mm3m)</t>
    </r>
  </si>
  <si>
    <r>
      <t xml:space="preserve">perspetivas de evolução do emprego nos próximos 3 meses </t>
    </r>
    <r>
      <rPr>
        <sz val="6"/>
        <color theme="3"/>
        <rFont val="Arial"/>
        <family val="2"/>
      </rPr>
      <t>(mm3m)</t>
    </r>
  </si>
  <si>
    <r>
      <t xml:space="preserve">indicador de clima económico </t>
    </r>
    <r>
      <rPr>
        <sz val="6"/>
        <color theme="3"/>
        <rFont val="Arial"/>
        <family val="2"/>
      </rPr>
      <t>(sre/mm3m/%)</t>
    </r>
  </si>
  <si>
    <r>
      <t xml:space="preserve">indicador de confiança setorial </t>
    </r>
    <r>
      <rPr>
        <sz val="6"/>
        <color theme="3"/>
        <rFont val="Arial"/>
        <family val="2"/>
      </rPr>
      <t>(sre/mm3m)</t>
    </r>
  </si>
  <si>
    <r>
      <t>beneficiários com processamento de rendimento social de inserção (RSI)</t>
    </r>
    <r>
      <rPr>
        <b/>
        <vertAlign val="superscript"/>
        <sz val="10"/>
        <rFont val="Arial"/>
        <family val="2"/>
      </rPr>
      <t>(1)</t>
    </r>
  </si>
  <si>
    <t>Boletim Estatístico disponível em:</t>
  </si>
  <si>
    <t>Outras publicações estatísticas do Emprego disponíveis em:</t>
  </si>
  <si>
    <t>e-mail:</t>
  </si>
  <si>
    <t>Mais Informações:</t>
  </si>
  <si>
    <t xml:space="preserve">Conceitos  </t>
  </si>
  <si>
    <t xml:space="preserve">  Desemprego registado - no fim do período </t>
  </si>
  <si>
    <t xml:space="preserve">  Remunerações </t>
  </si>
  <si>
    <t xml:space="preserve">População desempregada  </t>
  </si>
  <si>
    <t xml:space="preserve">Desemprego registado, ofertas e colocações - ao longo do período  </t>
  </si>
  <si>
    <t xml:space="preserve"> Informação em destaque - tendências do mercado de trabalho     </t>
  </si>
  <si>
    <t xml:space="preserve">      </t>
  </si>
  <si>
    <t>Desemprego registado</t>
  </si>
  <si>
    <t>Indisponíveis temporariamente</t>
  </si>
  <si>
    <t>… por tipo de subsídio</t>
  </si>
  <si>
    <t>Agric., pr. animal, caça, flor. e pesca</t>
  </si>
  <si>
    <t>Oper. de máq. de esc., terrap., gruas, guind.e sim.</t>
  </si>
  <si>
    <t>Trab. não qualif.de eng. civil e da const.de edif.</t>
  </si>
  <si>
    <t xml:space="preserve">Segurança Social  </t>
  </si>
  <si>
    <t xml:space="preserve">  Segurança Social</t>
  </si>
  <si>
    <r>
      <t xml:space="preserve">benef. c/ prestaç. desemprego </t>
    </r>
    <r>
      <rPr>
        <sz val="6"/>
        <color theme="3"/>
        <rFont val="Arial"/>
        <family val="2"/>
      </rPr>
      <t>(milhares)</t>
    </r>
  </si>
  <si>
    <r>
      <t xml:space="preserve">indic. confiança dos consumidores </t>
    </r>
    <r>
      <rPr>
        <sz val="6"/>
        <color theme="3"/>
        <rFont val="Arial"/>
        <family val="2"/>
      </rPr>
      <t>(mm3m)</t>
    </r>
  </si>
  <si>
    <t>Agric., prod. animal, caça, flor. e pesca</t>
  </si>
  <si>
    <r>
      <t xml:space="preserve">Letónia </t>
    </r>
    <r>
      <rPr>
        <vertAlign val="superscript"/>
        <sz val="8"/>
        <color indexed="63"/>
        <rFont val="Arial"/>
        <family val="2"/>
      </rPr>
      <t>(1)</t>
    </r>
  </si>
  <si>
    <t>taxa horária</t>
  </si>
  <si>
    <t>família</t>
  </si>
  <si>
    <t>beneficiário</t>
  </si>
  <si>
    <t xml:space="preserve">valor </t>
  </si>
  <si>
    <t>Bonificação por deficiência</t>
  </si>
  <si>
    <t>Subs. assistência 3.ª pessoa</t>
  </si>
  <si>
    <t>taxa mensal</t>
  </si>
  <si>
    <r>
      <t xml:space="preserve">Grécia </t>
    </r>
    <r>
      <rPr>
        <vertAlign val="superscript"/>
        <sz val="8"/>
        <color indexed="63"/>
        <rFont val="Arial"/>
        <family val="2"/>
      </rPr>
      <t>(2)</t>
    </r>
  </si>
  <si>
    <r>
      <t xml:space="preserve">Reino Unido </t>
    </r>
    <r>
      <rPr>
        <vertAlign val="superscript"/>
        <sz val="8"/>
        <color indexed="63"/>
        <rFont val="Arial"/>
        <family val="2"/>
      </rPr>
      <t>(2)</t>
    </r>
  </si>
  <si>
    <r>
      <t xml:space="preserve">Hungria </t>
    </r>
    <r>
      <rPr>
        <vertAlign val="superscript"/>
        <sz val="8"/>
        <color indexed="63"/>
        <rFont val="Arial"/>
        <family val="2"/>
      </rPr>
      <t>(1)</t>
    </r>
  </si>
  <si>
    <t>Chipre</t>
  </si>
  <si>
    <t xml:space="preserve">Eslovénia </t>
  </si>
  <si>
    <t>Estónia</t>
  </si>
  <si>
    <t>Grécia</t>
  </si>
  <si>
    <t>Reino Unido</t>
  </si>
  <si>
    <t>Hungria</t>
  </si>
  <si>
    <t>Letónia</t>
  </si>
  <si>
    <t>Roménia</t>
  </si>
  <si>
    <t>Croácia</t>
  </si>
  <si>
    <t>Eslovénia</t>
  </si>
  <si>
    <t>Países Baixos</t>
  </si>
  <si>
    <t>Lituânia</t>
  </si>
  <si>
    <t xml:space="preserve">População total    </t>
  </si>
  <si>
    <t>Agric., pr. animal, caça, floresta e pesca</t>
  </si>
  <si>
    <r>
      <t xml:space="preserve">tendências do mercado de trabalho </t>
    </r>
    <r>
      <rPr>
        <vertAlign val="superscript"/>
        <sz val="9"/>
        <color theme="1"/>
        <rFont val="Arial"/>
        <family val="2"/>
      </rPr>
      <t>(1)</t>
    </r>
  </si>
  <si>
    <t>valor médio por</t>
  </si>
  <si>
    <t xml:space="preserve"> - Dados recolhidos até:</t>
  </si>
  <si>
    <t xml:space="preserve"> - Data de disponibilização: </t>
  </si>
  <si>
    <t>estabelecimentos</t>
  </si>
  <si>
    <t>&lt; 25 anos</t>
  </si>
  <si>
    <t>homens</t>
  </si>
  <si>
    <t>mulheres</t>
  </si>
  <si>
    <t>Estados Unidos</t>
  </si>
  <si>
    <r>
      <t xml:space="preserve">INE, Inquérito ao Emprego - </t>
    </r>
    <r>
      <rPr>
        <sz val="8"/>
        <color indexed="63"/>
        <rFont val="Arial"/>
        <family val="2"/>
      </rPr>
      <t>inquérito que tem por principal objetivo a caracterização da população face ao mercado de trabalho. É um inquérito trimestral, por amostragem, dirigido a residentes em alojamentos familiares no espaço nacional e disponibiliza resultados trimestrais e anuais. O modo de recolha adotado no IE a partir do 1º trimestre de 2011, que se designa genericamente por modo de recolha telefónico (CATI – Computer Assisted Telephone Interviewing), é um modo de recolha misto. Neste modo de recolha, a primeira inquirição ao agregado familiar que reside na unidade de alojamento selecionada é realizada presencialmente, por um entrevistador do INE. As cinco inquirições subsequentes são realizadas por telefone (fixo ou móvel), se o inquirido aceitar e puder disponibilizar um número de telefone que se venha a comprovar ser válido. Os resultados do Inquérito ao Emprego apresentados foram calibrados tendo por referência as estimativas da população residente calculadas a partir dos resultados definitivos dos Censos 2011.</t>
    </r>
  </si>
  <si>
    <t>fonte: INE, Inquérito ao Emprego.</t>
  </si>
  <si>
    <t xml:space="preserve">  Lay-Off</t>
  </si>
  <si>
    <t>lay-off</t>
  </si>
  <si>
    <t>(1)</t>
  </si>
  <si>
    <t>formação profissional nas empresas</t>
  </si>
  <si>
    <r>
      <t>Autor</t>
    </r>
    <r>
      <rPr>
        <sz val="8"/>
        <color indexed="63"/>
        <rFont val="Arial"/>
        <family val="2"/>
      </rPr>
      <t>: Gabinete de Estratégia e Planeamento (GEP)</t>
    </r>
  </si>
  <si>
    <t>1049-056 LISBOA</t>
  </si>
  <si>
    <t>MINISTÉRIO DO TRABALHO, SOLIDARIEDADE E SEGURANÇA SOCIAL (MTSSS)</t>
  </si>
  <si>
    <r>
      <t xml:space="preserve">GEP/MTSSS, Custo da Mão-de-Obra </t>
    </r>
    <r>
      <rPr>
        <sz val="8"/>
        <color indexed="63"/>
        <rFont val="Arial"/>
        <family val="2"/>
      </rPr>
      <t>- O Inquérito ao Custo da Mão-de-Obra é uma operação estatística comunitária realizada com periodicidade quadrienal, de carácter obrigatório e efetuada ao abrigo dos Regulamentos (CE) n.º 530/1999 do Conselho, de 9 de março de 1999, e (CE) n.º 1737/2005 da Comissão, de 21 de outubro de 2005. O objetivo principal deste inquérito é conhecer os custos efetivos suportados pela entidade empregadora e resultantes do emprego de mão-de-obra, quer em termos globais, quer médios, bem como a respetiva estrutura de composição. Dessa composição sobressaem as despesas com maior peso e determinantes do custo da mão-de-obra. Abrange, a nível nacional (Continente e Regiões Autónomas dos Açores e da Madeira), as unidades locais pertencentes empresas com um ou mais pessoas ao serviço, classificadas nas atividades compreendidas nas Secções B a S da Classificação Portuguesas das Atividades Económicas (CAE Revisão 3).</t>
    </r>
  </si>
  <si>
    <r>
      <t>IEFP/MTSSS, Síntese da Execução dos Programas e Medidas de Emprego e Formação Profissional</t>
    </r>
    <r>
      <rPr>
        <sz val="8"/>
        <color indexed="63"/>
        <rFont val="Arial"/>
        <family val="2"/>
      </rPr>
      <t xml:space="preserve"> - informação mensal detalhada sobre as pessoas abrangidas nos Programas e Medidas de Emprego e Formação Profissional.</t>
    </r>
  </si>
  <si>
    <r>
      <t xml:space="preserve">IEFP/MTSSS, Relatório Mensal de Execução Física e Financeira </t>
    </r>
    <r>
      <rPr>
        <sz val="8"/>
        <color indexed="63"/>
        <rFont val="Arial"/>
        <family val="2"/>
      </rPr>
      <t>- disponibiliza os principais indicadores da execução acumulada (física e financeira), dos diversos Programas e Medidas de Emprego e Formação Profissional desenvolvidos pelo IEFP, I.P.</t>
    </r>
  </si>
  <si>
    <r>
      <t>IEFP/MTSSS, Estatísticas Mensais</t>
    </r>
    <r>
      <rPr>
        <sz val="8"/>
        <color indexed="63"/>
        <rFont val="Arial"/>
        <family val="2"/>
      </rPr>
      <t xml:space="preserve"> - informação mensal do Mercado de Emprego.</t>
    </r>
  </si>
  <si>
    <r>
      <t>II/MTSSS, Estatísticas da Segurança Social</t>
    </r>
    <r>
      <rPr>
        <sz val="8"/>
        <color indexed="63"/>
        <rFont val="Arial"/>
        <family val="2"/>
      </rPr>
      <t xml:space="preserve"> - informação de dados estatísticos inerentes ao Sistema de Segurança Social nos seguintes temas: Invalidez, Velhice e Sobrevivência; Prestações Familiares; Rendimento Social de Inserção; Desemprego e Apoio ao Emprego e Doença.</t>
    </r>
  </si>
  <si>
    <t>fonte:  II/MTSSS, Estatísticas da Segurança Social.</t>
  </si>
  <si>
    <t xml:space="preserve">fonte:  IEFP/MTSSS, Informação Mensal e Estatísticas Mensais. </t>
  </si>
  <si>
    <t xml:space="preserve">fonte:  IEFP/MTSSS, Informação Mensal e Estatísticas Mensais.  </t>
  </si>
  <si>
    <t>https://www.ine.pt/</t>
  </si>
  <si>
    <t>Mais informação em:</t>
  </si>
  <si>
    <t>Construção</t>
  </si>
  <si>
    <r>
      <t xml:space="preserve">Comércio </t>
    </r>
    <r>
      <rPr>
        <b/>
        <vertAlign val="superscript"/>
        <sz val="8"/>
        <color indexed="63"/>
        <rFont val="Arial"/>
        <family val="2"/>
      </rPr>
      <t>(2)</t>
    </r>
  </si>
  <si>
    <t xml:space="preserve">Construção </t>
  </si>
  <si>
    <r>
      <t xml:space="preserve">Indústria Transformadora </t>
    </r>
    <r>
      <rPr>
        <b/>
        <vertAlign val="superscript"/>
        <sz val="8"/>
        <color indexed="63"/>
        <rFont val="Arial"/>
        <family val="2"/>
      </rPr>
      <t>(2)</t>
    </r>
  </si>
  <si>
    <t xml:space="preserve">(1) a informação de caráter qualitativo tem por fonte os Inquéritos Qualitativos de Conjuntura às Empresas (Indústria Transformadora, Construção e Obras Públicas e Serviços) e aos Consumidores, do INE.     (2) vcs - valores corrigidos da sazonalidade.      (3) Continente.     sre - saldo de respostas extremas.    </t>
  </si>
  <si>
    <t>e-mail: gep.dados@gep.mtsss.pt</t>
  </si>
  <si>
    <t>gep.dados@gep.mtsss.pt</t>
  </si>
  <si>
    <t>(percentagem; ajustada de sazonalidade)</t>
  </si>
  <si>
    <t>taxa de desemprego na União Europeia</t>
  </si>
  <si>
    <t>Total</t>
  </si>
  <si>
    <t>pensões</t>
  </si>
  <si>
    <t>http://www.gep.mtsss.gov.pt/</t>
  </si>
  <si>
    <t>Internet: www.gep.mtsss.gov.pt/</t>
  </si>
  <si>
    <t>Tel. 21 595 34 16</t>
  </si>
  <si>
    <t>prestações de parentalidade</t>
  </si>
  <si>
    <t>prestação social para a inclusão</t>
  </si>
  <si>
    <t>beneficiários:</t>
  </si>
  <si>
    <t>complemento solidário para idosos</t>
  </si>
  <si>
    <t>Chéquia</t>
  </si>
  <si>
    <t>Informação em destaque - taxa desemprego UE 28</t>
  </si>
  <si>
    <t xml:space="preserve">Área Metropolitana de Lisboa </t>
  </si>
  <si>
    <t xml:space="preserve">  Estrutura empresarial</t>
  </si>
  <si>
    <t>&lt;=</t>
  </si>
  <si>
    <t>dez.</t>
  </si>
  <si>
    <t>fev.</t>
  </si>
  <si>
    <t xml:space="preserve"> v.a.</t>
  </si>
  <si>
    <t>valor absoluto</t>
  </si>
  <si>
    <r>
      <t xml:space="preserve">DGERT/MTSSS, Relatório sobre Instrumentos de regulamentação coletiva do trabalho e variação média das remunerações convencionais  </t>
    </r>
    <r>
      <rPr>
        <sz val="8"/>
        <color indexed="63"/>
        <rFont val="Arial"/>
        <family val="2"/>
      </rPr>
      <t xml:space="preserve"> - dados tratados pela Direcção-Geral de Emprego e das Relações de Trabalho.</t>
    </r>
  </si>
  <si>
    <r>
      <t xml:space="preserve">INE, Índice de Preços no Consumidor  (IPC) </t>
    </r>
    <r>
      <rPr>
        <sz val="8"/>
        <color indexed="63"/>
        <rFont val="Arial"/>
        <family val="2"/>
      </rPr>
      <t>- mede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t>
    </r>
  </si>
  <si>
    <t>desemprego UE 27</t>
  </si>
  <si>
    <r>
      <t>entidades empregadoras (estabelecimentos)  e beneficiários com prestações de lay-off</t>
    </r>
    <r>
      <rPr>
        <b/>
        <vertAlign val="superscript"/>
        <sz val="10"/>
        <color theme="1"/>
        <rFont val="Arial"/>
        <family val="2"/>
      </rPr>
      <t xml:space="preserve"> (*)</t>
    </r>
  </si>
  <si>
    <t>(*) - ao abrigo do Código do Trabalho</t>
  </si>
  <si>
    <t xml:space="preserve">Quadros Sinópticos  </t>
  </si>
  <si>
    <r>
      <rPr>
        <b/>
        <sz val="14"/>
        <color theme="5"/>
        <rFont val="Wingdings"/>
        <charset val="2"/>
      </rPr>
      <t></t>
    </r>
    <r>
      <rPr>
        <b/>
        <sz val="9"/>
        <color theme="5"/>
        <rFont val="Arial"/>
        <family val="2"/>
      </rPr>
      <t xml:space="preserve">  emprego</t>
    </r>
  </si>
  <si>
    <r>
      <rPr>
        <b/>
        <sz val="14"/>
        <color theme="5"/>
        <rFont val="Wingdings"/>
        <charset val="2"/>
      </rPr>
      <t></t>
    </r>
    <r>
      <rPr>
        <b/>
        <sz val="9"/>
        <color theme="5"/>
        <rFont val="Arial"/>
        <family val="2"/>
      </rPr>
      <t xml:space="preserve">  desemprego</t>
    </r>
  </si>
  <si>
    <t></t>
  </si>
  <si>
    <t>TCO</t>
  </si>
  <si>
    <r>
      <rPr>
        <b/>
        <sz val="14"/>
        <color theme="5"/>
        <rFont val="Wingdings"/>
        <charset val="2"/>
      </rPr>
      <t></t>
    </r>
    <r>
      <rPr>
        <b/>
        <sz val="14"/>
        <color theme="5"/>
        <rFont val="Arial"/>
        <family val="2"/>
      </rPr>
      <t xml:space="preserve"> </t>
    </r>
    <r>
      <rPr>
        <b/>
        <sz val="9"/>
        <color theme="5"/>
        <rFont val="Arial"/>
        <family val="2"/>
      </rPr>
      <t xml:space="preserve"> desemprego registado</t>
    </r>
  </si>
  <si>
    <r>
      <rPr>
        <b/>
        <sz val="14"/>
        <color theme="5"/>
        <rFont val="Wingdings"/>
        <charset val="2"/>
      </rPr>
      <t></t>
    </r>
    <r>
      <rPr>
        <b/>
        <sz val="14"/>
        <color theme="3"/>
        <rFont val="Arial"/>
        <family val="2"/>
      </rPr>
      <t xml:space="preserve"> </t>
    </r>
    <r>
      <rPr>
        <b/>
        <sz val="9"/>
        <color theme="3"/>
        <rFont val="Arial"/>
        <family val="2"/>
      </rPr>
      <t xml:space="preserve"> desemprego na União Europeia</t>
    </r>
  </si>
  <si>
    <t xml:space="preserve">  Quadros Sinópticos </t>
  </si>
  <si>
    <r>
      <t></t>
    </r>
    <r>
      <rPr>
        <b/>
        <sz val="9"/>
        <color theme="7"/>
        <rFont val="Arial"/>
        <family val="2"/>
      </rPr>
      <t xml:space="preserve">   salários na construção</t>
    </r>
  </si>
  <si>
    <r>
      <rPr>
        <b/>
        <sz val="14"/>
        <color theme="3"/>
        <rFont val="Wingdings"/>
        <charset val="2"/>
      </rPr>
      <t></t>
    </r>
    <r>
      <rPr>
        <b/>
        <sz val="14"/>
        <color theme="3"/>
        <rFont val="Arial"/>
        <family val="2"/>
      </rPr>
      <t xml:space="preserve"> </t>
    </r>
    <r>
      <rPr>
        <b/>
        <sz val="9"/>
        <color theme="3"/>
        <rFont val="Arial"/>
        <family val="2"/>
      </rPr>
      <t xml:space="preserve"> rendimento social de inserção (RSI)</t>
    </r>
  </si>
  <si>
    <t>Outro</t>
  </si>
  <si>
    <r>
      <t xml:space="preserve">famílias com processamento de rendimento social de inserção (RSI) </t>
    </r>
    <r>
      <rPr>
        <b/>
        <vertAlign val="superscript"/>
        <sz val="10"/>
        <rFont val="Arial"/>
        <family val="2"/>
      </rPr>
      <t>(1)</t>
    </r>
  </si>
  <si>
    <t>Prorrogação da Concessão do Subsídio de Desemprego</t>
  </si>
  <si>
    <r>
      <t xml:space="preserve">complemento solidário para idosos (CSI) </t>
    </r>
    <r>
      <rPr>
        <b/>
        <vertAlign val="superscript"/>
        <sz val="10"/>
        <color rgb="FF333333"/>
        <rFont val="Arial"/>
        <family val="2"/>
      </rPr>
      <t>(1)</t>
    </r>
  </si>
  <si>
    <t>… por distrito de residência</t>
  </si>
  <si>
    <t>Menos de 16 anos</t>
  </si>
  <si>
    <t>16 - 24 anos</t>
  </si>
  <si>
    <t>16 - 64 anos</t>
  </si>
  <si>
    <t>Trabalhador familiar não remunerado</t>
  </si>
  <si>
    <t>Gestão de Remunerações</t>
  </si>
  <si>
    <t>(Pessoas Singulares, Entidades Empregadoras e Vínculos: valores em milhares; Remunerações e Contribuições: valores em euros)</t>
  </si>
  <si>
    <t>Trabalho dependente</t>
  </si>
  <si>
    <t>Pessoas singulares</t>
  </si>
  <si>
    <r>
      <t>Remunerações totais</t>
    </r>
    <r>
      <rPr>
        <b/>
        <vertAlign val="superscript"/>
        <sz val="8"/>
        <color rgb="FF333333"/>
        <rFont val="Arial"/>
        <family val="2"/>
      </rPr>
      <t xml:space="preserve"> </t>
    </r>
    <r>
      <rPr>
        <b/>
        <sz val="8"/>
        <color rgb="FF333333"/>
        <rFont val="Arial"/>
        <family val="2"/>
      </rPr>
      <t>médias</t>
    </r>
    <r>
      <rPr>
        <vertAlign val="superscript"/>
        <sz val="8"/>
        <color rgb="FF333333"/>
        <rFont val="Arial"/>
        <family val="2"/>
      </rPr>
      <t>(1)</t>
    </r>
  </si>
  <si>
    <r>
      <t>Contribuições médias</t>
    </r>
    <r>
      <rPr>
        <vertAlign val="superscript"/>
        <sz val="8"/>
        <color rgb="FF333333"/>
        <rFont val="Arial"/>
        <family val="2"/>
      </rPr>
      <t>(2)</t>
    </r>
  </si>
  <si>
    <t>Trabalho independente</t>
  </si>
  <si>
    <r>
      <t>Pessoas singulares</t>
    </r>
    <r>
      <rPr>
        <sz val="8"/>
        <color rgb="FF333333"/>
        <rFont val="Arial"/>
        <family val="2"/>
      </rPr>
      <t/>
    </r>
  </si>
  <si>
    <r>
      <t>Contribuições médias</t>
    </r>
    <r>
      <rPr>
        <vertAlign val="superscript"/>
        <sz val="8"/>
        <rFont val="Arial"/>
        <family val="2"/>
      </rPr>
      <t>(3)</t>
    </r>
  </si>
  <si>
    <t>Período de referência dos dados: mês de referência das remunerações</t>
  </si>
  <si>
    <t>(1) Remunerações declaradas médias = valor das remunerações totais (€)/Pessoas Singulares (nº)</t>
  </si>
  <si>
    <t>(2) Contribuições declaradas médias = valor das contribuições e de quotizações (€)/Pessoas Singulares (nº)           (3) Contribuições médias = valor das contribuições pagas (€)/Pessoas Singulares (nº)</t>
  </si>
  <si>
    <t>Médias (euros)</t>
  </si>
  <si>
    <t>Remunerações declaradas médias</t>
  </si>
  <si>
    <t>Contribuições declaradas médias</t>
  </si>
  <si>
    <t>2020-01</t>
  </si>
  <si>
    <t>valores retirados do ficheiro de GR</t>
  </si>
  <si>
    <t>2020-02</t>
  </si>
  <si>
    <t>2020-03</t>
  </si>
  <si>
    <t>2020-04</t>
  </si>
  <si>
    <t>2020-05</t>
  </si>
  <si>
    <t>Entidades empregadoras</t>
  </si>
  <si>
    <t>Vínculos</t>
  </si>
  <si>
    <r>
      <t>Remunerações base médias</t>
    </r>
    <r>
      <rPr>
        <vertAlign val="superscript"/>
        <sz val="8"/>
        <rFont val="Arial"/>
        <family val="2"/>
      </rPr>
      <t>(4)</t>
    </r>
  </si>
  <si>
    <r>
      <t>Contribuições médias</t>
    </r>
    <r>
      <rPr>
        <vertAlign val="superscript"/>
        <sz val="8"/>
        <rFont val="Arial"/>
        <family val="2"/>
      </rPr>
      <t>(5)</t>
    </r>
  </si>
  <si>
    <t>Distritos da sede da Entidade Empregadora</t>
  </si>
  <si>
    <t>Pintor de construções</t>
  </si>
  <si>
    <t>Eletricista de construções e similares</t>
  </si>
  <si>
    <t>Variação (%)</t>
  </si>
  <si>
    <t>Cadeia</t>
  </si>
  <si>
    <t>salários na construção - taxa de salário horária e por profissões (CPP2010) *</t>
  </si>
  <si>
    <t>salários na construção - taxa de salário mensal por profissões (CPP2010) *</t>
  </si>
  <si>
    <t>gestão de remunerações</t>
  </si>
  <si>
    <t>(4) Remunerações declaradas médias = valor das remunerações base (€)/Vínculos (nº)   (5) Contribuições declaradas médias = valor das contribuições e de quotizações (€)/Vínculos (nº)</t>
  </si>
  <si>
    <t xml:space="preserve"> Quadros sinóticos</t>
  </si>
  <si>
    <r>
      <t>45 - 89 anos</t>
    </r>
    <r>
      <rPr>
        <b/>
        <vertAlign val="superscript"/>
        <sz val="8"/>
        <color indexed="63"/>
        <rFont val="Arial"/>
        <family val="2"/>
      </rPr>
      <t xml:space="preserve"> </t>
    </r>
  </si>
  <si>
    <r>
      <t>45 - 74 anos</t>
    </r>
    <r>
      <rPr>
        <b/>
        <vertAlign val="superscript"/>
        <sz val="8"/>
        <color indexed="63"/>
        <rFont val="Arial"/>
        <family val="2"/>
      </rPr>
      <t xml:space="preserve"> </t>
    </r>
  </si>
  <si>
    <t>... com subsídio de doença</t>
  </si>
  <si>
    <t>(1) Os dados publicados a partir de maio de 2021 encontram-se desagregados por distrito de residência do beneficiário.</t>
  </si>
  <si>
    <r>
      <t>taxa de desemprego de longa duração (%)</t>
    </r>
    <r>
      <rPr>
        <b/>
        <vertAlign val="superscript"/>
        <sz val="8"/>
        <color theme="3"/>
        <rFont val="Arial"/>
        <family val="2"/>
      </rPr>
      <t xml:space="preserve"> (1)</t>
    </r>
  </si>
  <si>
    <t>Engenheiro civil</t>
  </si>
  <si>
    <t>H</t>
  </si>
  <si>
    <t>M</t>
  </si>
  <si>
    <t>À procura de 1.º emprego</t>
  </si>
  <si>
    <t>À procura de novo emprego</t>
  </si>
  <si>
    <t>https://www.ine.pt/produtos/bases de dados</t>
  </si>
  <si>
    <t>Área Metropolitana de Lisboa</t>
  </si>
  <si>
    <t>6 (anual)</t>
  </si>
  <si>
    <r>
      <t xml:space="preserve">taxa de emprego (%) </t>
    </r>
    <r>
      <rPr>
        <b/>
        <vertAlign val="superscript"/>
        <sz val="8"/>
        <color theme="3"/>
        <rFont val="Arial"/>
        <family val="2"/>
      </rPr>
      <t>(1)</t>
    </r>
  </si>
  <si>
    <t>7 (anual)</t>
  </si>
  <si>
    <t>8 (anual)</t>
  </si>
  <si>
    <t>população empregada</t>
  </si>
  <si>
    <t>população empregada - indicadores globais</t>
  </si>
  <si>
    <t>A</t>
  </si>
  <si>
    <t>B</t>
  </si>
  <si>
    <t>C</t>
  </si>
  <si>
    <t>D</t>
  </si>
  <si>
    <t>E</t>
  </si>
  <si>
    <t>F</t>
  </si>
  <si>
    <t>G</t>
  </si>
  <si>
    <t>I</t>
  </si>
  <si>
    <t>J</t>
  </si>
  <si>
    <t>K</t>
  </si>
  <si>
    <t>L</t>
  </si>
  <si>
    <t>N</t>
  </si>
  <si>
    <t>O</t>
  </si>
  <si>
    <t>P</t>
  </si>
  <si>
    <t>Q</t>
  </si>
  <si>
    <t>R</t>
  </si>
  <si>
    <t>S</t>
  </si>
  <si>
    <t>U</t>
  </si>
  <si>
    <t>(%)</t>
  </si>
  <si>
    <t>empresas filiadas</t>
  </si>
  <si>
    <t>% do total de empresas</t>
  </si>
  <si>
    <t>por dimensão da empresa</t>
  </si>
  <si>
    <t>1 - 9 pessoas</t>
  </si>
  <si>
    <t>10 - 49 pessoas</t>
  </si>
  <si>
    <t>50 - 249 pessoas</t>
  </si>
  <si>
    <t>250 e + pessoas</t>
  </si>
  <si>
    <t>trabalhadores sindicalizados</t>
  </si>
  <si>
    <t>fonte: GEP/MTSSS, Relatório Único e Quadros de Pessoal.</t>
  </si>
  <si>
    <t>A - Agricultura, produção animal, caça, floresta e pesca</t>
  </si>
  <si>
    <t>B - Indústrias Extractivas</t>
  </si>
  <si>
    <t>C - Indústrias Transformadoras</t>
  </si>
  <si>
    <t>D - Electricidade, gás, vapor, água quente e fria e ar frio</t>
  </si>
  <si>
    <t>E - Captação, tratamento e distribuição de água; Saneamento, gestão de resíduos e despoluição</t>
  </si>
  <si>
    <t>F - Construção</t>
  </si>
  <si>
    <t>G - Comércio por grosso e a retalho; reparação de veículos automóveis e motociclos</t>
  </si>
  <si>
    <t>H - Transportes e armazenagem</t>
  </si>
  <si>
    <t>I - Alojamento, restauração e similares</t>
  </si>
  <si>
    <t>J - Actividades de informação e de comunicação</t>
  </si>
  <si>
    <t>K - Actividades financeiras e de seguros</t>
  </si>
  <si>
    <t>L - Actividades imobiliárias</t>
  </si>
  <si>
    <t>M - Actividades de consultoria, científicas, técnicas e similares</t>
  </si>
  <si>
    <t>N - Actividades administrativas e dos serviços de apoio</t>
  </si>
  <si>
    <t>O - Administração pública e defesa; segurança social obrigatória</t>
  </si>
  <si>
    <t>P - Educação</t>
  </si>
  <si>
    <t>Q - Actividades de saúde humana e apoio social</t>
  </si>
  <si>
    <t>R - Actividades artísticas, de espectáculos, desportivas e recreativas</t>
  </si>
  <si>
    <t>S - Outras actividades de serviços</t>
  </si>
  <si>
    <t>U - Actividades dos organismos internacionais e outras instituições extra-territoriais</t>
  </si>
  <si>
    <t>% de trab. em empresas filiadas</t>
  </si>
  <si>
    <t>% de emp. com trab. sindic.</t>
  </si>
  <si>
    <t>% de trab. sindicalizados</t>
  </si>
  <si>
    <t>Empresas filiadas em associações de empregadores e volume de empreg</t>
  </si>
  <si>
    <t>trabalhadores em emp. filiadas</t>
  </si>
  <si>
    <t>empresas  com trab. sindicalizados</t>
  </si>
  <si>
    <t xml:space="preserve">Secção de atividade económica (CAE rev. 3): </t>
  </si>
  <si>
    <t>Secção de atividade económica (CAE rev. 3): A - Agricultura, produção animal, caça, floresta e pesca; B - Indústrias Extractivas; C - Indústrias Transformadoras; D - Electricidade, gás, vapor, água quente e fria e ar frio; E - Captação, tratamento e distribuição de água; Saneamento, gestão de resíduos e despoluição; F - Construção; G - Comércio por grosso e a retalho; reparação de veículos automóveis e motociclos; H - Transportes e armazenagem; I - Alojamento, restauração e similares; J - Actividades de informação e de comunicação; K - Actividades financeiras e de seguros; L - Actividades imobiliárias; M - Actividades de consultoria, científicas, técnicas e similares; N - Actividades administrativas e dos serviços de apoio; O - Administração pública e defesa; segurança social obrigatória; P - Educação; Q - Actividades de saúde humana e apoio social; R - Actividades artísticas, de espectáculos, desportivas e recreativas; S - Outras actividades de serviços; U - Actividades dos organismos internacionais e outras instituições extra-territoriais</t>
  </si>
  <si>
    <t>Secção de ati. econ. (CAE rev. 3): A - Agric., prod. animal, caça, flor. e pesca; B - Ind. Extractivas; C - Ind. Transformadoras; D - Elect., gás, vapor, água quente e fria e ar frio; E - Capt., trat. e dist. de água; Saneamento, gestão de resíduos e despoluição; F - Construção; G - Com. por grosso e a retalho; rep. de veículos aut. e motociclos; H - Transportes e armazenagem; I - Aloj., rest. e similares; J - Act. de inf. e de comun.; K - Act. financeiras e de seguros; L - Act. imobiliárias; M - Act. de consult., cientif., técn. e similares; N - Act. admin. e dos serv. de apoio; O - Admin. púb. e defesa; seg. social obrigatória; P - Educação; Q - Act. de saúde humana e apoio social; R - Act. artísticas, de espect., desp. e recreat.; S - Outras act. de serviços; U - Act. dos org. intern. e outras inst. extra-territoriais</t>
  </si>
  <si>
    <r>
      <t xml:space="preserve">empresas filiadas em associações de empregadores </t>
    </r>
    <r>
      <rPr>
        <b/>
        <vertAlign val="superscript"/>
        <sz val="10"/>
        <color theme="1"/>
        <rFont val="Arial"/>
        <family val="2"/>
      </rPr>
      <t>(1)</t>
    </r>
    <r>
      <rPr>
        <b/>
        <sz val="10"/>
        <color theme="1"/>
        <rFont val="Arial"/>
        <family val="2"/>
      </rPr>
      <t xml:space="preserve"> e trabalhadores ao seu serviço </t>
    </r>
    <r>
      <rPr>
        <b/>
        <vertAlign val="superscript"/>
        <sz val="10"/>
        <color theme="1"/>
        <rFont val="Arial"/>
        <family val="2"/>
      </rPr>
      <t>(2)</t>
    </r>
    <r>
      <rPr>
        <b/>
        <sz val="10"/>
        <color theme="1"/>
        <rFont val="Arial"/>
        <family val="2"/>
      </rPr>
      <t xml:space="preserve"> </t>
    </r>
  </si>
  <si>
    <r>
      <t xml:space="preserve">empresas com trabalhadores sindicalizados </t>
    </r>
    <r>
      <rPr>
        <b/>
        <vertAlign val="superscript"/>
        <sz val="10"/>
        <color theme="1"/>
        <rFont val="Arial"/>
        <family val="2"/>
      </rPr>
      <t>(1)</t>
    </r>
    <r>
      <rPr>
        <b/>
        <sz val="10"/>
        <color theme="1"/>
        <rFont val="Arial"/>
        <family val="2"/>
      </rPr>
      <t xml:space="preserve"> e taxa de sindicalização </t>
    </r>
    <r>
      <rPr>
        <b/>
        <vertAlign val="superscript"/>
        <sz val="10"/>
        <color theme="1"/>
        <rFont val="Arial"/>
        <family val="2"/>
      </rPr>
      <t>(3)</t>
    </r>
  </si>
  <si>
    <t>Filiação em estruturas de representação coletiva</t>
  </si>
  <si>
    <t xml:space="preserve"> Mais informação em:  http://www.gep.mtsss.gov.pt/</t>
  </si>
  <si>
    <r>
      <rPr>
        <sz val="7"/>
        <color theme="1"/>
        <rFont val="Arial"/>
        <family val="2"/>
      </rPr>
      <t>Disponível em</t>
    </r>
    <r>
      <rPr>
        <u/>
        <sz val="7"/>
        <color rgb="FF008080"/>
        <rFont val="Arial"/>
        <family val="2"/>
      </rPr>
      <t xml:space="preserve"> http://www.gep.mtsss.gov.pt/</t>
    </r>
  </si>
  <si>
    <r>
      <rPr>
        <b/>
        <sz val="7"/>
        <rFont val="Arial"/>
        <family val="2"/>
      </rPr>
      <t>Referência bibliográfica:</t>
    </r>
    <r>
      <rPr>
        <sz val="7"/>
        <rFont val="Arial"/>
        <family val="2"/>
      </rPr>
      <t xml:space="preserve"> </t>
    </r>
    <r>
      <rPr>
        <u/>
        <sz val="7"/>
        <color rgb="FF008080"/>
        <rFont val="Arial"/>
        <family val="2"/>
      </rPr>
      <t>Livro Verde sobre as Relações Laborais 2016</t>
    </r>
    <r>
      <rPr>
        <sz val="7"/>
        <rFont val="Arial"/>
        <family val="2"/>
      </rPr>
      <t>, págs 306 e seg.</t>
    </r>
  </si>
  <si>
    <t>(1) empresas com trabalhadores por conta de outrem ao seu serviço e com informação conhecida sobre filiação em associações de empregadores e sobre trabalhadores sindicalizados. (2) trabalhadores por conta de outrem ao serviço em empresas filiadas em associações de empregadores.  (3) taxa de sindicalização = (número de trabalhadores por conta de outrem sindicalizados (31 outubro) / número de trabalhadores por conta de outrem (outubro))*100.</t>
  </si>
  <si>
    <t>filiação em estruturas de representação coletiva</t>
  </si>
  <si>
    <t xml:space="preserve">Praça de Londres  nº. 2 </t>
  </si>
  <si>
    <r>
      <t>GEP/MTSSS, Estatísticas de Salários por Profissões na Construção</t>
    </r>
    <r>
      <rPr>
        <sz val="8"/>
        <color indexed="63"/>
        <rFont val="Arial"/>
        <family val="2"/>
      </rPr>
      <t xml:space="preserve"> - a informação, anteriormente obtida via inquérito, provém, a patir de 2021, do aproveitamento estatístico de fontes administrativas, designadamente da Declaração Mensal de Remunerações (DMR) da Segurança Social (SS), combinada com informação recolhida no anexo A (Quadros de Pessoal) do Relatório Único (GEP/MTSSS). Disponibiliza informação que permite conhecer a remuneração mensal e horária (taxa de salário) e a duração média normal semanal do trabalho, para as profissões mais características da atividade económica em estudo, bem como a sua evolução a curto prazo.</t>
    </r>
  </si>
  <si>
    <t>(1) população empregada / população total (dentro do mesmo grupo etário) x 100.</t>
  </si>
  <si>
    <t>nota: a partir de maio de 2022, o INE inicia a publicação dos resultados dos Inquéritos Qualitativos de Conjuntura às Empresas com base em novas amostras. Esta alteração insere-se no procedimento regular de atualização da base de amostragem dos inquéritos.</t>
  </si>
  <si>
    <t>(1) população ativa (16 - 89 anos)/população total (16 - 89 anos) x 100.</t>
  </si>
  <si>
    <t xml:space="preserve">(1) Classificação Portuguesa das Profissões (CPP 2010) a partir de janeiro de 2014;  valores de Portugal.                (2) por atividade exercida no último emprego.  </t>
  </si>
  <si>
    <t xml:space="preserve">(1) por atividade exercida no último emprego.     (2) Classificação Portuguesa das Profissões (CPP 2010) a partir de janeiro de 2014;  valores de Portugal. </t>
  </si>
  <si>
    <t>Não apagar</t>
  </si>
  <si>
    <r>
      <t>GEP/MTSSS, Inquérito aos Ganhos</t>
    </r>
    <r>
      <rPr>
        <sz val="8"/>
        <color indexed="63"/>
        <rFont val="Arial"/>
        <family val="2"/>
      </rPr>
      <t xml:space="preserve"> -  inquérito realizado semestralmente por amostragem junto dos estabelecimentos. São inquiridos todos os sectores de atividade, com exceção da Agricultura, Produção Animal, Caça e Silvicultura, da Pesca, das Famílias com Empregados Domésticos, da Administração Pública, Defesa e Segurança Social Obrigatória, da Educação Pública e da Saúde e Ação Social Pública. Tem por objetivo a recolha de informação que permita conhecer o nível médio mensal da remuneração de base e do ganho dos trabalhadores por conta de outrem, bem como os trabalhadores a tempo completo abrangidos pelo Salário Mínimo Nacional (Retribuição Mínima Mensal Garantida). Encontra-se em processo de revisão da metodologia. A última data de disponibilização foi a 16/10/2020.</t>
    </r>
  </si>
  <si>
    <t>duração do desemprego</t>
  </si>
  <si>
    <t>(1) taxa de desemprego de longa duração é referente à duração de desemprego (12 e mais meses)</t>
  </si>
  <si>
    <t>Pilar Europeu dos Direitos Sociais (PEDS)</t>
  </si>
  <si>
    <r>
      <t xml:space="preserve">Igualdade de Oportunidades / </t>
    </r>
    <r>
      <rPr>
        <b/>
        <sz val="9"/>
        <color theme="3"/>
        <rFont val="Arial"/>
        <family val="2"/>
      </rPr>
      <t>Equal Oportunities</t>
    </r>
  </si>
  <si>
    <r>
      <t>Indicadores Principais/</t>
    </r>
    <r>
      <rPr>
        <b/>
        <sz val="8"/>
        <color theme="3"/>
        <rFont val="Arial"/>
        <family val="2"/>
      </rPr>
      <t xml:space="preserve"> Headline Indicators</t>
    </r>
  </si>
  <si>
    <t>PT</t>
  </si>
  <si>
    <t>SDG_08_20</t>
  </si>
  <si>
    <t>sdg_05_30</t>
  </si>
  <si>
    <t>SDG_10_41</t>
  </si>
  <si>
    <r>
      <rPr>
        <b/>
        <sz val="8"/>
        <rFont val="Arial"/>
        <family val="2"/>
      </rPr>
      <t>Indicadores Secundários/</t>
    </r>
    <r>
      <rPr>
        <b/>
        <sz val="8"/>
        <color rgb="FF0070C0"/>
        <rFont val="Arial"/>
        <family val="2"/>
      </rPr>
      <t xml:space="preserve"> </t>
    </r>
    <r>
      <rPr>
        <b/>
        <sz val="8"/>
        <color theme="4"/>
        <rFont val="Arial"/>
        <family val="2"/>
      </rPr>
      <t>Secondary Indicators</t>
    </r>
  </si>
  <si>
    <t>sdg_04_60</t>
  </si>
  <si>
    <t>TESEM030</t>
  </si>
  <si>
    <t>TEPSR_LM210</t>
  </si>
  <si>
    <t>sdg_05_20</t>
  </si>
  <si>
    <r>
      <t>Condições de Trabalho Justas/</t>
    </r>
    <r>
      <rPr>
        <b/>
        <sz val="9"/>
        <color theme="3"/>
        <rFont val="Arial"/>
        <family val="2"/>
      </rPr>
      <t>Fair Working Conditions</t>
    </r>
  </si>
  <si>
    <r>
      <t xml:space="preserve">Indicadores Principais/ </t>
    </r>
    <r>
      <rPr>
        <b/>
        <sz val="8"/>
        <color theme="3"/>
        <rFont val="Arial"/>
        <family val="2"/>
      </rPr>
      <t>Headline Indicators</t>
    </r>
  </si>
  <si>
    <t>sdg_08_30</t>
  </si>
  <si>
    <t>TESEM120</t>
  </si>
  <si>
    <t>sdg_08_40</t>
  </si>
  <si>
    <t>TEPSR_WC310</t>
  </si>
  <si>
    <t>Informação em destaque - Pilar Europeu dos Direitos Sociais</t>
  </si>
  <si>
    <r>
      <t xml:space="preserve">Condições de Trabalho Justas/ </t>
    </r>
    <r>
      <rPr>
        <b/>
        <sz val="9"/>
        <color theme="3"/>
        <rFont val="Arial"/>
        <family val="2"/>
      </rPr>
      <t>Fair Working Conditions</t>
    </r>
  </si>
  <si>
    <t>TEPSR_WC130</t>
  </si>
  <si>
    <t>TESEM140</t>
  </si>
  <si>
    <t>TEPSR_WC220</t>
  </si>
  <si>
    <t>TEPSR_WC230</t>
  </si>
  <si>
    <t>SDG_01_41</t>
  </si>
  <si>
    <r>
      <t xml:space="preserve">Proteção Social e Inclusão/ </t>
    </r>
    <r>
      <rPr>
        <b/>
        <sz val="9"/>
        <color theme="3"/>
        <rFont val="Arial"/>
        <family val="2"/>
      </rPr>
      <t>Social Protection and Inclusion</t>
    </r>
  </si>
  <si>
    <t>SDG_01_10</t>
  </si>
  <si>
    <t>&lt;-- Máx</t>
  </si>
  <si>
    <t>&lt;-- Min</t>
  </si>
  <si>
    <t>SDG_01_20</t>
  </si>
  <si>
    <t>SDG_01_30</t>
  </si>
  <si>
    <t>SDG_01_40</t>
  </si>
  <si>
    <t>SDG_01_10_ind23</t>
  </si>
  <si>
    <t>TEPSR_SPI110</t>
  </si>
  <si>
    <t>TEPSR_SPI120</t>
  </si>
  <si>
    <t>SDG_01_40_ind26</t>
  </si>
  <si>
    <t>TESPM050</t>
  </si>
  <si>
    <t>TEPSR_SP200</t>
  </si>
  <si>
    <t>TESPM140</t>
  </si>
  <si>
    <t>TEPSR_SP210</t>
  </si>
  <si>
    <t>SDG_03_60</t>
  </si>
  <si>
    <r>
      <t xml:space="preserve">Indicadores Secundários/ </t>
    </r>
    <r>
      <rPr>
        <b/>
        <sz val="8"/>
        <color theme="3"/>
        <rFont val="Arial"/>
        <family val="2"/>
      </rPr>
      <t>Secondary Indicators</t>
    </r>
  </si>
  <si>
    <t>TEPSR_LM440</t>
  </si>
  <si>
    <t>TEPSR_LM440_ind33</t>
  </si>
  <si>
    <t>TEPSR_SP110</t>
  </si>
  <si>
    <t>TEPSR_SP110_ind35</t>
  </si>
  <si>
    <t>TEPSR_SP110_ind36</t>
  </si>
  <si>
    <t>TESPN070</t>
  </si>
  <si>
    <t>TEPSR_SP310</t>
  </si>
  <si>
    <t>TEPSR_SP320</t>
  </si>
  <si>
    <t>TEPSR_SP320_ind40</t>
  </si>
  <si>
    <t>1. Abandono precoce da educação e formação % da população 18-24</t>
  </si>
  <si>
    <t>pilar europeu dos direitos sociais</t>
  </si>
  <si>
    <t xml:space="preserve">Conceitos PEDS  </t>
  </si>
  <si>
    <t>Conceitos PEDS</t>
  </si>
  <si>
    <t>Comissão Europeia &gt;&gt; Eurostat &gt;&gt; Pilar Europeu dos Direitos Sociais &gt;&gt; Indicadores &gt;&gt; Indicadores do painel de avaliação social</t>
  </si>
  <si>
    <r>
      <rPr>
        <b/>
        <sz val="7"/>
        <color theme="1"/>
        <rFont val="Arial"/>
        <family val="2"/>
      </rPr>
      <t>fonte:</t>
    </r>
    <r>
      <rPr>
        <sz val="7"/>
        <color indexed="12"/>
        <rFont val="Arial"/>
        <family val="2"/>
      </rPr>
      <t xml:space="preserve"> </t>
    </r>
    <r>
      <rPr>
        <u/>
        <sz val="7"/>
        <color indexed="12"/>
        <rFont val="Arial"/>
        <family val="2"/>
      </rPr>
      <t xml:space="preserve"> Comissão Europeia &gt; Eurostat &gt; Pilar Europeu dos Direitos Sociais &gt; Indicadores &gt; Indicadores do painel de avaliação social / European Commission &gt; Eurostat &gt; European Pilar of Social Rights &gt; Indicators &gt; Social scroreboard indicators</t>
    </r>
  </si>
  <si>
    <t xml:space="preserve"> População empregada</t>
  </si>
  <si>
    <t>NOTA: LR 11/10/2022 - conforme mail do Eurostat, eliminou-se o valor "100" constante no indicador "30. Crianças inscritas em creches com menos de 3 anos" para PT em 2021 uma vez que o mesmo não é plausível e o Eurostat o irá eliminar da base de dados.</t>
  </si>
  <si>
    <t>:</t>
  </si>
  <si>
    <t>Temática</t>
  </si>
  <si>
    <t>Indicadores</t>
  </si>
  <si>
    <t>Último período de referência</t>
  </si>
  <si>
    <t>população total 
(pg. 6)</t>
  </si>
  <si>
    <r>
      <rPr>
        <u/>
        <sz val="8"/>
        <rFont val="Arial"/>
        <family val="2"/>
      </rPr>
      <t>Indicadores globais</t>
    </r>
    <r>
      <rPr>
        <sz val="8"/>
        <rFont val="Arial"/>
        <family val="2"/>
      </rPr>
      <t xml:space="preserve"> - População total e ativa (T), taxa de atividade (%) - por sexo e grupo etário - trimestral e anual</t>
    </r>
  </si>
  <si>
    <t>Todos</t>
  </si>
  <si>
    <t>População total (T, %) - por grupo etário e sexo  - trimestral e anual</t>
  </si>
  <si>
    <t>fev, mai, ago, nov</t>
  </si>
  <si>
    <t>População total (dos 16 aos 89 anos) (T, %) - por nível de escolaridade completo e sexo - trimestral e anual</t>
  </si>
  <si>
    <t>mar, jun, set, dez</t>
  </si>
  <si>
    <t>abr, jul, out, jan</t>
  </si>
  <si>
    <t>população empregada 
(pg. 7)</t>
  </si>
  <si>
    <t>TCO (T, %) - por nível de instrução completo e sexo - trimestral e anual</t>
  </si>
  <si>
    <t>população desempregada 
(pg. 8)</t>
  </si>
  <si>
    <t>População desempregada (T, %) - por nível de instrução completo e duração do desemprego - trimestral e anual</t>
  </si>
  <si>
    <t>formação profissional nas empresas (pg. 12)</t>
  </si>
  <si>
    <t>Empresas e trabalhadores envolvidos em formação ou atividade educativa; horas médias de formação por trabalhador - por atividade económica (CAE rev. 3)- Continente - último ano</t>
  </si>
  <si>
    <t>fev./22</t>
  </si>
  <si>
    <t>mar./22</t>
  </si>
  <si>
    <t>abr./22</t>
  </si>
  <si>
    <t>mai./22</t>
  </si>
  <si>
    <t>Pessoas ao serviço nas empresas com TCO e TCO em ações de formação, variação anual (%) - por escalão de pessoas ao serviço - Continente - 2 últimos anos</t>
  </si>
  <si>
    <t>jun./22</t>
  </si>
  <si>
    <t>TCO em ações de formação, variação anual (%) - por período de referência do direito à formação, iniciativa da formação, tipo de horário em que decorre a formação e entidades formadoras - Continente - 2 últimos anos</t>
  </si>
  <si>
    <t>TCO em ações de formação, total de horas de formação promovida pelas empresas (volume de formação) e média de horas de formação por formando, variação anual (%) - por atividade económica (CAE rev.3) - Continente - 2 últimos anos</t>
  </si>
  <si>
    <t>jul./22</t>
  </si>
  <si>
    <t>ago./22</t>
  </si>
  <si>
    <t>TCO em ações de formação segundo o período de referência do direito à formação - por escalão de pessoas ao serviço e atividade económica (CAE rev. 3)- Continente - 2 últimos anos</t>
  </si>
  <si>
    <t>set./22</t>
  </si>
  <si>
    <t>out./22</t>
  </si>
  <si>
    <t>estrutura empresarial 
(pg. 13)</t>
  </si>
  <si>
    <t>abr./21</t>
  </si>
  <si>
    <t>Indicadores salariais</t>
  </si>
  <si>
    <t>TCO, Remuneração mensal base  – média e mediana (total), Remuneração mensal ganho  – média , mediana (total), decis (cut) e média por decil (share), TCO com ganhos mais elevados (1% , 0,1% e 0,01%) - peso no ganho total, TCO com ganhos mais baixos - limiar de baixo salário - 2/3 da mediana do ganho mensal (euros) e  incidência  (%) - por sexo - Portugal - últimos 10 anos</t>
  </si>
  <si>
    <t xml:space="preserve">2020
</t>
  </si>
  <si>
    <t>fev./21</t>
  </si>
  <si>
    <t>mar./21</t>
  </si>
  <si>
    <t xml:space="preserve">Remuneração média mensal base e ganho e respectivos TCO - por distrito do estabelecimento - Continente - últimos 8 anos </t>
  </si>
  <si>
    <t xml:space="preserve">ago./19 </t>
  </si>
  <si>
    <t>TCO - por escalão de remuneração base (N.º e %) - Continente - últimos 9 anos</t>
  </si>
  <si>
    <t>TCO - por escalão de remuneração ganho (N.º e %)  - Continente - últimos 9 anos</t>
  </si>
  <si>
    <t>abr./18</t>
  </si>
  <si>
    <t>jan./22</t>
  </si>
  <si>
    <t>jan./21</t>
  </si>
  <si>
    <t>Regiões</t>
  </si>
  <si>
    <t xml:space="preserve">out./20 </t>
  </si>
  <si>
    <t>nov./20</t>
  </si>
  <si>
    <t>dez./20</t>
  </si>
  <si>
    <t>ganhos médios 
(pg. 14)</t>
  </si>
  <si>
    <t>1º sem. 2019</t>
  </si>
  <si>
    <t>1.º sem. 2019</t>
  </si>
  <si>
    <t>Remuneração de base média mensal, ganho médio mensal, variação semestral (%)  - por grupo profissional e sexo - Continente - últimos 2 semestres</t>
  </si>
  <si>
    <t>Remuneração de base média horária, ganho médio horário e variação homóloga (%)  - por grupo profissional e sexo - Continente - 2 períodos homólogos</t>
  </si>
  <si>
    <t>jul../22</t>
  </si>
  <si>
    <t>Empresas filiadas em associações de empregadores e trabalhadores ao seu serviço (%); empresas com trabalhadores sindicalizados e taxa de sindicalização (%) - por dimensão da empresa - Portugal - 2010 a 2020</t>
  </si>
  <si>
    <t>Empresas filiadas em associações de empregadores e trabalhadores ao seu serviço (%); empresas com trabalhadores sindicalizados e taxa de sindicalização (%) - por secção de atividade económica (CAE rev.3) - Portugal - 2020 - Informação gráfica</t>
  </si>
  <si>
    <t>Acidentes de trabalho por grupo etário (total, não mortais, mortais) - Portugal e estrangeiro - último ano</t>
  </si>
  <si>
    <r>
      <rPr>
        <u/>
        <sz val="8"/>
        <rFont val="Arial"/>
        <family val="2"/>
      </rPr>
      <t>Indicadores globais</t>
    </r>
    <r>
      <rPr>
        <sz val="8"/>
        <rFont val="Arial"/>
        <family val="2"/>
      </rPr>
      <t xml:space="preserve"> - Acidentes de trabalho (total, não mortais, mortais), não mortais com ausências, dias de trabalho perdidos  - Portugal e estrangeiro - últimos 5 anos</t>
    </r>
  </si>
  <si>
    <t>Acidentes de trabalho (total, não mortais, mortais) por situação na profissão (TCO, trabalhadores por conta própria, familiar não remunerado, estagiário, praticante/aprendiz)  - Portugal e estrangeiro - últimos 3 anos</t>
  </si>
  <si>
    <t>Taxa de incidência dos acidentes de trabalho (total, mortais), por distrito do estabelecimento  - Continente - últimos 4 anos</t>
  </si>
  <si>
    <t>nov./19</t>
  </si>
  <si>
    <r>
      <rPr>
        <u/>
        <sz val="8"/>
        <rFont val="Arial"/>
        <family val="2"/>
      </rPr>
      <t>Indicadores globais</t>
    </r>
    <r>
      <rPr>
        <sz val="8"/>
        <rFont val="Arial"/>
        <family val="2"/>
      </rPr>
      <t xml:space="preserve"> - Acidentes de trabalho (total, homens, mulheres), com dias de baixa, dias de trabalho perdidos  - Continente - últimos 4 anos</t>
    </r>
  </si>
  <si>
    <t>Taxa de frequência e de gravidade dos acidentes de trabalho (frequência, gravidade) por distrito do estabelecimento - Continente - últimos 4 anos</t>
  </si>
  <si>
    <t>Igualdade de oportunidades, condições de trabalho justas e proteção social e inclusão - indicadores principais e secundários - Portugal e UE 27 - 2017 a 2021</t>
  </si>
  <si>
    <t>notas:</t>
  </si>
  <si>
    <t>Para mais publicações consultar:</t>
  </si>
  <si>
    <t xml:space="preserve"> http://www.gep.mtsss.gov.pt/ Estatística / Sínteses e Publicações / Boletim Estatístico / Estatísticas anteriores</t>
  </si>
  <si>
    <r>
      <t xml:space="preserve">Indicadores Secundários/ </t>
    </r>
    <r>
      <rPr>
        <b/>
        <sz val="8"/>
        <color theme="3"/>
        <rFont val="Arial"/>
        <family val="2"/>
      </rPr>
      <t>Fair Working Conditions</t>
    </r>
  </si>
  <si>
    <r>
      <rPr>
        <sz val="8"/>
        <rFont val="Arial"/>
        <family val="2"/>
      </rPr>
      <t>17. Taxa de transição de contratos temporários para permanentes (% média de 3 anos)</t>
    </r>
    <r>
      <rPr>
        <sz val="8"/>
        <color theme="3"/>
        <rFont val="Arial"/>
        <family val="2"/>
      </rPr>
      <t>; 17. Transition rate from temporary to permanent contracts (% 3 year average)</t>
    </r>
  </si>
  <si>
    <r>
      <rPr>
        <sz val="8"/>
        <rFont val="Arial"/>
        <family val="2"/>
      </rPr>
      <t>32. Taxa de privação severa das condições de habitação (% proprietários com hipoteca ou empréstimo)</t>
    </r>
    <r>
      <rPr>
        <sz val="8"/>
        <color theme="3"/>
        <rFont val="Arial"/>
        <family val="2"/>
      </rPr>
      <t>; 32. Severe housing deprivation (% of owners with mortgage or loan)</t>
    </r>
  </si>
  <si>
    <r>
      <rPr>
        <sz val="8"/>
        <rFont val="Arial"/>
        <family val="2"/>
      </rPr>
      <t>33. Taxa de privação severa das condições de habitação (% inquilinos aos preços de mercado)</t>
    </r>
    <r>
      <rPr>
        <sz val="8"/>
        <color theme="3"/>
        <rFont val="Arial"/>
        <family val="2"/>
      </rPr>
      <t>; 33. Severe housing deprivation (% of renters at market price)</t>
    </r>
  </si>
  <si>
    <t>Índice de indicadores rotativos (de fontes não mensais)</t>
  </si>
  <si>
    <t>Acidentes de trabalho por atividade económica (CAE rev. 3) - (total, não mortais, mortais), por sexo - Portugal e estrangeiro - último ano</t>
  </si>
  <si>
    <t>Taxa de incidência dos acidentes de trabalho (total, mortais), por atividade económica do estabelecimento (CAE rev. 3)  - Continente - últimos 4 anos</t>
  </si>
  <si>
    <t>Acidentes de trabalho (total, não mortais, mortais, homens, mulheres) por divisão da atividade económica do estabelecimento (CAE rev. 3) - Portugal - último ano</t>
  </si>
  <si>
    <t>Taxa de frequência e de gravidade dos acidentes de trabalho (frequência, gravidade) por atividade económica do estabelecimento (CAE rev. 3) - Continente - últimos 4 anos</t>
  </si>
  <si>
    <t>População total (T, %) - por regiões NUTS II e grupo etário - trimestral e anual</t>
  </si>
  <si>
    <t>População desempregada (T, %) - por regiões NUTS II (mulheres e grupo etário dos 16 aos 24 anos) - trimestral e anual</t>
  </si>
  <si>
    <t>População empregada (T, %) - por regiões NUTS II e grupo etário - trimestral e anual</t>
  </si>
  <si>
    <t>Encargos globais de formação profissional (euros), Encargos da entidade empregadora com Horas pagas e não trabalhadas (euros e % face aos encargos globais), Custo médio por formando (euros), Variação anual (%) -  por atividade económica (CAE rev. 3)- Continente - 2 últimos anos</t>
  </si>
  <si>
    <t>População empregada (T, %) - por grupo etário e sexo - trimestral e anual</t>
  </si>
  <si>
    <t>População desempregada (T, %) - por grupo etário e sexo - trimestral e anual</t>
  </si>
  <si>
    <t>Empresas com TCO, empresas segundo a situação face à frequência de formação - por atividade económica (CAE rev.3) - Continente - 2 últimos anos</t>
  </si>
  <si>
    <t>Empresas, estabelecimentos, pessoas ao serviço, TCO e remunerações médias dos TCO a tempo completo, que auferiram remuneração completa no período de referência (outubro) - por atividade económica (secção da CAE  Rev.3) - Continente - último ano</t>
  </si>
  <si>
    <t>Remuneração média mensal base e ganho, TCO (cálculo remunerações), duração média semanal do trabalho (período normal, período total e TCO) - por atividade económica (CAE Rev.3) - Continente - último ano</t>
  </si>
  <si>
    <t>Pessoas ao serviço dos estabelecimentos - por distrito e sexo, segundo a dimensão do estabelecimento - Continente - 2010 e último ano</t>
  </si>
  <si>
    <t>TCO - por distrito e regime de duração do trabalho, segundo a dimensão do estabelecimento - Continente - 2010 e último ano</t>
  </si>
  <si>
    <t>TCO - por atividade económica (CAE Rev.3), segundo o nível de habilitação literária completo - Continente - último ano</t>
  </si>
  <si>
    <t>Percentagem dos TCO a tempo completo abrangidos pela retribuição mínima mensal garantida (RMMG), variação homóloga - por atividade económica (CAE rev. 3), segundo o sexo - Continente - 2 períodos homólogos</t>
  </si>
  <si>
    <t xml:space="preserve">Ganho médio horário dos TCO, variação homóloga (%) - por atividade económica (CAE rev. 3), segundo o regime de duração do trabalho - Continente - 2 períodos homólogos </t>
  </si>
  <si>
    <t>Ganho médio horário dos TCO a tempo parcial e variação (%) - por atividade económica (CAE rev. 3), segundo o sexo - Continente - últimos 2 semestres</t>
  </si>
  <si>
    <t>Ganho médio mensal dos TCO a tempo completo, por atividade económica (CAE rev. 3), segundo a dimensão da Unidade Local - Continente - últimos 2 semestres</t>
  </si>
  <si>
    <t>Ganho médio mensal dos TCO a tempo completo, por atividade económica (CAE rev. 3), segundo as Regiões (NUTS II) - Continente - últimos 2 semestres</t>
  </si>
  <si>
    <t>Repartição percentual dos TCO a tempo completo abrangidos pela Retribuição Mínima Mensal Garantida (RMMG), variação homóloga (p.p) - por atividade económica (CAE rev. 3), segundo o grupo etário (menos de 25 anos, mais de 25 anos) - Continente - 2 períodos homólogos</t>
  </si>
  <si>
    <t>Horas remuneradas médias semanais dos TCO a tempo completo, variação homóloga (%) - por atividade económica (CAE rev. 3), segundo o sexo - Continente - 2 períodos homólogos</t>
  </si>
  <si>
    <t>Acidentes de trabalho (total e mortais) por atividade económica (CAE rev. 3), segundo a nacionalidade (portuguesa, estrangeira) - Portugal e estrangeiro - último ano</t>
  </si>
  <si>
    <t>Acidentes de trabalho - dias perdidos por distrito (total), segundo o sexo - Portugal e estrangeiro - últimos 4 anos</t>
  </si>
  <si>
    <t>Acidentes de trabalho mortais por distrito (total), segundo o sexo - Portugal e estrangeiro - últimos 4 anos</t>
  </si>
  <si>
    <t>Acidentes de trabalho não mortais por distrito (total), segundo o sexo - Portugal e estrangeiro - últimos 4 anos</t>
  </si>
  <si>
    <t>Acidentes de trabalho mortais por distrito, segundo o grupo etário - Portugal e estrangeiro - último ano</t>
  </si>
  <si>
    <t>Acidentes de trabalho não mortais por distrito, segundo o grupo etário - Portugal e estrangeiro - último ano</t>
  </si>
  <si>
    <t>Acidentes de trabalho (total e mortais) por grupo etário, segundo a nacionalidade (portuguesa, estrangeira) - Portugal e estrangeiro - último ano</t>
  </si>
  <si>
    <t>Acidentes de trabalho por atividade economica (CAE rev. 3), segundo a parte do corpo atingida - Portugal e estrangeiro - último ano</t>
  </si>
  <si>
    <t>Acidentes de trabalho por contato (modalidade da lesão), segundo a parte do corpo atingida - Portugal e estrangeiro - último ano</t>
  </si>
  <si>
    <t>Acidentes de trabalho com ausências  por atividade económica (CAE rev. 3), segundo o sexo  - dias de trabalho perdidos (total, homens, mulheres) e  número médio de dias perdidos (total, homens, mulheres) - Portugal e estrangeiro - último ano</t>
  </si>
  <si>
    <t>Acidentes de trabalho com ausências por região (NUTS II), segundo o sexo - dias de trabalho perdidos (total, homens, mulheres) e  número médio de dias perdidos (total, homens, mulheres) - Portugal e estrangeiro - último ano</t>
  </si>
  <si>
    <r>
      <rPr>
        <u/>
        <sz val="8"/>
        <rFont val="Arial"/>
        <family val="2"/>
      </rPr>
      <t>Indicadores globais</t>
    </r>
    <r>
      <rPr>
        <sz val="8"/>
        <rFont val="Arial"/>
        <family val="2"/>
      </rPr>
      <t xml:space="preserve"> - População empregada (T) - por sexo, grupo etário, atividade económica, regime de duração do trabalho e situação na profissão; TCO (por tipo de contrato), taxa de emprego (%) - por grupo etário e sexo; disparidade entre sexos por grupo etário - trimestral e anual</t>
    </r>
  </si>
  <si>
    <r>
      <rPr>
        <u/>
        <sz val="8"/>
        <rFont val="Arial"/>
        <family val="2"/>
      </rPr>
      <t>Indicadores globais</t>
    </r>
    <r>
      <rPr>
        <sz val="8"/>
        <rFont val="Arial"/>
        <family val="2"/>
      </rPr>
      <t xml:space="preserve"> - População desempregada (T) - por sexo, grupo etário, condição no desemprego, duração do desemprego; taxa de desemprego (%)  - por sexo; grupo etário e NUTS II; taxa de desemprego de longa duração (%)  por sexo - trimestral e anual </t>
    </r>
  </si>
  <si>
    <t>Participação em ações de formação (n.º); Duração das ações de formação (horas e média de horas por ação de formação); Taxa de variação anual (participações e horas) -  por área de educação e formação (valores absolutos e estrutura - %) - Continente - 2 últimos anos.</t>
  </si>
  <si>
    <t>TCO em outubro, TCO em ações de formação, variação anual dos TCO em ações de formação (%) - por atividade económica (CAE rev.3), segundo o sexo  - Continente - 2 últimos anos</t>
  </si>
  <si>
    <t>Indicadores globais</t>
  </si>
  <si>
    <t>Empresas, estabelecimentos, pessoas ao serviço, TCO, TCO (cálculo remunerações), remuneração base e ganho (média e mediana) - por sexo - Continente - últimos 9 anos</t>
  </si>
  <si>
    <t>Empresas, estabelecimentos, pessoas ao serviço e TCO - Portugal - últimos 10 anos</t>
  </si>
  <si>
    <t>Empresas, estabelecimentos, pessoas ao serviço, TCO (total), remunerações base e ganho (média e mediana) - Continente - últimos 9 anos</t>
  </si>
  <si>
    <t>Empresas, estabelecimentos, pessoas ao serviço, TCO (total), remunerações base e ganho (média) e TCO (cálculo remunerações) - Continente - últimos 9 anos</t>
  </si>
  <si>
    <t>Empresas, estabelecimentos, pessoas ao serviço, TCO, remunerações base e ganho (média e mediana) e TCO (cálculo remunerações) - Continente - últimos 9 anos</t>
  </si>
  <si>
    <t>Meses publicação / Data última publicação</t>
  </si>
  <si>
    <t>Remuneração média mensal, base e ganho - por sexo, por atividade económica (secção da CAE Rev. 3), segundo o regime de duração do trabalho - Continente - último ano</t>
  </si>
  <si>
    <t xml:space="preserve">Remuneração mensal ganho - média, mediana, decis (cut) e média por decil (share) - por sexo - Remuneração média mensal ganho das mulheres face aos homens (nos percentis 90, 95 e 99) - Portugal - últimos 10 anos </t>
  </si>
  <si>
    <t>Remuneração mensal base segundo o tipo de contrato - média, mediana, decis (cut) e média por decil (share) - por sexo - Remuneração média mensal das mulheres face aos dos homens (nos percentis 90, 95 e 99) - Portugal - últimos 9 anos</t>
  </si>
  <si>
    <t>Remuneração mensal base (média, mediana e TCO respetivos) - por nível de habilitação literária segundo a antiguidade na empresa - Continente - último ano (mais 2 anos anteriores em Excel)</t>
  </si>
  <si>
    <t>TCO por escalão de remuneração base, segundo o escalão de remuneração ganho (T, %) - Continente - último ano (mais 6 anos anteriores em Excel)</t>
  </si>
  <si>
    <t>TCO, remuneração média mensal base e ganho - por distritos e sexo, segundo o regime de duração de trabalho - Continente - último ano</t>
  </si>
  <si>
    <r>
      <t>Remuneração média mensal base segundo os distritos - por profissão</t>
    </r>
    <r>
      <rPr>
        <vertAlign val="superscript"/>
        <sz val="8"/>
        <rFont val="Arial"/>
        <family val="2"/>
      </rPr>
      <t>(1)</t>
    </r>
    <r>
      <rPr>
        <sz val="8"/>
        <rFont val="Arial"/>
        <family val="2"/>
      </rPr>
      <t xml:space="preserve">  (euros) - último ano</t>
    </r>
  </si>
  <si>
    <t>Remuneração média mensal base e ganho - por regiões e concelhos do Norte (NUTS 2013) - último ano</t>
  </si>
  <si>
    <t>Remuneração média mensal base e ganho (média) e TCO (total) - por regiões e concelhos do Centro (NUTS 2013) - último ano</t>
  </si>
  <si>
    <t>Remuneração média mensal base e ganho (média) e TCO (total) - por regiões e concelhos da AML, Alentejo, Algarve e Madeira (NUTS 2013) - último ano</t>
  </si>
  <si>
    <t>NUTS II; NUTS III e concelhos - Empresas, estabelecimentos, pessoas ao serviço, remuneração média mensal base e ganho (média), TCO (total) - último ano</t>
  </si>
  <si>
    <t>Retribuição mínima mensal garantida (RMMG) - valor, diploma e data de entrada em vigor - Continente - últimos 7 anos</t>
  </si>
  <si>
    <r>
      <rPr>
        <u/>
        <sz val="8"/>
        <rFont val="Arial"/>
        <family val="2"/>
      </rPr>
      <t>Indicadores globais</t>
    </r>
    <r>
      <rPr>
        <sz val="8"/>
        <rFont val="Arial"/>
        <family val="2"/>
      </rPr>
      <t xml:space="preserve"> - Remuneração de base média mensal, ganho médio mensal, rácio remuneração de base / ganho (%), trabalhadores abrangidos pela retribuição mínima mensal garantida (RMMG) (%) - por sexo - últimos 7 semestres</t>
    </r>
  </si>
  <si>
    <t>Remuneração de base média mensal, ganho médio mensal e trabalhadores abrangidos pela RMMG (%) - por atividade económica (CAE rev. 3) - Continente - últimos 2 semestres</t>
  </si>
  <si>
    <t>Acidentes de trabalho (total, não mortais, mortais) por grupo etário - Portugal e estrangeiro - últimos 3 anos</t>
  </si>
  <si>
    <t>Acidentes de trabalho (total, não mortais, mortais) por profissão (CPP2010 - Grande Grupo (1 dígito))  - Portugal e estrangeiro - últimos 3 anos</t>
  </si>
  <si>
    <t>Acidentes de trabalho (total, não mortais, mortais) por profissão (CPP2010 - Subgrande Grupo (2 dígitos)), segundo a nacionalidade (portuguesa, estrangeira)  - Portugal e estrangeiro - últimos 2 anos</t>
  </si>
  <si>
    <t>Acidentes de trabalho não mortais por profissão (CPP2010 - Subgrande Grupo (2 dígitos)), segundo os dias de ausência - Portugal e estrangeiro - último ano</t>
  </si>
  <si>
    <t>Acidentes de trabalho por profissão (CPP2010 - Subgrande Grupo (2 dígitos)), segundo o grupo etário - Portugal e estrangeiro - último ano</t>
  </si>
  <si>
    <t>Empresas que declararam custos de formação profissional, formandos em empresas que declararam custos de formação profissional, média de custos de formação por formando (euros), variação anual das empresas, dos formandos e dos custos (%) - por escalão de pessoas ao serviço e atividade económica (CAE rev. 3) - Continente - 2 últimos anos</t>
  </si>
  <si>
    <t>nov./22</t>
  </si>
  <si>
    <t>TCO  - por distrito e sexo, segundo o nível de habilitação literária completo - Continente - último ano</t>
  </si>
  <si>
    <t>Horas remuneradas médias semanais dos TCO a tempo completo (totais e dentro do período normal), variação homóloga (%) - por grupo profissional e sexo - Continente - 2 períodos homólogos</t>
  </si>
  <si>
    <t>B. Indústrias extrativas</t>
  </si>
  <si>
    <t>C. Indústrias transformadoras</t>
  </si>
  <si>
    <t>H. Transportes e armazenagem</t>
  </si>
  <si>
    <t>I. Alojamento, restauração e similares</t>
  </si>
  <si>
    <t>K. Atividades financeiras e de seguros</t>
  </si>
  <si>
    <t>taxa de sindicalização</t>
  </si>
  <si>
    <t>dez./22</t>
  </si>
  <si>
    <t>Horas suplementares médias semanais dos TCO a tempo completo - por atividade económica (CAE rev. 3), segundo o sexo - Continente - 3 períodos homólogos</t>
  </si>
  <si>
    <t>filiação em estruturas de representação coletiva - empresas e trabalhadores por secção de atividade económica (CAE rev.3) - 2021 - Portugal</t>
  </si>
  <si>
    <t/>
  </si>
  <si>
    <t xml:space="preserve"> Média de horas de formação por trabalhador (horas) - Escalão de pessoas ao serviço  e Atividade económica (CAE rev.3) - Continente - anual (5 últimos anos)</t>
  </si>
  <si>
    <t>jan./23</t>
  </si>
  <si>
    <t>Ganho médio mensal dos trabalhadores por conta de outrem a tempo completo, por atividade económica (CAE rev.3), segundo o sexo - Continente - 3 períodos homólogos</t>
  </si>
  <si>
    <t>empresas</t>
  </si>
  <si>
    <r>
      <rPr>
        <sz val="8"/>
        <rFont val="Arial"/>
        <family val="2"/>
      </rPr>
      <t>36. Despesa pública por função: educação (% PIB)</t>
    </r>
    <r>
      <rPr>
        <sz val="8"/>
        <color theme="3"/>
        <rFont val="Arial"/>
        <family val="2"/>
      </rPr>
      <t>; 36. General government expenditure by function: education (% of GDP)</t>
    </r>
  </si>
  <si>
    <r>
      <rPr>
        <sz val="8"/>
        <rFont val="Arial"/>
        <family val="2"/>
      </rPr>
      <t>35. Despesa pública por função: saúde (% PIB)</t>
    </r>
    <r>
      <rPr>
        <sz val="8"/>
        <color theme="3"/>
        <rFont val="Arial"/>
        <family val="2"/>
      </rPr>
      <t>; 35. General government expenditure by function: healthcare (% of GDP)</t>
    </r>
  </si>
  <si>
    <r>
      <rPr>
        <sz val="8"/>
        <rFont val="Arial"/>
        <family val="2"/>
      </rPr>
      <t>34. Despesa pública por função: proteção social (% PIB)</t>
    </r>
    <r>
      <rPr>
        <sz val="8"/>
        <color theme="3"/>
        <rFont val="Arial"/>
        <family val="2"/>
      </rPr>
      <t>; 34. General government expenditure by function: social protection (% of GDP)</t>
    </r>
  </si>
  <si>
    <t>Média de custos com formação por formando (euros) - Escalão de pessoas ao serviço  e Atividade económica (CAE rev.3) - Continente - anual (5 últimos anos)</t>
  </si>
  <si>
    <t>fev./23</t>
  </si>
  <si>
    <t>Percentagem dos TCO a tempo completo abrangidos pela RMMG em relação ao total dos trabalhadores por conta de outrem a tempo completo, por atividade económica (CAE rev. 3) - Continente - 10 períodos homologos</t>
  </si>
  <si>
    <t>(2010) - 2020</t>
  </si>
  <si>
    <t>fonte: GEP/MTSSS, Inquérito à Formação Profissional Contínua (FPC).</t>
  </si>
  <si>
    <t>Percentagem de trabalhadores em ações de formação (%) - Escalão de pessoas ao serviço  e Atividade económica (CAE rev.3) - Continente - anual (5 últimos anos)</t>
  </si>
  <si>
    <t>mar./23</t>
  </si>
  <si>
    <t>(2017) - 2021</t>
  </si>
  <si>
    <r>
      <rPr>
        <sz val="8"/>
        <rFont val="Arial"/>
        <family val="2"/>
      </rPr>
      <t>2. Indivíduos com competências digitais ao nível do básico ou acima (% população dos 16-74 anos)</t>
    </r>
    <r>
      <rPr>
        <sz val="8"/>
        <color theme="3"/>
        <rFont val="Arial"/>
        <family val="2"/>
      </rPr>
      <t>; 2. Individuals having at least basic digital skills (% of population aged 16-74)</t>
    </r>
  </si>
  <si>
    <r>
      <rPr>
        <sz val="8"/>
        <rFont val="Arial"/>
        <family val="2"/>
      </rPr>
      <t>9. Disparidade salarial entre homens e mulheres (valores não ajustados) (% do rendimento médio bruto horário dos homens)</t>
    </r>
    <r>
      <rPr>
        <sz val="8"/>
        <color theme="3"/>
        <rFont val="Arial"/>
        <family val="2"/>
      </rPr>
      <t>; 9. Gender pay gap in unadjusted form (% of average gross hourly earnings of men)</t>
    </r>
  </si>
  <si>
    <r>
      <rPr>
        <sz val="8"/>
        <rFont val="Arial"/>
        <family val="2"/>
      </rPr>
      <t>12. Taxa de desemprego de longa duração (% população ativa dos 15-74 anos)</t>
    </r>
    <r>
      <rPr>
        <sz val="8"/>
        <color theme="3"/>
        <rFont val="Arial"/>
        <family val="2"/>
      </rPr>
      <t>; 12. Long term unemployment rate (% of labour force aged 15-74)</t>
    </r>
  </si>
  <si>
    <r>
      <rPr>
        <sz val="8"/>
        <rFont val="Arial"/>
        <family val="2"/>
      </rPr>
      <t>14. Taxa de atividade (% pop. dos 15-64 anos)</t>
    </r>
    <r>
      <rPr>
        <sz val="8"/>
        <color theme="3"/>
        <rFont val="Arial"/>
        <family val="2"/>
      </rPr>
      <t>; 14. Activity rate (% of pop. aged 15-64)</t>
    </r>
  </si>
  <si>
    <r>
      <rPr>
        <sz val="8"/>
        <rFont val="Arial"/>
        <family val="2"/>
      </rPr>
      <t>15. Taxa de desemprego dos jovens (% pop. ativa dos 15-24 anos)</t>
    </r>
    <r>
      <rPr>
        <sz val="8"/>
        <color theme="3"/>
        <rFont val="Arial"/>
        <family val="2"/>
      </rPr>
      <t>; 15. Youth unemployment rate (% of labour force 15-24)</t>
    </r>
  </si>
  <si>
    <t>abr./23</t>
  </si>
  <si>
    <t>Percentagem de empresas com cursos de Formação Profissional Contínua (FPC) (%) -Taxa de acesso a cursos de FPC (%), duração (horas) e custo (euros) dos cursos de FPC por atividade económica (CAE rev.3) - Portugal - anual (último ano)</t>
  </si>
  <si>
    <t>Gender Pay Gap e Gender Pay Gap ajustado, da remuneração ganho, por setor de atividade - Portugal - anual (5 anos)</t>
  </si>
  <si>
    <t>formação profissional contínua (pg. 12)</t>
  </si>
  <si>
    <t>Entidades empregadoras (com remunerações base declaradas), respetivos vínculos, remunerações e contribuições</t>
  </si>
  <si>
    <t>N.º</t>
  </si>
  <si>
    <r>
      <t></t>
    </r>
    <r>
      <rPr>
        <b/>
        <sz val="9"/>
        <color theme="7"/>
        <rFont val="Arial"/>
        <family val="2"/>
      </rPr>
      <t xml:space="preserve">  estrutura empresarial </t>
    </r>
  </si>
  <si>
    <t>Índice de indicadores rotativos (de fontes não mensais) desde 2018</t>
  </si>
  <si>
    <t>Ordem cronológica por temática*</t>
  </si>
  <si>
    <t>1.º trim. 2023
2022</t>
  </si>
  <si>
    <t>1 a 3</t>
  </si>
  <si>
    <r>
      <t>TCO, total e em ações de formação, variação anual (%) - por sexo, grupo etário, profissão (CPP 2010)</t>
    </r>
    <r>
      <rPr>
        <vertAlign val="superscript"/>
        <sz val="8"/>
        <rFont val="Arial"/>
        <family val="2"/>
      </rPr>
      <t>(1)</t>
    </r>
    <r>
      <rPr>
        <sz val="8"/>
        <rFont val="Arial"/>
        <family val="2"/>
      </rPr>
      <t xml:space="preserve"> e nível de habilitação literária - Continente - 2 últimos anos</t>
    </r>
  </si>
  <si>
    <r>
      <t>Taxa de participação de TCO em ações de formação (%) - por sexo, grupo etário, profissão (CPP 2010)</t>
    </r>
    <r>
      <rPr>
        <vertAlign val="superscript"/>
        <sz val="8"/>
        <rFont val="Arial"/>
        <family val="2"/>
      </rPr>
      <t>(1)</t>
    </r>
    <r>
      <rPr>
        <sz val="8"/>
        <rFont val="Arial"/>
        <family val="2"/>
      </rPr>
      <t xml:space="preserve"> e nível de habilitação literária - Continente - 5 últimos anos</t>
    </r>
  </si>
  <si>
    <t>Pessoas ao serviço no total de empresas (milhares) - Participantes em cursos de FPC (milhares), taxa de acesso a cursos de FPC (%) por atividade económica (CAE rev.3)  e escalão de dimensão - Portugal - anual (último ano)</t>
  </si>
  <si>
    <t>mai./23</t>
  </si>
  <si>
    <t xml:space="preserve">4
</t>
  </si>
  <si>
    <t>Integrado no n.º 10</t>
  </si>
  <si>
    <t>(1) subgrande grupo profissional (CPP 2010).</t>
  </si>
  <si>
    <t>Integrado no n.º  7</t>
  </si>
  <si>
    <t>1 a 14</t>
  </si>
  <si>
    <r>
      <rPr>
        <u/>
        <sz val="8"/>
        <rFont val="Arial"/>
        <family val="2"/>
      </rPr>
      <t xml:space="preserve">Indicadores globais </t>
    </r>
    <r>
      <rPr>
        <sz val="8"/>
        <rFont val="Arial"/>
        <family val="2"/>
      </rPr>
      <t>- TCO a tempo completo que auferiram remuneração completa no período de referência (n.º), remuneração de base mensal (média e mediana), remuneração ganho mensal (médio e mediano) (euros) - por sexo - últimos 5 anos</t>
    </r>
  </si>
  <si>
    <t>Gender Pay Gap e Gender Pay Gap ajustado, da remuneração de base, por setor de atividade - Portugal - anual (5 anos)</t>
  </si>
  <si>
    <t>Gender Pay Gap  da remuneração base e ganho, por distrito - Portugal - anual (5 anos)</t>
  </si>
  <si>
    <r>
      <t xml:space="preserve">filiação em estruturas de representação coletiva 
(pg. 16filiacao) </t>
    </r>
    <r>
      <rPr>
        <b/>
        <vertAlign val="superscript"/>
        <sz val="8"/>
        <rFont val="Arial"/>
        <family val="2"/>
      </rPr>
      <t>(1)</t>
    </r>
  </si>
  <si>
    <r>
      <t>acidentes de trabalho 
(pg. 17)</t>
    </r>
    <r>
      <rPr>
        <b/>
        <vertAlign val="superscript"/>
        <sz val="8"/>
        <rFont val="Arial"/>
        <family val="2"/>
      </rPr>
      <t>(2)</t>
    </r>
  </si>
  <si>
    <t>6 a 9</t>
  </si>
  <si>
    <r>
      <t>pilar europeu dos direitos sociais (pg. 24 e 25)</t>
    </r>
    <r>
      <rPr>
        <b/>
        <vertAlign val="superscript"/>
        <sz val="8"/>
        <rFont val="Arial"/>
        <family val="2"/>
      </rPr>
      <t xml:space="preserve"> (3)</t>
    </r>
  </si>
  <si>
    <t xml:space="preserve">(1) página temática sobre filiação em estruturas de representação coletiva, introduzida no Boletim Estatístico de abril de 2022, com informação anual; </t>
  </si>
  <si>
    <t>(2) A desagregação por atividade económica (CAE rev. 3) refere-se à atividade económica do estabelecimento. A desagregação por distrito refere-se ao local do acidente, exceto no que se relaciona com taxas de frequência e de incidência;</t>
  </si>
  <si>
    <t>(3) páginas com rotatividade de tema, introduzidas no Boletim Estatístico de setembro de 2022, dedicadas ao Pilar Europeu dos Direitos Sociais.</t>
  </si>
  <si>
    <t>Zona Euro20</t>
  </si>
  <si>
    <r>
      <rPr>
        <sz val="8"/>
        <rFont val="Arial"/>
        <family val="2"/>
      </rPr>
      <t>1. Abandono precoce da educação e formação (% da população dos 18-24 anos)</t>
    </r>
    <r>
      <rPr>
        <sz val="8"/>
        <color theme="3"/>
        <rFont val="Arial"/>
        <family val="2"/>
      </rPr>
      <t>; 1. Early leavers from education and training (% of population 18-24)</t>
    </r>
  </si>
  <si>
    <r>
      <rPr>
        <sz val="8"/>
        <rFont val="Arial"/>
        <family val="2"/>
      </rPr>
      <t>3. Jovens não empregados que não estão em educação ou formação (% população dos 15-29 anos)</t>
    </r>
    <r>
      <rPr>
        <sz val="8"/>
        <color theme="3"/>
        <rFont val="Arial"/>
        <family val="2"/>
      </rPr>
      <t>; 3. Young people neither in employment nor in education and training (NEET) (% of population aged 15-29)</t>
    </r>
  </si>
  <si>
    <r>
      <rPr>
        <sz val="8"/>
        <rFont val="Arial"/>
        <family val="2"/>
      </rPr>
      <t>4. Disparidade na taxa de emprego entre homens e mulheres (Pontos percentuais)</t>
    </r>
    <r>
      <rPr>
        <sz val="8"/>
        <color theme="3"/>
        <rFont val="Arial"/>
        <family val="2"/>
      </rPr>
      <t>; 4. Gender employment gap (Percentage points)</t>
    </r>
  </si>
  <si>
    <r>
      <rPr>
        <sz val="8"/>
        <rFont val="Arial"/>
        <family val="2"/>
      </rPr>
      <t>6. Participação de adultos em atividades de aprendizagem ao longo da vida (% população dos 25-64 anos)</t>
    </r>
    <r>
      <rPr>
        <sz val="8"/>
        <color theme="3"/>
        <rFont val="Arial"/>
        <family val="2"/>
      </rPr>
      <t>; 6. Adult participation in learning (% of population 25-64)</t>
    </r>
  </si>
  <si>
    <r>
      <rPr>
        <sz val="8"/>
        <rFont val="Arial"/>
        <family val="2"/>
      </rPr>
      <t>7. Diplomados do ensino superior (% população dos 30-34 anos)</t>
    </r>
    <r>
      <rPr>
        <sz val="8"/>
        <color theme="3"/>
        <rFont val="Arial"/>
        <family val="2"/>
      </rPr>
      <t>; 7. Tertiary education attainment (% of population 30-34)</t>
    </r>
  </si>
  <si>
    <r>
      <rPr>
        <sz val="8"/>
        <rFont val="Arial"/>
        <family val="2"/>
      </rPr>
      <t>8. Disparidade entre homens e mulheres no emprego a tempo parcial (pontos percentuais)</t>
    </r>
    <r>
      <rPr>
        <sz val="8"/>
        <color theme="3"/>
        <rFont val="Arial"/>
        <family val="2"/>
      </rPr>
      <t>; 8. Gender gap in part-time employment (Percentage points)</t>
    </r>
  </si>
  <si>
    <r>
      <rPr>
        <sz val="8"/>
        <rFont val="Arial"/>
        <family val="2"/>
      </rPr>
      <t>10. Taxa de emprego (% população dos 20-64 anos)</t>
    </r>
    <r>
      <rPr>
        <sz val="8"/>
        <color theme="3"/>
        <rFont val="Arial"/>
        <family val="2"/>
      </rPr>
      <t>; 10. Employment rate (% of population aged 20-64)</t>
    </r>
  </si>
  <si>
    <r>
      <rPr>
        <sz val="8"/>
        <rFont val="Arial"/>
        <family val="2"/>
      </rPr>
      <t>11. Taxa de desemprego (% população ativa dos 15-74 anos)</t>
    </r>
    <r>
      <rPr>
        <sz val="8"/>
        <color theme="3"/>
        <rFont val="Arial"/>
        <family val="2"/>
      </rPr>
      <t>; 11. Unemployment rate (% of labour force aged 15-74)</t>
    </r>
  </si>
  <si>
    <r>
      <rPr>
        <sz val="8"/>
        <rFont val="Arial"/>
        <family val="2"/>
      </rPr>
      <t>16. Duração do emprego no posto de trabalho atual inferior a 12 meses (% pop. empregada dos 20-64 anos)</t>
    </r>
    <r>
      <rPr>
        <sz val="8"/>
        <color theme="3"/>
        <rFont val="Arial"/>
        <family val="2"/>
      </rPr>
      <t>; 16. Duration of employment in current job inferior to 12 months (% of employed persons aged 20-64)</t>
    </r>
  </si>
  <si>
    <r>
      <t xml:space="preserve">nota: </t>
    </r>
    <r>
      <rPr>
        <sz val="7"/>
        <color indexed="63"/>
        <rFont val="Arial"/>
        <family val="2"/>
      </rPr>
      <t xml:space="preserve">a informação por região NUTS II foi classificada tendo em conta a Nomenclatura das Unidades Territoriais para Fins Estatísticos de 2013 (NUTS 2013); a informação por atividade económica, é codificada com a Classificação Portuguesa das Atividades Económicas, Revisão 3 (CAE-Rev.3). </t>
    </r>
  </si>
  <si>
    <r>
      <t xml:space="preserve">nota: </t>
    </r>
    <r>
      <rPr>
        <sz val="7"/>
        <color indexed="63"/>
        <rFont val="Arial"/>
        <family val="2"/>
      </rPr>
      <t>a informação por região NUTS II foi classificada tendo em conta a Nomenclatura das Unidades Territoriais para Fins Estatísticos de 2013 (NUTS 2013); a informação por  atividade económica, é codificada com a Classificação Portuguesa das Atividades Económicas, Revisão 3 (CAE-Rev.3).</t>
    </r>
  </si>
  <si>
    <t>* Ordem cronológica usual de publicação, por temática. Sempre que exista informação para um período de referência mais atual, reinicia-se a ordem cronológica, pelo que alguns indicadores (para o período de referência anterior) não serão publicados.</t>
  </si>
  <si>
    <t>atividade económica (CAE rev.3)</t>
  </si>
  <si>
    <t>10-12 Fabricação de prod. alimentares, bebidas e tabaco</t>
  </si>
  <si>
    <t>13-15 Fab. têxteis e produtos têxteis, couro e produtos de couro</t>
  </si>
  <si>
    <t>17-18 Fabr. de pasta, papel e seus artigos; Impressão e  reprodução de suportes gravados</t>
  </si>
  <si>
    <t>19-23 Fabr. de coque, prod. petrolíferos ref. e aglom. combustível; Fabr.prod.quimicos; Fab.artigos de borracha e de mat. plásticas; Fab. outros prod. minerais não metálicos</t>
  </si>
  <si>
    <t xml:space="preserve">24-25 Metalúrgicas de base e produtos metálicos </t>
  </si>
  <si>
    <t>26-28; 33 Fab. equip. informáticos, para comunic. e prod. eletrónicos e de óptica; Fabr. equip. eléctrico; fab. máq. e de equip. n.e.; Reparação máq. e equip.</t>
  </si>
  <si>
    <t>29-30 Fab. veíc. auto. reboques, semi-reb., componentes p/veíc. auto.; Fab. outro equip. transporte</t>
  </si>
  <si>
    <t>16,31,32 Outras indústrias transformadoras</t>
  </si>
  <si>
    <t>D,E Eletricidade, gás, vapor, ar frio; Capt. e distr. água, saneamento, gestão de resíduos e despoluição</t>
  </si>
  <si>
    <t>F  Construção</t>
  </si>
  <si>
    <t>G Comércio por grosso e a retalho; reparação de veículos automóveis e motociclos</t>
  </si>
  <si>
    <t xml:space="preserve">45 - Comércio, manutenção e reparação de veículos auto. e motociclos </t>
  </si>
  <si>
    <t xml:space="preserve">46 - Comércio por grosso, exceto veíc. auto. e motociclos </t>
  </si>
  <si>
    <t xml:space="preserve">47 - Comércio a retalho, exceto veíc. auto. e motociclos </t>
  </si>
  <si>
    <t xml:space="preserve">J. Atividades de informação e comunicação </t>
  </si>
  <si>
    <t>64-65 Bancos e Seguros</t>
  </si>
  <si>
    <t>66 Actividades auxiliares de serviços financeiros e dos seguros</t>
  </si>
  <si>
    <t>L, M, N, R, S Activ. Imobiliárias; Activ. consult. cientí.,técn.; Activ. admin. e dos serv. apoio; Activ. artíst., espetáculos, desp. e recreativas; Outras activ. serviços</t>
  </si>
  <si>
    <t>(1) nos estabelecimentos</t>
  </si>
  <si>
    <r>
      <rPr>
        <sz val="8"/>
        <rFont val="Arial"/>
        <family val="2"/>
      </rPr>
      <t>5. Desigualdade na distribuição de rendimentos (rácio S80/S20)</t>
    </r>
    <r>
      <rPr>
        <sz val="8"/>
        <color theme="3"/>
        <rFont val="Arial"/>
        <family val="2"/>
      </rPr>
      <t>; 5. Income inequality (quintile share ratio (S80/S20))</t>
    </r>
  </si>
  <si>
    <r>
      <rPr>
        <sz val="8"/>
        <rFont val="Arial"/>
        <family val="2"/>
      </rPr>
      <t>19. Taxa de risco de pobreza ou exclusão social (% população)</t>
    </r>
    <r>
      <rPr>
        <sz val="8"/>
        <color theme="3"/>
        <rFont val="Arial"/>
        <family val="2"/>
      </rPr>
      <t>; 19. At-risk-of-poverty or social exclusion rate (AROPE) (% of population)</t>
    </r>
  </si>
  <si>
    <r>
      <rPr>
        <sz val="8"/>
        <rFont val="Arial"/>
        <family val="2"/>
      </rPr>
      <t>20. Taxa de risco de pobreza após transferências sociais (% população)</t>
    </r>
    <r>
      <rPr>
        <sz val="8"/>
        <color theme="3"/>
        <rFont val="Arial"/>
        <family val="2"/>
      </rPr>
      <t>; 20. At-risk-of-poverty-rate (AROP) after social transfers (% of population)</t>
    </r>
  </si>
  <si>
    <r>
      <rPr>
        <sz val="8"/>
        <rFont val="Arial"/>
        <family val="2"/>
      </rPr>
      <t>21. Taxa de privação material e social severa (% população)</t>
    </r>
    <r>
      <rPr>
        <sz val="8"/>
        <color theme="3"/>
        <rFont val="Arial"/>
        <family val="2"/>
      </rPr>
      <t>; 21. Severe material and social deprivation rate (SMSD) (% of population)</t>
    </r>
  </si>
  <si>
    <r>
      <rPr>
        <sz val="8"/>
        <rFont val="Arial"/>
        <family val="2"/>
      </rPr>
      <t>23. Crianças em risco de pobreza ou exclusão (% população dos 0-17 anos)</t>
    </r>
    <r>
      <rPr>
        <sz val="8"/>
        <color theme="3"/>
        <rFont val="Arial"/>
        <family val="2"/>
      </rPr>
      <t>; 23. At-risk-of-poverty rate or exclusion of children (% of population aged 0-17)</t>
    </r>
  </si>
  <si>
    <r>
      <rPr>
        <sz val="8"/>
        <rFont val="Arial"/>
        <family val="2"/>
      </rPr>
      <t>24. Crianças em risco de pobreza após transferências sociais (% população dos 0-17 anos)</t>
    </r>
    <r>
      <rPr>
        <sz val="8"/>
        <color theme="3"/>
        <rFont val="Arial"/>
        <family val="2"/>
      </rPr>
      <t>; 24. At-risk-of-poverty-rate (AROP) after social transfers (% of pop. aged 0-17)</t>
    </r>
  </si>
  <si>
    <r>
      <rPr>
        <sz val="8"/>
        <rFont val="Arial"/>
        <family val="2"/>
      </rPr>
      <t>25. Crianças em privação material e social severa (% população dos 0-17 anos)</t>
    </r>
    <r>
      <rPr>
        <sz val="8"/>
        <color theme="3"/>
        <rFont val="Arial"/>
        <family val="2"/>
      </rPr>
      <t>; 25. Severe material and social deprivation rate (SMSD) for children (% of pop. aged 0-17)</t>
    </r>
  </si>
  <si>
    <r>
      <rPr>
        <sz val="8"/>
        <rFont val="Arial"/>
        <family val="2"/>
      </rPr>
      <t>27. Impacto das transferências sociais (excluindo pensões) na redução da pobreza (% redução na taxa de risco de pobreza)</t>
    </r>
    <r>
      <rPr>
        <sz val="8"/>
        <color theme="3"/>
        <rFont val="Arial"/>
        <family val="2"/>
      </rPr>
      <t>; 27. Impact of social transfers (other than pensions) on poverty reduction (% reduction of AROP)</t>
    </r>
  </si>
  <si>
    <r>
      <rPr>
        <sz val="8"/>
        <rFont val="Arial"/>
        <family val="2"/>
      </rPr>
      <t>28. Disparidade de emprego da população com deficiência (Pontos percentuais)</t>
    </r>
    <r>
      <rPr>
        <sz val="8"/>
        <color theme="3"/>
        <rFont val="Arial"/>
        <family val="2"/>
      </rPr>
      <t>; 28. Disability employment gap (Percentage points)</t>
    </r>
  </si>
  <si>
    <r>
      <rPr>
        <sz val="8"/>
        <rFont val="Arial"/>
        <family val="2"/>
      </rPr>
      <t>29. Taxa de sobrecarga das despesas com a habitação (% população)</t>
    </r>
    <r>
      <rPr>
        <sz val="8"/>
        <color theme="3"/>
        <rFont val="Arial"/>
        <family val="2"/>
      </rPr>
      <t>; 29. Housing cost overburden (% of population)</t>
    </r>
  </si>
  <si>
    <r>
      <rPr>
        <sz val="8"/>
        <rFont val="Arial"/>
        <family val="2"/>
      </rPr>
      <t>30. Crianças inscritas em creches com menos de 3 anos (% população &lt; 3 anos)</t>
    </r>
    <r>
      <rPr>
        <sz val="8"/>
        <color theme="3"/>
        <rFont val="Arial"/>
        <family val="2"/>
      </rPr>
      <t>; 30. Children aged less than 3 years in formal childcare  (% of under 3-years-olds)</t>
    </r>
  </si>
  <si>
    <r>
      <rPr>
        <sz val="8"/>
        <rFont val="Arial"/>
        <family val="2"/>
      </rPr>
      <t>31. Necessidades de cuidados médicos não satisfeitas (% pop. 16 e mais anos)</t>
    </r>
    <r>
      <rPr>
        <sz val="8"/>
        <color theme="3"/>
        <rFont val="Arial"/>
        <family val="2"/>
      </rPr>
      <t>; 31. Self-reported unmet need for medical care (% of population 16+)</t>
    </r>
  </si>
  <si>
    <r>
      <rPr>
        <sz val="8"/>
        <rFont val="Arial"/>
        <family val="2"/>
      </rPr>
      <t>37. Taxa de substituição para pensões;</t>
    </r>
    <r>
      <rPr>
        <sz val="8"/>
        <color theme="3"/>
        <rFont val="Arial"/>
        <family val="2"/>
      </rPr>
      <t xml:space="preserve"> 37. Aggregate replacement ratio for pensions</t>
    </r>
  </si>
  <si>
    <r>
      <rPr>
        <sz val="8"/>
        <rFont val="Arial"/>
        <family val="2"/>
      </rPr>
      <t>39. Anos de vida saudável aos 65 anos: Mulheres</t>
    </r>
    <r>
      <rPr>
        <sz val="8"/>
        <color theme="3"/>
        <rFont val="Arial"/>
        <family val="2"/>
      </rPr>
      <t>; 39. Healthy life years at age 65: Women</t>
    </r>
  </si>
  <si>
    <r>
      <rPr>
        <sz val="8"/>
        <rFont val="Arial"/>
        <family val="2"/>
      </rPr>
      <t>40. Anos de vida saudável aos 65 anos: Homens;</t>
    </r>
    <r>
      <rPr>
        <sz val="8"/>
        <color theme="3"/>
        <rFont val="Arial"/>
        <family val="2"/>
      </rPr>
      <t xml:space="preserve"> 40. Healthy life years at age 65: Men</t>
    </r>
  </si>
  <si>
    <t>Empresas por estratégias utilizadas relativamente às necessidades em termos de aptidões e competências, competências consideradas importantes ao desenvolvimento da empresa e fatores que limitaram o volume de FPC (n.º, %) - Portugal - quinquenal (2 últimos anos)</t>
  </si>
  <si>
    <t>jun./23</t>
  </si>
  <si>
    <t>Gender Pay Gap da remuneração base e ganho, por profissão e antiguidade - Portugal - anual (5 anos)</t>
  </si>
  <si>
    <t xml:space="preserve">A taxa de salário horária era de 6,6 euros para o conjunto das profissões da construção. </t>
  </si>
  <si>
    <t>mm3m - média móvel de 3 meses.   vh - variação homóloga.   n.d. - não disponível.</t>
  </si>
  <si>
    <t>Variação (%)
2015 vs 2020</t>
  </si>
  <si>
    <t>escalão de dimensão</t>
  </si>
  <si>
    <t>250 ou mais pessoas</t>
  </si>
  <si>
    <t>Empresas com 10 ou mais pessoas ao serviço, empresas com estruturas de formação e empresas com FPC (n.º e %), por atividade económica( CAE rev.3) - Portugal - anual (último ano)</t>
  </si>
  <si>
    <t>jul./23</t>
  </si>
  <si>
    <t>Gender Pay Gap da remuneração base e ganho, por qualificação e habilitação - Portugal - anual (5 anos)</t>
  </si>
  <si>
    <r>
      <rPr>
        <sz val="8"/>
        <rFont val="Arial"/>
        <family val="2"/>
      </rPr>
      <t>13. Rendimento disponível bruto real das famílias per capita (Índice=2008)</t>
    </r>
    <r>
      <rPr>
        <sz val="8"/>
        <color theme="3"/>
        <rFont val="Arial"/>
        <family val="2"/>
      </rPr>
      <t>; 13. Real gross disposable income of households per capita (Index=2008)</t>
    </r>
  </si>
  <si>
    <r>
      <rPr>
        <sz val="8"/>
        <rFont val="Arial"/>
        <family val="2"/>
      </rPr>
      <t>18. Taxa de risco de pobreza no trabalho (% população)</t>
    </r>
    <r>
      <rPr>
        <sz val="8"/>
        <color theme="3"/>
        <rFont val="Arial"/>
        <family val="2"/>
      </rPr>
      <t>; 18. In-work-at-risk-of-poverty rate (% population)</t>
    </r>
  </si>
  <si>
    <r>
      <rPr>
        <sz val="8"/>
        <rFont val="Arial"/>
        <family val="2"/>
      </rPr>
      <t>22. Pessoas que vivem em agregados familiares com uma intensidade de trabalho muito baixa (% população &lt; 65 anos)*</t>
    </r>
    <r>
      <rPr>
        <sz val="8"/>
        <color theme="3"/>
        <rFont val="Arial"/>
        <family val="2"/>
      </rPr>
      <t>; 22. Persons living in a household with a very low work intensity (% of population &lt;65 years)*</t>
    </r>
  </si>
  <si>
    <r>
      <rPr>
        <sz val="8"/>
        <rFont val="Arial"/>
        <family val="2"/>
      </rPr>
      <t>26. Crianças a viver em agregados familiares com uma intensidade de trabalho muito baixa (% população dos 0-17 anos)*</t>
    </r>
    <r>
      <rPr>
        <sz val="8"/>
        <color theme="3"/>
        <rFont val="Arial"/>
        <family val="2"/>
      </rPr>
      <t>; 26. Children living in a household with a very low work intensity (% of population aged 0-17)*</t>
    </r>
  </si>
  <si>
    <r>
      <rPr>
        <sz val="8"/>
        <rFont val="Arial"/>
        <family val="2"/>
      </rPr>
      <t>38. Despesas dos agregados familiares com cuidados de saúde não reembolsadas (% despesa total em saúde)*;</t>
    </r>
    <r>
      <rPr>
        <sz val="8"/>
        <color theme="3"/>
        <rFont val="Arial"/>
        <family val="2"/>
      </rPr>
      <t xml:space="preserve"> 38. Out-of-pocket expenditure on healthcare  (% of total health expenditure)*</t>
    </r>
  </si>
  <si>
    <t>*dados atualizados em julho de 2023.</t>
  </si>
  <si>
    <r>
      <rPr>
        <b/>
        <sz val="7"/>
        <color indexed="63"/>
        <rFont val="Arial"/>
        <family val="2"/>
      </rPr>
      <t>nota</t>
    </r>
    <r>
      <rPr>
        <sz val="7"/>
        <color indexed="63"/>
        <rFont val="Arial"/>
        <family val="2"/>
      </rPr>
      <t>: As séries retrospetivas dos indicadores publicados neste quadro encontram-se disponíveis em:</t>
    </r>
  </si>
  <si>
    <t>O total pode não coincidir com a soma das parcelas, por uma questão de arredondamentos.</t>
  </si>
  <si>
    <r>
      <rPr>
        <b/>
        <sz val="7"/>
        <color indexed="63"/>
        <rFont val="Arial"/>
        <family val="2"/>
      </rPr>
      <t>nota:</t>
    </r>
    <r>
      <rPr>
        <sz val="7"/>
        <color indexed="63"/>
        <rFont val="Arial"/>
        <family val="2"/>
      </rPr>
      <t xml:space="preserve"> O total pode não coincidir com a soma das parcelas, por uma questão de arredondamentos.</t>
    </r>
  </si>
  <si>
    <t>As séries retrospetivas dos indicadores publicados neste quadro encontram-se disponíveis em:</t>
  </si>
  <si>
    <r>
      <rPr>
        <b/>
        <sz val="7"/>
        <rFont val="Arial"/>
        <family val="2"/>
      </rPr>
      <t>nota:</t>
    </r>
    <r>
      <rPr>
        <sz val="7"/>
        <rFont val="Arial"/>
        <family val="2"/>
      </rPr>
      <t xml:space="preserve"> O total pode não coincidir com a soma das parcelas, por uma questão de arredondamentos.</t>
    </r>
  </si>
  <si>
    <r>
      <t>taxa de emprego (%)</t>
    </r>
    <r>
      <rPr>
        <b/>
        <vertAlign val="superscript"/>
        <sz val="8"/>
        <color theme="3"/>
        <rFont val="Arial"/>
        <family val="2"/>
      </rPr>
      <t xml:space="preserve"> (1)</t>
    </r>
  </si>
  <si>
    <t>(1) taxa de desemprego de longa duração é referente à duração de desemprego (12 e mais meses).</t>
  </si>
  <si>
    <t xml:space="preserve">Formação profissional  </t>
  </si>
  <si>
    <t>estrutura empresarial - indicadores globais</t>
  </si>
  <si>
    <r>
      <t xml:space="preserve">pessoas ao serviço </t>
    </r>
    <r>
      <rPr>
        <vertAlign val="superscript"/>
        <sz val="7"/>
        <color theme="3"/>
        <rFont val="Arial"/>
        <family val="2"/>
      </rPr>
      <t>(1)</t>
    </r>
  </si>
  <si>
    <r>
      <t>trab. por conta de outrem</t>
    </r>
    <r>
      <rPr>
        <sz val="7"/>
        <color theme="3"/>
        <rFont val="Arial"/>
        <family val="2"/>
      </rPr>
      <t xml:space="preserve"> (TCO)</t>
    </r>
    <r>
      <rPr>
        <vertAlign val="superscript"/>
        <sz val="7"/>
        <color theme="3"/>
        <rFont val="Arial"/>
        <family val="2"/>
      </rPr>
      <t>(1)</t>
    </r>
  </si>
  <si>
    <r>
      <t>remuneração mensal base</t>
    </r>
    <r>
      <rPr>
        <sz val="7"/>
        <color theme="3"/>
        <rFont val="Arial"/>
        <family val="2"/>
      </rPr>
      <t xml:space="preserve"> (euros)</t>
    </r>
    <r>
      <rPr>
        <vertAlign val="superscript"/>
        <sz val="7"/>
        <color theme="3"/>
        <rFont val="Arial"/>
        <family val="2"/>
      </rPr>
      <t>(1)(2)</t>
    </r>
  </si>
  <si>
    <t xml:space="preserve">média </t>
  </si>
  <si>
    <t>mediana</t>
  </si>
  <si>
    <r>
      <t>ganho mensal</t>
    </r>
    <r>
      <rPr>
        <sz val="7"/>
        <color theme="3"/>
        <rFont val="Arial"/>
        <family val="2"/>
      </rPr>
      <t xml:space="preserve"> (euros)</t>
    </r>
    <r>
      <rPr>
        <vertAlign val="superscript"/>
        <sz val="7"/>
        <color theme="3"/>
        <rFont val="Arial"/>
        <family val="2"/>
      </rPr>
      <t>(1)(2)</t>
    </r>
  </si>
  <si>
    <t>médio</t>
  </si>
  <si>
    <t>mediano</t>
  </si>
  <si>
    <t>Santarem</t>
  </si>
  <si>
    <t>(2) dos trabalhadores por conta de outrem a tempo completo, que auferiram remuneração completa no período de referência.</t>
  </si>
  <si>
    <r>
      <t xml:space="preserve">fonte:  GEP/MTSSS, Quadros de Pessoal.               </t>
    </r>
    <r>
      <rPr>
        <b/>
        <sz val="7"/>
        <color theme="7"/>
        <rFont val="Arial"/>
        <family val="2"/>
      </rPr>
      <t xml:space="preserve"> </t>
    </r>
    <r>
      <rPr>
        <b/>
        <sz val="8"/>
        <color theme="7"/>
        <rFont val="Arial"/>
        <family val="2"/>
      </rPr>
      <t>Mais informação em:  http://www.gep.mtsss.pt</t>
    </r>
  </si>
  <si>
    <r>
      <t xml:space="preserve">beneficiários com subsídio por assistência a descendentes </t>
    </r>
    <r>
      <rPr>
        <b/>
        <vertAlign val="superscript"/>
        <sz val="8"/>
        <color theme="3"/>
        <rFont val="Arial"/>
        <family val="2"/>
      </rPr>
      <t>(3)</t>
    </r>
  </si>
  <si>
    <r>
      <t>beneficiários com subsídio por maternidade, paternidade e adoção</t>
    </r>
    <r>
      <rPr>
        <b/>
        <vertAlign val="superscript"/>
        <sz val="8"/>
        <color theme="3"/>
        <rFont val="Arial"/>
        <family val="2"/>
      </rPr>
      <t xml:space="preserve"> (4)</t>
    </r>
  </si>
  <si>
    <t>(4) Prest. matern, patern. e adoção inclui os tipos de subsídio: adoção, gravidez, maternidade, parental alargado, parental inicial, paternidade, por adoção, por adoção alargado, por faltas especiais dos avós, por interrupção da gravidez, por licença parental, por licença 5 dias, por nascimento de neto, por risco clinico durante gravidez e por riscos específicos.</t>
  </si>
  <si>
    <t>(4) DLD - Desempregados de Longa Duração. (5) As prestações de doença incluem os tipos de benefício: doença, doença profissional, tuberculose, concessão provisória de subs. Doença, isolamento profilático Covid (o próprio), doença Covid, doença Covid - profissionais de saúde.</t>
  </si>
  <si>
    <r>
      <t xml:space="preserve">prestação social para a inclusão </t>
    </r>
    <r>
      <rPr>
        <b/>
        <vertAlign val="superscript"/>
        <sz val="10"/>
        <color rgb="FF333333"/>
        <rFont val="Arial"/>
        <family val="2"/>
      </rPr>
      <t>(1)(2)</t>
    </r>
  </si>
  <si>
    <r>
      <t xml:space="preserve">desemprego e apoio ao emprego </t>
    </r>
    <r>
      <rPr>
        <b/>
        <vertAlign val="superscript"/>
        <sz val="10"/>
        <rFont val="Arial"/>
        <family val="2"/>
      </rPr>
      <t>(1)(2)</t>
    </r>
  </si>
  <si>
    <r>
      <t>beneficiários</t>
    </r>
    <r>
      <rPr>
        <b/>
        <vertAlign val="superscript"/>
        <sz val="8"/>
        <color theme="3"/>
        <rFont val="Arial"/>
        <family val="2"/>
      </rPr>
      <t>(3)</t>
    </r>
    <r>
      <rPr>
        <b/>
        <sz val="8"/>
        <color theme="3"/>
        <rFont val="Arial"/>
        <family val="2"/>
      </rPr>
      <t>:</t>
    </r>
  </si>
  <si>
    <r>
      <t>Medida extraordinária de apoio aos DLD</t>
    </r>
    <r>
      <rPr>
        <b/>
        <vertAlign val="superscript"/>
        <sz val="8"/>
        <color rgb="FF333333"/>
        <rFont val="Arial"/>
        <family val="2"/>
      </rPr>
      <t>(4)</t>
    </r>
  </si>
  <si>
    <r>
      <t xml:space="preserve">prestações de doença </t>
    </r>
    <r>
      <rPr>
        <b/>
        <vertAlign val="superscript"/>
        <sz val="10"/>
        <color rgb="FF333333"/>
        <rFont val="Arial"/>
        <family val="2"/>
      </rPr>
      <t>(1)(5)</t>
    </r>
  </si>
  <si>
    <t>Em 2021, no Continente, responderam aos  Quadros de  Pessoal 271.806 empresas, com 318.254 estabelecimentos e 3.102.345 pessoas ao serviço.</t>
  </si>
  <si>
    <t>32,3 % dos beneficiários tinham menos de 18 anos.</t>
  </si>
  <si>
    <t>: valor não disponível.
Nota 1: Bélgica, Croácia, Chipre, Roménia e Eslovénia (&lt; 25 anos) - junho de 2023.
Nota 2: Zona Euro20 - Adesão da Croácia à moeda única em 2023.
Nota 3: Saída do Reino Unido a 31 de janeiro de 2020 da União Europeia.</t>
  </si>
  <si>
    <t>2.º trim. 2023
2022</t>
  </si>
  <si>
    <t>Empresas com cursos de FPC e outras formas de FPC (n.º, %), por atividade económica (CAE rev.3) e escalão de dimensão - Portugal - quinquenal (2 últimos anos)</t>
  </si>
  <si>
    <t>ago./23</t>
  </si>
  <si>
    <t>sdg_04_10</t>
  </si>
  <si>
    <t>sdg_04_70</t>
  </si>
  <si>
    <t>2.º trimestre</t>
  </si>
  <si>
    <t>3.º trimestre</t>
  </si>
  <si>
    <t>4.º trimestre</t>
  </si>
  <si>
    <t>1.º trimestre</t>
  </si>
  <si>
    <t>Redução de Horário de Trabalho</t>
  </si>
  <si>
    <t>Suspensão Temporária</t>
  </si>
  <si>
    <t>nota2: São contabilizados beneficiários com lançamento cujo o motivo tenha sido "Concessão Normal".</t>
  </si>
  <si>
    <t>nota3: situação da base de dados em 1/fevereiro/2023.</t>
  </si>
  <si>
    <t>93-Trab.n/qual. i.ext.,const.,i.transf. e transp.</t>
  </si>
  <si>
    <t>52-Vendedores</t>
  </si>
  <si>
    <t>91-Trabalhadores de limpeza</t>
  </si>
  <si>
    <t>23-Professores</t>
  </si>
  <si>
    <t>53-Trab. dos cuidados pessoais e similares</t>
  </si>
  <si>
    <t>51-Trab. serviços pessoais</t>
  </si>
  <si>
    <t>94-Assist. preparação de refeições</t>
  </si>
  <si>
    <t xml:space="preserve">41-Emp. escrit., secret.e oper. proc. dados </t>
  </si>
  <si>
    <t>16 (fil.)</t>
  </si>
  <si>
    <t>(1) Apenas são contabilizados beneficiários com lançamento cujo o motivo tenha sido "Concessão Normal". (2) Os dados publicados a partir de maio de 2021 encontram-se desagregados por distrito de residência do beneficiário. (3) inclui todos os benefícios de desemprego, excepto Layoff.</t>
  </si>
  <si>
    <t>Fazendo uma análise por sexo, verifica-se que a Grécia e Espanha são os países com a maior diferença, entre a taxa de desemprego das mulheres e dos homens.</t>
  </si>
  <si>
    <r>
      <t>prestações familiares</t>
    </r>
    <r>
      <rPr>
        <b/>
        <vertAlign val="superscript"/>
        <sz val="10"/>
        <color rgb="FF333333"/>
        <rFont val="Arial"/>
        <family val="2"/>
      </rPr>
      <t xml:space="preserve"> (1)(2)</t>
    </r>
  </si>
  <si>
    <r>
      <t xml:space="preserve">prestações de maternidade, paternidade, adoção e assistência a descendentes </t>
    </r>
    <r>
      <rPr>
        <b/>
        <vertAlign val="superscript"/>
        <sz val="10"/>
        <color rgb="FF333333"/>
        <rFont val="Arial"/>
        <family val="2"/>
      </rPr>
      <t xml:space="preserve"> (1)(2)</t>
    </r>
  </si>
  <si>
    <t>(2) Apenas são contabilizados os titulares com lançamento cujo o motivo tenha sido "Concessão Normal" ou "Complemento".</t>
  </si>
  <si>
    <t>(3) Prest. assist. a desc. inclui os tipos de subsídio: assist. a filho, assist. a desc. menores ou deficientes, assist. deficientes profundos e doentes crónicos, assist. a filho c/deficiência/doença crónica e por isolamento profilático Covid (o descendente).</t>
  </si>
  <si>
    <t>1 a 5</t>
  </si>
  <si>
    <t>O Boletim Estatístico é uma publicação mensal, iniciada em 1996, de divulgação de dados estatísticos das áreas do Emprego, da Formação Profissional, do Trabalho e da Segurança Social.
Para além das páginas de temática fixa, existem duas páginas com quadros sinóticos (páginas 4 e 5) e quatro páginas para informação em destaque (páginas 22 a 25). As páginas 24 e 25, com rotatividade de tema, nesta edição  apresentam os indicadores do Pilar Europeu dos Direitos Sociais.
Cada página temática de periodicidade trimestral é composta, sempre que se mostre pertinente,  por duas partes: uma de indicadores gerais que permanecem ao longo do trimestre e uma segunda com informação de rotatividade mensal, de forma a potenciar a informação a disponibilizar.  Adicionalmente, acrescentaram-se páginas, com a mesma informação e numeração, mas com período de referência anual.
Nesta edição, apresenta-se a página 14custo_mao_obra dedicada à temática do custo de mão-de-obra, com um conjunto de indicadores por  atividade económica e escalão de pessoal ao serviço, nos anos de 2016 e 2020. 
No âmbito das relações coletivas de trabalho, além dos indicadores de periodicidade mensal apresentados na página 16_irct, apresenta-se ainda a página 16_filiação  dedicada à temática da filiação em estruturas de representação coletiva, das empresas e dos trabalhadores, com um conjunto de indicadores por dimensão de empresa e por atividade económica no período de 2011 a 2021.
As páginas 30 e 31 contêm o índice de indicadores rotativos de fontes não mensais, com ligações à última publicação.</t>
  </si>
  <si>
    <r>
      <t>No</t>
    </r>
    <r>
      <rPr>
        <b/>
        <sz val="9"/>
        <color theme="1" tint="0.249977111117893"/>
        <rFont val="Arial"/>
        <family val="2"/>
      </rPr>
      <t xml:space="preserve"> 2.º trimestre de 2023</t>
    </r>
    <r>
      <rPr>
        <sz val="9"/>
        <color theme="1" tint="0.249977111117893"/>
        <rFont val="Arial"/>
        <family val="2"/>
      </rPr>
      <t>, a população empregada foi estimada em 4.979,4 milhares de indivíduos, 23,8% dos quais tinham entre 55 e 89 anos.</t>
    </r>
  </si>
  <si>
    <r>
      <t>No</t>
    </r>
    <r>
      <rPr>
        <b/>
        <sz val="9"/>
        <color theme="1" tint="0.249977111117893"/>
        <rFont val="Arial"/>
        <family val="2"/>
      </rPr>
      <t xml:space="preserve"> 2.º trimestre de 2023</t>
    </r>
    <r>
      <rPr>
        <sz val="9"/>
        <color theme="1" tint="0.249977111117893"/>
        <rFont val="Arial"/>
        <family val="2"/>
      </rPr>
      <t>,  o número de pessoas desempregadas era de 324,5 milhares,  20,1% das quais eram jovens com 16-24 anos (17,7%, no 2.º trimestre de 2022).</t>
    </r>
  </si>
  <si>
    <t>No Centro o peso da população empregada entre 55 e 89 anos era de 25,3%, enquanto que nos Açores esse valor era de 18,6%.</t>
  </si>
  <si>
    <t>Na região dos Açores os jovens  representavam 29,8% do desemprego total, o que constitui o valor mais elevado do país, registando-se o valor mais baixo no Centro (18,1%).</t>
  </si>
  <si>
    <t>A população empregada na região do Alentejo foi a que registou a maior diminuição  em relação ao trimestre homólogo (-2,0%).</t>
  </si>
  <si>
    <t>Em Portugal, as mulheres representavam 52,4% do desemprego total. Em todas as regiões, há mais mulheres que homens no desemprego, sendo o Alentejo e o Norte as NUTS II onde a percentagem é menor (50,3% e 50,4%, respetivamente).</t>
  </si>
  <si>
    <r>
      <t xml:space="preserve">Ao longo do mês de </t>
    </r>
    <r>
      <rPr>
        <b/>
        <sz val="9"/>
        <color theme="1" tint="0.249977111117893"/>
        <rFont val="Arial"/>
        <family val="2"/>
      </rPr>
      <t>setembro de 2023</t>
    </r>
    <r>
      <rPr>
        <sz val="9"/>
        <color theme="1" tint="0.249977111117893"/>
        <rFont val="Arial"/>
        <family val="2"/>
      </rPr>
      <t>, inscreveram-se nos Centros de Emprego 56.687 desempregados, receberam-se 12.719 ofertas e efetuaram-se 9.906 colocações.</t>
    </r>
  </si>
  <si>
    <r>
      <t xml:space="preserve">Em </t>
    </r>
    <r>
      <rPr>
        <b/>
        <sz val="9"/>
        <color rgb="FF333333"/>
        <rFont val="Arial"/>
        <family val="2"/>
      </rPr>
      <t>agosto de 2023</t>
    </r>
    <r>
      <rPr>
        <sz val="9"/>
        <color rgb="FF333333"/>
        <rFont val="Arial"/>
        <family val="2"/>
      </rPr>
      <t>, a taxa de desemprego na Zona Euro (6,4 %) diminuiu 0,3 p.p. relativamente ao mês homólogo.</t>
    </r>
  </si>
  <si>
    <t>Em Portugal a taxa de desemprego (6,2 %) aumentou 0,2 p.p. relativamente ao mês homólogo.</t>
  </si>
  <si>
    <t>No  final do mês, estavam inscritos nos Centros de Emprego 300.113 indivíduos desempregados, valor que traduzia um acréscimo de 4,5 % face ao período homólogo.</t>
  </si>
  <si>
    <t>A taxa de desemprego dos jovens (20,3 %) aumentou 0,2 p.p., relativamente ao mês anterior.</t>
  </si>
  <si>
    <t>O desemprego de longa duração registou um decréscimo de 7,8 %, em relação ao mês homólogo.</t>
  </si>
  <si>
    <r>
      <t></t>
    </r>
    <r>
      <rPr>
        <b/>
        <sz val="9"/>
        <color theme="7"/>
        <rFont val="Arial"/>
        <family val="2"/>
      </rPr>
      <t xml:space="preserve">   custo da mão-de-obra</t>
    </r>
  </si>
  <si>
    <t>Em 2020, o custo médio mensal bruto da mão-de-obra, por TCO, era de 2.039,99 euros, em termos líquidos (subtraídos ao custo bruto os subsídios recebidos pela entidade empregadora e destinados a compensar remunerações diretas) aquele valor era de 2.015,38 euros.</t>
  </si>
  <si>
    <r>
      <t>A remuneração média mensal base e ganho, dos trabalhadores por conta de outrem a tempo completo</t>
    </r>
    <r>
      <rPr>
        <vertAlign val="superscript"/>
        <sz val="9"/>
        <color rgb="FF333333"/>
        <rFont val="Arial"/>
        <family val="2"/>
      </rPr>
      <t>(1)</t>
    </r>
    <r>
      <rPr>
        <sz val="9"/>
        <color rgb="FF333333"/>
        <rFont val="Arial"/>
        <family val="2"/>
      </rPr>
      <t xml:space="preserve">, era de 1.082,77 euros e de 1.294,11 euros, respetivamente. </t>
    </r>
  </si>
  <si>
    <t>Em 2021, os trabalhadores por conta de outrem, ao serviço nos estabelecimentos do Continente, na sua maioria, tinham habilitações ao nível do ensino básico (44,4%) e do ensino secundário ou pós secundário não superior (32,3%).</t>
  </si>
  <si>
    <t>(1) com remuneração completa.</t>
  </si>
  <si>
    <r>
      <t xml:space="preserve">No mês de </t>
    </r>
    <r>
      <rPr>
        <b/>
        <sz val="9"/>
        <color theme="1" tint="0.249977111117893"/>
        <rFont val="Arial"/>
        <family val="2"/>
      </rPr>
      <t>julho de 2023</t>
    </r>
    <r>
      <rPr>
        <sz val="9"/>
        <color theme="1" tint="0.249977111117893"/>
        <rFont val="Arial"/>
        <family val="2"/>
      </rPr>
      <t>, a taxa de salário mensal para o total das profissões da construção era de 1.149,3 euros, revelando um acréscimo de 7,0 % em relação a julho de 2022.</t>
    </r>
  </si>
  <si>
    <r>
      <t xml:space="preserve">Em Portugal, em </t>
    </r>
    <r>
      <rPr>
        <b/>
        <sz val="9"/>
        <color rgb="FF333333"/>
        <rFont val="Arial"/>
        <family val="2"/>
      </rPr>
      <t>setembro de 2023</t>
    </r>
    <r>
      <rPr>
        <sz val="9"/>
        <color rgb="FF333333"/>
        <rFont val="Arial"/>
        <family val="2"/>
      </rPr>
      <t>, existiam 90.449 famílias e 185.104 beneficiários com processamento de rendimento social de inserção (RSI).</t>
    </r>
  </si>
  <si>
    <t>Em relação a agosto de 2023, estes valores traduziram um decréscimo de 1,34% no número de famílias e de 1,02%  no número de beneficiários.</t>
  </si>
  <si>
    <t>O valor médio da prestação de RSI, era de 284,7 euros por família e de 134,6 euros por beneficiário.</t>
  </si>
  <si>
    <r>
      <t>taxa de atividade (%)</t>
    </r>
    <r>
      <rPr>
        <sz val="8"/>
        <color theme="3"/>
        <rFont val="Arial"/>
        <family val="2"/>
      </rPr>
      <t xml:space="preserve"> </t>
    </r>
    <r>
      <rPr>
        <vertAlign val="superscript"/>
        <sz val="8"/>
        <color theme="3"/>
        <rFont val="Arial"/>
        <family val="2"/>
      </rPr>
      <t>(1)</t>
    </r>
  </si>
  <si>
    <t>população total  - regiões NUT II</t>
  </si>
  <si>
    <t>65 - 89 anos</t>
  </si>
  <si>
    <t>população empregada - regiões NUT II</t>
  </si>
  <si>
    <t>55 - 89 anos</t>
  </si>
  <si>
    <r>
      <t>45 - 74anos</t>
    </r>
    <r>
      <rPr>
        <b/>
        <vertAlign val="superscript"/>
        <sz val="8"/>
        <color indexed="63"/>
        <rFont val="Arial"/>
        <family val="2"/>
      </rPr>
      <t xml:space="preserve"> </t>
    </r>
  </si>
  <si>
    <t>população desempregada - regiões NUT II</t>
  </si>
  <si>
    <t>nota1: situação da base de dados em 1/outubro/2023.</t>
  </si>
  <si>
    <r>
      <t>Número de horas ocupadas em cursos de FPC (total, cursos internos e externos)</t>
    </r>
    <r>
      <rPr>
        <b/>
        <vertAlign val="superscript"/>
        <sz val="10"/>
        <color rgb="FF333333"/>
        <rFont val="Arial"/>
        <family val="2"/>
      </rPr>
      <t>(1)(2)</t>
    </r>
    <r>
      <rPr>
        <b/>
        <sz val="10"/>
        <color rgb="FF333333"/>
        <rFont val="Arial"/>
        <family val="2"/>
      </rPr>
      <t>, durante o tempo de trabalho pago, e média de horas por participante, ocupadas em cursos de FPC, por atividade económica (CAE rev.3) e escalão de dimensão</t>
    </r>
  </si>
  <si>
    <t>(N.º)</t>
  </si>
  <si>
    <t>Horas ocupadas em cursos de FPC</t>
  </si>
  <si>
    <t>Média de horas por participante</t>
  </si>
  <si>
    <t>Milhares</t>
  </si>
  <si>
    <t>Horas ocupadas</t>
  </si>
  <si>
    <t>C. internos</t>
  </si>
  <si>
    <t>C. externos</t>
  </si>
  <si>
    <t xml:space="preserve">(1) Formação Profissional Contínua (FPC) corresponde a medidas ou atividades cujo principal objetivo é a aquisição de novas competências ou o desenvolvimento e melhoria das existentes. Deve ser financiada, total ou parcialmente, pela empresa e destina-se ao seu pessoal ao serviço. Exclui-se a aprendizagem aleatória pontual e a formação no âmbito das medidas destinadas a desempregados, bem como, a formação de jovens no âmbito dos Cursos de Aprendizagem (Portaria nº 1497/2008, de 19 de Dezembro), estagiários, ou outros com um contrato de formação.
(2) Cursos de FPC são ações formativas claramente separadas do local de trabalho. Apresentam um elevado grau de organização (em termos de duração, local e conteúdo) por parte do formador ou da entidade formadora. Existem dois tipos de cursos de FPC: Cursos Internos de FPC  - são cursos de gestão interna, concebidos e geridos pela própria empresa, sendo esta a responsável pelo seu conteúdo; e Cursos Externos de FPC - cursos de gestão externa, concebidos e geridos por entidades exteriores à empresa ou por uma entidade formadora pertencente à empresa mãe, sendo estas responsáveis pelo seu conteúdo, limitando-se a empresa a selecionar o(s) curso(s) mais conveniente(s) mediante a oferta existente. Ambos os cursos (internos e externos) podem decorrer dentro ou fora das instalações da empresa.
</t>
  </si>
  <si>
    <r>
      <t xml:space="preserve">TCO (cálculo remunerações </t>
    </r>
    <r>
      <rPr>
        <vertAlign val="superscript"/>
        <sz val="7"/>
        <color theme="3"/>
        <rFont val="Arial"/>
        <family val="2"/>
      </rPr>
      <t>(1) (2))</t>
    </r>
  </si>
  <si>
    <t>TCO ao serviço dos estabelecimentos por distritos e sexo, segundo o nível de habilitação completo</t>
  </si>
  <si>
    <t>inferior ao 1.º ciclo do ensino básico</t>
  </si>
  <si>
    <t>ensino básico</t>
  </si>
  <si>
    <t xml:space="preserve">ensino sec.+ pós sec. não superior </t>
  </si>
  <si>
    <t>Curso técnico sup. prof.</t>
  </si>
  <si>
    <t>bacha-relato</t>
  </si>
  <si>
    <t>licen-ciatura</t>
  </si>
  <si>
    <t>mestrado ou doutoramento</t>
  </si>
  <si>
    <t>ignorado</t>
  </si>
  <si>
    <t>Variação (%)
2016 vs 2020</t>
  </si>
  <si>
    <t>Bruto</t>
  </si>
  <si>
    <t>Líquido</t>
  </si>
  <si>
    <t>Euros</t>
  </si>
  <si>
    <t>19-20 Fab.de coque, prod. petrolíferos ref. e de agl. de combustível; Fab. prod. químicos e de fibras sintéticas ou art., excepto prod. farm.</t>
  </si>
  <si>
    <t>21 Fab. prod. farm. de base e de prep. farmacêuticas</t>
  </si>
  <si>
    <t>22 Fab. de artigos de borracha e de matérias plásticas</t>
  </si>
  <si>
    <t>23 Fab. de outros produtos minerais não metálicos</t>
  </si>
  <si>
    <t>24-25 Metalúrgicas de base e produtos metálicos</t>
  </si>
  <si>
    <t>26-28; 33 Fab. equip. informáticos, para comunicação e produtos eletrónicos e de ótica; Fab. equip. elétrico; Fab. máquinas e de equip. n.e.; Rep. de máquinas e equip.</t>
  </si>
  <si>
    <t>29-30 Fab. veículos automóveis, reboques, semirreboques, compomentes para veículos automóveis; Fab. outro equip. transporte</t>
  </si>
  <si>
    <t>16; 31-32 Outras indústrias transformadoras</t>
  </si>
  <si>
    <t>D. Eletricidade, gás, vapor, água quente e fria e ar frio</t>
  </si>
  <si>
    <t>E. Captação, trat. e distr. de água; Sanea.; Gestão resíduos e despoluição</t>
  </si>
  <si>
    <t>F. Construção</t>
  </si>
  <si>
    <t>G. Comércio por grosso e a retalho; reparação de veículos auto. e moto.</t>
  </si>
  <si>
    <t>45 Comércio, manutenção e reparação de veículos auto.e motociclos</t>
  </si>
  <si>
    <t>46 Comércio por grosso, exceto veículos automóveis e motociclos</t>
  </si>
  <si>
    <t>47 Comércio a retalho, exceto veículos automóveis e motociclos</t>
  </si>
  <si>
    <t>H. Transporte e armazenagem</t>
  </si>
  <si>
    <t>J. Atividades de informação e comunicação</t>
  </si>
  <si>
    <t>L. Atividades imobiliárias</t>
  </si>
  <si>
    <t>M. Atividades de consultoria, científica, técnico e similares</t>
  </si>
  <si>
    <t>N. Atividades administrativas e dos serviços de apoio</t>
  </si>
  <si>
    <t>O. Administração Pública e defesa; Seg. Social obrigatória</t>
  </si>
  <si>
    <t>P. Educação</t>
  </si>
  <si>
    <t>Q. Atividades de saúde humana e de apoio social</t>
  </si>
  <si>
    <t>R. Atividades artísticas, de espetáculo, desportivas e recreativas</t>
  </si>
  <si>
    <t>S. Outras atividades de serviços</t>
  </si>
  <si>
    <r>
      <rPr>
        <b/>
        <sz val="7"/>
        <color rgb="FF333333"/>
        <rFont val="Arial"/>
        <family val="2"/>
      </rPr>
      <t xml:space="preserve">fonte: GEP/MTSSS, Inquérito ao Custo da Mão de Obra 2016-2020.  </t>
    </r>
    <r>
      <rPr>
        <b/>
        <sz val="7"/>
        <color indexed="63"/>
        <rFont val="Arial"/>
        <family val="2"/>
      </rPr>
      <t xml:space="preserve">                 </t>
    </r>
    <r>
      <rPr>
        <sz val="7"/>
        <color indexed="63"/>
        <rFont val="Arial"/>
        <family val="2"/>
      </rPr>
      <t xml:space="preserve"> </t>
    </r>
    <r>
      <rPr>
        <sz val="8"/>
        <color rgb="FF008080"/>
        <rFont val="Arial"/>
        <family val="2"/>
      </rPr>
      <t>Mais informação em:  http://www.gep.mtsss.pt/</t>
    </r>
  </si>
  <si>
    <r>
      <rPr>
        <b/>
        <sz val="7"/>
        <rFont val="Arial"/>
        <family val="2"/>
      </rPr>
      <t>Nota:</t>
    </r>
    <r>
      <rPr>
        <sz val="7"/>
        <rFont val="Arial"/>
        <family val="2"/>
      </rPr>
      <t xml:space="preserve"> A nova série de estatísticas de Salários por Profissão na Construção teve início em janeiro de 2021. A informação anteriormente obtida via inquérito provém agora do aproveitamento estatístico de fontes administrativas, mais concretamente da Declaração Mensal de Remunerações (DMR) da Segurança Social (SS), combinada com informação recolhida no anexo A (Quadros de Pessoal) do Relatório Único (GEP/MTSSS). 
</t>
    </r>
  </si>
  <si>
    <r>
      <t xml:space="preserve">fonte: GEP/MTSSS, Estatísticas de Salários por Profissões na Construção         </t>
    </r>
    <r>
      <rPr>
        <b/>
        <sz val="8"/>
        <color indexed="63"/>
        <rFont val="Arial"/>
        <family val="2"/>
      </rPr>
      <t xml:space="preserve"> </t>
    </r>
    <r>
      <rPr>
        <sz val="8"/>
        <color theme="7"/>
        <rFont val="Arial"/>
        <family val="2"/>
      </rPr>
      <t>Mais informação em:  http://www.gep.mtsss.pt/</t>
    </r>
  </si>
  <si>
    <t xml:space="preserve">         … em setembro</t>
  </si>
  <si>
    <t>Notas: Dados sujeitos a atualizações. Situação da base de dados em 1/outubro/2023.</t>
  </si>
  <si>
    <t>Notas: Situação da base de dados em 6/outubro/2023. (Dados sujeitos a actualizações)</t>
  </si>
  <si>
    <t>agosto de 2023</t>
  </si>
  <si>
    <t>Em agosto de 2023, a taxa de desemprego na Zona Euro (6,4 %) diminuiu 0,3 p.p. relativamente ao mês homólogo.</t>
  </si>
  <si>
    <t>A taxa de desemprego para o grupo etário &lt;25 anos apresenta o valor mais baixo na Alemanha (5,7 %), registando o valor mais elevado na Espanha (26,8 %). Em Portugal, regista-se o valor de 20,3 %.</t>
  </si>
  <si>
    <t xml:space="preserve">Entre os 27 países da UE, Chéquia (2,5 %), Malta (2,7 %) e Polónia (2,8 %) apresentam as taxas de desemprego mais baixas; Espanha (11,5 %) e Grécia (10,9 %) são os Estados-Membros com valores  mais elevados. </t>
  </si>
  <si>
    <t>fonte:  Eurostat, dados extraídos em 24/10/2023.</t>
  </si>
  <si>
    <t>Empresas que efetuaram FPC (cursos de FPC e outras formas de FPC) em dois anos consecutivos (n.º, %), por atividade económica (CAE rev.3) e escalão de dimensão - Portugal - quinquenal (2 últimos anos)</t>
  </si>
  <si>
    <t>set./23</t>
  </si>
  <si>
    <t>set../23</t>
  </si>
  <si>
    <t xml:space="preserve">  Acidentes de trabalho (Segurança e Saúde: Anexo D do Relatório Único)</t>
  </si>
  <si>
    <t>acidentes de trabalho  - indicadores globais</t>
  </si>
  <si>
    <r>
      <t xml:space="preserve"> acidentes de trabalho</t>
    </r>
    <r>
      <rPr>
        <b/>
        <vertAlign val="superscript"/>
        <sz val="8"/>
        <color theme="3"/>
        <rFont val="Arial"/>
        <family val="2"/>
      </rPr>
      <t xml:space="preserve"> </t>
    </r>
    <r>
      <rPr>
        <b/>
        <sz val="8"/>
        <color theme="3"/>
        <rFont val="Arial"/>
        <family val="2"/>
      </rPr>
      <t>não mortais</t>
    </r>
    <r>
      <rPr>
        <b/>
        <vertAlign val="superscript"/>
        <sz val="8"/>
        <color theme="3"/>
        <rFont val="Arial"/>
        <family val="2"/>
      </rPr>
      <t xml:space="preserve"> (1)</t>
    </r>
  </si>
  <si>
    <t>com dias de baixa</t>
  </si>
  <si>
    <t>dias de trabalho perdidos</t>
  </si>
  <si>
    <t>taxa de incidência dos acidentes de trabalho  - actividade económica do estabelecimento</t>
  </si>
  <si>
    <t>mortais</t>
  </si>
  <si>
    <t>A. Agricultura., prod. animal, caça, flor. e pesca</t>
  </si>
  <si>
    <t>D. Eletricidade, gás, vapor, água e ar frio</t>
  </si>
  <si>
    <t>E. Captação, trat., dist.; saneamento, despoluição</t>
  </si>
  <si>
    <t>G. Comércio grosso e retalho, rep. v. automóveis</t>
  </si>
  <si>
    <t>J. Atividades de informação e de comunicação</t>
  </si>
  <si>
    <t>M. Ativid. consultoria, cient., técnica e similares</t>
  </si>
  <si>
    <t>N. Atividades admintrativas e serviços de apoio</t>
  </si>
  <si>
    <t>O. Adm. pública e defesa; segurança social obrig.</t>
  </si>
  <si>
    <t>Q. Atividades saúde humana e apoio social</t>
  </si>
  <si>
    <t>R. Ativ. artísticas, esp. ,desportivas  e recreativas</t>
  </si>
  <si>
    <t>U. Org. internacionais e out. inst. ext-territoriais</t>
  </si>
  <si>
    <t>taxa de incidência dos acidentes de trabalho  - distrito do estabelecimento</t>
  </si>
  <si>
    <t>(1) Ocorridos com trabalhadores vinculados e a trabalhar na unidade local (estabelecimento).</t>
  </si>
  <si>
    <t>fonte: GEP/MTSS, Segurança e Saúde no Trabalho (Relatório Único - Anexo D)</t>
  </si>
  <si>
    <t>custo da mão-de-obra</t>
  </si>
  <si>
    <r>
      <t>GEP/MTSSS, Quadros de Pessoal</t>
    </r>
    <r>
      <rPr>
        <sz val="8"/>
        <color indexed="63"/>
        <rFont val="Arial"/>
        <family val="2"/>
      </rPr>
      <t xml:space="preserve"> - abrangem todas as entidades com trabalhadores por conta de outrem excetuando a Administração Pública, entidades que empregam trabalhadores rurais não permanentes e trabalhadores domésticos, corresponde ao Anexo A do Relatório Único.</t>
    </r>
  </si>
  <si>
    <r>
      <t xml:space="preserve">GEP/MTSSS, Relatório Anual da Atividade do Serviço de Segurança e Saúde no Trabalho (SST) </t>
    </r>
    <r>
      <rPr>
        <sz val="8"/>
        <color rgb="FF333333"/>
        <rFont val="Arial"/>
        <family val="2"/>
      </rPr>
      <t xml:space="preserve"> -  é uma obrigação definida desde 2002, que descreve as atividades desses Serviços para efeitos de gestão e controlo, corresponde ao Anexo D do Relatório Único.</t>
    </r>
  </si>
  <si>
    <r>
      <t xml:space="preserve">GEP/MTSSS, Relatório Único (RU) </t>
    </r>
    <r>
      <rPr>
        <sz val="8"/>
        <color rgb="FF333333"/>
        <rFont val="Arial"/>
        <family val="2"/>
      </rPr>
      <t xml:space="preserve"> -  é uma fonte de informação administrativa a cuja resposta estão obrigados os empregadores abrangidos pelo Código do Trabalho e pela legislação específica dele decorrente. Assim, estão excluídos os serviços e órgãos que apenas tenham trabalhadores abrangidos pelo Regime do Contrato de Trabalho em Funções Públicas, uma vez que têm legislação especial, não sendo abrangidos pelo Código do Trabalho. Estão ainda excluídos os trabalhadores de serviço doméstico, os trabalhadores por conta própria sem pessoas ao seu serviço e os trabalhadores independentes.</t>
    </r>
  </si>
  <si>
    <t xml:space="preserve">Entre 2016 e 2020, o custo médio mensal bruto por TCO aumentou 11,0% (9,8% no custo médio mensal líquido). Apesar do aumento generalizado, registou-se uma diminuição no custo médio mensal bruto nas secções da "Eletricidade, gás, vapor, água quente/fria, ar frio", das "Atividades imobiliárias" e "Outras atividades de serviços" (-6,5%, -4,0% e -1,5%, respetivamente).
</t>
  </si>
  <si>
    <t>A análise por atividade económica revela que o custo médio mensal bruto da mão-de-obra, por TCO, em 2020, é mais elevado na secção da "Eletricidade, gás, vapor, água quente/fria, ar frio" e mais baixo no "Alojamento, restauração e similares" (4.497,83 euros e 1.267,11 euros, respetivamente). No que respeita à variação entre 2016 e 2020, as secções das "Atividades artísticas, espetáculos, desportivas e recreativas" e da "Eletricidade, gás, vapor, água quente/fria, ar frio" apresentam a variação mais elevada e mais baixa  (33,0% e -6,5%, respetivamente).</t>
  </si>
  <si>
    <t>A percentagem de trabalhadores por conta de outrem, ao serviço nos estabelecimentos do Continente, com habilitações de nível superior (curso técnico superior profissional, bacharelato, licenciatura e mestrado ou doutoramento) era de 22,7%, no universo das mulheres esse valor era de 27,3% e no dos homens era de 18,5%.</t>
  </si>
  <si>
    <t xml:space="preserve">Entre 2016 e 2020, o custo médio mensal líquido da mão-de-obra por TCO regista uma variação inferior em 1,2 p.p. face ao custo médio mensal bruto, destacando-se a secção do "Alojamento, restauração e similares" com uma redução de 10,2 p.p. </t>
  </si>
  <si>
    <t>Em termos homólogos, o "Eletricista de construção e similares" registou o maior aumento (8,7%) e o "Engenheiro civil" o menor (4,4%).</t>
  </si>
  <si>
    <t>Custo da mão-de-obra</t>
  </si>
  <si>
    <r>
      <t>Custo médio mensal</t>
    </r>
    <r>
      <rPr>
        <b/>
        <vertAlign val="superscript"/>
        <sz val="10"/>
        <color rgb="FF333333"/>
        <rFont val="Arial"/>
        <family val="2"/>
      </rPr>
      <t>(1)</t>
    </r>
    <r>
      <rPr>
        <b/>
        <sz val="10"/>
        <color rgb="FF333333"/>
        <rFont val="Arial"/>
        <family val="2"/>
      </rPr>
      <t xml:space="preserve"> da mão-de-obra (bruto e líquido) por TCO</t>
    </r>
    <r>
      <rPr>
        <b/>
        <vertAlign val="superscript"/>
        <sz val="10"/>
        <color rgb="FF333333"/>
        <rFont val="Arial"/>
        <family val="2"/>
      </rPr>
      <t>(2)</t>
    </r>
    <r>
      <rPr>
        <b/>
        <sz val="10"/>
        <color rgb="FF333333"/>
        <rFont val="Arial"/>
        <family val="2"/>
      </rPr>
      <t>, em 2016 e 2020, por atividade económica (CAE rev.3) e escalão de pessoal ao serviço</t>
    </r>
  </si>
  <si>
    <t>Custo médio mensal da mão-de-obra</t>
  </si>
  <si>
    <t>(1) Para o cálculo da média, os trabalhadores a tempo parcial foram convertidos em unidades de tempo inteiro. Exclui ajudas de custo e despesas de deslocação. O custo líquido resulta da dedução de subsídios destinados a compensar as remunerações diretas.
(2) Trabalhadores por conta de outrem, a tempo completo e a tempo parcial equivalentes a tempo completo. A equivalência a tempo completo permite a comparação entre trabalhadores com diferente duração normal de trabalho. Obtém-se dividindo o total de horas trabalhadas pelos trabalhadores a tempo parcial pelo número médio de horas semanais efetuadas pelos trabalhadores a tempo completo.</t>
  </si>
  <si>
    <t xml:space="preserve">             Regulamentação coletiva e preços     </t>
  </si>
  <si>
    <t>instrumentos de regulamentação coletiva do trabalho publicados no período</t>
  </si>
  <si>
    <t>convenções publicadas</t>
  </si>
  <si>
    <t>Contrato coletivo (CCT)</t>
  </si>
  <si>
    <t>Acordo coletivo (ACT)</t>
  </si>
  <si>
    <t>-</t>
  </si>
  <si>
    <t>Acordo de empresa (AE)</t>
  </si>
  <si>
    <t>Acordo de adesão (AA)</t>
  </si>
  <si>
    <t>Decisão de arbitragem (DA)</t>
  </si>
  <si>
    <t>Portaria de condições de trabalho (PCT)</t>
  </si>
  <si>
    <t>Portaria de extensão (PE)</t>
  </si>
  <si>
    <r>
      <t xml:space="preserve">convenções consideradas </t>
    </r>
    <r>
      <rPr>
        <vertAlign val="superscript"/>
        <sz val="8"/>
        <color theme="3"/>
        <rFont val="Arial"/>
        <family val="2"/>
      </rPr>
      <t>(1)</t>
    </r>
  </si>
  <si>
    <r>
      <t xml:space="preserve">trabalhadores abrangidos </t>
    </r>
    <r>
      <rPr>
        <vertAlign val="superscript"/>
        <sz val="8"/>
        <color theme="3"/>
        <rFont val="Arial"/>
        <family val="2"/>
      </rPr>
      <t>(2)</t>
    </r>
  </si>
  <si>
    <r>
      <rPr>
        <b/>
        <sz val="8"/>
        <color indexed="63"/>
        <rFont val="Arial"/>
        <family val="2"/>
      </rPr>
      <t>A.</t>
    </r>
    <r>
      <rPr>
        <sz val="8"/>
        <color indexed="63"/>
        <rFont val="Arial"/>
        <family val="2"/>
      </rPr>
      <t xml:space="preserve"> Agric, pr. animal,caça, flor.e pesca</t>
    </r>
  </si>
  <si>
    <r>
      <t>B.</t>
    </r>
    <r>
      <rPr>
        <sz val="8"/>
        <color indexed="63"/>
        <rFont val="Arial"/>
        <family val="2"/>
      </rPr>
      <t xml:space="preserve"> Indústrias extrativas</t>
    </r>
  </si>
  <si>
    <r>
      <t>C.</t>
    </r>
    <r>
      <rPr>
        <sz val="8"/>
        <color indexed="63"/>
        <rFont val="Arial"/>
        <family val="2"/>
      </rPr>
      <t xml:space="preserve"> Indústrias transformadoras</t>
    </r>
  </si>
  <si>
    <r>
      <t>D.</t>
    </r>
    <r>
      <rPr>
        <sz val="8"/>
        <color indexed="63"/>
        <rFont val="Arial"/>
        <family val="2"/>
      </rPr>
      <t xml:space="preserve"> Elet.gás,vapor,ág.quente/fria,ar frio</t>
    </r>
  </si>
  <si>
    <r>
      <rPr>
        <b/>
        <sz val="8"/>
        <color indexed="63"/>
        <rFont val="Arial"/>
        <family val="2"/>
      </rPr>
      <t>E.</t>
    </r>
    <r>
      <rPr>
        <sz val="8"/>
        <color indexed="63"/>
        <rFont val="Arial"/>
        <family val="2"/>
      </rPr>
      <t xml:space="preserve"> Captação, trat.,distr.; san.,despol.</t>
    </r>
  </si>
  <si>
    <r>
      <rPr>
        <b/>
        <sz val="8"/>
        <color indexed="63"/>
        <rFont val="Arial"/>
        <family val="2"/>
      </rPr>
      <t>F.</t>
    </r>
    <r>
      <rPr>
        <sz val="8"/>
        <color indexed="63"/>
        <rFont val="Arial"/>
        <family val="2"/>
      </rPr>
      <t xml:space="preserve"> Construção</t>
    </r>
  </si>
  <si>
    <r>
      <t>G.</t>
    </r>
    <r>
      <rPr>
        <sz val="8"/>
        <color indexed="63"/>
        <rFont val="Arial"/>
        <family val="2"/>
      </rPr>
      <t xml:space="preserve"> Com.gros. e ret., rep. veíc. aut.</t>
    </r>
  </si>
  <si>
    <r>
      <t>H.</t>
    </r>
    <r>
      <rPr>
        <sz val="8"/>
        <color indexed="63"/>
        <rFont val="Arial"/>
        <family val="2"/>
      </rPr>
      <t xml:space="preserve"> Transportes e armazenagem</t>
    </r>
  </si>
  <si>
    <r>
      <t>I.</t>
    </r>
    <r>
      <rPr>
        <sz val="8"/>
        <color indexed="63"/>
        <rFont val="Arial"/>
        <family val="2"/>
      </rPr>
      <t xml:space="preserve"> Alojamento, restauração e similares</t>
    </r>
  </si>
  <si>
    <r>
      <t>J.</t>
    </r>
    <r>
      <rPr>
        <sz val="8"/>
        <color indexed="63"/>
        <rFont val="Arial"/>
        <family val="2"/>
      </rPr>
      <t xml:space="preserve"> Ativ. de inform. e de comunicação</t>
    </r>
  </si>
  <si>
    <r>
      <t>K.</t>
    </r>
    <r>
      <rPr>
        <sz val="8"/>
        <color indexed="63"/>
        <rFont val="Arial"/>
        <family val="2"/>
      </rPr>
      <t xml:space="preserve"> Ativ. financeiras e de seguros</t>
    </r>
  </si>
  <si>
    <r>
      <t>L.</t>
    </r>
    <r>
      <rPr>
        <sz val="8"/>
        <color rgb="FF333333"/>
        <rFont val="Arial"/>
        <family val="2"/>
      </rPr>
      <t xml:space="preserve"> Atividades imobiliárias</t>
    </r>
  </si>
  <si>
    <r>
      <t>M.</t>
    </r>
    <r>
      <rPr>
        <sz val="8"/>
        <color indexed="63"/>
        <rFont val="Arial"/>
        <family val="2"/>
      </rPr>
      <t xml:space="preserve"> Ativ.de consult., cient., téc. e simil.</t>
    </r>
  </si>
  <si>
    <r>
      <t>N.</t>
    </r>
    <r>
      <rPr>
        <sz val="8"/>
        <color indexed="63"/>
        <rFont val="Arial"/>
        <family val="2"/>
      </rPr>
      <t xml:space="preserve"> Ativ. admin. e dos serv. de apoio</t>
    </r>
  </si>
  <si>
    <r>
      <rPr>
        <b/>
        <sz val="8"/>
        <color indexed="63"/>
        <rFont val="Arial"/>
        <family val="2"/>
      </rPr>
      <t>O.</t>
    </r>
    <r>
      <rPr>
        <sz val="8"/>
        <color indexed="63"/>
        <rFont val="Arial"/>
        <family val="2"/>
      </rPr>
      <t xml:space="preserve"> Adm. púb.e defesa; seg.social obrig.</t>
    </r>
  </si>
  <si>
    <r>
      <t>P.</t>
    </r>
    <r>
      <rPr>
        <sz val="8"/>
        <color indexed="63"/>
        <rFont val="Arial"/>
        <family val="2"/>
      </rPr>
      <t xml:space="preserve"> Educação</t>
    </r>
  </si>
  <si>
    <r>
      <t xml:space="preserve">Q. </t>
    </r>
    <r>
      <rPr>
        <sz val="8"/>
        <color indexed="63"/>
        <rFont val="Arial"/>
        <family val="2"/>
      </rPr>
      <t>Ativ. de saúde hum. e apoio social</t>
    </r>
  </si>
  <si>
    <r>
      <t xml:space="preserve">R. </t>
    </r>
    <r>
      <rPr>
        <sz val="8"/>
        <color indexed="63"/>
        <rFont val="Arial"/>
        <family val="2"/>
      </rPr>
      <t>Ativ. artíst., de espet. desp.e recr.</t>
    </r>
  </si>
  <si>
    <r>
      <t xml:space="preserve">S. </t>
    </r>
    <r>
      <rPr>
        <sz val="8"/>
        <color indexed="63"/>
        <rFont val="Arial"/>
        <family val="2"/>
      </rPr>
      <t>Outras atividades de serviços</t>
    </r>
  </si>
  <si>
    <r>
      <t>T.</t>
    </r>
    <r>
      <rPr>
        <sz val="8"/>
        <color indexed="63"/>
        <rFont val="Arial"/>
        <family val="2"/>
      </rPr>
      <t xml:space="preserve"> At.fam.p.dom.e a.pr.fam.p/uso próp.</t>
    </r>
  </si>
  <si>
    <r>
      <t>U.</t>
    </r>
    <r>
      <rPr>
        <sz val="8"/>
        <color indexed="63"/>
        <rFont val="Arial"/>
        <family val="2"/>
      </rPr>
      <t xml:space="preserve"> At.org.inter. e out.inst.extra-territ.</t>
    </r>
  </si>
  <si>
    <t>Zonas brancas (ativ. não cobertas por assoc. representativas)</t>
  </si>
  <si>
    <t xml:space="preserve">(1) para as quais existem dados que permitem os cálculos dos valores médios (não entram para estes cálculos as primeiras convenções, as paralelas de outras publicadas em meses anteriores, as convenções cujas alterações são não salariais, as convenções em que não se dispõe de elementos sobre o número de trabalhadores e as portarias de extensão).  (2) para as convenções consideradas;  informação codificada com a Classificação Portuguesa de Atividades Económicas, Revisão 3 (CAE-Rev.3). </t>
  </si>
  <si>
    <r>
      <rPr>
        <b/>
        <sz val="8"/>
        <color theme="3"/>
        <rFont val="Arial"/>
        <family val="2"/>
      </rPr>
      <t xml:space="preserve">  IRCT negociávies</t>
    </r>
    <r>
      <rPr>
        <sz val="7"/>
        <color theme="3"/>
        <rFont val="Arial"/>
        <family val="2"/>
      </rPr>
      <t xml:space="preserve"> (via convencional)</t>
    </r>
  </si>
  <si>
    <t>Decisão de arbitragem voluntária (DA)</t>
  </si>
  <si>
    <r>
      <t xml:space="preserve">  IRCT não negociávies </t>
    </r>
    <r>
      <rPr>
        <sz val="7"/>
        <color theme="3"/>
        <rFont val="Arial"/>
        <family val="2"/>
      </rPr>
      <t>(via administrativa)</t>
    </r>
  </si>
  <si>
    <t>Decisão de arbitragem obrigatória (DA)</t>
  </si>
  <si>
    <t>fonte: DGERT/MTSSS, Variação média ponderada intertabelas.</t>
  </si>
  <si>
    <t>Nota: separadas as "Decisões de arbitragem" em voluntárias e obrigatórias; nos boletins anteriores estavam todas classificadas em voluntárias.</t>
  </si>
  <si>
    <r>
      <t xml:space="preserve">índice de preços no consumidor </t>
    </r>
    <r>
      <rPr>
        <sz val="8"/>
        <rFont val="Arial"/>
        <family val="2"/>
      </rPr>
      <t>(Base 2012)</t>
    </r>
  </si>
  <si>
    <t>variação</t>
  </si>
  <si>
    <t>Em cadeia</t>
  </si>
  <si>
    <r>
      <t xml:space="preserve">Média </t>
    </r>
    <r>
      <rPr>
        <sz val="7"/>
        <color indexed="63"/>
        <rFont val="Arial"/>
        <family val="2"/>
      </rPr>
      <t>(últimos 12 meses)</t>
    </r>
  </si>
  <si>
    <t>principais variações face ao mês anterior</t>
  </si>
  <si>
    <t xml:space="preserve">  Artigos de vestuário</t>
  </si>
  <si>
    <t xml:space="preserve">  Calçado</t>
  </si>
  <si>
    <t xml:space="preserve">  Outros artigos e acessórios de vestuário</t>
  </si>
  <si>
    <t xml:space="preserve">  Bebidas espirituosas</t>
  </si>
  <si>
    <t xml:space="preserve">  Combustíveis líquidos (para aquecimento)</t>
  </si>
  <si>
    <t xml:space="preserve">  Transportes aéreos de passageiros</t>
  </si>
  <si>
    <t xml:space="preserve">  Férias organizadas</t>
  </si>
  <si>
    <t xml:space="preserve">  Serviços de alojamento</t>
  </si>
  <si>
    <t xml:space="preserve">  Meios ou suportes de gravação</t>
  </si>
  <si>
    <t xml:space="preserve">  Equipamento telefónico e de telecópia</t>
  </si>
  <si>
    <t>fonte: INE, Índice de Preços no Consumidor.</t>
  </si>
  <si>
    <r>
      <rPr>
        <b/>
        <sz val="8"/>
        <rFont val="Arial"/>
        <family val="2"/>
      </rPr>
      <t>fonte:</t>
    </r>
    <r>
      <rPr>
        <sz val="8"/>
        <rFont val="Arial"/>
        <family val="2"/>
      </rPr>
      <t xml:space="preserve"> INE, Inquérito ao Emprego</t>
    </r>
  </si>
  <si>
    <r>
      <rPr>
        <b/>
        <sz val="8"/>
        <rFont val="Arial"/>
        <family val="2"/>
      </rPr>
      <t>fonte:</t>
    </r>
    <r>
      <rPr>
        <sz val="8"/>
        <rFont val="Arial"/>
        <family val="2"/>
      </rPr>
      <t xml:space="preserve"> GEP/MTSSS, Relatório Único - Relatório Anual de Formação Contínua (Anexo C)</t>
    </r>
  </si>
  <si>
    <r>
      <t xml:space="preserve">fonte: </t>
    </r>
    <r>
      <rPr>
        <sz val="8"/>
        <rFont val="Arial"/>
        <family val="2"/>
      </rPr>
      <t>GEP/MTSSS, Inquérito à Formação Profissional Contínua (FPC)</t>
    </r>
  </si>
  <si>
    <r>
      <rPr>
        <b/>
        <sz val="8"/>
        <rFont val="Arial"/>
        <family val="2"/>
      </rPr>
      <t>fonte</t>
    </r>
    <r>
      <rPr>
        <sz val="8"/>
        <rFont val="Arial"/>
        <family val="2"/>
      </rPr>
      <t>: GEP/MTSSS, Quadros de Pessoal</t>
    </r>
  </si>
  <si>
    <r>
      <rPr>
        <b/>
        <sz val="8"/>
        <rFont val="Arial"/>
        <family val="2"/>
      </rPr>
      <t xml:space="preserve">fonte: </t>
    </r>
    <r>
      <rPr>
        <sz val="8"/>
        <rFont val="Arial"/>
        <family val="2"/>
      </rPr>
      <t>GEP/MTSSS, Quadros de Pessoal</t>
    </r>
  </si>
  <si>
    <r>
      <rPr>
        <b/>
        <sz val="8"/>
        <rFont val="Arial"/>
        <family val="2"/>
      </rPr>
      <t>fonte:</t>
    </r>
    <r>
      <rPr>
        <sz val="8"/>
        <rFont val="Arial"/>
        <family val="2"/>
      </rPr>
      <t xml:space="preserve"> GEP/MTSSS, Inquérito aos Ganhos e Duração do Trabalho</t>
    </r>
  </si>
  <si>
    <t>diferenças remuneratórias entre mulheres e homens
(pg. 14)</t>
  </si>
  <si>
    <r>
      <t xml:space="preserve">fonte: </t>
    </r>
    <r>
      <rPr>
        <sz val="8"/>
        <rFont val="Arial"/>
        <family val="2"/>
      </rPr>
      <t>GEP/MTSSS, Barómetro das diferenças remuneratórioas entre mulheres e homens</t>
    </r>
  </si>
  <si>
    <r>
      <rPr>
        <b/>
        <sz val="8"/>
        <rFont val="Arial"/>
        <family val="2"/>
      </rPr>
      <t>fonte:</t>
    </r>
    <r>
      <rPr>
        <sz val="8"/>
        <rFont val="Arial"/>
        <family val="2"/>
      </rPr>
      <t xml:space="preserve"> GEP/MTSSS, Relatório Único e Quadros de Pessoal</t>
    </r>
  </si>
  <si>
    <r>
      <t xml:space="preserve">fonte: </t>
    </r>
    <r>
      <rPr>
        <sz val="8"/>
        <rFont val="Arial"/>
        <family val="2"/>
      </rPr>
      <t>GEP/MTSSS, Acidentes de Trabalho</t>
    </r>
  </si>
  <si>
    <t>anteriormente era o 13</t>
  </si>
  <si>
    <t>anteriormente era o 11</t>
  </si>
  <si>
    <r>
      <rPr>
        <b/>
        <sz val="8"/>
        <rFont val="Arial"/>
        <family val="2"/>
      </rPr>
      <t>fonte:</t>
    </r>
    <r>
      <rPr>
        <sz val="8"/>
        <rFont val="Arial"/>
        <family val="2"/>
      </rPr>
      <t xml:space="preserve"> GEP/MTSS, Segurança e Saúde no Trabalho (Relatório Único - Anexo D)</t>
    </r>
  </si>
  <si>
    <t>anteriormente era o 12</t>
  </si>
  <si>
    <r>
      <rPr>
        <b/>
        <sz val="8"/>
        <rFont val="Arial"/>
        <family val="2"/>
      </rPr>
      <t xml:space="preserve">fonte: </t>
    </r>
    <r>
      <rPr>
        <sz val="8"/>
        <rFont val="Arial"/>
        <family val="2"/>
      </rPr>
      <t>Comissão Europeia &gt; Eurostat &gt; Pilar Europeu dos Direitos Sociais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</si>
</sst>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44" formatCode="_-* #,##0.00\ &quot;€&quot;_-;\-* #,##0.00\ &quot;€&quot;_-;_-* &quot;-&quot;??\ &quot;€&quot;_-;_-@_-"/>
    <numFmt numFmtId="43" formatCode="_-* #,##0.00\ _€_-;\-* #,##0.00\ _€_-;_-* &quot;-&quot;??\ _€_-;_-@_-"/>
    <numFmt numFmtId="164" formatCode="#\ ##0"/>
    <numFmt numFmtId="165" formatCode="0.0"/>
    <numFmt numFmtId="166" formatCode="#,##0.0"/>
    <numFmt numFmtId="167" formatCode="#.0"/>
    <numFmt numFmtId="168" formatCode="#"/>
    <numFmt numFmtId="169" formatCode="mmm\."/>
    <numFmt numFmtId="170" formatCode="#,##0_);&quot;(&quot;#,##0&quot;)&quot;;&quot;-&quot;_)"/>
    <numFmt numFmtId="171" formatCode="mmmm\ &quot;de&quot;\ yyyy"/>
    <numFmt numFmtId="172" formatCode="\ mmmm\ &quot;de&quot;\ yyyy\ "/>
    <numFmt numFmtId="173" formatCode="[$-F800]dddd\,\ mmmm\ dd\,\ yyyy"/>
    <numFmt numFmtId="174" formatCode="_(* #,##0.00_);_(* \(#,##0.00\);_(* &quot;-&quot;??_);_(@_)"/>
    <numFmt numFmtId="175" formatCode="_(&quot;$&quot;* #,##0.00_);_(&quot;$&quot;* \(#,##0.00\);_(&quot;$&quot;* &quot;-&quot;??_);_(@_)"/>
    <numFmt numFmtId="176" formatCode="0.0%"/>
    <numFmt numFmtId="177" formatCode="dd\-mm\-yyyy;@"/>
    <numFmt numFmtId="178" formatCode="0.000"/>
    <numFmt numFmtId="179" formatCode="#,##0.0_);&quot;(&quot;#,##0.0&quot;)&quot;;&quot;-&quot;_)"/>
    <numFmt numFmtId="180" formatCode="0E+00"/>
    <numFmt numFmtId="181" formatCode="#,##0.00_);&quot;(&quot;#,##0.00&quot;)&quot;;&quot;-&quot;_)"/>
  </numFmts>
  <fonts count="233" x14ac:knownFonts="1">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0"/>
      <name val="Arial"/>
      <family val="2"/>
    </font>
    <font>
      <sz val="8"/>
      <name val="Arial"/>
      <family val="2"/>
    </font>
    <font>
      <sz val="10"/>
      <color indexed="9"/>
      <name val="Arial"/>
      <family val="2"/>
    </font>
    <font>
      <sz val="9"/>
      <name val="Arial"/>
      <family val="2"/>
    </font>
    <font>
      <b/>
      <sz val="9"/>
      <name val="Arial"/>
      <family val="2"/>
    </font>
    <font>
      <b/>
      <sz val="8"/>
      <name val="Arial"/>
      <family val="2"/>
    </font>
    <font>
      <sz val="7"/>
      <name val="Arial"/>
      <family val="2"/>
    </font>
    <font>
      <sz val="9"/>
      <color indexed="63"/>
      <name val="Arial"/>
      <family val="2"/>
    </font>
    <font>
      <b/>
      <sz val="8"/>
      <color indexed="63"/>
      <name val="Arial"/>
      <family val="2"/>
    </font>
    <font>
      <sz val="8"/>
      <color indexed="63"/>
      <name val="Arial"/>
      <family val="2"/>
    </font>
    <font>
      <sz val="10"/>
      <color indexed="63"/>
      <name val="Arial"/>
      <family val="2"/>
    </font>
    <font>
      <sz val="7"/>
      <color indexed="9"/>
      <name val="Arial"/>
      <family val="2"/>
    </font>
    <font>
      <b/>
      <sz val="10"/>
      <color indexed="9"/>
      <name val="Arial"/>
      <family val="2"/>
    </font>
    <font>
      <sz val="7"/>
      <color indexed="63"/>
      <name val="Arial"/>
      <family val="2"/>
    </font>
    <font>
      <b/>
      <sz val="8"/>
      <color indexed="20"/>
      <name val="Arial"/>
      <family val="2"/>
    </font>
    <font>
      <b/>
      <sz val="26"/>
      <name val="Arial"/>
      <family val="2"/>
    </font>
    <font>
      <sz val="10"/>
      <color indexed="10"/>
      <name val="Arial"/>
      <family val="2"/>
    </font>
    <font>
      <i/>
      <sz val="8"/>
      <color indexed="63"/>
      <name val="Arial"/>
      <family val="2"/>
    </font>
    <font>
      <b/>
      <sz val="10"/>
      <color indexed="63"/>
      <name val="Arial"/>
      <family val="2"/>
    </font>
    <font>
      <sz val="10"/>
      <name val="Arial"/>
      <family val="2"/>
    </font>
    <font>
      <b/>
      <sz val="9"/>
      <color indexed="63"/>
      <name val="Arial"/>
      <family val="2"/>
    </font>
    <font>
      <b/>
      <sz val="7"/>
      <color indexed="63"/>
      <name val="Arial"/>
      <family val="2"/>
    </font>
    <font>
      <sz val="10"/>
      <color indexed="23"/>
      <name val="Arial"/>
      <family val="2"/>
    </font>
    <font>
      <b/>
      <sz val="9"/>
      <color indexed="23"/>
      <name val="Arial"/>
      <family val="2"/>
    </font>
    <font>
      <sz val="9"/>
      <color indexed="23"/>
      <name val="Arial"/>
      <family val="2"/>
    </font>
    <font>
      <b/>
      <sz val="8"/>
      <color indexed="23"/>
      <name val="Arial"/>
      <family val="2"/>
    </font>
    <font>
      <b/>
      <sz val="8"/>
      <color indexed="10"/>
      <name val="Arial"/>
      <family val="2"/>
    </font>
    <font>
      <sz val="7"/>
      <color indexed="23"/>
      <name val="Arial"/>
      <family val="2"/>
    </font>
    <font>
      <sz val="10"/>
      <name val="Arial"/>
      <family val="2"/>
    </font>
    <font>
      <sz val="10"/>
      <name val="Arial"/>
      <family val="2"/>
    </font>
    <font>
      <sz val="8"/>
      <color rgb="FF333333"/>
      <name val="Arial"/>
      <family val="2"/>
    </font>
    <font>
      <sz val="10"/>
      <name val="Arial"/>
      <family val="2"/>
    </font>
    <font>
      <sz val="8"/>
      <color indexed="20"/>
      <name val="Arial"/>
      <family val="2"/>
    </font>
    <font>
      <b/>
      <sz val="10"/>
      <name val="Arial"/>
      <family val="2"/>
    </font>
    <font>
      <sz val="6"/>
      <color indexed="63"/>
      <name val="Arial"/>
      <family val="2"/>
    </font>
    <font>
      <b/>
      <sz val="7"/>
      <name val="Arial"/>
      <family val="2"/>
    </font>
    <font>
      <vertAlign val="superscript"/>
      <sz val="6"/>
      <color indexed="63"/>
      <name val="Arial"/>
      <family val="2"/>
    </font>
    <font>
      <sz val="10"/>
      <color indexed="20"/>
      <name val="Arial"/>
      <family val="2"/>
    </font>
    <font>
      <sz val="8"/>
      <color indexed="9"/>
      <name val="Arial"/>
      <family val="2"/>
    </font>
    <font>
      <b/>
      <sz val="10"/>
      <color indexed="20"/>
      <name val="Arial"/>
      <family val="2"/>
    </font>
    <font>
      <b/>
      <sz val="7"/>
      <color rgb="FF333333"/>
      <name val="Arial"/>
      <family val="2"/>
    </font>
    <font>
      <sz val="9"/>
      <color indexed="20"/>
      <name val="Arial"/>
      <family val="2"/>
    </font>
    <font>
      <vertAlign val="superscript"/>
      <sz val="8"/>
      <color indexed="63"/>
      <name val="Arial"/>
      <family val="2"/>
    </font>
    <font>
      <b/>
      <sz val="8"/>
      <color indexed="9"/>
      <name val="Arial"/>
      <family val="2"/>
    </font>
    <font>
      <sz val="7.5"/>
      <color indexed="63"/>
      <name val="Arial"/>
      <family val="2"/>
    </font>
    <font>
      <sz val="7.5"/>
      <name val="Arial"/>
      <family val="2"/>
    </font>
    <font>
      <b/>
      <vertAlign val="superscript"/>
      <sz val="8"/>
      <color indexed="63"/>
      <name val="Arial"/>
      <family val="2"/>
    </font>
    <font>
      <b/>
      <sz val="8"/>
      <color indexed="17"/>
      <name val="Arial"/>
      <family val="2"/>
    </font>
    <font>
      <sz val="10"/>
      <color indexed="17"/>
      <name val="Arial"/>
      <family val="2"/>
    </font>
    <font>
      <b/>
      <sz val="10"/>
      <color indexed="17"/>
      <name val="Arial"/>
      <family val="2"/>
    </font>
    <font>
      <sz val="8"/>
      <color indexed="17"/>
      <name val="Arial"/>
      <family val="2"/>
    </font>
    <font>
      <sz val="9"/>
      <color indexed="17"/>
      <name val="Arial"/>
      <family val="2"/>
    </font>
    <font>
      <sz val="9"/>
      <color indexed="10"/>
      <name val="Arial"/>
      <family val="2"/>
    </font>
    <font>
      <b/>
      <sz val="10"/>
      <color indexed="10"/>
      <name val="Arial"/>
      <family val="2"/>
    </font>
    <font>
      <b/>
      <sz val="8"/>
      <color indexed="8"/>
      <name val="Arial"/>
      <family val="2"/>
    </font>
    <font>
      <b/>
      <sz val="9"/>
      <color indexed="17"/>
      <name val="Arial"/>
      <family val="2"/>
    </font>
    <font>
      <sz val="10"/>
      <color rgb="FF008000"/>
      <name val="Arial"/>
      <family val="2"/>
    </font>
    <font>
      <sz val="9"/>
      <color rgb="FF008000"/>
      <name val="Arial"/>
      <family val="2"/>
    </font>
    <font>
      <vertAlign val="superscript"/>
      <sz val="7.5"/>
      <color indexed="63"/>
      <name val="Arial"/>
      <family val="2"/>
    </font>
    <font>
      <sz val="8"/>
      <color rgb="FFFF0000"/>
      <name val="Arial"/>
      <family val="2"/>
    </font>
    <font>
      <sz val="7"/>
      <color rgb="FFFF0000"/>
      <name val="Arial"/>
      <family val="2"/>
    </font>
    <font>
      <sz val="11"/>
      <color theme="1"/>
      <name val="Franklin Gothic Book"/>
      <family val="2"/>
      <scheme val="minor"/>
    </font>
    <font>
      <b/>
      <sz val="8"/>
      <color theme="3"/>
      <name val="Arial"/>
      <family val="2"/>
    </font>
    <font>
      <sz val="10"/>
      <color theme="3"/>
      <name val="Arial"/>
      <family val="2"/>
    </font>
    <font>
      <sz val="9"/>
      <color theme="3"/>
      <name val="Arial"/>
      <family val="2"/>
    </font>
    <font>
      <sz val="8"/>
      <color theme="3"/>
      <name val="Arial"/>
      <family val="2"/>
    </font>
    <font>
      <b/>
      <sz val="10"/>
      <color theme="3"/>
      <name val="Arial"/>
      <family val="2"/>
    </font>
    <font>
      <b/>
      <sz val="10"/>
      <color theme="1"/>
      <name val="Arial"/>
      <family val="2"/>
    </font>
    <font>
      <sz val="8"/>
      <color theme="5"/>
      <name val="Arial"/>
      <family val="2"/>
    </font>
    <font>
      <vertAlign val="superscript"/>
      <sz val="8"/>
      <color theme="3"/>
      <name val="Arial"/>
      <family val="2"/>
    </font>
    <font>
      <vertAlign val="superscript"/>
      <sz val="8"/>
      <name val="Arial"/>
      <family val="2"/>
    </font>
    <font>
      <b/>
      <sz val="9"/>
      <color theme="3"/>
      <name val="Arial"/>
      <family val="2"/>
    </font>
    <font>
      <b/>
      <sz val="9"/>
      <color theme="5"/>
      <name val="Arial"/>
      <family val="2"/>
    </font>
    <font>
      <b/>
      <sz val="7"/>
      <color theme="3"/>
      <name val="Arial"/>
      <family val="2"/>
    </font>
    <font>
      <sz val="7"/>
      <color theme="3"/>
      <name val="Arial"/>
      <family val="2"/>
    </font>
    <font>
      <sz val="8"/>
      <color theme="7"/>
      <name val="Arial"/>
      <family val="2"/>
    </font>
    <font>
      <sz val="6"/>
      <color theme="3"/>
      <name val="Arial"/>
      <family val="2"/>
    </font>
    <font>
      <b/>
      <sz val="9"/>
      <color theme="1"/>
      <name val="Arial"/>
      <family val="2"/>
    </font>
    <font>
      <sz val="7"/>
      <color theme="0"/>
      <name val="Arial"/>
      <family val="2"/>
    </font>
    <font>
      <sz val="8"/>
      <color theme="0"/>
      <name val="Arial"/>
      <family val="2"/>
    </font>
    <font>
      <sz val="9"/>
      <color rgb="FFFFFFFF"/>
      <name val="Arial"/>
      <family val="2"/>
    </font>
    <font>
      <b/>
      <vertAlign val="superscript"/>
      <sz val="10"/>
      <name val="Arial"/>
      <family val="2"/>
    </font>
    <font>
      <u/>
      <sz val="10"/>
      <color indexed="12"/>
      <name val="Arial"/>
      <family val="2"/>
    </font>
    <font>
      <b/>
      <sz val="8"/>
      <color theme="5"/>
      <name val="Arial"/>
      <family val="2"/>
    </font>
    <font>
      <b/>
      <sz val="8"/>
      <color indexed="24"/>
      <name val="Arial"/>
      <family val="2"/>
    </font>
    <font>
      <b/>
      <sz val="8"/>
      <color theme="9"/>
      <name val="Arial"/>
      <family val="2"/>
    </font>
    <font>
      <sz val="10"/>
      <color theme="9"/>
      <name val="Arial"/>
      <family val="2"/>
    </font>
    <font>
      <sz val="10"/>
      <color theme="1"/>
      <name val="Arial"/>
      <family val="2"/>
    </font>
    <font>
      <sz val="7"/>
      <color theme="1"/>
      <name val="Arial"/>
      <family val="2"/>
    </font>
    <font>
      <b/>
      <sz val="8"/>
      <name val="Times New Roman"/>
      <family val="1"/>
    </font>
    <font>
      <sz val="8"/>
      <name val="Times New Roman"/>
      <family val="1"/>
    </font>
    <font>
      <b/>
      <sz val="16"/>
      <name val="Times New Roman"/>
      <family val="1"/>
    </font>
    <font>
      <sz val="10"/>
      <color theme="0" tint="-0.34998626667073579"/>
      <name val="Arial"/>
      <family val="2"/>
    </font>
    <font>
      <sz val="10"/>
      <color theme="0"/>
      <name val="Arial"/>
      <family val="2"/>
    </font>
    <font>
      <vertAlign val="superscript"/>
      <sz val="9"/>
      <color theme="1"/>
      <name val="Arial"/>
      <family val="2"/>
    </font>
    <font>
      <b/>
      <sz val="24"/>
      <name val="Arial"/>
      <family val="2"/>
    </font>
    <font>
      <sz val="10"/>
      <color rgb="FFFF0000"/>
      <name val="Arial"/>
      <family val="2"/>
    </font>
    <font>
      <sz val="8"/>
      <color rgb="FF008000"/>
      <name val="Arial"/>
      <family val="2"/>
    </font>
    <font>
      <b/>
      <sz val="8"/>
      <color theme="6"/>
      <name val="Arial"/>
      <family val="2"/>
    </font>
    <font>
      <sz val="8"/>
      <color indexed="10"/>
      <name val="Arial"/>
      <family val="2"/>
    </font>
    <font>
      <sz val="10"/>
      <color indexed="8"/>
      <name val="Arial"/>
      <family val="2"/>
    </font>
    <font>
      <sz val="6"/>
      <name val="Arial"/>
      <family val="2"/>
    </font>
    <font>
      <b/>
      <sz val="8"/>
      <color rgb="FF333333"/>
      <name val="Arial"/>
      <family val="2"/>
    </font>
    <font>
      <sz val="7"/>
      <color rgb="FF333333"/>
      <name val="Arial"/>
      <family val="2"/>
    </font>
    <font>
      <sz val="10"/>
      <color rgb="FF333333"/>
      <name val="Arial"/>
      <family val="2"/>
    </font>
    <font>
      <sz val="6"/>
      <color rgb="FF333333"/>
      <name val="Arial"/>
      <family val="2"/>
    </font>
    <font>
      <u/>
      <sz val="8"/>
      <color theme="3"/>
      <name val="Arial"/>
      <family val="2"/>
    </font>
    <font>
      <sz val="12"/>
      <color rgb="FF333333"/>
      <name val="Georgia"/>
      <family val="1"/>
    </font>
    <font>
      <b/>
      <sz val="10"/>
      <color rgb="FF333333"/>
      <name val="Arial"/>
      <family val="2"/>
    </font>
    <font>
      <b/>
      <sz val="9"/>
      <color rgb="FF333333"/>
      <name val="Arial"/>
      <family val="2"/>
    </font>
    <font>
      <sz val="9"/>
      <color rgb="FF333333"/>
      <name val="Arial"/>
      <family val="2"/>
    </font>
    <font>
      <b/>
      <vertAlign val="superscript"/>
      <sz val="10"/>
      <color rgb="FF333333"/>
      <name val="Arial"/>
      <family val="2"/>
    </font>
    <font>
      <b/>
      <sz val="8"/>
      <color rgb="FFFF0000"/>
      <name val="Arial"/>
      <family val="2"/>
    </font>
    <font>
      <b/>
      <vertAlign val="superscript"/>
      <sz val="8"/>
      <color rgb="FF333333"/>
      <name val="Arial"/>
      <family val="2"/>
    </font>
    <font>
      <sz val="8"/>
      <color theme="1"/>
      <name val="Arial"/>
      <family val="2"/>
    </font>
    <font>
      <sz val="8"/>
      <color rgb="FF008080"/>
      <name val="Arial"/>
      <family val="2"/>
    </font>
    <font>
      <vertAlign val="superscript"/>
      <sz val="8"/>
      <color rgb="FF333333"/>
      <name val="Arial"/>
      <family val="2"/>
    </font>
    <font>
      <b/>
      <sz val="8"/>
      <color rgb="FF1F497D"/>
      <name val="Arial"/>
      <family val="2"/>
    </font>
    <font>
      <sz val="7"/>
      <color rgb="FF1F497D"/>
      <name val="Arial"/>
      <family val="2"/>
    </font>
    <font>
      <sz val="10"/>
      <color rgb="FF7030A0"/>
      <name val="Arial"/>
      <family val="2"/>
    </font>
    <font>
      <sz val="14"/>
      <color rgb="FFFF0000"/>
      <name val="Arial"/>
      <family val="2"/>
    </font>
    <font>
      <u/>
      <sz val="8"/>
      <color theme="1"/>
      <name val="Arial"/>
      <family val="2"/>
    </font>
    <font>
      <b/>
      <vertAlign val="superscript"/>
      <sz val="10"/>
      <color theme="1"/>
      <name val="Arial"/>
      <family val="2"/>
    </font>
    <font>
      <sz val="10"/>
      <color theme="7"/>
      <name val="Arial"/>
      <family val="2"/>
    </font>
    <font>
      <b/>
      <sz val="12"/>
      <color theme="5"/>
      <name val="Wingdings"/>
      <charset val="2"/>
    </font>
    <font>
      <b/>
      <sz val="14"/>
      <color theme="5"/>
      <name val="Wingdings"/>
      <charset val="2"/>
    </font>
    <font>
      <b/>
      <sz val="14"/>
      <color rgb="FF333333"/>
      <name val="Wingdings"/>
      <charset val="2"/>
    </font>
    <font>
      <sz val="9"/>
      <color rgb="FFFF0000"/>
      <name val="Arial"/>
      <family val="2"/>
    </font>
    <font>
      <sz val="9"/>
      <color theme="1" tint="0.249977111117893"/>
      <name val="Arial"/>
      <family val="2"/>
    </font>
    <font>
      <b/>
      <sz val="9"/>
      <color theme="1" tint="0.249977111117893"/>
      <name val="Arial"/>
      <family val="2"/>
    </font>
    <font>
      <b/>
      <sz val="14"/>
      <color indexed="17"/>
      <name val="Wingdings"/>
      <charset val="2"/>
    </font>
    <font>
      <b/>
      <sz val="14"/>
      <name val="Wingdings"/>
      <charset val="2"/>
    </font>
    <font>
      <b/>
      <sz val="14"/>
      <color indexed="63"/>
      <name val="Wingdings"/>
      <charset val="2"/>
    </font>
    <font>
      <b/>
      <sz val="14"/>
      <color theme="5"/>
      <name val="Arial"/>
      <family val="2"/>
    </font>
    <font>
      <b/>
      <sz val="12"/>
      <color theme="3"/>
      <name val="Wingdings"/>
      <charset val="2"/>
    </font>
    <font>
      <b/>
      <sz val="14"/>
      <color theme="3"/>
      <name val="Arial"/>
      <family val="2"/>
    </font>
    <font>
      <b/>
      <sz val="14"/>
      <color theme="7"/>
      <name val="Wingdings"/>
      <charset val="2"/>
    </font>
    <font>
      <b/>
      <sz val="9"/>
      <color theme="7"/>
      <name val="Wingdings"/>
      <charset val="2"/>
    </font>
    <font>
      <sz val="10"/>
      <color theme="5"/>
      <name val="Arial"/>
      <family val="2"/>
    </font>
    <font>
      <b/>
      <sz val="14"/>
      <color indexed="61"/>
      <name val="Wingdings"/>
      <charset val="2"/>
    </font>
    <font>
      <b/>
      <sz val="14"/>
      <color indexed="20"/>
      <name val="Wingdings"/>
      <charset val="2"/>
    </font>
    <font>
      <b/>
      <sz val="14"/>
      <color indexed="23"/>
      <name val="Wingdings"/>
      <charset val="2"/>
    </font>
    <font>
      <sz val="10"/>
      <color rgb="FF000000"/>
      <name val="Arial"/>
      <family val="2"/>
    </font>
    <font>
      <b/>
      <sz val="14"/>
      <color rgb="FF000000"/>
      <name val="Wingdings"/>
      <charset val="2"/>
    </font>
    <font>
      <sz val="9"/>
      <color rgb="FF000000"/>
      <name val="Arial"/>
      <family val="2"/>
    </font>
    <font>
      <b/>
      <sz val="9"/>
      <color theme="7"/>
      <name val="Arial"/>
      <family val="2"/>
    </font>
    <font>
      <b/>
      <sz val="14"/>
      <color theme="3"/>
      <name val="Wingdings"/>
      <charset val="2"/>
    </font>
    <font>
      <b/>
      <sz val="14"/>
      <color theme="0" tint="-0.499984740745262"/>
      <name val="Wingdings"/>
      <charset val="2"/>
    </font>
    <font>
      <sz val="10"/>
      <color theme="0" tint="-0.499984740745262"/>
      <name val="Arial"/>
      <family val="2"/>
    </font>
    <font>
      <b/>
      <sz val="9"/>
      <color rgb="FFFF0000"/>
      <name val="Arial"/>
      <family val="2"/>
    </font>
    <font>
      <b/>
      <u/>
      <sz val="10"/>
      <name val="Arial"/>
      <family val="2"/>
    </font>
    <font>
      <b/>
      <vertAlign val="superscript"/>
      <sz val="8"/>
      <color theme="3"/>
      <name val="Arial"/>
      <family val="2"/>
    </font>
    <font>
      <b/>
      <sz val="8"/>
      <color theme="1"/>
      <name val="Arial"/>
      <family val="2"/>
    </font>
    <font>
      <b/>
      <sz val="7"/>
      <color rgb="FFFF0000"/>
      <name val="Arial"/>
      <family val="2"/>
    </font>
    <font>
      <b/>
      <sz val="7"/>
      <color indexed="23"/>
      <name val="Arial"/>
      <family val="2"/>
    </font>
    <font>
      <u/>
      <sz val="10"/>
      <color theme="10"/>
      <name val="Arial"/>
      <family val="2"/>
    </font>
    <font>
      <u/>
      <sz val="8"/>
      <color indexed="12"/>
      <name val="Arial"/>
      <family val="2"/>
    </font>
    <font>
      <b/>
      <sz val="10"/>
      <color indexed="23"/>
      <name val="Arial"/>
      <family val="2"/>
    </font>
    <font>
      <u/>
      <sz val="11"/>
      <color theme="10"/>
      <name val="Franklin Gothic Book"/>
      <family val="2"/>
      <scheme val="minor"/>
    </font>
    <font>
      <b/>
      <sz val="7"/>
      <color rgb="FF000000"/>
      <name val="Arial"/>
      <family val="2"/>
    </font>
    <font>
      <u/>
      <sz val="7"/>
      <color rgb="FF008080"/>
      <name val="Arial"/>
      <family val="2"/>
    </font>
    <font>
      <b/>
      <sz val="6"/>
      <color rgb="FF00599D"/>
      <name val="Arial"/>
      <family val="2"/>
    </font>
    <font>
      <b/>
      <sz val="7"/>
      <color rgb="FF0070C0"/>
      <name val="Arial"/>
      <family val="2"/>
    </font>
    <font>
      <b/>
      <sz val="7"/>
      <color theme="5"/>
      <name val="Arial"/>
      <family val="2"/>
    </font>
    <font>
      <b/>
      <sz val="8"/>
      <color rgb="FF0070C0"/>
      <name val="Arial"/>
      <family val="2"/>
    </font>
    <font>
      <b/>
      <sz val="8"/>
      <color theme="4"/>
      <name val="Arial"/>
      <family val="2"/>
    </font>
    <font>
      <sz val="7"/>
      <color indexed="12"/>
      <name val="Arial"/>
      <family val="2"/>
    </font>
    <font>
      <u/>
      <sz val="7"/>
      <color indexed="12"/>
      <name val="Arial"/>
      <family val="2"/>
    </font>
    <font>
      <b/>
      <sz val="7"/>
      <color theme="1"/>
      <name val="Arial"/>
      <family val="2"/>
    </font>
    <font>
      <u/>
      <sz val="8"/>
      <name val="Arial"/>
      <family val="2"/>
    </font>
    <font>
      <u/>
      <sz val="8"/>
      <color theme="10"/>
      <name val="Arial"/>
      <family val="2"/>
    </font>
    <font>
      <b/>
      <vertAlign val="superscript"/>
      <sz val="8"/>
      <name val="Arial"/>
      <family val="2"/>
    </font>
    <font>
      <b/>
      <sz val="7.5"/>
      <color indexed="63"/>
      <name val="Arial"/>
      <family val="2"/>
    </font>
    <font>
      <u/>
      <sz val="8"/>
      <color rgb="FF1F497D"/>
      <name val="Arial"/>
      <family val="2"/>
    </font>
    <font>
      <sz val="9"/>
      <color theme="1"/>
      <name val="Arial"/>
      <family val="2"/>
    </font>
    <font>
      <sz val="6"/>
      <color indexed="63"/>
      <name val="Small Fonts"/>
      <family val="2"/>
    </font>
    <font>
      <vertAlign val="superscript"/>
      <sz val="7"/>
      <color theme="3"/>
      <name val="Arial"/>
      <family val="2"/>
    </font>
    <font>
      <b/>
      <sz val="10"/>
      <color theme="7"/>
      <name val="Arial"/>
      <family val="2"/>
    </font>
    <font>
      <b/>
      <sz val="7"/>
      <color theme="7"/>
      <name val="Arial"/>
      <family val="2"/>
    </font>
    <font>
      <b/>
      <sz val="8"/>
      <color theme="7"/>
      <name val="Arial"/>
      <family val="2"/>
    </font>
    <font>
      <sz val="10"/>
      <name val="Arial"/>
      <family val="2"/>
    </font>
    <font>
      <sz val="9"/>
      <color theme="0"/>
      <name val="Arial"/>
      <family val="2"/>
    </font>
    <font>
      <b/>
      <sz val="7"/>
      <color theme="0"/>
      <name val="Arial"/>
      <family val="2"/>
    </font>
    <font>
      <sz val="11"/>
      <color theme="0"/>
      <name val="Calibri"/>
      <family val="2"/>
    </font>
    <font>
      <b/>
      <sz val="11"/>
      <color theme="0"/>
      <name val="Franklin Gothic Book"/>
      <family val="2"/>
      <scheme val="minor"/>
    </font>
    <font>
      <vertAlign val="superscript"/>
      <sz val="9"/>
      <color rgb="FF333333"/>
      <name val="Arial"/>
      <family val="2"/>
    </font>
    <font>
      <sz val="11"/>
      <name val="Franklin Gothic Book"/>
      <family val="2"/>
      <scheme val="minor"/>
    </font>
    <font>
      <sz val="11"/>
      <color rgb="FF548235"/>
      <name val="Calibri"/>
      <family val="2"/>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55"/>
      </patternFill>
    </fill>
    <fill>
      <patternFill patternType="solid">
        <fgColor indexed="9"/>
        <bgColor indexed="64"/>
      </patternFill>
    </fill>
    <fill>
      <patternFill patternType="solid">
        <fgColor theme="0"/>
        <bgColor indexed="64"/>
      </patternFill>
    </fill>
    <fill>
      <patternFill patternType="solid">
        <fgColor theme="0"/>
        <bgColor indexed="55"/>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rgb="FF00599D"/>
        <bgColor indexed="64"/>
      </patternFill>
    </fill>
    <fill>
      <patternFill patternType="solid">
        <fgColor rgb="FFEEF3F8"/>
        <bgColor indexed="64"/>
      </patternFill>
    </fill>
    <fill>
      <patternFill patternType="solid">
        <fgColor rgb="FFEEF3F8"/>
        <bgColor indexed="55"/>
      </patternFill>
    </fill>
    <fill>
      <patternFill patternType="solid">
        <fgColor theme="9"/>
        <bgColor indexed="64"/>
      </patternFill>
    </fill>
    <fill>
      <patternFill patternType="solid">
        <fgColor theme="8"/>
        <bgColor indexed="64"/>
      </patternFill>
    </fill>
    <fill>
      <patternFill patternType="solid">
        <fgColor theme="8"/>
        <bgColor indexed="55"/>
      </patternFill>
    </fill>
    <fill>
      <patternFill patternType="solid">
        <fgColor theme="3"/>
        <bgColor indexed="64"/>
      </patternFill>
    </fill>
    <fill>
      <patternFill patternType="solid">
        <fgColor theme="5"/>
        <bgColor indexed="55"/>
      </patternFill>
    </fill>
    <fill>
      <patternFill patternType="solid">
        <fgColor theme="9"/>
        <bgColor indexed="55"/>
      </patternFill>
    </fill>
    <fill>
      <patternFill patternType="solid">
        <fgColor theme="6"/>
        <bgColor indexed="55"/>
      </patternFill>
    </fill>
    <fill>
      <patternFill patternType="mediumGray"/>
    </fill>
    <fill>
      <patternFill patternType="solid">
        <fgColor theme="0"/>
        <bgColor indexed="8"/>
      </patternFill>
    </fill>
    <fill>
      <patternFill patternType="solid">
        <fgColor rgb="FFEBF7FF"/>
        <bgColor indexed="64"/>
      </patternFill>
    </fill>
    <fill>
      <patternFill patternType="solid">
        <fgColor rgb="FFEBF7FF"/>
        <bgColor indexed="55"/>
      </patternFill>
    </fill>
    <fill>
      <patternFill patternType="solid">
        <fgColor indexed="9"/>
        <bgColor indexed="8"/>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DAEFC3"/>
        <bgColor indexed="64"/>
      </patternFill>
    </fill>
    <fill>
      <patternFill patternType="solid">
        <fgColor rgb="FFCCECFF"/>
        <bgColor indexed="64"/>
      </patternFill>
    </fill>
    <fill>
      <patternFill patternType="solid">
        <fgColor theme="0" tint="-0.14999847407452621"/>
        <bgColor indexed="64"/>
      </patternFill>
    </fill>
    <fill>
      <patternFill patternType="gray125">
        <fgColor indexed="9"/>
        <bgColor theme="0"/>
      </patternFill>
    </fill>
    <fill>
      <patternFill patternType="gray125">
        <fgColor indexed="9"/>
        <bgColor indexed="9"/>
      </patternFill>
    </fill>
  </fills>
  <borders count="121">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22"/>
      </top>
      <bottom/>
      <diagonal/>
    </border>
    <border>
      <left/>
      <right/>
      <top/>
      <bottom style="thin">
        <color indexed="22"/>
      </bottom>
      <diagonal/>
    </border>
    <border>
      <left/>
      <right/>
      <top style="thin">
        <color theme="0" tint="-0.24994659260841701"/>
      </top>
      <bottom style="thin">
        <color theme="0" tint="-0.24994659260841701"/>
      </bottom>
      <diagonal/>
    </border>
    <border>
      <left style="medium">
        <color theme="5"/>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thin">
        <color theme="3"/>
      </bottom>
      <diagonal/>
    </border>
    <border>
      <left/>
      <right style="thin">
        <color theme="3"/>
      </right>
      <top/>
      <bottom/>
      <diagonal/>
    </border>
    <border>
      <left style="thin">
        <color theme="3"/>
      </left>
      <right/>
      <top/>
      <bottom/>
      <diagonal/>
    </border>
    <border>
      <left/>
      <right style="thin">
        <color theme="3"/>
      </right>
      <top style="thin">
        <color theme="3"/>
      </top>
      <bottom/>
      <diagonal/>
    </border>
    <border>
      <left/>
      <right/>
      <top style="thin">
        <color theme="3"/>
      </top>
      <bottom/>
      <diagonal/>
    </border>
    <border>
      <left style="thin">
        <color theme="3"/>
      </left>
      <right/>
      <top style="thin">
        <color theme="3"/>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right/>
      <top style="thin">
        <color theme="5"/>
      </top>
      <bottom style="thin">
        <color theme="5"/>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right/>
      <top/>
      <bottom style="thin">
        <color rgb="FF00599D"/>
      </bottom>
      <diagonal/>
    </border>
    <border>
      <left style="medium">
        <color theme="3"/>
      </left>
      <right style="medium">
        <color theme="3"/>
      </right>
      <top style="medium">
        <color theme="3"/>
      </top>
      <bottom style="medium">
        <color theme="3"/>
      </bottom>
      <diagonal/>
    </border>
    <border>
      <left style="medium">
        <color theme="4"/>
      </left>
      <right style="medium">
        <color theme="4"/>
      </right>
      <top style="medium">
        <color theme="4"/>
      </top>
      <bottom style="medium">
        <color theme="4"/>
      </bottom>
      <diagonal/>
    </border>
    <border>
      <left style="thin">
        <color theme="3"/>
      </left>
      <right style="thin">
        <color theme="3"/>
      </right>
      <top style="thin">
        <color theme="3"/>
      </top>
      <bottom style="thin">
        <color theme="3"/>
      </bottom>
      <diagonal/>
    </border>
    <border>
      <left/>
      <right style="thin">
        <color theme="3"/>
      </right>
      <top/>
      <bottom style="thin">
        <color theme="3"/>
      </bottom>
      <diagonal/>
    </border>
    <border>
      <left style="thin">
        <color theme="3"/>
      </left>
      <right/>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6"/>
      </left>
      <right style="medium">
        <color theme="6"/>
      </right>
      <top style="medium">
        <color theme="6"/>
      </top>
      <bottom style="medium">
        <color theme="6"/>
      </bottom>
      <diagonal/>
    </border>
    <border>
      <left/>
      <right/>
      <top/>
      <bottom style="medium">
        <color theme="7"/>
      </bottom>
      <diagonal/>
    </border>
    <border>
      <left/>
      <right/>
      <top style="thin">
        <color theme="0" tint="-0.24994659260841701"/>
      </top>
      <bottom/>
      <diagonal/>
    </border>
    <border>
      <left style="medium">
        <color theme="5"/>
      </left>
      <right style="thin">
        <color theme="3"/>
      </right>
      <top/>
      <bottom/>
      <diagonal/>
    </border>
    <border>
      <left/>
      <right/>
      <top style="medium">
        <color theme="7"/>
      </top>
      <bottom/>
      <diagonal/>
    </border>
    <border>
      <left/>
      <right/>
      <top style="thin">
        <color theme="0" tint="-0.24994659260841701"/>
      </top>
      <bottom style="thin">
        <color indexed="22"/>
      </bottom>
      <diagonal/>
    </border>
    <border>
      <left/>
      <right/>
      <top/>
      <bottom style="medium">
        <color theme="6"/>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theme="3"/>
      </left>
      <right/>
      <top/>
      <bottom/>
      <diagonal/>
    </border>
    <border>
      <left style="medium">
        <color theme="5"/>
      </left>
      <right/>
      <top/>
      <bottom/>
      <diagonal/>
    </border>
    <border>
      <left/>
      <right/>
      <top style="medium">
        <color theme="3"/>
      </top>
      <bottom/>
      <diagonal/>
    </border>
    <border>
      <left/>
      <right/>
      <top/>
      <bottom style="thin">
        <color theme="0" tint="-0.24994659260841701"/>
      </bottom>
      <diagonal/>
    </border>
    <border>
      <left/>
      <right/>
      <top style="medium">
        <color theme="5"/>
      </top>
      <bottom/>
      <diagonal/>
    </border>
    <border>
      <left/>
      <right/>
      <top style="thin">
        <color theme="5"/>
      </top>
      <bottom/>
      <diagonal/>
    </border>
    <border>
      <left style="medium">
        <color theme="6"/>
      </left>
      <right/>
      <top/>
      <bottom/>
      <diagonal/>
    </border>
    <border>
      <left style="dotted">
        <color indexed="22"/>
      </left>
      <right/>
      <top style="thin">
        <color indexed="22"/>
      </top>
      <bottom style="thin">
        <color indexed="22"/>
      </bottom>
      <diagonal/>
    </border>
    <border>
      <left/>
      <right style="dotted">
        <color indexed="22"/>
      </right>
      <top style="thin">
        <color indexed="22"/>
      </top>
      <bottom style="thin">
        <color indexed="22"/>
      </bottom>
      <diagonal/>
    </border>
    <border>
      <left style="thin">
        <color theme="6"/>
      </left>
      <right/>
      <top style="thin">
        <color theme="6"/>
      </top>
      <bottom/>
      <diagonal/>
    </border>
    <border>
      <left/>
      <right style="thin">
        <color theme="6"/>
      </right>
      <top style="thin">
        <color theme="6"/>
      </top>
      <bottom/>
      <diagonal/>
    </border>
    <border>
      <left style="dotted">
        <color theme="0" tint="-0.24994659260841701"/>
      </left>
      <right/>
      <top style="thin">
        <color theme="0" tint="-0.24994659260841701"/>
      </top>
      <bottom style="thin">
        <color theme="0" tint="-0.24994659260841701"/>
      </bottom>
      <diagonal/>
    </border>
    <border>
      <left style="thin">
        <color theme="6"/>
      </left>
      <right/>
      <top/>
      <bottom style="thin">
        <color theme="6"/>
      </bottom>
      <diagonal/>
    </border>
    <border>
      <left/>
      <right style="thin">
        <color theme="6"/>
      </right>
      <top/>
      <bottom style="thin">
        <color theme="6"/>
      </bottom>
      <diagonal/>
    </border>
    <border>
      <left style="thin">
        <color theme="3"/>
      </left>
      <right style="thin">
        <color theme="3"/>
      </right>
      <top/>
      <bottom/>
      <diagonal/>
    </border>
    <border>
      <left/>
      <right/>
      <top style="thin">
        <color theme="0" tint="-0.499984740745262"/>
      </top>
      <bottom style="thin">
        <color theme="0" tint="-0.499984740745262"/>
      </bottom>
      <diagonal/>
    </border>
    <border>
      <left/>
      <right/>
      <top style="thin">
        <color indexed="22"/>
      </top>
      <bottom style="thin">
        <color indexed="22"/>
      </bottom>
      <diagonal/>
    </border>
    <border>
      <left/>
      <right/>
      <top style="thin">
        <color theme="0" tint="-0.499984740745262"/>
      </top>
      <bottom style="thin">
        <color theme="0" tint="-0.24994659260841701"/>
      </bottom>
      <diagonal/>
    </border>
    <border>
      <left/>
      <right style="thin">
        <color auto="1"/>
      </right>
      <top/>
      <bottom/>
      <diagonal/>
    </border>
    <border>
      <left/>
      <right style="thin">
        <color theme="4"/>
      </right>
      <top/>
      <bottom/>
      <diagonal/>
    </border>
    <border>
      <left style="thin">
        <color theme="4"/>
      </left>
      <right style="thin">
        <color theme="4"/>
      </right>
      <top style="thin">
        <color theme="4"/>
      </top>
      <bottom style="thin">
        <color theme="4"/>
      </bottom>
      <diagonal/>
    </border>
    <border>
      <left style="dotted">
        <color indexed="22"/>
      </left>
      <right/>
      <top style="thin">
        <color indexed="22"/>
      </top>
      <bottom/>
      <diagonal/>
    </border>
    <border>
      <left style="dotted">
        <color indexed="22"/>
      </left>
      <right style="dotted">
        <color indexed="22"/>
      </right>
      <top style="thin">
        <color indexed="22"/>
      </top>
      <bottom/>
      <diagonal/>
    </border>
    <border>
      <left style="dotted">
        <color indexed="22"/>
      </left>
      <right style="dotted">
        <color indexed="22"/>
      </right>
      <top/>
      <bottom style="thin">
        <color indexed="22"/>
      </bottom>
      <diagonal/>
    </border>
    <border>
      <left style="thin">
        <color auto="1"/>
      </left>
      <right/>
      <top/>
      <bottom/>
      <diagonal/>
    </border>
    <border>
      <left/>
      <right/>
      <top style="thin">
        <color theme="0" tint="-0.499984740745262"/>
      </top>
      <bottom style="thin">
        <color theme="0" tint="-0.34998626667073579"/>
      </bottom>
      <diagonal/>
    </border>
    <border>
      <left/>
      <right/>
      <top/>
      <bottom style="medium">
        <color theme="5"/>
      </bottom>
      <diagonal/>
    </border>
    <border>
      <left/>
      <right/>
      <top style="hair">
        <color auto="1"/>
      </top>
      <bottom/>
      <diagonal/>
    </border>
    <border>
      <left/>
      <right/>
      <top/>
      <bottom style="hair">
        <color auto="1"/>
      </bottom>
      <diagonal/>
    </border>
    <border>
      <left style="medium">
        <color theme="4"/>
      </left>
      <right/>
      <top/>
      <bottom/>
      <diagonal/>
    </border>
    <border>
      <left style="thin">
        <color auto="1"/>
      </left>
      <right/>
      <top/>
      <bottom style="thin">
        <color rgb="FF00599D"/>
      </bottom>
      <diagonal/>
    </border>
    <border>
      <left style="thin">
        <color auto="1"/>
      </left>
      <right style="medium">
        <color theme="7"/>
      </right>
      <top style="medium">
        <color theme="7"/>
      </top>
      <bottom style="medium">
        <color theme="7"/>
      </bottom>
      <diagonal/>
    </border>
    <border>
      <left style="thin">
        <color auto="1"/>
      </left>
      <right style="medium">
        <color theme="5"/>
      </right>
      <top style="medium">
        <color theme="5"/>
      </top>
      <bottom style="medium">
        <color theme="5"/>
      </bottom>
      <diagonal/>
    </border>
    <border>
      <left style="thin">
        <color theme="6"/>
      </left>
      <right/>
      <top/>
      <bottom/>
      <diagonal/>
    </border>
    <border>
      <left/>
      <right style="thin">
        <color theme="6"/>
      </right>
      <top/>
      <bottom/>
      <diagonal/>
    </border>
    <border>
      <left style="thin">
        <color theme="6"/>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6"/>
      </left>
      <right style="dotted">
        <color theme="0" tint="-0.499984740745262"/>
      </right>
      <top style="thin">
        <color theme="0" tint="-0.499984740745262"/>
      </top>
      <bottom style="thin">
        <color theme="0" tint="-0.499984740745262"/>
      </bottom>
      <diagonal/>
    </border>
    <border>
      <left style="dotted">
        <color theme="0" tint="-0.499984740745262"/>
      </left>
      <right style="dotted">
        <color theme="0" tint="-0.499984740745262"/>
      </right>
      <top style="thin">
        <color theme="0" tint="-0.499984740745262"/>
      </top>
      <bottom style="thin">
        <color theme="0" tint="-0.499984740745262"/>
      </bottom>
      <diagonal/>
    </border>
    <border>
      <left style="dotted">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dotted">
        <color theme="0" tint="-0.499984740745262"/>
      </right>
      <top style="thin">
        <color theme="0" tint="-0.499984740745262"/>
      </top>
      <bottom style="thin">
        <color theme="0" tint="-0.499984740745262"/>
      </bottom>
      <diagonal/>
    </border>
    <border>
      <left style="dotted">
        <color theme="0" tint="-0.499984740745262"/>
      </left>
      <right/>
      <top style="thin">
        <color theme="0" tint="-0.499984740745262"/>
      </top>
      <bottom/>
      <diagonal/>
    </border>
    <border>
      <left/>
      <right style="dotted">
        <color theme="0" tint="-0.499984740745262"/>
      </right>
      <top style="thin">
        <color theme="0" tint="-0.499984740745262"/>
      </top>
      <bottom/>
      <diagonal/>
    </border>
    <border>
      <left style="dotted">
        <color theme="0" tint="-0.499984740745262"/>
      </left>
      <right/>
      <top/>
      <bottom/>
      <diagonal/>
    </border>
    <border>
      <left/>
      <right style="dotted">
        <color auto="1"/>
      </right>
      <top/>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medium">
        <color theme="7"/>
      </left>
      <right/>
      <top style="medium">
        <color theme="7"/>
      </top>
      <bottom/>
      <diagonal/>
    </border>
    <border>
      <left/>
      <right style="medium">
        <color theme="7"/>
      </right>
      <top style="medium">
        <color theme="7"/>
      </top>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medium">
        <color theme="7"/>
      </left>
      <right/>
      <top/>
      <bottom/>
      <diagonal/>
    </border>
    <border>
      <left/>
      <right style="medium">
        <color theme="7"/>
      </right>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medium">
        <color theme="7"/>
      </left>
      <right/>
      <top/>
      <bottom style="medium">
        <color theme="7"/>
      </bottom>
      <diagonal/>
    </border>
    <border>
      <left/>
      <right style="medium">
        <color theme="7"/>
      </right>
      <top/>
      <bottom style="medium">
        <color theme="7"/>
      </bottom>
      <diagonal/>
    </border>
    <border>
      <left style="thin">
        <color theme="1" tint="0.499984740745262"/>
      </left>
      <right style="thin">
        <color theme="0" tint="-0.499984740745262"/>
      </right>
      <top style="thin">
        <color theme="0" tint="-0.499984740745262"/>
      </top>
      <bottom style="thin">
        <color theme="0"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right style="thin">
        <color theme="7"/>
      </right>
      <top style="thin">
        <color theme="7"/>
      </top>
      <bottom style="thin">
        <color theme="7"/>
      </bottom>
      <diagonal/>
    </border>
    <border>
      <left/>
      <right/>
      <top style="thin">
        <color theme="7"/>
      </top>
      <bottom/>
      <diagonal/>
    </border>
    <border>
      <left/>
      <right/>
      <top style="thin">
        <color theme="7"/>
      </top>
      <bottom style="thin">
        <color theme="0" tint="-0.24994659260841701"/>
      </bottom>
      <diagonal/>
    </border>
    <border>
      <left style="dotted">
        <color theme="0" tint="-0.499984740745262"/>
      </left>
      <right/>
      <top style="thin">
        <color theme="0" tint="-0.499984740745262"/>
      </top>
      <bottom style="thin">
        <color theme="0" tint="-0.499984740745262"/>
      </bottom>
      <diagonal/>
    </border>
    <border>
      <left/>
      <right/>
      <top style="thin">
        <color theme="0" tint="-0.499984740745262"/>
      </top>
      <bottom style="thin">
        <color indexed="22"/>
      </bottom>
      <diagonal/>
    </border>
    <border>
      <left/>
      <right/>
      <top/>
      <bottom style="thin">
        <color theme="7"/>
      </bottom>
      <diagonal/>
    </border>
    <border>
      <left style="thin">
        <color auto="1"/>
      </left>
      <right style="thin">
        <color auto="1"/>
      </right>
      <top style="thin">
        <color auto="1"/>
      </top>
      <bottom style="thin">
        <color auto="1"/>
      </bottom>
      <diagonal/>
    </border>
  </borders>
  <cellStyleXfs count="396">
    <xf numFmtId="0" fontId="0" fillId="0" borderId="0" applyProtection="0"/>
    <xf numFmtId="0" fontId="64" fillId="0" borderId="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7"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5" borderId="0" applyNumberFormat="0" applyBorder="0" applyAlignment="0" applyProtection="0"/>
    <xf numFmtId="0" fontId="45" fillId="8"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0" borderId="1" applyNumberFormat="0" applyFill="0" applyAlignment="0" applyProtection="0"/>
    <xf numFmtId="0" fontId="45" fillId="0" borderId="2" applyNumberFormat="0" applyFill="0" applyAlignment="0" applyProtection="0"/>
    <xf numFmtId="0" fontId="45" fillId="0" borderId="3" applyNumberFormat="0" applyFill="0" applyAlignment="0" applyProtection="0"/>
    <xf numFmtId="0" fontId="45" fillId="0" borderId="0" applyNumberFormat="0" applyFill="0" applyBorder="0" applyAlignment="0" applyProtection="0"/>
    <xf numFmtId="0" fontId="45" fillId="16" borderId="4" applyNumberFormat="0" applyAlignment="0" applyProtection="0"/>
    <xf numFmtId="0" fontId="45" fillId="0" borderId="5" applyNumberFormat="0" applyFill="0" applyAlignment="0" applyProtection="0"/>
    <xf numFmtId="0" fontId="45" fillId="17" borderId="0" applyNumberFormat="0" applyBorder="0" applyAlignment="0" applyProtection="0"/>
    <xf numFmtId="0" fontId="45" fillId="18" borderId="0" applyNumberFormat="0" applyBorder="0" applyAlignment="0" applyProtection="0"/>
    <xf numFmtId="0" fontId="45" fillId="19"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20" borderId="0" applyNumberFormat="0" applyBorder="0" applyAlignment="0" applyProtection="0"/>
    <xf numFmtId="0" fontId="45" fillId="4" borderId="0" applyNumberFormat="0" applyBorder="0" applyAlignment="0" applyProtection="0"/>
    <xf numFmtId="0" fontId="45" fillId="7" borderId="4" applyNumberFormat="0" applyAlignment="0" applyProtection="0"/>
    <xf numFmtId="44" fontId="45" fillId="0" borderId="0" applyFont="0" applyFill="0" applyBorder="0" applyAlignment="0" applyProtection="0"/>
    <xf numFmtId="0" fontId="45" fillId="3" borderId="0" applyNumberFormat="0" applyBorder="0" applyAlignment="0" applyProtection="0"/>
    <xf numFmtId="0" fontId="45" fillId="21" borderId="0" applyNumberFormat="0" applyBorder="0" applyAlignment="0" applyProtection="0"/>
    <xf numFmtId="0" fontId="73" fillId="0" borderId="0"/>
    <xf numFmtId="0" fontId="64" fillId="0" borderId="0"/>
    <xf numFmtId="0" fontId="64" fillId="0" borderId="0" applyProtection="0"/>
    <xf numFmtId="0" fontId="45" fillId="0" borderId="0"/>
    <xf numFmtId="0" fontId="45" fillId="22" borderId="6" applyNumberFormat="0" applyFont="0" applyAlignment="0" applyProtection="0"/>
    <xf numFmtId="0" fontId="45" fillId="16" borderId="7" applyNumberFormat="0" applyAlignment="0" applyProtection="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8" applyNumberFormat="0" applyFill="0" applyAlignment="0" applyProtection="0"/>
    <xf numFmtId="0" fontId="45" fillId="23" borderId="9" applyNumberFormat="0" applyAlignment="0" applyProtection="0"/>
    <xf numFmtId="43" fontId="64" fillId="0" borderId="0" applyFont="0" applyFill="0" applyBorder="0" applyAlignment="0" applyProtection="0"/>
    <xf numFmtId="0" fontId="74" fillId="0" borderId="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43" fontId="76" fillId="0" borderId="0" applyFont="0" applyFill="0" applyBorder="0" applyAlignment="0" applyProtection="0"/>
    <xf numFmtId="0" fontId="45" fillId="0" borderId="0" applyProtection="0"/>
    <xf numFmtId="9" fontId="45" fillId="0" borderId="0" applyFont="0" applyFill="0" applyBorder="0" applyAlignment="0" applyProtection="0"/>
    <xf numFmtId="0" fontId="45" fillId="0" borderId="0"/>
    <xf numFmtId="0" fontId="45" fillId="0" borderId="0"/>
    <xf numFmtId="0" fontId="45" fillId="0" borderId="0"/>
    <xf numFmtId="0" fontId="45" fillId="0" borderId="0" applyProtection="0"/>
    <xf numFmtId="0" fontId="45" fillId="0" borderId="0"/>
    <xf numFmtId="0" fontId="45" fillId="0" borderId="0"/>
    <xf numFmtId="0" fontId="45" fillId="0" borderId="0"/>
    <xf numFmtId="0" fontId="45" fillId="0" borderId="0"/>
    <xf numFmtId="0" fontId="106" fillId="0" borderId="0"/>
    <xf numFmtId="0" fontId="218" fillId="0" borderId="0" applyNumberFormat="0" applyFill="0" applyBorder="0" applyAlignment="0" applyProtection="0">
      <alignment vertical="top"/>
      <protection locked="0"/>
    </xf>
    <xf numFmtId="0" fontId="44" fillId="0" borderId="0"/>
    <xf numFmtId="0" fontId="45" fillId="0" borderId="0" applyProtection="0"/>
    <xf numFmtId="0" fontId="45" fillId="0" borderId="0"/>
    <xf numFmtId="0" fontId="45" fillId="0" borderId="0"/>
    <xf numFmtId="0" fontId="134" fillId="0" borderId="49" applyNumberFormat="0" applyBorder="0" applyProtection="0">
      <alignment horizontal="center"/>
    </xf>
    <xf numFmtId="0" fontId="135" fillId="0" borderId="0" applyFill="0" applyBorder="0" applyProtection="0"/>
    <xf numFmtId="0" fontId="134" fillId="41" borderId="50" applyNumberFormat="0" applyBorder="0" applyProtection="0">
      <alignment horizontal="center"/>
    </xf>
    <xf numFmtId="0" fontId="136" fillId="0" borderId="0" applyNumberFormat="0" applyFill="0" applyProtection="0"/>
    <xf numFmtId="0" fontId="134" fillId="0" borderId="0" applyNumberFormat="0" applyFill="0" applyBorder="0" applyProtection="0">
      <alignment horizontal="left"/>
    </xf>
    <xf numFmtId="0" fontId="45" fillId="0" borderId="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7"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5" borderId="0" applyNumberFormat="0" applyBorder="0" applyAlignment="0" applyProtection="0"/>
    <xf numFmtId="0" fontId="45" fillId="8"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0" borderId="1" applyNumberFormat="0" applyFill="0" applyAlignment="0" applyProtection="0"/>
    <xf numFmtId="0" fontId="45" fillId="0" borderId="2" applyNumberFormat="0" applyFill="0" applyAlignment="0" applyProtection="0"/>
    <xf numFmtId="0" fontId="45" fillId="0" borderId="3" applyNumberFormat="0" applyFill="0" applyAlignment="0" applyProtection="0"/>
    <xf numFmtId="0" fontId="45" fillId="0" borderId="0" applyNumberFormat="0" applyFill="0" applyBorder="0" applyAlignment="0" applyProtection="0"/>
    <xf numFmtId="0" fontId="45" fillId="16" borderId="4" applyNumberFormat="0" applyAlignment="0" applyProtection="0"/>
    <xf numFmtId="0" fontId="45" fillId="0" borderId="5" applyNumberFormat="0" applyFill="0" applyAlignment="0" applyProtection="0"/>
    <xf numFmtId="0" fontId="45" fillId="17" borderId="0" applyNumberFormat="0" applyBorder="0" applyAlignment="0" applyProtection="0"/>
    <xf numFmtId="0" fontId="45" fillId="18" borderId="0" applyNumberFormat="0" applyBorder="0" applyAlignment="0" applyProtection="0"/>
    <xf numFmtId="0" fontId="45" fillId="19"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20" borderId="0" applyNumberFormat="0" applyBorder="0" applyAlignment="0" applyProtection="0"/>
    <xf numFmtId="0" fontId="45" fillId="4" borderId="0" applyNumberFormat="0" applyBorder="0" applyAlignment="0" applyProtection="0"/>
    <xf numFmtId="0" fontId="45" fillId="7" borderId="4" applyNumberFormat="0" applyAlignment="0" applyProtection="0"/>
    <xf numFmtId="0" fontId="45" fillId="3" borderId="0" applyNumberFormat="0" applyBorder="0" applyAlignment="0" applyProtection="0"/>
    <xf numFmtId="0" fontId="45" fillId="21" borderId="0" applyNumberFormat="0" applyBorder="0" applyAlignment="0" applyProtection="0"/>
    <xf numFmtId="0" fontId="45" fillId="22" borderId="6" applyNumberFormat="0" applyFont="0" applyAlignment="0" applyProtection="0"/>
    <xf numFmtId="0" fontId="45" fillId="16" borderId="7" applyNumberFormat="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8" applyNumberFormat="0" applyFill="0" applyAlignment="0" applyProtection="0"/>
    <xf numFmtId="0" fontId="45" fillId="23" borderId="9" applyNumberFormat="0" applyAlignment="0" applyProtection="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45" fillId="0" borderId="0" applyFont="0" applyFill="0" applyBorder="0" applyAlignment="0" applyProtection="0"/>
    <xf numFmtId="43" fontId="45" fillId="0" borderId="0" applyFont="0" applyFill="0" applyBorder="0" applyAlignment="0" applyProtection="0"/>
    <xf numFmtId="174" fontId="45" fillId="0" borderId="0" applyFont="0" applyFill="0" applyBorder="0" applyAlignment="0" applyProtection="0"/>
    <xf numFmtId="175" fontId="45" fillId="0" borderId="0" applyFont="0" applyFill="0" applyBorder="0" applyAlignment="0" applyProtection="0"/>
    <xf numFmtId="175" fontId="43" fillId="0" borderId="0" applyFont="0" applyFill="0" applyBorder="0" applyAlignment="0" applyProtection="0"/>
    <xf numFmtId="0" fontId="4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9" fontId="45"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5" fillId="0" borderId="0"/>
    <xf numFmtId="0" fontId="127" fillId="0" borderId="0" applyNumberFormat="0" applyFill="0" applyBorder="0" applyAlignment="0" applyProtection="0">
      <alignment vertical="top"/>
      <protection locked="0"/>
    </xf>
    <xf numFmtId="175" fontId="41" fillId="0" borderId="0" applyFont="0" applyFill="0" applyBorder="0" applyAlignment="0" applyProtection="0"/>
    <xf numFmtId="0" fontId="41" fillId="0" borderId="0"/>
    <xf numFmtId="0" fontId="41" fillId="0" borderId="0"/>
    <xf numFmtId="0" fontId="41" fillId="0" borderId="0"/>
    <xf numFmtId="0" fontId="41" fillId="0" borderId="0"/>
    <xf numFmtId="0" fontId="45" fillId="0" borderId="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8" fillId="0" borderId="0"/>
    <xf numFmtId="0" fontId="45" fillId="0" borderId="0" applyProtection="0"/>
    <xf numFmtId="0" fontId="37" fillId="0" borderId="0"/>
    <xf numFmtId="0" fontId="37" fillId="0" borderId="0"/>
    <xf numFmtId="0" fontId="37" fillId="0" borderId="0"/>
    <xf numFmtId="0" fontId="37" fillId="0" borderId="0"/>
    <xf numFmtId="0" fontId="37" fillId="0" borderId="0"/>
    <xf numFmtId="0" fontId="36" fillId="0" borderId="0"/>
    <xf numFmtId="9" fontId="36" fillId="0" borderId="0" applyFont="0" applyFill="0" applyBorder="0" applyAlignment="0" applyProtection="0"/>
    <xf numFmtId="0" fontId="35" fillId="0" borderId="0"/>
    <xf numFmtId="9" fontId="35"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3" fillId="0" borderId="0"/>
    <xf numFmtId="0" fontId="200" fillId="0" borderId="0" applyNumberFormat="0" applyFill="0" applyBorder="0" applyAlignment="0" applyProtection="0"/>
    <xf numFmtId="0" fontId="32" fillId="0" borderId="0"/>
    <xf numFmtId="9" fontId="32" fillId="0" borderId="0" applyFont="0" applyFill="0" applyBorder="0" applyAlignment="0" applyProtection="0"/>
    <xf numFmtId="0" fontId="203" fillId="0" borderId="0" applyNumberFormat="0" applyFill="0" applyBorder="0" applyAlignment="0" applyProtection="0"/>
    <xf numFmtId="0" fontId="31" fillId="0" borderId="0"/>
    <xf numFmtId="9" fontId="31" fillId="0" borderId="0" applyFont="0" applyFill="0" applyBorder="0" applyAlignment="0" applyProtection="0"/>
    <xf numFmtId="0" fontId="30" fillId="0" borderId="0"/>
    <xf numFmtId="9" fontId="30" fillId="0" borderId="0" applyFont="0" applyFill="0" applyBorder="0" applyAlignment="0" applyProtection="0"/>
    <xf numFmtId="0" fontId="29" fillId="0" borderId="0"/>
    <xf numFmtId="9" fontId="29" fillId="0" borderId="0" applyFont="0" applyFill="0" applyBorder="0" applyAlignment="0" applyProtection="0"/>
    <xf numFmtId="0" fontId="45" fillId="0" borderId="0"/>
    <xf numFmtId="0" fontId="45" fillId="0" borderId="0"/>
    <xf numFmtId="0" fontId="28" fillId="0" borderId="0"/>
    <xf numFmtId="9" fontId="28" fillId="0" borderId="0" applyFont="0" applyFill="0" applyBorder="0" applyAlignment="0" applyProtection="0"/>
    <xf numFmtId="0" fontId="27" fillId="0" borderId="0"/>
    <xf numFmtId="0" fontId="26" fillId="0" borderId="0"/>
    <xf numFmtId="9" fontId="26" fillId="0" borderId="0" applyFont="0" applyFill="0" applyBorder="0" applyAlignment="0" applyProtection="0"/>
    <xf numFmtId="0" fontId="25" fillId="0" borderId="0"/>
    <xf numFmtId="9" fontId="25" fillId="0" borderId="0" applyFont="0" applyFill="0" applyBorder="0" applyAlignment="0" applyProtection="0"/>
    <xf numFmtId="0" fontId="24" fillId="0" borderId="0"/>
    <xf numFmtId="0" fontId="23" fillId="0" borderId="0"/>
    <xf numFmtId="0" fontId="22" fillId="0" borderId="0"/>
    <xf numFmtId="0" fontId="21" fillId="0" borderId="0"/>
    <xf numFmtId="0" fontId="20" fillId="0" borderId="0"/>
    <xf numFmtId="9" fontId="20"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0" fontId="17" fillId="0" borderId="0"/>
    <xf numFmtId="0" fontId="16" fillId="0" borderId="0"/>
    <xf numFmtId="9" fontId="16"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0" fontId="7" fillId="0" borderId="0"/>
    <xf numFmtId="9" fontId="7" fillId="0" borderId="0" applyFont="0" applyFill="0" applyBorder="0" applyAlignment="0" applyProtection="0"/>
    <xf numFmtId="0" fontId="6" fillId="0" borderId="0"/>
    <xf numFmtId="0" fontId="5" fillId="0" borderId="0"/>
    <xf numFmtId="9" fontId="5" fillId="0" borderId="0" applyFont="0" applyFill="0" applyBorder="0" applyAlignment="0" applyProtection="0"/>
    <xf numFmtId="0" fontId="218" fillId="0" borderId="0" applyNumberFormat="0" applyFill="0" applyBorder="0" applyAlignment="0" applyProtection="0">
      <alignment vertical="top"/>
      <protection locked="0"/>
    </xf>
    <xf numFmtId="0" fontId="4" fillId="0" borderId="0"/>
    <xf numFmtId="9" fontId="4" fillId="0" borderId="0" applyFont="0" applyFill="0" applyBorder="0" applyAlignment="0" applyProtection="0"/>
    <xf numFmtId="0" fontId="225" fillId="0" borderId="0" applyProtection="0"/>
    <xf numFmtId="0" fontId="225" fillId="0" borderId="0" applyProtection="0"/>
    <xf numFmtId="0" fontId="45" fillId="0" borderId="0" applyProtection="0"/>
    <xf numFmtId="0" fontId="3" fillId="0" borderId="0"/>
    <xf numFmtId="9" fontId="3" fillId="0" borderId="0" applyFont="0" applyFill="0" applyBorder="0" applyAlignment="0" applyProtection="0"/>
    <xf numFmtId="0" fontId="3" fillId="0" borderId="0"/>
    <xf numFmtId="0" fontId="3" fillId="0" borderId="0"/>
    <xf numFmtId="0" fontId="45" fillId="0" borderId="0" applyProtection="0"/>
    <xf numFmtId="0" fontId="2" fillId="0" borderId="0"/>
    <xf numFmtId="0" fontId="45" fillId="0" borderId="0"/>
    <xf numFmtId="0" fontId="2" fillId="0" borderId="0"/>
    <xf numFmtId="0" fontId="2" fillId="0" borderId="0"/>
    <xf numFmtId="0" fontId="1" fillId="0" borderId="0"/>
  </cellStyleXfs>
  <cellXfs count="2281">
    <xf numFmtId="0" fontId="0" fillId="0" borderId="0" xfId="0"/>
    <xf numFmtId="0" fontId="0" fillId="0" borderId="0" xfId="0" applyAlignment="1">
      <alignment vertical="center"/>
    </xf>
    <xf numFmtId="164" fontId="54" fillId="24" borderId="0" xfId="40" applyNumberFormat="1" applyFont="1" applyFill="1" applyBorder="1" applyAlignment="1">
      <alignment horizontal="center" wrapText="1"/>
    </xf>
    <xf numFmtId="164" fontId="54" fillId="25" borderId="0" xfId="40" applyNumberFormat="1" applyFont="1" applyFill="1" applyBorder="1" applyAlignment="1">
      <alignment horizontal="center" wrapText="1"/>
    </xf>
    <xf numFmtId="0" fontId="53" fillId="24" borderId="0" xfId="40" applyFont="1" applyFill="1" applyBorder="1" applyAlignment="1">
      <alignment readingOrder="1"/>
    </xf>
    <xf numFmtId="164" fontId="54" fillId="24" borderId="0" xfId="40" applyNumberFormat="1" applyFont="1" applyFill="1" applyBorder="1" applyAlignment="1">
      <alignment horizontal="center" readingOrder="1"/>
    </xf>
    <xf numFmtId="164" fontId="54" fillId="26" borderId="0" xfId="40" applyNumberFormat="1" applyFont="1" applyFill="1" applyBorder="1" applyAlignment="1">
      <alignment horizontal="center" wrapText="1"/>
    </xf>
    <xf numFmtId="164" fontId="58" fillId="27" borderId="0" xfId="40" applyNumberFormat="1" applyFont="1" applyFill="1" applyBorder="1" applyAlignment="1">
      <alignment horizontal="center" wrapText="1"/>
    </xf>
    <xf numFmtId="3" fontId="54" fillId="27" borderId="0" xfId="40" applyNumberFormat="1" applyFont="1" applyFill="1" applyBorder="1" applyAlignment="1">
      <alignment horizontal="right" wrapText="1"/>
    </xf>
    <xf numFmtId="3" fontId="53" fillId="24" borderId="0" xfId="40" applyNumberFormat="1" applyFont="1" applyFill="1" applyBorder="1" applyAlignment="1">
      <alignment horizontal="right" wrapText="1"/>
    </xf>
    <xf numFmtId="0" fontId="66" fillId="24" borderId="0" xfId="40" applyFont="1" applyFill="1" applyBorder="1" applyAlignment="1">
      <alignment wrapText="1"/>
    </xf>
    <xf numFmtId="0" fontId="58" fillId="24" borderId="0" xfId="40" applyFont="1" applyFill="1" applyBorder="1"/>
    <xf numFmtId="0" fontId="79" fillId="24" borderId="0" xfId="40" applyFont="1" applyFill="1" applyBorder="1" applyAlignment="1">
      <alignment wrapText="1"/>
    </xf>
    <xf numFmtId="0" fontId="0" fillId="0" borderId="0" xfId="0"/>
    <xf numFmtId="0" fontId="54" fillId="24" borderId="0" xfId="40" applyFont="1" applyFill="1" applyBorder="1" applyAlignment="1">
      <alignment horizontal="left"/>
    </xf>
    <xf numFmtId="0" fontId="58" fillId="24" borderId="0" xfId="40" applyFont="1" applyFill="1" applyBorder="1" applyAlignment="1">
      <alignment horizontal="left" indent="1"/>
    </xf>
    <xf numFmtId="0" fontId="53" fillId="24" borderId="0" xfId="40" applyFont="1" applyFill="1" applyBorder="1" applyAlignment="1">
      <alignment horizontal="left" indent="1"/>
    </xf>
    <xf numFmtId="0" fontId="0" fillId="25" borderId="0" xfId="51" applyFont="1" applyFill="1"/>
    <xf numFmtId="0" fontId="0" fillId="0" borderId="0" xfId="51" applyFont="1"/>
    <xf numFmtId="0" fontId="0" fillId="26" borderId="0" xfId="51" applyFont="1" applyFill="1"/>
    <xf numFmtId="0" fontId="0" fillId="25" borderId="0" xfId="51" applyFont="1" applyFill="1" applyBorder="1"/>
    <xf numFmtId="0" fontId="0" fillId="25" borderId="0" xfId="51" applyFont="1" applyFill="1" applyAlignment="1">
      <alignment vertical="center"/>
    </xf>
    <xf numFmtId="0" fontId="0" fillId="0" borderId="0" xfId="51" applyFont="1" applyAlignment="1">
      <alignment vertical="center"/>
    </xf>
    <xf numFmtId="0" fontId="52" fillId="25" borderId="0" xfId="51" applyFont="1" applyFill="1" applyBorder="1"/>
    <xf numFmtId="49" fontId="0" fillId="25" borderId="0" xfId="51" applyNumberFormat="1" applyFont="1" applyFill="1"/>
    <xf numFmtId="0" fontId="53" fillId="24" borderId="0" xfId="61" applyFont="1" applyFill="1" applyBorder="1" applyAlignment="1">
      <alignment horizontal="left" indent="1"/>
    </xf>
    <xf numFmtId="0" fontId="55" fillId="26" borderId="0" xfId="51" applyFont="1" applyFill="1"/>
    <xf numFmtId="0" fontId="54" fillId="24" borderId="0" xfId="61" applyFont="1" applyFill="1" applyBorder="1" applyAlignment="1">
      <alignment horizontal="left" indent="1"/>
    </xf>
    <xf numFmtId="4" fontId="54" fillId="27" borderId="0" xfId="61" applyNumberFormat="1" applyFont="1" applyFill="1" applyBorder="1" applyAlignment="1">
      <alignment horizontal="right" wrapText="1" indent="4"/>
    </xf>
    <xf numFmtId="0" fontId="55" fillId="0" borderId="0" xfId="51" applyFont="1"/>
    <xf numFmtId="0" fontId="63" fillId="26" borderId="0" xfId="51" applyFont="1" applyFill="1"/>
    <xf numFmtId="0" fontId="63" fillId="0" borderId="0" xfId="51" applyFont="1"/>
    <xf numFmtId="0" fontId="80" fillId="26" borderId="0" xfId="51" applyFont="1" applyFill="1" applyAlignment="1">
      <alignment horizontal="center"/>
    </xf>
    <xf numFmtId="0" fontId="80" fillId="0" borderId="0" xfId="51" applyFont="1" applyAlignment="1">
      <alignment horizontal="center"/>
    </xf>
    <xf numFmtId="0" fontId="45" fillId="26" borderId="0" xfId="51" applyFont="1" applyFill="1"/>
    <xf numFmtId="0" fontId="45" fillId="0" borderId="0" xfId="51" applyFont="1"/>
    <xf numFmtId="0" fontId="78" fillId="26" borderId="0" xfId="51" applyFont="1" applyFill="1"/>
    <xf numFmtId="0" fontId="78" fillId="0" borderId="0" xfId="51" applyFont="1"/>
    <xf numFmtId="0" fontId="101" fillId="26" borderId="0" xfId="51" applyFont="1" applyFill="1"/>
    <xf numFmtId="0" fontId="101" fillId="0" borderId="0" xfId="51" applyFont="1"/>
    <xf numFmtId="0" fontId="93" fillId="26" borderId="0" xfId="51" applyFont="1" applyFill="1"/>
    <xf numFmtId="0" fontId="93" fillId="25" borderId="0" xfId="51" applyFont="1" applyFill="1"/>
    <xf numFmtId="0" fontId="93" fillId="0" borderId="0" xfId="51" applyFont="1"/>
    <xf numFmtId="0" fontId="45" fillId="24" borderId="0" xfId="61" applyFont="1" applyFill="1" applyBorder="1" applyAlignment="1">
      <alignment horizontal="left" indent="1"/>
    </xf>
    <xf numFmtId="0" fontId="58" fillId="24" borderId="0" xfId="61" applyFont="1" applyFill="1" applyBorder="1" applyAlignment="1">
      <alignment horizontal="left" indent="1"/>
    </xf>
    <xf numFmtId="1" fontId="58" fillId="24" borderId="0" xfId="61" applyNumberFormat="1" applyFont="1" applyFill="1" applyBorder="1" applyAlignment="1">
      <alignment horizontal="center" wrapText="1"/>
    </xf>
    <xf numFmtId="165" fontId="58" fillId="24" borderId="0" xfId="61" applyNumberFormat="1" applyFont="1" applyFill="1" applyBorder="1" applyAlignment="1">
      <alignment horizontal="center" wrapText="1"/>
    </xf>
    <xf numFmtId="0" fontId="51" fillId="25" borderId="0" xfId="51" applyFont="1" applyFill="1"/>
    <xf numFmtId="0" fontId="51" fillId="0" borderId="0" xfId="51" applyFont="1"/>
    <xf numFmtId="0" fontId="71" fillId="24" borderId="0" xfId="61" applyFont="1" applyFill="1" applyBorder="1"/>
    <xf numFmtId="0" fontId="53" fillId="24" borderId="0" xfId="61" applyFont="1" applyFill="1" applyBorder="1"/>
    <xf numFmtId="0" fontId="45" fillId="25" borderId="0" xfId="62" applyFill="1"/>
    <xf numFmtId="0" fontId="45" fillId="0" borderId="0" xfId="62"/>
    <xf numFmtId="0" fontId="45" fillId="25" borderId="0" xfId="62" applyFill="1" applyBorder="1"/>
    <xf numFmtId="0" fontId="55" fillId="25" borderId="0" xfId="62" applyFont="1" applyFill="1" applyBorder="1"/>
    <xf numFmtId="0" fontId="45" fillId="25" borderId="0" xfId="62" applyFill="1" applyAlignment="1">
      <alignment vertical="center"/>
    </xf>
    <xf numFmtId="0" fontId="45" fillId="25" borderId="0" xfId="62" applyFill="1" applyBorder="1" applyAlignment="1">
      <alignment vertical="center"/>
    </xf>
    <xf numFmtId="0" fontId="45" fillId="0" borderId="0" xfId="62" applyAlignment="1">
      <alignment vertical="center"/>
    </xf>
    <xf numFmtId="0" fontId="52" fillId="25" borderId="0" xfId="62" applyFont="1" applyFill="1" applyBorder="1"/>
    <xf numFmtId="0" fontId="48" fillId="25" borderId="0" xfId="62" applyFont="1" applyFill="1" applyBorder="1"/>
    <xf numFmtId="0" fontId="54" fillId="25" borderId="0" xfId="62" applyFont="1" applyFill="1" applyBorder="1"/>
    <xf numFmtId="164" fontId="58" fillId="25" borderId="0" xfId="40" applyNumberFormat="1" applyFont="1" applyFill="1" applyBorder="1" applyAlignment="1">
      <alignment horizontal="right" wrapText="1"/>
    </xf>
    <xf numFmtId="3" fontId="58" fillId="25" borderId="0" xfId="40" applyNumberFormat="1" applyFont="1" applyFill="1" applyBorder="1" applyAlignment="1">
      <alignment horizontal="right" wrapText="1"/>
    </xf>
    <xf numFmtId="166" fontId="89" fillId="24" borderId="0" xfId="40" applyNumberFormat="1" applyFont="1" applyFill="1" applyBorder="1" applyAlignment="1">
      <alignment horizontal="center" wrapText="1"/>
    </xf>
    <xf numFmtId="164" fontId="53" fillId="24" borderId="0" xfId="40" applyNumberFormat="1" applyFont="1" applyFill="1" applyBorder="1" applyAlignment="1">
      <alignment horizontal="right" wrapText="1" indent="2"/>
    </xf>
    <xf numFmtId="0" fontId="82" fillId="25" borderId="0" xfId="62" applyFont="1" applyFill="1"/>
    <xf numFmtId="0" fontId="82" fillId="25" borderId="0" xfId="62" applyFont="1" applyFill="1" applyBorder="1"/>
    <xf numFmtId="0" fontId="82" fillId="0" borderId="0" xfId="62" applyFont="1"/>
    <xf numFmtId="0" fontId="45" fillId="25" borderId="0" xfId="62" applyFill="1" applyBorder="1" applyAlignment="1"/>
    <xf numFmtId="164" fontId="58" fillId="26" borderId="0" xfId="40" applyNumberFormat="1" applyFont="1" applyFill="1" applyBorder="1" applyAlignment="1">
      <alignment horizontal="right" wrapText="1"/>
    </xf>
    <xf numFmtId="0" fontId="93" fillId="25" borderId="0" xfId="62" applyFont="1" applyFill="1"/>
    <xf numFmtId="0" fontId="93" fillId="25" borderId="0" xfId="62" applyFont="1" applyFill="1" applyBorder="1" applyAlignment="1">
      <alignment vertical="center"/>
    </xf>
    <xf numFmtId="3" fontId="53" fillId="25" borderId="0" xfId="62" applyNumberFormat="1" applyFont="1" applyFill="1" applyBorder="1" applyAlignment="1">
      <alignment horizontal="right" indent="2"/>
    </xf>
    <xf numFmtId="3" fontId="54" fillId="25" borderId="0" xfId="62" applyNumberFormat="1" applyFont="1" applyFill="1" applyBorder="1" applyAlignment="1">
      <alignment horizontal="right" indent="2"/>
    </xf>
    <xf numFmtId="0" fontId="93" fillId="0" borderId="0" xfId="62" applyFont="1" applyAlignment="1"/>
    <xf numFmtId="0" fontId="93" fillId="25" borderId="0" xfId="62" applyFont="1" applyFill="1" applyAlignment="1"/>
    <xf numFmtId="0" fontId="93" fillId="25" borderId="0" xfId="62" applyFont="1" applyFill="1" applyBorder="1" applyAlignment="1"/>
    <xf numFmtId="3" fontId="59" fillId="25" borderId="0" xfId="62" applyNumberFormat="1" applyFont="1" applyFill="1" applyBorder="1" applyAlignment="1">
      <alignment horizontal="right"/>
    </xf>
    <xf numFmtId="0" fontId="93" fillId="0" borderId="0" xfId="62" applyFont="1"/>
    <xf numFmtId="0" fontId="93" fillId="25" borderId="0" xfId="62" applyFont="1" applyFill="1" applyBorder="1"/>
    <xf numFmtId="0" fontId="54" fillId="25" borderId="0" xfId="62" applyFont="1" applyFill="1" applyBorder="1" applyAlignment="1">
      <alignment horizontal="right"/>
    </xf>
    <xf numFmtId="0" fontId="53" fillId="24" borderId="0" xfId="40" applyFont="1" applyFill="1" applyBorder="1"/>
    <xf numFmtId="3" fontId="58" fillId="26" borderId="0" xfId="40" applyNumberFormat="1" applyFont="1" applyFill="1" applyBorder="1" applyAlignment="1">
      <alignment horizontal="right" wrapText="1"/>
    </xf>
    <xf numFmtId="166" fontId="58" fillId="26" borderId="0" xfId="40" applyNumberFormat="1" applyFont="1" applyFill="1" applyBorder="1" applyAlignment="1">
      <alignment horizontal="right" wrapText="1"/>
    </xf>
    <xf numFmtId="0" fontId="51" fillId="25" borderId="0" xfId="62" applyFont="1" applyFill="1" applyBorder="1" applyAlignment="1">
      <alignment horizontal="right"/>
    </xf>
    <xf numFmtId="164" fontId="88" fillId="27" borderId="0" xfId="40" applyNumberFormat="1" applyFont="1" applyFill="1" applyBorder="1" applyAlignment="1">
      <alignment horizontal="center" wrapText="1"/>
    </xf>
    <xf numFmtId="165" fontId="83" fillId="26" borderId="0" xfId="40" applyNumberFormat="1" applyFont="1" applyFill="1" applyBorder="1" applyAlignment="1">
      <alignment horizontal="center" wrapText="1"/>
    </xf>
    <xf numFmtId="165" fontId="54" fillId="26" borderId="0" xfId="40" applyNumberFormat="1" applyFont="1" applyFill="1" applyBorder="1" applyAlignment="1">
      <alignment horizontal="center" wrapText="1"/>
    </xf>
    <xf numFmtId="165" fontId="54" fillId="27" borderId="0" xfId="40" applyNumberFormat="1" applyFont="1" applyFill="1" applyBorder="1" applyAlignment="1">
      <alignment horizontal="center" wrapText="1"/>
    </xf>
    <xf numFmtId="0" fontId="90" fillId="25" borderId="0" xfId="62" applyFont="1" applyFill="1" applyBorder="1"/>
    <xf numFmtId="0" fontId="53" fillId="24" borderId="0" xfId="40" applyFont="1" applyFill="1" applyBorder="1" applyAlignment="1"/>
    <xf numFmtId="3" fontId="89" fillId="25" borderId="0" xfId="62" applyNumberFormat="1" applyFont="1" applyFill="1" applyBorder="1" applyAlignment="1">
      <alignment horizontal="right"/>
    </xf>
    <xf numFmtId="0" fontId="86" fillId="25" borderId="0" xfId="62" applyFont="1" applyFill="1" applyBorder="1"/>
    <xf numFmtId="0" fontId="90" fillId="25" borderId="0" xfId="62" applyFont="1" applyFill="1" applyBorder="1" applyAlignment="1">
      <alignment vertical="center"/>
    </xf>
    <xf numFmtId="0" fontId="53" fillId="24" borderId="0" xfId="40" applyFont="1" applyFill="1" applyBorder="1" applyAlignment="1">
      <alignment horizontal="center" vertical="center"/>
    </xf>
    <xf numFmtId="165" fontId="54" fillId="27" borderId="0" xfId="40" applyNumberFormat="1" applyFont="1" applyFill="1" applyBorder="1" applyAlignment="1">
      <alignment horizontal="left" wrapText="1"/>
    </xf>
    <xf numFmtId="0" fontId="53" fillId="24" borderId="0" xfId="40" applyFont="1" applyFill="1" applyBorder="1" applyAlignment="1">
      <alignment horizontal="left"/>
    </xf>
    <xf numFmtId="0" fontId="107" fillId="24" borderId="0" xfId="40" applyFont="1" applyFill="1" applyBorder="1"/>
    <xf numFmtId="0" fontId="78" fillId="25" borderId="0" xfId="62" applyFont="1" applyFill="1" applyBorder="1" applyAlignment="1">
      <alignment horizontal="left"/>
    </xf>
    <xf numFmtId="0" fontId="45" fillId="25" borderId="17" xfId="62" applyFill="1" applyBorder="1"/>
    <xf numFmtId="0" fontId="45" fillId="25" borderId="21" xfId="62" applyFill="1" applyBorder="1"/>
    <xf numFmtId="0" fontId="45" fillId="25" borderId="20" xfId="62" applyFill="1" applyBorder="1"/>
    <xf numFmtId="0" fontId="45" fillId="25" borderId="18" xfId="62" applyFill="1" applyBorder="1"/>
    <xf numFmtId="0" fontId="55" fillId="0" borderId="0" xfId="62" applyFont="1" applyBorder="1"/>
    <xf numFmtId="0" fontId="93" fillId="0" borderId="0" xfId="62" applyFont="1" applyBorder="1" applyAlignment="1"/>
    <xf numFmtId="0" fontId="45" fillId="25" borderId="18" xfId="62" applyFill="1" applyBorder="1" applyAlignment="1"/>
    <xf numFmtId="0" fontId="63" fillId="25" borderId="0" xfId="62" applyFont="1" applyFill="1" applyBorder="1"/>
    <xf numFmtId="0" fontId="45" fillId="25" borderId="17" xfId="62" applyFill="1" applyBorder="1" applyAlignment="1">
      <alignment horizontal="left"/>
    </xf>
    <xf numFmtId="0" fontId="51" fillId="25" borderId="22" xfId="62" applyFont="1" applyFill="1" applyBorder="1" applyAlignment="1">
      <alignment horizontal="left"/>
    </xf>
    <xf numFmtId="0" fontId="45" fillId="25" borderId="19" xfId="62" applyFill="1" applyBorder="1"/>
    <xf numFmtId="0" fontId="45" fillId="25" borderId="19" xfId="62" applyFill="1" applyBorder="1" applyAlignment="1">
      <alignment vertical="center"/>
    </xf>
    <xf numFmtId="0" fontId="55" fillId="25" borderId="19" xfId="62" applyFont="1" applyFill="1" applyBorder="1"/>
    <xf numFmtId="0" fontId="56" fillId="30" borderId="19" xfId="62" applyFont="1" applyFill="1" applyBorder="1" applyAlignment="1">
      <alignment horizontal="center" vertical="center"/>
    </xf>
    <xf numFmtId="0" fontId="107" fillId="24" borderId="0" xfId="40" applyFont="1" applyFill="1" applyBorder="1" applyAlignment="1">
      <alignment horizontal="left" indent="1"/>
    </xf>
    <xf numFmtId="0" fontId="56" fillId="30" borderId="18" xfId="62" applyFont="1" applyFill="1" applyBorder="1" applyAlignment="1">
      <alignment horizontal="center" vertical="center"/>
    </xf>
    <xf numFmtId="0" fontId="45" fillId="31" borderId="0" xfId="62" applyFill="1"/>
    <xf numFmtId="0" fontId="51" fillId="31" borderId="0" xfId="62" applyFont="1" applyFill="1" applyBorder="1" applyAlignment="1"/>
    <xf numFmtId="0" fontId="52" fillId="31" borderId="0" xfId="62" applyFont="1" applyFill="1" applyBorder="1" applyAlignment="1">
      <alignment horizontal="justify" vertical="top" wrapText="1"/>
    </xf>
    <xf numFmtId="0" fontId="45" fillId="31" borderId="0" xfId="62" applyFill="1" applyBorder="1"/>
    <xf numFmtId="0" fontId="124" fillId="31" borderId="0" xfId="62" applyFont="1" applyFill="1" applyBorder="1" applyAlignment="1">
      <alignment horizontal="right"/>
    </xf>
    <xf numFmtId="0" fontId="52" fillId="32" borderId="0" xfId="62" applyFont="1" applyFill="1" applyBorder="1" applyAlignment="1">
      <alignment horizontal="justify" vertical="top" wrapText="1"/>
    </xf>
    <xf numFmtId="0" fontId="45" fillId="32" borderId="0" xfId="62" applyFill="1" applyBorder="1"/>
    <xf numFmtId="0" fontId="58" fillId="32" borderId="0" xfId="62" applyFont="1" applyFill="1" applyBorder="1" applyAlignment="1">
      <alignment horizontal="right"/>
    </xf>
    <xf numFmtId="0" fontId="45" fillId="0" borderId="0" xfId="62" applyAlignment="1">
      <alignment horizontal="right"/>
    </xf>
    <xf numFmtId="0" fontId="45" fillId="32" borderId="0" xfId="62" applyFill="1"/>
    <xf numFmtId="0" fontId="60" fillId="32" borderId="0" xfId="62" applyFont="1" applyFill="1" applyBorder="1" applyAlignment="1">
      <alignment horizontal="center" vertical="center"/>
    </xf>
    <xf numFmtId="0" fontId="46" fillId="32" borderId="0" xfId="62" applyFont="1" applyFill="1" applyBorder="1"/>
    <xf numFmtId="164" fontId="59" fillId="32" borderId="0" xfId="62" applyNumberFormat="1" applyFont="1" applyFill="1" applyBorder="1" applyAlignment="1">
      <alignment horizontal="center"/>
    </xf>
    <xf numFmtId="164" fontId="54" fillId="32" borderId="0" xfId="40" applyNumberFormat="1" applyFont="1" applyFill="1" applyBorder="1" applyAlignment="1">
      <alignment horizontal="center" wrapText="1"/>
    </xf>
    <xf numFmtId="164" fontId="54" fillId="33" borderId="0" xfId="40" applyNumberFormat="1" applyFont="1" applyFill="1" applyBorder="1" applyAlignment="1">
      <alignment horizontal="center" wrapText="1"/>
    </xf>
    <xf numFmtId="0" fontId="54" fillId="32" borderId="0" xfId="62" applyFont="1" applyFill="1" applyBorder="1"/>
    <xf numFmtId="0" fontId="53" fillId="32" borderId="0" xfId="62" applyFont="1" applyFill="1" applyBorder="1" applyAlignment="1">
      <alignment horizontal="center"/>
    </xf>
    <xf numFmtId="0" fontId="45" fillId="32" borderId="0" xfId="62" applyFill="1" applyAlignment="1">
      <alignment horizontal="center" vertical="center"/>
    </xf>
    <xf numFmtId="0" fontId="52" fillId="34" borderId="0" xfId="62" applyFont="1" applyFill="1" applyBorder="1" applyAlignment="1">
      <alignment horizontal="justify" vertical="top" wrapText="1"/>
    </xf>
    <xf numFmtId="0" fontId="52" fillId="35" borderId="0" xfId="62" applyFont="1" applyFill="1" applyBorder="1" applyAlignment="1">
      <alignment horizontal="justify" vertical="top" wrapText="1"/>
    </xf>
    <xf numFmtId="0" fontId="54" fillId="35" borderId="0" xfId="62" applyFont="1" applyFill="1" applyBorder="1"/>
    <xf numFmtId="0" fontId="52" fillId="35" borderId="0" xfId="62" applyFont="1" applyFill="1" applyBorder="1"/>
    <xf numFmtId="0" fontId="45" fillId="35" borderId="0" xfId="62" applyFill="1"/>
    <xf numFmtId="0" fontId="45" fillId="35" borderId="0" xfId="62" applyFill="1" applyBorder="1"/>
    <xf numFmtId="0" fontId="45" fillId="35" borderId="0" xfId="62" applyFill="1" applyAlignment="1">
      <alignment vertical="center"/>
    </xf>
    <xf numFmtId="164" fontId="54" fillId="35" borderId="0" xfId="40" applyNumberFormat="1" applyFont="1" applyFill="1" applyBorder="1" applyAlignment="1">
      <alignment horizontal="center" wrapText="1"/>
    </xf>
    <xf numFmtId="164" fontId="53" fillId="35" borderId="0" xfId="40" applyNumberFormat="1" applyFont="1" applyFill="1" applyBorder="1" applyAlignment="1">
      <alignment horizontal="left" wrapText="1"/>
    </xf>
    <xf numFmtId="0" fontId="55" fillId="35" borderId="0" xfId="62" applyFont="1" applyFill="1" applyBorder="1"/>
    <xf numFmtId="0" fontId="65" fillId="35" borderId="0" xfId="62" applyFont="1" applyFill="1" applyBorder="1" applyAlignment="1">
      <alignment vertical="center"/>
    </xf>
    <xf numFmtId="0" fontId="54" fillId="35" borderId="0" xfId="62" applyFont="1" applyFill="1" applyBorder="1" applyAlignment="1">
      <alignment horizontal="justify" vertical="top"/>
    </xf>
    <xf numFmtId="0" fontId="46" fillId="35" borderId="0" xfId="62" applyFont="1" applyFill="1" applyBorder="1"/>
    <xf numFmtId="164" fontId="59" fillId="35" borderId="0" xfId="62" applyNumberFormat="1" applyFont="1" applyFill="1" applyBorder="1" applyAlignment="1">
      <alignment horizontal="center"/>
    </xf>
    <xf numFmtId="0" fontId="52" fillId="35" borderId="33" xfId="62" applyFont="1" applyFill="1" applyBorder="1" applyAlignment="1">
      <alignment horizontal="justify" vertical="top" wrapText="1"/>
    </xf>
    <xf numFmtId="0" fontId="52" fillId="35" borderId="0" xfId="62" applyFont="1" applyFill="1" applyBorder="1" applyAlignment="1">
      <alignment horizontal="justify" vertical="center" wrapText="1"/>
    </xf>
    <xf numFmtId="0" fontId="63" fillId="35" borderId="33" xfId="62" applyFont="1" applyFill="1" applyBorder="1"/>
    <xf numFmtId="0" fontId="125" fillId="37" borderId="0" xfId="62" applyFont="1" applyFill="1" applyBorder="1" applyAlignment="1">
      <alignment horizontal="center" vertical="center"/>
    </xf>
    <xf numFmtId="0" fontId="45" fillId="35" borderId="34" xfId="62" applyFill="1" applyBorder="1"/>
    <xf numFmtId="0" fontId="45" fillId="30" borderId="29" xfId="62" applyFill="1" applyBorder="1"/>
    <xf numFmtId="0" fontId="45" fillId="29" borderId="13" xfId="62" applyFill="1" applyBorder="1"/>
    <xf numFmtId="0" fontId="45" fillId="35" borderId="35" xfId="62" applyFill="1" applyBorder="1"/>
    <xf numFmtId="0" fontId="45" fillId="35" borderId="13" xfId="62" applyFill="1" applyBorder="1"/>
    <xf numFmtId="164" fontId="54" fillId="24" borderId="17" xfId="40" applyNumberFormat="1" applyFont="1" applyFill="1" applyBorder="1" applyAlignment="1">
      <alignment horizontal="center" wrapText="1"/>
    </xf>
    <xf numFmtId="164" fontId="54" fillId="24" borderId="18" xfId="40" applyNumberFormat="1" applyFont="1" applyFill="1" applyBorder="1" applyAlignment="1">
      <alignment horizontal="center" wrapText="1"/>
    </xf>
    <xf numFmtId="164" fontId="54" fillId="24" borderId="36" xfId="40" applyNumberFormat="1" applyFont="1" applyFill="1" applyBorder="1" applyAlignment="1">
      <alignment horizontal="center" readingOrder="1"/>
    </xf>
    <xf numFmtId="164" fontId="54" fillId="24" borderId="17" xfId="40" applyNumberFormat="1" applyFont="1" applyFill="1" applyBorder="1" applyAlignment="1">
      <alignment horizontal="center" readingOrder="1"/>
    </xf>
    <xf numFmtId="0" fontId="53" fillId="24" borderId="37" xfId="40" applyFont="1" applyFill="1" applyBorder="1" applyAlignment="1">
      <alignment horizontal="right" readingOrder="1"/>
    </xf>
    <xf numFmtId="164" fontId="54" fillId="24" borderId="22" xfId="40" applyNumberFormat="1" applyFont="1" applyFill="1" applyBorder="1" applyAlignment="1">
      <alignment horizontal="center" readingOrder="1"/>
    </xf>
    <xf numFmtId="164" fontId="54" fillId="24" borderId="21" xfId="40" applyNumberFormat="1" applyFont="1" applyFill="1" applyBorder="1" applyAlignment="1">
      <alignment horizontal="center" readingOrder="1"/>
    </xf>
    <xf numFmtId="164" fontId="54" fillId="24" borderId="19" xfId="40" applyNumberFormat="1" applyFont="1" applyFill="1" applyBorder="1" applyAlignment="1">
      <alignment horizontal="center" readingOrder="1"/>
    </xf>
    <xf numFmtId="0" fontId="0" fillId="35" borderId="0" xfId="0" applyFill="1"/>
    <xf numFmtId="0" fontId="0" fillId="35" borderId="0" xfId="0" applyFill="1" applyBorder="1"/>
    <xf numFmtId="0" fontId="54" fillId="35" borderId="0" xfId="0" applyFont="1" applyFill="1" applyBorder="1"/>
    <xf numFmtId="0" fontId="53" fillId="36" borderId="0" xfId="40" applyFont="1" applyFill="1" applyBorder="1"/>
    <xf numFmtId="3" fontId="54" fillId="25" borderId="0" xfId="59" applyNumberFormat="1" applyFont="1" applyFill="1" applyBorder="1" applyAlignment="1">
      <alignment horizontal="right"/>
    </xf>
    <xf numFmtId="166" fontId="54" fillId="25" borderId="0" xfId="59" applyNumberFormat="1" applyFont="1" applyFill="1" applyBorder="1" applyAlignment="1">
      <alignment horizontal="right"/>
    </xf>
    <xf numFmtId="3" fontId="54" fillId="25" borderId="0" xfId="59" applyNumberFormat="1" applyFont="1" applyFill="1" applyBorder="1"/>
    <xf numFmtId="0" fontId="0" fillId="26" borderId="0" xfId="51" applyFont="1" applyFill="1" applyBorder="1"/>
    <xf numFmtId="0" fontId="45" fillId="26" borderId="0" xfId="51" applyFont="1" applyFill="1" applyBorder="1"/>
    <xf numFmtId="0" fontId="78" fillId="26" borderId="0" xfId="51" applyFont="1" applyFill="1" applyBorder="1"/>
    <xf numFmtId="0" fontId="101" fillId="26" borderId="0" xfId="51" applyFont="1" applyFill="1" applyBorder="1"/>
    <xf numFmtId="0" fontId="107" fillId="24" borderId="0" xfId="40" applyFont="1" applyFill="1" applyBorder="1" applyAlignment="1">
      <alignment vertical="center"/>
    </xf>
    <xf numFmtId="165" fontId="107" fillId="27" borderId="0" xfId="40" applyNumberFormat="1" applyFont="1" applyFill="1" applyBorder="1" applyAlignment="1">
      <alignment horizontal="right"/>
    </xf>
    <xf numFmtId="164" fontId="54" fillId="37" borderId="34" xfId="40" applyNumberFormat="1" applyFont="1" applyFill="1" applyBorder="1" applyAlignment="1">
      <alignment horizontal="center" wrapText="1"/>
    </xf>
    <xf numFmtId="0" fontId="54" fillId="35" borderId="0" xfId="62" applyFont="1" applyFill="1" applyBorder="1" applyAlignment="1">
      <alignment horizontal="left" vertical="center"/>
    </xf>
    <xf numFmtId="0" fontId="52" fillId="35" borderId="0" xfId="62" applyFont="1" applyFill="1" applyBorder="1" applyAlignment="1">
      <alignment horizontal="left" vertical="center"/>
    </xf>
    <xf numFmtId="0" fontId="53" fillId="38" borderId="0" xfId="40" applyFont="1" applyFill="1" applyBorder="1"/>
    <xf numFmtId="0" fontId="53" fillId="40" borderId="0" xfId="40" applyFont="1" applyFill="1" applyBorder="1"/>
    <xf numFmtId="0" fontId="53" fillId="30" borderId="0" xfId="0" applyFont="1" applyFill="1" applyBorder="1"/>
    <xf numFmtId="0" fontId="0" fillId="34" borderId="0" xfId="0" applyFill="1" applyBorder="1"/>
    <xf numFmtId="0" fontId="53" fillId="39" borderId="0" xfId="40" applyFont="1" applyFill="1" applyBorder="1"/>
    <xf numFmtId="0" fontId="54" fillId="34" borderId="0" xfId="0" applyFont="1" applyFill="1" applyBorder="1"/>
    <xf numFmtId="0" fontId="65" fillId="34" borderId="0" xfId="0" applyFont="1" applyFill="1" applyBorder="1"/>
    <xf numFmtId="0" fontId="53" fillId="34" borderId="0" xfId="0" applyFont="1" applyFill="1" applyBorder="1"/>
    <xf numFmtId="0" fontId="0" fillId="34" borderId="17" xfId="0" applyFill="1" applyBorder="1"/>
    <xf numFmtId="0" fontId="53" fillId="34" borderId="17" xfId="0" applyFont="1" applyFill="1" applyBorder="1"/>
    <xf numFmtId="0" fontId="54" fillId="34" borderId="17" xfId="0" applyFont="1" applyFill="1" applyBorder="1"/>
    <xf numFmtId="0" fontId="128" fillId="39" borderId="0" xfId="40" applyFont="1" applyFill="1" applyBorder="1"/>
    <xf numFmtId="0" fontId="45" fillId="28" borderId="42" xfId="62" applyFill="1" applyBorder="1"/>
    <xf numFmtId="3" fontId="107" fillId="25" borderId="0" xfId="59" applyNumberFormat="1" applyFont="1" applyFill="1" applyBorder="1" applyAlignment="1">
      <alignment horizontal="right"/>
    </xf>
    <xf numFmtId="0" fontId="0" fillId="26" borderId="0" xfId="51" applyFont="1" applyFill="1" applyBorder="1" applyAlignment="1">
      <alignment vertical="center"/>
    </xf>
    <xf numFmtId="0" fontId="55" fillId="26" borderId="0" xfId="51" applyFont="1" applyFill="1" applyBorder="1"/>
    <xf numFmtId="0" fontId="63" fillId="26" borderId="0" xfId="51" applyFont="1" applyFill="1" applyBorder="1"/>
    <xf numFmtId="0" fontId="80" fillId="26" borderId="0" xfId="51" applyFont="1" applyFill="1" applyBorder="1" applyAlignment="1">
      <alignment horizontal="center"/>
    </xf>
    <xf numFmtId="0" fontId="93" fillId="26" borderId="0" xfId="51" applyFont="1" applyFill="1" applyBorder="1"/>
    <xf numFmtId="0" fontId="51" fillId="26" borderId="0" xfId="51" applyFont="1" applyFill="1" applyBorder="1"/>
    <xf numFmtId="0" fontId="128" fillId="27" borderId="0" xfId="61" applyFont="1" applyFill="1" applyBorder="1" applyAlignment="1">
      <alignment horizontal="left" indent="1"/>
    </xf>
    <xf numFmtId="0" fontId="112" fillId="26" borderId="14" xfId="62" applyFont="1" applyFill="1" applyBorder="1" applyAlignment="1">
      <alignment vertical="center"/>
    </xf>
    <xf numFmtId="3" fontId="107" fillId="24" borderId="0" xfId="40" applyNumberFormat="1" applyFont="1" applyFill="1" applyBorder="1" applyAlignment="1">
      <alignment horizontal="right" wrapText="1"/>
    </xf>
    <xf numFmtId="3" fontId="107" fillId="24" borderId="0" xfId="40" applyNumberFormat="1" applyFont="1" applyFill="1" applyBorder="1" applyAlignment="1">
      <alignment horizontal="right" vertical="center" wrapText="1"/>
    </xf>
    <xf numFmtId="0" fontId="55" fillId="26" borderId="15" xfId="62" applyFont="1" applyFill="1" applyBorder="1" applyAlignment="1">
      <alignment vertical="center"/>
    </xf>
    <xf numFmtId="0" fontId="47" fillId="26" borderId="15" xfId="62" applyFont="1" applyFill="1" applyBorder="1" applyAlignment="1">
      <alignment vertical="center"/>
    </xf>
    <xf numFmtId="0" fontId="47" fillId="26" borderId="16" xfId="62" applyFont="1" applyFill="1" applyBorder="1" applyAlignment="1">
      <alignment vertical="center"/>
    </xf>
    <xf numFmtId="0" fontId="56" fillId="29" borderId="45" xfId="62" applyFont="1" applyFill="1" applyBorder="1" applyAlignment="1">
      <alignment horizontal="center" vertical="center"/>
    </xf>
    <xf numFmtId="164" fontId="119" fillId="25" borderId="0" xfId="40" applyNumberFormat="1" applyFont="1" applyFill="1" applyBorder="1" applyAlignment="1">
      <alignment horizontal="right" wrapText="1"/>
    </xf>
    <xf numFmtId="164" fontId="119" fillId="26" borderId="0" xfId="40" applyNumberFormat="1" applyFont="1" applyFill="1" applyBorder="1" applyAlignment="1">
      <alignment horizontal="right" wrapText="1"/>
    </xf>
    <xf numFmtId="0" fontId="53" fillId="25" borderId="0" xfId="62" applyFont="1" applyFill="1" applyBorder="1" applyAlignment="1">
      <alignment horizontal="center"/>
    </xf>
    <xf numFmtId="0" fontId="45" fillId="25" borderId="0" xfId="70" applyFill="1"/>
    <xf numFmtId="0" fontId="45" fillId="25" borderId="17" xfId="70" applyFill="1" applyBorder="1" applyAlignment="1">
      <alignment horizontal="left"/>
    </xf>
    <xf numFmtId="0" fontId="46" fillId="25" borderId="17" xfId="70" applyFont="1" applyFill="1" applyBorder="1"/>
    <xf numFmtId="0" fontId="46" fillId="0" borderId="17" xfId="70" applyFont="1" applyBorder="1"/>
    <xf numFmtId="0" fontId="45" fillId="25" borderId="17" xfId="70" applyFill="1" applyBorder="1"/>
    <xf numFmtId="0" fontId="45" fillId="0" borderId="0" xfId="70"/>
    <xf numFmtId="0" fontId="50" fillId="25" borderId="0" xfId="70" applyFont="1" applyFill="1" applyBorder="1" applyAlignment="1">
      <alignment horizontal="left"/>
    </xf>
    <xf numFmtId="0" fontId="46" fillId="25" borderId="0" xfId="70" applyFont="1" applyFill="1" applyBorder="1"/>
    <xf numFmtId="0" fontId="54" fillId="25" borderId="0" xfId="70" applyFont="1" applyFill="1" applyBorder="1"/>
    <xf numFmtId="0" fontId="45" fillId="25" borderId="20" xfId="70" applyFill="1" applyBorder="1"/>
    <xf numFmtId="0" fontId="45" fillId="25" borderId="0" xfId="70" applyFill="1" applyBorder="1"/>
    <xf numFmtId="0" fontId="48" fillId="25" borderId="18" xfId="70" applyFont="1" applyFill="1" applyBorder="1"/>
    <xf numFmtId="0" fontId="45" fillId="25" borderId="0" xfId="70" applyFill="1" applyAlignment="1">
      <alignment vertical="center"/>
    </xf>
    <xf numFmtId="0" fontId="45" fillId="25" borderId="0" xfId="70" applyFill="1" applyBorder="1" applyAlignment="1">
      <alignment vertical="center"/>
    </xf>
    <xf numFmtId="0" fontId="45" fillId="0" borderId="0" xfId="70" applyAlignment="1">
      <alignment vertical="center"/>
    </xf>
    <xf numFmtId="0" fontId="52" fillId="25" borderId="0" xfId="70" applyFont="1" applyFill="1" applyBorder="1"/>
    <xf numFmtId="0" fontId="46" fillId="0" borderId="0" xfId="70" applyFont="1"/>
    <xf numFmtId="0" fontId="52" fillId="25" borderId="0" xfId="70" applyFont="1" applyFill="1" applyBorder="1" applyAlignment="1">
      <alignment vertical="center"/>
    </xf>
    <xf numFmtId="0" fontId="67" fillId="25" borderId="0" xfId="70" applyFont="1" applyFill="1"/>
    <xf numFmtId="0" fontId="67" fillId="25" borderId="0" xfId="70" applyFont="1" applyFill="1" applyBorder="1"/>
    <xf numFmtId="3" fontId="70" fillId="25" borderId="0" xfId="70" applyNumberFormat="1" applyFont="1" applyFill="1" applyBorder="1" applyAlignment="1">
      <alignment horizontal="right"/>
    </xf>
    <xf numFmtId="0" fontId="67" fillId="0" borderId="0" xfId="70" applyFont="1"/>
    <xf numFmtId="0" fontId="54" fillId="25" borderId="0" xfId="70" applyFont="1" applyFill="1" applyBorder="1" applyAlignment="1">
      <alignment horizontal="right"/>
    </xf>
    <xf numFmtId="0" fontId="69" fillId="25" borderId="18" xfId="70" applyFont="1" applyFill="1" applyBorder="1"/>
    <xf numFmtId="0" fontId="54" fillId="26" borderId="0" xfId="70" applyFont="1" applyFill="1" applyBorder="1"/>
    <xf numFmtId="0" fontId="45" fillId="0" borderId="0" xfId="70" applyFill="1"/>
    <xf numFmtId="0" fontId="45" fillId="25" borderId="0" xfId="70" applyFill="1" applyAlignment="1">
      <alignment vertical="top"/>
    </xf>
    <xf numFmtId="0" fontId="45" fillId="0" borderId="0" xfId="70" applyAlignment="1">
      <alignment vertical="top"/>
    </xf>
    <xf numFmtId="0" fontId="81" fillId="25" borderId="0" xfId="70" applyFont="1" applyFill="1" applyBorder="1" applyAlignment="1">
      <alignment wrapText="1"/>
    </xf>
    <xf numFmtId="0" fontId="53" fillId="25" borderId="0" xfId="70" applyFont="1" applyFill="1" applyBorder="1" applyAlignment="1">
      <alignment horizontal="right"/>
    </xf>
    <xf numFmtId="0" fontId="45" fillId="25" borderId="0" xfId="70" applyFill="1" applyAlignment="1"/>
    <xf numFmtId="0" fontId="45" fillId="25" borderId="0" xfId="70" applyFill="1" applyBorder="1" applyAlignment="1"/>
    <xf numFmtId="3" fontId="107" fillId="26" borderId="0" xfId="70" applyNumberFormat="1" applyFont="1" applyFill="1" applyBorder="1" applyAlignment="1">
      <alignment horizontal="right"/>
    </xf>
    <xf numFmtId="0" fontId="48" fillId="25" borderId="18" xfId="70" applyFont="1" applyFill="1" applyBorder="1" applyAlignment="1"/>
    <xf numFmtId="0" fontId="45" fillId="0" borderId="0" xfId="70" applyAlignment="1"/>
    <xf numFmtId="0" fontId="48" fillId="25" borderId="18" xfId="70" applyFont="1" applyFill="1" applyBorder="1" applyAlignment="1">
      <alignment vertical="center"/>
    </xf>
    <xf numFmtId="0" fontId="52" fillId="26" borderId="0" xfId="70" applyFont="1" applyFill="1" applyBorder="1"/>
    <xf numFmtId="0" fontId="53" fillId="26" borderId="0" xfId="70" applyFont="1" applyFill="1" applyBorder="1" applyAlignment="1">
      <alignment horizontal="right"/>
    </xf>
    <xf numFmtId="0" fontId="66" fillId="25" borderId="0" xfId="70" applyFont="1" applyFill="1" applyBorder="1" applyAlignment="1">
      <alignment vertical="center"/>
    </xf>
    <xf numFmtId="0" fontId="56" fillId="37" borderId="18" xfId="70" applyFont="1" applyFill="1" applyBorder="1" applyAlignment="1">
      <alignment horizontal="center" vertical="center"/>
    </xf>
    <xf numFmtId="0" fontId="54" fillId="0" borderId="0" xfId="70" applyFont="1"/>
    <xf numFmtId="0" fontId="45" fillId="0" borderId="0" xfId="62" applyBorder="1"/>
    <xf numFmtId="0" fontId="45" fillId="26" borderId="0" xfId="71" applyFill="1" applyBorder="1"/>
    <xf numFmtId="0" fontId="45" fillId="25" borderId="20" xfId="72" applyFill="1" applyBorder="1"/>
    <xf numFmtId="0" fontId="45" fillId="25" borderId="18" xfId="72" applyFill="1" applyBorder="1"/>
    <xf numFmtId="0" fontId="84" fillId="0" borderId="0" xfId="70" applyFont="1"/>
    <xf numFmtId="0" fontId="45" fillId="25" borderId="21" xfId="70" applyFill="1" applyBorder="1"/>
    <xf numFmtId="0" fontId="45" fillId="26" borderId="0" xfId="70" applyFill="1" applyBorder="1"/>
    <xf numFmtId="0" fontId="53" fillId="24" borderId="0" xfId="40" applyFont="1" applyFill="1" applyBorder="1" applyAlignment="1">
      <alignment vertical="center"/>
    </xf>
    <xf numFmtId="164" fontId="58" fillId="25" borderId="0" xfId="40" applyNumberFormat="1" applyFont="1" applyFill="1" applyBorder="1" applyAlignment="1">
      <alignment horizontal="right" vertical="center" wrapText="1"/>
    </xf>
    <xf numFmtId="164" fontId="58" fillId="26" borderId="0" xfId="40" applyNumberFormat="1" applyFont="1" applyFill="1" applyBorder="1" applyAlignment="1">
      <alignment horizontal="right" vertical="center" wrapText="1"/>
    </xf>
    <xf numFmtId="0" fontId="53" fillId="24" borderId="0" xfId="40" applyFont="1" applyFill="1" applyBorder="1" applyAlignment="1">
      <alignment horizontal="justify" vertical="center"/>
    </xf>
    <xf numFmtId="3" fontId="45" fillId="0" borderId="0" xfId="70" applyNumberFormat="1"/>
    <xf numFmtId="0" fontId="53" fillId="27" borderId="0" xfId="40" applyFont="1" applyFill="1" applyBorder="1" applyAlignment="1">
      <alignment horizontal="left"/>
    </xf>
    <xf numFmtId="0" fontId="55" fillId="25" borderId="0" xfId="70" applyFont="1" applyFill="1" applyBorder="1"/>
    <xf numFmtId="0" fontId="58" fillId="27" borderId="0" xfId="40" applyFont="1" applyFill="1" applyBorder="1" applyAlignment="1">
      <alignment horizontal="left" indent="1"/>
    </xf>
    <xf numFmtId="0" fontId="53" fillId="26" borderId="0" xfId="70" applyFont="1" applyFill="1" applyBorder="1" applyAlignment="1">
      <alignment horizontal="left"/>
    </xf>
    <xf numFmtId="0" fontId="45" fillId="0" borderId="0" xfId="70" applyBorder="1"/>
    <xf numFmtId="0" fontId="45" fillId="25" borderId="19" xfId="70" applyFill="1" applyBorder="1"/>
    <xf numFmtId="0" fontId="54" fillId="27" borderId="0" xfId="40" applyFont="1" applyFill="1" applyBorder="1" applyAlignment="1">
      <alignment horizontal="left"/>
    </xf>
    <xf numFmtId="0" fontId="58" fillId="25" borderId="0" xfId="70" applyFont="1" applyFill="1" applyBorder="1" applyAlignment="1">
      <alignment horizontal="left"/>
    </xf>
    <xf numFmtId="0" fontId="58" fillId="26" borderId="0" xfId="70" applyFont="1" applyFill="1" applyBorder="1" applyAlignment="1">
      <alignment horizontal="right"/>
    </xf>
    <xf numFmtId="166" fontId="119" fillId="26" borderId="0" xfId="40" applyNumberFormat="1" applyFont="1" applyFill="1" applyBorder="1" applyAlignment="1">
      <alignment horizontal="right" wrapText="1"/>
    </xf>
    <xf numFmtId="0" fontId="66" fillId="25" borderId="0" xfId="70" applyFont="1" applyFill="1" applyBorder="1"/>
    <xf numFmtId="0" fontId="54" fillId="25" borderId="0" xfId="62" applyFont="1" applyFill="1" applyBorder="1" applyAlignment="1">
      <alignment horizontal="left" indent="1"/>
    </xf>
    <xf numFmtId="0" fontId="107" fillId="25" borderId="0" xfId="62" applyFont="1" applyFill="1" applyBorder="1" applyAlignment="1">
      <alignment horizontal="left"/>
    </xf>
    <xf numFmtId="0" fontId="51" fillId="25" borderId="0" xfId="70" applyFont="1" applyFill="1" applyBorder="1" applyAlignment="1">
      <alignment horizontal="right"/>
    </xf>
    <xf numFmtId="0" fontId="82" fillId="25" borderId="0" xfId="70" applyFont="1" applyFill="1"/>
    <xf numFmtId="0" fontId="82" fillId="25" borderId="19" xfId="70" applyFont="1" applyFill="1" applyBorder="1"/>
    <xf numFmtId="1" fontId="119" fillId="26" borderId="0" xfId="70" applyNumberFormat="1" applyFont="1" applyFill="1" applyBorder="1" applyAlignment="1">
      <alignment horizontal="right"/>
    </xf>
    <xf numFmtId="0" fontId="82" fillId="25" borderId="0" xfId="70" applyFont="1" applyFill="1" applyBorder="1"/>
    <xf numFmtId="0" fontId="82" fillId="0" borderId="0" xfId="70" applyFont="1"/>
    <xf numFmtId="0" fontId="55" fillId="25" borderId="0" xfId="70" applyFont="1" applyFill="1"/>
    <xf numFmtId="0" fontId="55" fillId="25" borderId="19" xfId="70" applyFont="1" applyFill="1" applyBorder="1"/>
    <xf numFmtId="1" fontId="58" fillId="26" borderId="0" xfId="70" applyNumberFormat="1" applyFont="1" applyFill="1" applyBorder="1" applyAlignment="1">
      <alignment horizontal="right"/>
    </xf>
    <xf numFmtId="0" fontId="55" fillId="0" borderId="0" xfId="70" applyFont="1"/>
    <xf numFmtId="0" fontId="84" fillId="25" borderId="0" xfId="70" applyFont="1" applyFill="1"/>
    <xf numFmtId="0" fontId="111" fillId="25" borderId="19" xfId="70" applyFont="1" applyFill="1" applyBorder="1"/>
    <xf numFmtId="0" fontId="116" fillId="25" borderId="0" xfId="70" applyFont="1" applyFill="1" applyBorder="1" applyAlignment="1">
      <alignment horizontal="left"/>
    </xf>
    <xf numFmtId="0" fontId="66" fillId="25" borderId="0" xfId="70" applyFont="1" applyFill="1"/>
    <xf numFmtId="0" fontId="118" fillId="25" borderId="19" xfId="70" applyFont="1" applyFill="1" applyBorder="1"/>
    <xf numFmtId="3" fontId="119" fillId="26" borderId="0" xfId="70" applyNumberFormat="1" applyFont="1" applyFill="1" applyBorder="1" applyAlignment="1">
      <alignment horizontal="right"/>
    </xf>
    <xf numFmtId="0" fontId="66" fillId="0" borderId="0" xfId="70" applyFont="1"/>
    <xf numFmtId="3" fontId="48" fillId="25" borderId="0" xfId="70" applyNumberFormat="1" applyFont="1" applyFill="1" applyBorder="1"/>
    <xf numFmtId="0" fontId="66" fillId="25" borderId="0" xfId="70" applyFont="1" applyFill="1" applyBorder="1" applyAlignment="1"/>
    <xf numFmtId="0" fontId="84" fillId="25" borderId="0" xfId="70" applyFont="1" applyFill="1" applyBorder="1" applyAlignment="1"/>
    <xf numFmtId="0" fontId="45" fillId="26" borderId="19" xfId="70" applyFill="1" applyBorder="1"/>
    <xf numFmtId="0" fontId="85" fillId="26" borderId="0" xfId="70" applyFont="1" applyFill="1" applyBorder="1" applyAlignment="1"/>
    <xf numFmtId="0" fontId="66" fillId="26" borderId="0" xfId="70" applyFont="1" applyFill="1" applyBorder="1"/>
    <xf numFmtId="0" fontId="58" fillId="26" borderId="0" xfId="70" applyFont="1" applyFill="1" applyBorder="1" applyAlignment="1">
      <alignment horizontal="left" wrapText="1"/>
    </xf>
    <xf numFmtId="0" fontId="48" fillId="26" borderId="0" xfId="70" applyFont="1" applyFill="1" applyBorder="1"/>
    <xf numFmtId="0" fontId="84" fillId="26" borderId="0" xfId="70" applyFont="1" applyFill="1" applyBorder="1"/>
    <xf numFmtId="0" fontId="53" fillId="26" borderId="0" xfId="70" applyFont="1" applyFill="1" applyBorder="1" applyAlignment="1">
      <alignment horizontal="center"/>
    </xf>
    <xf numFmtId="0" fontId="59" fillId="26" borderId="0" xfId="70" applyFont="1" applyFill="1" applyBorder="1" applyAlignment="1">
      <alignment horizontal="left"/>
    </xf>
    <xf numFmtId="0" fontId="52" fillId="25" borderId="0" xfId="70" applyFont="1" applyFill="1"/>
    <xf numFmtId="0" fontId="52" fillId="26" borderId="19" xfId="70" applyFont="1" applyFill="1" applyBorder="1"/>
    <xf numFmtId="0" fontId="53" fillId="26" borderId="0" xfId="70" applyFont="1" applyFill="1" applyBorder="1" applyAlignment="1">
      <alignment horizontal="left" indent="1"/>
    </xf>
    <xf numFmtId="0" fontId="52" fillId="0" borderId="0" xfId="70" applyFont="1"/>
    <xf numFmtId="166" fontId="54" fillId="26" borderId="0" xfId="70" applyNumberFormat="1" applyFont="1" applyFill="1" applyBorder="1" applyAlignment="1">
      <alignment horizontal="center"/>
    </xf>
    <xf numFmtId="165" fontId="51" fillId="26" borderId="0" xfId="70" applyNumberFormat="1" applyFont="1" applyFill="1" applyBorder="1" applyAlignment="1">
      <alignment horizontal="center"/>
    </xf>
    <xf numFmtId="0" fontId="55" fillId="26" borderId="19" xfId="70" applyFont="1" applyFill="1" applyBorder="1"/>
    <xf numFmtId="0" fontId="54" fillId="26" borderId="19" xfId="70" applyFont="1" applyFill="1" applyBorder="1"/>
    <xf numFmtId="0" fontId="46" fillId="26" borderId="0" xfId="70" applyFont="1" applyFill="1" applyBorder="1" applyAlignment="1">
      <alignment horizontal="center" wrapText="1"/>
    </xf>
    <xf numFmtId="0" fontId="46" fillId="26" borderId="0" xfId="70" applyFont="1" applyFill="1" applyBorder="1"/>
    <xf numFmtId="0" fontId="51" fillId="26" borderId="0" xfId="70" applyFont="1" applyFill="1" applyBorder="1" applyAlignment="1">
      <alignment horizontal="left" indent="1"/>
    </xf>
    <xf numFmtId="0" fontId="46" fillId="26" borderId="19" xfId="70" applyFont="1" applyFill="1" applyBorder="1"/>
    <xf numFmtId="0" fontId="120" fillId="26" borderId="0" xfId="70" applyFont="1" applyFill="1" applyBorder="1" applyAlignment="1">
      <alignment horizontal="left"/>
    </xf>
    <xf numFmtId="0" fontId="48" fillId="25" borderId="0" xfId="70" applyFont="1" applyFill="1" applyBorder="1"/>
    <xf numFmtId="0" fontId="58" fillId="25" borderId="0" xfId="62" applyFont="1" applyFill="1" applyBorder="1" applyAlignment="1">
      <alignment horizontal="right"/>
    </xf>
    <xf numFmtId="0" fontId="58" fillId="24" borderId="0" xfId="40" applyFont="1" applyFill="1" applyBorder="1" applyAlignment="1">
      <alignment vertical="top"/>
    </xf>
    <xf numFmtId="0" fontId="45" fillId="25" borderId="19" xfId="70" applyFill="1" applyBorder="1" applyAlignment="1">
      <alignment vertical="center"/>
    </xf>
    <xf numFmtId="0" fontId="54" fillId="25" borderId="0" xfId="70" applyFont="1" applyFill="1" applyBorder="1" applyAlignment="1">
      <alignment horizontal="left"/>
    </xf>
    <xf numFmtId="0" fontId="45" fillId="26" borderId="0" xfId="70" applyFill="1"/>
    <xf numFmtId="0" fontId="45" fillId="0" borderId="17" xfId="70" applyFill="1" applyBorder="1"/>
    <xf numFmtId="0" fontId="78" fillId="25" borderId="0" xfId="70" applyFont="1" applyFill="1" applyBorder="1" applyAlignment="1">
      <alignment horizontal="left"/>
    </xf>
    <xf numFmtId="0" fontId="45" fillId="0" borderId="0" xfId="70" applyAlignment="1">
      <alignment horizontal="center"/>
    </xf>
    <xf numFmtId="0" fontId="45" fillId="26" borderId="0" xfId="70" applyFill="1" applyBorder="1" applyAlignment="1">
      <alignment vertical="center"/>
    </xf>
    <xf numFmtId="3" fontId="54" fillId="25" borderId="0" xfId="70" applyNumberFormat="1" applyFont="1" applyFill="1" applyBorder="1" applyAlignment="1">
      <alignment horizontal="right"/>
    </xf>
    <xf numFmtId="0" fontId="46" fillId="25" borderId="0" xfId="70" applyFont="1" applyFill="1" applyAlignment="1">
      <alignment vertical="top"/>
    </xf>
    <xf numFmtId="0" fontId="46" fillId="25" borderId="19" xfId="70" applyFont="1" applyFill="1" applyBorder="1" applyAlignment="1">
      <alignment vertical="top"/>
    </xf>
    <xf numFmtId="0" fontId="46" fillId="25" borderId="0" xfId="70" applyFont="1" applyFill="1" applyBorder="1" applyAlignment="1">
      <alignment horizontal="center"/>
    </xf>
    <xf numFmtId="0" fontId="48" fillId="25" borderId="0" xfId="70" applyFont="1" applyFill="1" applyBorder="1" applyAlignment="1">
      <alignment vertical="top"/>
    </xf>
    <xf numFmtId="0" fontId="45" fillId="0" borderId="0" xfId="70" applyFill="1" applyAlignment="1">
      <alignment vertical="top"/>
    </xf>
    <xf numFmtId="0" fontId="45" fillId="0" borderId="0" xfId="70" applyFill="1" applyBorder="1" applyAlignment="1">
      <alignment vertical="top"/>
    </xf>
    <xf numFmtId="0" fontId="66" fillId="0" borderId="0" xfId="70" applyFont="1" applyFill="1" applyBorder="1"/>
    <xf numFmtId="0" fontId="48" fillId="0" borderId="0" xfId="70" applyFont="1" applyFill="1" applyBorder="1" applyAlignment="1">
      <alignment vertical="top"/>
    </xf>
    <xf numFmtId="0" fontId="218" fillId="34" borderId="0" xfId="68" applyFill="1" applyBorder="1" applyAlignment="1" applyProtection="1"/>
    <xf numFmtId="0" fontId="53" fillId="25" borderId="0" xfId="62" applyFont="1" applyFill="1" applyBorder="1" applyAlignment="1">
      <alignment horizontal="left" indent="1"/>
    </xf>
    <xf numFmtId="0" fontId="45" fillId="0" borderId="0" xfId="62" applyFill="1" applyBorder="1"/>
    <xf numFmtId="3" fontId="45" fillId="25" borderId="0" xfId="70" applyNumberFormat="1" applyFill="1"/>
    <xf numFmtId="0" fontId="53" fillId="25" borderId="17" xfId="70" applyFont="1" applyFill="1" applyBorder="1" applyAlignment="1"/>
    <xf numFmtId="166" fontId="104" fillId="26" borderId="0" xfId="62" applyNumberFormat="1" applyFont="1" applyFill="1" applyBorder="1" applyAlignment="1">
      <alignment horizontal="center"/>
    </xf>
    <xf numFmtId="166" fontId="54" fillId="26" borderId="0" xfId="62" applyNumberFormat="1" applyFont="1" applyFill="1" applyBorder="1" applyAlignment="1">
      <alignment horizontal="center"/>
    </xf>
    <xf numFmtId="164" fontId="88" fillId="26" borderId="0" xfId="40" applyNumberFormat="1" applyFont="1" applyFill="1" applyBorder="1" applyAlignment="1">
      <alignment horizontal="center" wrapText="1"/>
    </xf>
    <xf numFmtId="165" fontId="123" fillId="26" borderId="0" xfId="70" applyNumberFormat="1" applyFont="1" applyFill="1" applyBorder="1"/>
    <xf numFmtId="0" fontId="51" fillId="26" borderId="0" xfId="62" applyFont="1" applyFill="1" applyBorder="1" applyAlignment="1">
      <alignment horizontal="left" indent="1"/>
    </xf>
    <xf numFmtId="0" fontId="51" fillId="26" borderId="0" xfId="62" applyFont="1" applyFill="1" applyBorder="1" applyAlignment="1"/>
    <xf numFmtId="0" fontId="105" fillId="26" borderId="0" xfId="62" applyFont="1" applyFill="1" applyBorder="1" applyAlignment="1">
      <alignment horizontal="left" indent="1"/>
    </xf>
    <xf numFmtId="165" fontId="54" fillId="26" borderId="0" xfId="70" applyNumberFormat="1" applyFont="1" applyFill="1" applyBorder="1" applyAlignment="1">
      <alignment horizontal="center"/>
    </xf>
    <xf numFmtId="0" fontId="45" fillId="25" borderId="18" xfId="70" applyFill="1" applyBorder="1"/>
    <xf numFmtId="0" fontId="112" fillId="26" borderId="14" xfId="70" applyFont="1" applyFill="1" applyBorder="1" applyAlignment="1">
      <alignment vertical="center"/>
    </xf>
    <xf numFmtId="0" fontId="132" fillId="26" borderId="15" xfId="70" applyFont="1" applyFill="1" applyBorder="1" applyAlignment="1">
      <alignment vertical="center"/>
    </xf>
    <xf numFmtId="0" fontId="132" fillId="26" borderId="16" xfId="70" applyFont="1" applyFill="1" applyBorder="1" applyAlignment="1">
      <alignment vertical="center"/>
    </xf>
    <xf numFmtId="0" fontId="93" fillId="25" borderId="0" xfId="70" applyFont="1" applyFill="1"/>
    <xf numFmtId="0" fontId="93" fillId="25" borderId="0" xfId="70" applyFont="1" applyFill="1" applyBorder="1"/>
    <xf numFmtId="0" fontId="96" fillId="25" borderId="18" xfId="70" applyFont="1" applyFill="1" applyBorder="1"/>
    <xf numFmtId="0" fontId="93" fillId="0" borderId="0" xfId="70" applyFont="1"/>
    <xf numFmtId="0" fontId="94" fillId="0" borderId="0" xfId="70" applyFont="1"/>
    <xf numFmtId="0" fontId="94" fillId="25" borderId="0" xfId="70" applyFont="1" applyFill="1"/>
    <xf numFmtId="0" fontId="94" fillId="25" borderId="0" xfId="70" applyFont="1" applyFill="1" applyBorder="1"/>
    <xf numFmtId="0" fontId="100" fillId="25" borderId="18" xfId="70" applyFont="1" applyFill="1" applyBorder="1"/>
    <xf numFmtId="0" fontId="94" fillId="26" borderId="0" xfId="70" applyFont="1" applyFill="1"/>
    <xf numFmtId="0" fontId="48" fillId="25" borderId="0" xfId="70" applyFont="1" applyFill="1" applyBorder="1" applyAlignment="1">
      <alignment vertical="center"/>
    </xf>
    <xf numFmtId="0" fontId="45" fillId="0" borderId="0" xfId="70" applyBorder="1" applyAlignment="1">
      <alignment vertical="center"/>
    </xf>
    <xf numFmtId="0" fontId="56" fillId="29" borderId="18" xfId="70" applyFont="1" applyFill="1" applyBorder="1" applyAlignment="1">
      <alignment horizontal="center" vertical="center"/>
    </xf>
    <xf numFmtId="3" fontId="46" fillId="25" borderId="21" xfId="70" applyNumberFormat="1" applyFont="1" applyFill="1" applyBorder="1" applyAlignment="1">
      <alignment horizontal="center"/>
    </xf>
    <xf numFmtId="0" fontId="46" fillId="25" borderId="21" xfId="70" applyFont="1" applyFill="1" applyBorder="1" applyAlignment="1">
      <alignment horizontal="center"/>
    </xf>
    <xf numFmtId="3" fontId="46" fillId="25" borderId="0" xfId="70" applyNumberFormat="1" applyFont="1" applyFill="1" applyBorder="1" applyAlignment="1">
      <alignment horizontal="center"/>
    </xf>
    <xf numFmtId="0" fontId="57" fillId="26" borderId="15" xfId="70" applyFont="1" applyFill="1" applyBorder="1" applyAlignment="1">
      <alignment vertical="center"/>
    </xf>
    <xf numFmtId="0" fontId="88" fillId="26" borderId="15" xfId="70" applyFont="1" applyFill="1" applyBorder="1" applyAlignment="1">
      <alignment horizontal="center" vertical="center"/>
    </xf>
    <xf numFmtId="0" fontId="88" fillId="26" borderId="16" xfId="70" applyFont="1" applyFill="1" applyBorder="1" applyAlignment="1">
      <alignment horizontal="center" vertical="center"/>
    </xf>
    <xf numFmtId="0" fontId="57" fillId="25" borderId="0" xfId="70" applyFont="1" applyFill="1" applyBorder="1" applyAlignment="1">
      <alignment vertical="center"/>
    </xf>
    <xf numFmtId="0" fontId="88" fillId="25" borderId="0" xfId="70" applyFont="1" applyFill="1" applyBorder="1" applyAlignment="1">
      <alignment horizontal="center" vertical="center"/>
    </xf>
    <xf numFmtId="0" fontId="108" fillId="25" borderId="0" xfId="70" applyFont="1" applyFill="1"/>
    <xf numFmtId="0" fontId="108" fillId="0" borderId="0" xfId="70" applyFont="1" applyFill="1"/>
    <xf numFmtId="165" fontId="110" fillId="26" borderId="0" xfId="70" applyNumberFormat="1" applyFont="1" applyFill="1" applyBorder="1" applyAlignment="1">
      <alignment horizontal="right" vertical="center"/>
    </xf>
    <xf numFmtId="165" fontId="54" fillId="26" borderId="0" xfId="70" applyNumberFormat="1" applyFont="1" applyFill="1" applyBorder="1" applyAlignment="1">
      <alignment horizontal="right" vertical="center"/>
    </xf>
    <xf numFmtId="165" fontId="46" fillId="25" borderId="0" xfId="70" applyNumberFormat="1" applyFont="1" applyFill="1" applyBorder="1" applyAlignment="1">
      <alignment horizontal="right" vertical="center"/>
    </xf>
    <xf numFmtId="0" fontId="107" fillId="25" borderId="0" xfId="70" applyFont="1" applyFill="1" applyBorder="1" applyAlignment="1">
      <alignment horizontal="center" vertical="center"/>
    </xf>
    <xf numFmtId="165" fontId="110" fillId="25" borderId="0" xfId="70" applyNumberFormat="1" applyFont="1" applyFill="1" applyBorder="1" applyAlignment="1">
      <alignment horizontal="center" vertical="center"/>
    </xf>
    <xf numFmtId="165" fontId="107" fillId="26" borderId="0" xfId="70" applyNumberFormat="1" applyFont="1" applyFill="1" applyBorder="1" applyAlignment="1">
      <alignment horizontal="right" vertical="center" wrapText="1"/>
    </xf>
    <xf numFmtId="0" fontId="111" fillId="25" borderId="0" xfId="70" applyFont="1" applyFill="1" applyAlignment="1">
      <alignment vertical="center"/>
    </xf>
    <xf numFmtId="0" fontId="111" fillId="0" borderId="0" xfId="70" applyFont="1" applyFill="1" applyBorder="1" applyAlignment="1">
      <alignment vertical="center"/>
    </xf>
    <xf numFmtId="165" fontId="107" fillId="26" borderId="0" xfId="70" applyNumberFormat="1" applyFont="1" applyFill="1" applyBorder="1" applyAlignment="1">
      <alignment horizontal="right" vertical="center"/>
    </xf>
    <xf numFmtId="0" fontId="111" fillId="0" borderId="0" xfId="70" applyFont="1" applyFill="1" applyAlignment="1">
      <alignment vertical="center"/>
    </xf>
    <xf numFmtId="49" fontId="54" fillId="25" borderId="0" xfId="70" applyNumberFormat="1" applyFont="1" applyFill="1" applyBorder="1" applyAlignment="1">
      <alignment horizontal="left" indent="1"/>
    </xf>
    <xf numFmtId="165" fontId="46" fillId="25" borderId="0" xfId="70" applyNumberFormat="1" applyFont="1" applyFill="1" applyBorder="1" applyAlignment="1">
      <alignment horizontal="center" vertical="center"/>
    </xf>
    <xf numFmtId="49" fontId="110" fillId="25" borderId="0" xfId="70" applyNumberFormat="1" applyFont="1" applyFill="1" applyBorder="1" applyAlignment="1">
      <alignment horizontal="left" indent="1"/>
    </xf>
    <xf numFmtId="0" fontId="63" fillId="25" borderId="0" xfId="70" applyFont="1" applyFill="1"/>
    <xf numFmtId="49" fontId="53" fillId="25" borderId="0" xfId="70" applyNumberFormat="1" applyFont="1" applyFill="1" applyBorder="1" applyAlignment="1">
      <alignment horizontal="left" indent="1"/>
    </xf>
    <xf numFmtId="0" fontId="63" fillId="0" borderId="0" xfId="70" applyFont="1" applyFill="1"/>
    <xf numFmtId="0" fontId="107" fillId="25" borderId="0" xfId="70" applyFont="1" applyFill="1"/>
    <xf numFmtId="49" fontId="107" fillId="25" borderId="0" xfId="70" applyNumberFormat="1" applyFont="1" applyFill="1" applyBorder="1" applyAlignment="1">
      <alignment horizontal="left" indent="1"/>
    </xf>
    <xf numFmtId="0" fontId="107" fillId="0" borderId="0" xfId="70" applyFont="1" applyFill="1"/>
    <xf numFmtId="0" fontId="92" fillId="25" borderId="0" xfId="70" applyFont="1" applyFill="1" applyBorder="1" applyAlignment="1">
      <alignment horizontal="left"/>
    </xf>
    <xf numFmtId="0" fontId="92" fillId="25" borderId="0" xfId="70" applyFont="1" applyFill="1" applyBorder="1" applyAlignment="1">
      <alignment horizontal="justify" vertical="center"/>
    </xf>
    <xf numFmtId="165" fontId="92" fillId="25" borderId="0" xfId="70" applyNumberFormat="1" applyFont="1" applyFill="1" applyBorder="1" applyAlignment="1">
      <alignment horizontal="center" vertical="center"/>
    </xf>
    <xf numFmtId="165" fontId="92" fillId="25" borderId="0" xfId="70" applyNumberFormat="1" applyFont="1" applyFill="1" applyBorder="1" applyAlignment="1">
      <alignment horizontal="right" vertical="center" wrapText="1"/>
    </xf>
    <xf numFmtId="49" fontId="46" fillId="25" borderId="0" xfId="70" applyNumberFormat="1" applyFont="1" applyFill="1" applyBorder="1" applyAlignment="1">
      <alignment horizontal="center"/>
    </xf>
    <xf numFmtId="49" fontId="54" fillId="25" borderId="0" xfId="70" applyNumberFormat="1" applyFont="1" applyFill="1" applyBorder="1" applyAlignment="1">
      <alignment horizontal="center"/>
    </xf>
    <xf numFmtId="3" fontId="45" fillId="0" borderId="0" xfId="70" applyNumberFormat="1" applyAlignment="1">
      <alignment horizontal="center"/>
    </xf>
    <xf numFmtId="0" fontId="67" fillId="25" borderId="0" xfId="70" applyFont="1" applyFill="1" applyAlignment="1">
      <alignment vertical="center"/>
    </xf>
    <xf numFmtId="0" fontId="67" fillId="25" borderId="19" xfId="70" applyFont="1" applyFill="1" applyBorder="1" applyAlignment="1">
      <alignment vertical="center"/>
    </xf>
    <xf numFmtId="0" fontId="116" fillId="25" borderId="0" xfId="70" applyFont="1" applyFill="1" applyBorder="1" applyAlignment="1">
      <alignment horizontal="left" vertical="center"/>
    </xf>
    <xf numFmtId="0" fontId="67" fillId="0" borderId="0" xfId="70" applyFont="1" applyAlignment="1">
      <alignment vertical="center"/>
    </xf>
    <xf numFmtId="0" fontId="67" fillId="26" borderId="0" xfId="70" applyFont="1" applyFill="1" applyBorder="1" applyAlignment="1">
      <alignment vertical="center"/>
    </xf>
    <xf numFmtId="0" fontId="69" fillId="26" borderId="0" xfId="70" applyFont="1" applyFill="1" applyBorder="1" applyAlignment="1">
      <alignment vertical="center"/>
    </xf>
    <xf numFmtId="0" fontId="67" fillId="0" borderId="0" xfId="70" applyFont="1" applyBorder="1" applyAlignment="1">
      <alignment vertical="center"/>
    </xf>
    <xf numFmtId="164" fontId="45" fillId="26" borderId="0" xfId="70" applyNumberFormat="1" applyFill="1" applyBorder="1"/>
    <xf numFmtId="0" fontId="55" fillId="25" borderId="0" xfId="70" applyFont="1" applyFill="1" applyBorder="1" applyAlignment="1">
      <alignment vertical="center"/>
    </xf>
    <xf numFmtId="0" fontId="47" fillId="25" borderId="0" xfId="70" applyFont="1" applyFill="1" applyBorder="1" applyAlignment="1">
      <alignment vertical="center"/>
    </xf>
    <xf numFmtId="0" fontId="67" fillId="25" borderId="19" xfId="70" applyFont="1" applyFill="1" applyBorder="1"/>
    <xf numFmtId="0" fontId="69" fillId="25" borderId="0" xfId="70" applyFont="1" applyFill="1" applyBorder="1"/>
    <xf numFmtId="3" fontId="54" fillId="25" borderId="0" xfId="70" applyNumberFormat="1" applyFont="1" applyFill="1" applyBorder="1"/>
    <xf numFmtId="0" fontId="51" fillId="25" borderId="0" xfId="70" applyFont="1" applyFill="1" applyAlignment="1"/>
    <xf numFmtId="0" fontId="51" fillId="25" borderId="19" xfId="70" applyFont="1" applyFill="1" applyBorder="1" applyAlignment="1"/>
    <xf numFmtId="0" fontId="51" fillId="0" borderId="0" xfId="70" applyFont="1" applyAlignment="1"/>
    <xf numFmtId="3" fontId="46" fillId="25" borderId="0" xfId="70" applyNumberFormat="1" applyFont="1" applyFill="1" applyBorder="1"/>
    <xf numFmtId="0" fontId="45" fillId="0" borderId="19" xfId="70" applyBorder="1"/>
    <xf numFmtId="0" fontId="54" fillId="25" borderId="0" xfId="70" applyFont="1" applyFill="1" applyBorder="1" applyAlignment="1">
      <alignment horizontal="left" vertical="center"/>
    </xf>
    <xf numFmtId="0" fontId="56" fillId="37" borderId="19" xfId="70" applyFont="1" applyFill="1" applyBorder="1" applyAlignment="1">
      <alignment horizontal="center" vertical="center"/>
    </xf>
    <xf numFmtId="0" fontId="53" fillId="24" borderId="0" xfId="40" applyFont="1" applyFill="1" applyBorder="1" applyAlignment="1">
      <alignment horizontal="left" indent="2"/>
    </xf>
    <xf numFmtId="0" fontId="66" fillId="24" borderId="0" xfId="40" applyFont="1" applyFill="1" applyBorder="1" applyAlignment="1">
      <alignment horizontal="left" vertical="top" wrapText="1"/>
    </xf>
    <xf numFmtId="49" fontId="54" fillId="25" borderId="0" xfId="70" applyNumberFormat="1" applyFont="1" applyFill="1" applyBorder="1" applyAlignment="1">
      <alignment horizontal="left"/>
    </xf>
    <xf numFmtId="3" fontId="45" fillId="0" borderId="0" xfId="70" applyNumberFormat="1" applyFill="1" applyAlignment="1">
      <alignment horizontal="center"/>
    </xf>
    <xf numFmtId="0" fontId="63" fillId="26" borderId="0" xfId="62" applyFont="1" applyFill="1" applyBorder="1"/>
    <xf numFmtId="3" fontId="54" fillId="26" borderId="0" xfId="62" applyNumberFormat="1" applyFont="1" applyFill="1" applyBorder="1" applyAlignment="1">
      <alignment horizontal="right" indent="2"/>
    </xf>
    <xf numFmtId="0" fontId="93" fillId="26" borderId="0" xfId="62" applyFont="1" applyFill="1" applyBorder="1" applyAlignment="1"/>
    <xf numFmtId="0" fontId="55" fillId="26" borderId="0" xfId="62" applyFont="1" applyFill="1" applyBorder="1"/>
    <xf numFmtId="0" fontId="58" fillId="26" borderId="0" xfId="70" applyFont="1" applyFill="1" applyBorder="1" applyAlignment="1">
      <alignment horizontal="left"/>
    </xf>
    <xf numFmtId="0" fontId="107" fillId="25" borderId="0" xfId="70" applyFont="1" applyFill="1" applyBorder="1" applyAlignment="1"/>
    <xf numFmtId="166" fontId="67" fillId="0" borderId="0" xfId="70" applyNumberFormat="1" applyFont="1" applyBorder="1" applyAlignment="1">
      <alignment vertical="center"/>
    </xf>
    <xf numFmtId="0" fontId="107" fillId="25" borderId="19" xfId="70" applyFont="1" applyFill="1" applyBorder="1" applyAlignment="1">
      <alignment horizontal="left" indent="1"/>
    </xf>
    <xf numFmtId="0" fontId="45" fillId="43" borderId="0" xfId="70" applyFill="1" applyBorder="1"/>
    <xf numFmtId="0" fontId="54" fillId="43" borderId="0" xfId="70" applyFont="1" applyFill="1" applyBorder="1"/>
    <xf numFmtId="164" fontId="54" fillId="44" borderId="0" xfId="40" applyNumberFormat="1" applyFont="1" applyFill="1" applyBorder="1" applyAlignment="1">
      <alignment horizontal="center" wrapText="1"/>
    </xf>
    <xf numFmtId="0" fontId="48" fillId="43" borderId="0" xfId="70" applyFont="1" applyFill="1" applyBorder="1"/>
    <xf numFmtId="0" fontId="45" fillId="34" borderId="0" xfId="70" applyFill="1" applyBorder="1"/>
    <xf numFmtId="164" fontId="45" fillId="34" borderId="0" xfId="70" applyNumberFormat="1" applyFill="1" applyBorder="1"/>
    <xf numFmtId="0" fontId="58" fillId="34" borderId="0" xfId="70" applyFont="1" applyFill="1" applyBorder="1" applyAlignment="1">
      <alignment horizontal="right"/>
    </xf>
    <xf numFmtId="0" fontId="48" fillId="34" borderId="0" xfId="70" applyFont="1" applyFill="1" applyBorder="1"/>
    <xf numFmtId="166" fontId="137" fillId="0" borderId="0" xfId="70" applyNumberFormat="1" applyFont="1" applyBorder="1" applyAlignment="1">
      <alignment vertical="center"/>
    </xf>
    <xf numFmtId="0" fontId="45" fillId="0" borderId="0" xfId="70" applyFill="1" applyAlignment="1">
      <alignment vertical="center"/>
    </xf>
    <xf numFmtId="0" fontId="45" fillId="0" borderId="19" xfId="70" applyFill="1" applyBorder="1" applyAlignment="1">
      <alignment vertical="center"/>
    </xf>
    <xf numFmtId="0" fontId="45" fillId="0" borderId="0" xfId="70" applyFill="1" applyBorder="1" applyAlignment="1">
      <alignment vertical="center"/>
    </xf>
    <xf numFmtId="0" fontId="45" fillId="26" borderId="0" xfId="70" applyFill="1" applyAlignment="1">
      <alignment vertical="center"/>
    </xf>
    <xf numFmtId="0" fontId="67" fillId="0" borderId="0" xfId="70" applyFont="1" applyFill="1"/>
    <xf numFmtId="166" fontId="107" fillId="26" borderId="0" xfId="59" applyNumberFormat="1" applyFont="1" applyFill="1" applyBorder="1" applyAlignment="1">
      <alignment horizontal="right"/>
    </xf>
    <xf numFmtId="166" fontId="54" fillId="26" borderId="0" xfId="59" applyNumberFormat="1" applyFont="1" applyFill="1" applyBorder="1" applyAlignment="1">
      <alignment horizontal="right"/>
    </xf>
    <xf numFmtId="166" fontId="54" fillId="26" borderId="0" xfId="59" applyNumberFormat="1" applyFont="1" applyFill="1" applyBorder="1" applyAlignment="1">
      <alignment horizontal="right" indent="1"/>
    </xf>
    <xf numFmtId="2" fontId="51" fillId="26" borderId="0" xfId="62" applyNumberFormat="1" applyFont="1" applyFill="1" applyBorder="1" applyAlignment="1">
      <alignment horizontal="left" indent="1"/>
    </xf>
    <xf numFmtId="0" fontId="58" fillId="25" borderId="0" xfId="70" applyFont="1" applyFill="1" applyBorder="1" applyAlignment="1">
      <alignment horizontal="right"/>
    </xf>
    <xf numFmtId="0" fontId="45" fillId="25" borderId="19" xfId="70" applyFill="1" applyBorder="1" applyAlignment="1"/>
    <xf numFmtId="0" fontId="54" fillId="24" borderId="0" xfId="61" applyFont="1" applyFill="1" applyBorder="1" applyAlignment="1">
      <alignment horizontal="left"/>
    </xf>
    <xf numFmtId="0" fontId="128" fillId="27" borderId="0" xfId="61" applyFont="1" applyFill="1" applyBorder="1" applyAlignment="1">
      <alignment horizontal="left"/>
    </xf>
    <xf numFmtId="0" fontId="54" fillId="24" borderId="0" xfId="61" applyFont="1" applyFill="1" applyBorder="1" applyAlignment="1"/>
    <xf numFmtId="0" fontId="53" fillId="24" borderId="0" xfId="40" applyFont="1" applyFill="1" applyBorder="1" applyAlignment="1" applyProtection="1">
      <alignment horizontal="left" indent="1"/>
    </xf>
    <xf numFmtId="0" fontId="58" fillId="24" borderId="0" xfId="40" applyFont="1" applyFill="1" applyBorder="1" applyAlignment="1" applyProtection="1">
      <alignment horizontal="left" indent="1"/>
    </xf>
    <xf numFmtId="167" fontId="54" fillId="24" borderId="0" xfId="40" applyNumberFormat="1" applyFont="1" applyFill="1" applyBorder="1" applyAlignment="1" applyProtection="1">
      <alignment horizontal="right" wrapText="1"/>
    </xf>
    <xf numFmtId="0" fontId="53" fillId="24" borderId="0" xfId="40" applyFont="1" applyFill="1" applyBorder="1" applyProtection="1"/>
    <xf numFmtId="0" fontId="54" fillId="24" borderId="0" xfId="40" applyFont="1" applyFill="1" applyBorder="1" applyProtection="1"/>
    <xf numFmtId="0" fontId="107" fillId="24" borderId="0" xfId="40" applyFont="1" applyFill="1" applyBorder="1" applyProtection="1"/>
    <xf numFmtId="0" fontId="53" fillId="24" borderId="0" xfId="40" applyFont="1" applyFill="1" applyBorder="1" applyAlignment="1" applyProtection="1">
      <alignment horizontal="left"/>
    </xf>
    <xf numFmtId="0" fontId="107" fillId="43" borderId="0" xfId="70" applyFont="1" applyFill="1" applyBorder="1" applyAlignment="1">
      <alignment horizontal="right"/>
    </xf>
    <xf numFmtId="166" fontId="107" fillId="25" borderId="0" xfId="59" applyNumberFormat="1" applyFont="1" applyFill="1" applyBorder="1" applyAlignment="1">
      <alignment horizontal="right" indent="1"/>
    </xf>
    <xf numFmtId="169" fontId="53" fillId="25" borderId="11" xfId="70" applyNumberFormat="1" applyFont="1" applyFill="1" applyBorder="1" applyAlignment="1">
      <alignment horizontal="center"/>
    </xf>
    <xf numFmtId="170" fontId="58" fillId="26" borderId="0" xfId="40" applyNumberFormat="1" applyFont="1" applyFill="1" applyBorder="1" applyAlignment="1">
      <alignment horizontal="right" wrapText="1"/>
    </xf>
    <xf numFmtId="170" fontId="58" fillId="25" borderId="0" xfId="40" applyNumberFormat="1" applyFont="1" applyFill="1" applyBorder="1" applyAlignment="1">
      <alignment horizontal="right" wrapText="1"/>
    </xf>
    <xf numFmtId="0" fontId="53" fillId="25" borderId="11" xfId="70" applyFont="1" applyFill="1" applyBorder="1" applyAlignment="1" applyProtection="1">
      <alignment horizontal="center"/>
    </xf>
    <xf numFmtId="0" fontId="84" fillId="25" borderId="0" xfId="70" applyFont="1" applyFill="1" applyAlignment="1"/>
    <xf numFmtId="0" fontId="84" fillId="0" borderId="0" xfId="70" applyFont="1" applyBorder="1" applyAlignment="1"/>
    <xf numFmtId="0" fontId="48" fillId="25" borderId="0" xfId="70" applyFont="1" applyFill="1" applyBorder="1" applyAlignment="1"/>
    <xf numFmtId="0" fontId="84" fillId="0" borderId="0" xfId="70" applyFont="1" applyAlignment="1"/>
    <xf numFmtId="166" fontId="46" fillId="26" borderId="0" xfId="70" applyNumberFormat="1" applyFont="1" applyFill="1" applyBorder="1" applyAlignment="1">
      <alignment horizontal="right" indent="3"/>
    </xf>
    <xf numFmtId="166" fontId="128" fillId="26" borderId="0" xfId="70" applyNumberFormat="1" applyFont="1" applyFill="1" applyBorder="1" applyAlignment="1">
      <alignment horizontal="right" indent="3"/>
    </xf>
    <xf numFmtId="0" fontId="0" fillId="25" borderId="21" xfId="51" applyFont="1" applyFill="1" applyBorder="1"/>
    <xf numFmtId="0" fontId="54" fillId="24" borderId="0" xfId="40" applyFont="1" applyFill="1" applyBorder="1"/>
    <xf numFmtId="0" fontId="54" fillId="35" borderId="0" xfId="62" applyFont="1" applyFill="1" applyAlignment="1">
      <alignment vertical="center" wrapText="1"/>
    </xf>
    <xf numFmtId="0" fontId="125" fillId="37" borderId="0" xfId="62" applyFont="1" applyFill="1" applyBorder="1" applyAlignment="1">
      <alignment vertical="center"/>
    </xf>
    <xf numFmtId="0" fontId="46" fillId="35" borderId="0" xfId="62" applyFont="1" applyFill="1" applyAlignment="1">
      <alignment horizontal="left" vertical="center"/>
    </xf>
    <xf numFmtId="0" fontId="52" fillId="35" borderId="0" xfId="62" applyFont="1" applyFill="1" applyBorder="1" applyAlignment="1">
      <alignment horizontal="right" vertical="top" wrapText="1"/>
    </xf>
    <xf numFmtId="0" fontId="51" fillId="31" borderId="0" xfId="62" applyFont="1" applyFill="1" applyBorder="1" applyAlignment="1">
      <alignment horizontal="right"/>
    </xf>
    <xf numFmtId="0" fontId="52" fillId="35" borderId="33" xfId="62" applyFont="1" applyFill="1" applyBorder="1" applyAlignment="1">
      <alignment horizontal="right" vertical="top" wrapText="1"/>
    </xf>
    <xf numFmtId="0" fontId="53" fillId="35" borderId="0" xfId="62" applyFont="1" applyFill="1" applyBorder="1" applyAlignment="1">
      <alignment horizontal="right" vertical="center"/>
    </xf>
    <xf numFmtId="0" fontId="54" fillId="35" borderId="0" xfId="62" applyFont="1" applyFill="1" applyBorder="1" applyAlignment="1">
      <alignment horizontal="right" vertical="center" wrapText="1"/>
    </xf>
    <xf numFmtId="0" fontId="53" fillId="35" borderId="0" xfId="62" applyFont="1" applyFill="1" applyBorder="1" applyAlignment="1">
      <alignment horizontal="right" vertical="center" wrapText="1"/>
    </xf>
    <xf numFmtId="0" fontId="54" fillId="35" borderId="0" xfId="62" applyFont="1" applyFill="1" applyBorder="1" applyAlignment="1">
      <alignment horizontal="right" vertical="top" wrapText="1"/>
    </xf>
    <xf numFmtId="0" fontId="54" fillId="35" borderId="0" xfId="62" applyFont="1" applyFill="1" applyBorder="1" applyAlignment="1">
      <alignment horizontal="right" vertical="center"/>
    </xf>
    <xf numFmtId="0" fontId="54" fillId="35" borderId="0" xfId="62" applyFont="1" applyFill="1" applyBorder="1" applyAlignment="1">
      <alignment horizontal="right"/>
    </xf>
    <xf numFmtId="0" fontId="54" fillId="35" borderId="0" xfId="62" applyFont="1" applyFill="1" applyBorder="1" applyAlignment="1">
      <alignment horizontal="right" wrapText="1"/>
    </xf>
    <xf numFmtId="0" fontId="45" fillId="35" borderId="0" xfId="62" applyFill="1" applyBorder="1" applyAlignment="1">
      <alignment horizontal="right" vertical="center"/>
    </xf>
    <xf numFmtId="0" fontId="45" fillId="35" borderId="0" xfId="62" applyFill="1" applyBorder="1" applyAlignment="1">
      <alignment horizontal="right"/>
    </xf>
    <xf numFmtId="0" fontId="45" fillId="26" borderId="0" xfId="52" applyFill="1" applyBorder="1"/>
    <xf numFmtId="0" fontId="53" fillId="25" borderId="0" xfId="52" applyFont="1" applyFill="1" applyBorder="1" applyAlignment="1">
      <alignment horizontal="left"/>
    </xf>
    <xf numFmtId="0" fontId="129" fillId="25" borderId="0" xfId="52" applyFont="1" applyFill="1" applyBorder="1" applyAlignment="1">
      <alignment horizontal="left"/>
    </xf>
    <xf numFmtId="0" fontId="53" fillId="25" borderId="0" xfId="51" applyFont="1" applyFill="1" applyBorder="1" applyAlignment="1">
      <alignment horizontal="right"/>
    </xf>
    <xf numFmtId="0" fontId="51" fillId="25" borderId="21" xfId="51" applyFont="1" applyFill="1" applyBorder="1" applyAlignment="1">
      <alignment horizontal="left"/>
    </xf>
    <xf numFmtId="0" fontId="78" fillId="25" borderId="21" xfId="51" applyFont="1" applyFill="1" applyBorder="1" applyAlignment="1">
      <alignment horizontal="left"/>
    </xf>
    <xf numFmtId="0" fontId="0" fillId="0" borderId="21" xfId="51" applyFont="1" applyBorder="1"/>
    <xf numFmtId="0" fontId="58" fillId="0" borderId="0" xfId="51" applyFont="1" applyBorder="1" applyAlignment="1">
      <alignment vertical="top"/>
    </xf>
    <xf numFmtId="0" fontId="48" fillId="25" borderId="0" xfId="51" applyFont="1" applyFill="1" applyBorder="1"/>
    <xf numFmtId="0" fontId="53" fillId="25" borderId="11" xfId="51" applyFont="1" applyFill="1" applyBorder="1" applyAlignment="1">
      <alignment horizontal="center" vertical="center"/>
    </xf>
    <xf numFmtId="0" fontId="53" fillId="25" borderId="0" xfId="51" applyFont="1" applyFill="1" applyBorder="1" applyAlignment="1">
      <alignment horizontal="center" vertical="center"/>
    </xf>
    <xf numFmtId="49" fontId="53" fillId="25" borderId="0" xfId="51" applyNumberFormat="1" applyFont="1" applyFill="1" applyBorder="1" applyAlignment="1">
      <alignment horizontal="center" vertical="center" wrapText="1"/>
    </xf>
    <xf numFmtId="0" fontId="51" fillId="26" borderId="0" xfId="51" applyFont="1" applyFill="1" applyBorder="1" applyAlignment="1">
      <alignment horizontal="center"/>
    </xf>
    <xf numFmtId="0" fontId="58" fillId="25" borderId="0" xfId="51" applyFont="1" applyFill="1" applyBorder="1" applyAlignment="1">
      <alignment horizontal="center"/>
    </xf>
    <xf numFmtId="1" fontId="58" fillId="25" borderId="10" xfId="51" applyNumberFormat="1" applyFont="1" applyFill="1" applyBorder="1" applyAlignment="1">
      <alignment horizontal="center"/>
    </xf>
    <xf numFmtId="3" fontId="58" fillId="24" borderId="0" xfId="61" applyNumberFormat="1" applyFont="1" applyFill="1" applyBorder="1" applyAlignment="1">
      <alignment horizontal="center" wrapText="1"/>
    </xf>
    <xf numFmtId="0" fontId="51" fillId="25" borderId="0" xfId="51" applyFont="1" applyFill="1" applyAlignment="1">
      <alignment horizontal="center"/>
    </xf>
    <xf numFmtId="0" fontId="51" fillId="0" borderId="0" xfId="51" applyFont="1" applyAlignment="1">
      <alignment horizontal="center"/>
    </xf>
    <xf numFmtId="165" fontId="54" fillId="27" borderId="0" xfId="61" applyNumberFormat="1" applyFont="1" applyFill="1" applyBorder="1" applyAlignment="1">
      <alignment horizontal="center" wrapText="1"/>
    </xf>
    <xf numFmtId="165" fontId="53" fillId="27" borderId="0" xfId="61" applyNumberFormat="1" applyFont="1" applyFill="1" applyBorder="1" applyAlignment="1">
      <alignment horizontal="center" wrapText="1"/>
    </xf>
    <xf numFmtId="0" fontId="53" fillId="39" borderId="0" xfId="61" applyFont="1" applyFill="1" applyBorder="1" applyAlignment="1">
      <alignment horizontal="left"/>
    </xf>
    <xf numFmtId="166" fontId="50" fillId="34" borderId="0" xfId="70" applyNumberFormat="1" applyFont="1" applyFill="1" applyBorder="1" applyAlignment="1">
      <alignment horizontal="right" indent="3"/>
    </xf>
    <xf numFmtId="4" fontId="53" fillId="39" borderId="0" xfId="61" applyNumberFormat="1" applyFont="1" applyFill="1" applyBorder="1" applyAlignment="1">
      <alignment horizontal="right" wrapText="1" indent="4"/>
    </xf>
    <xf numFmtId="4" fontId="128" fillId="27" borderId="0" xfId="61" applyNumberFormat="1" applyFont="1" applyFill="1" applyBorder="1" applyAlignment="1">
      <alignment horizontal="right" wrapText="1" indent="4"/>
    </xf>
    <xf numFmtId="165" fontId="142" fillId="27" borderId="0" xfId="61" applyNumberFormat="1" applyFont="1" applyFill="1" applyBorder="1" applyAlignment="1">
      <alignment horizontal="center" wrapText="1"/>
    </xf>
    <xf numFmtId="0" fontId="53" fillId="25" borderId="47" xfId="70" applyFont="1" applyFill="1" applyBorder="1" applyAlignment="1">
      <alignment horizontal="center"/>
    </xf>
    <xf numFmtId="0" fontId="53" fillId="25" borderId="11" xfId="70" applyFont="1" applyFill="1" applyBorder="1" applyAlignment="1">
      <alignment horizontal="center"/>
    </xf>
    <xf numFmtId="0" fontId="78" fillId="0" borderId="0" xfId="70" applyFont="1" applyProtection="1">
      <protection locked="0"/>
    </xf>
    <xf numFmtId="0" fontId="54" fillId="25" borderId="0" xfId="70" applyFont="1" applyFill="1" applyBorder="1" applyAlignment="1">
      <alignment vertical="center"/>
    </xf>
    <xf numFmtId="0" fontId="78" fillId="25" borderId="0" xfId="70" applyFont="1" applyFill="1" applyAlignment="1">
      <alignment vertical="center"/>
    </xf>
    <xf numFmtId="0" fontId="78" fillId="0" borderId="0" xfId="70" applyFont="1" applyAlignment="1">
      <alignment vertical="center"/>
    </xf>
    <xf numFmtId="0" fontId="46" fillId="25" borderId="0" xfId="70" applyFont="1" applyFill="1" applyAlignment="1">
      <alignment vertical="center"/>
    </xf>
    <xf numFmtId="0" fontId="46" fillId="25" borderId="19" xfId="70" applyFont="1" applyFill="1" applyBorder="1" applyAlignment="1">
      <alignment vertical="center"/>
    </xf>
    <xf numFmtId="0" fontId="46" fillId="0" borderId="0" xfId="70" applyFont="1" applyAlignment="1">
      <alignment vertical="center"/>
    </xf>
    <xf numFmtId="0" fontId="54" fillId="39" borderId="0" xfId="61" applyFont="1" applyFill="1" applyBorder="1" applyAlignment="1">
      <alignment horizontal="left" indent="1"/>
    </xf>
    <xf numFmtId="3" fontId="58" fillId="39" borderId="0" xfId="61" applyNumberFormat="1" applyFont="1" applyFill="1" applyBorder="1" applyAlignment="1">
      <alignment horizontal="center" wrapText="1"/>
    </xf>
    <xf numFmtId="0" fontId="54" fillId="39" borderId="0" xfId="61" applyFont="1" applyFill="1" applyBorder="1" applyAlignment="1"/>
    <xf numFmtId="1" fontId="82" fillId="0" borderId="0" xfId="70" applyNumberFormat="1" applyFont="1"/>
    <xf numFmtId="0" fontId="78" fillId="25" borderId="0" xfId="70" applyFont="1" applyFill="1" applyProtection="1">
      <protection locked="0"/>
    </xf>
    <xf numFmtId="0" fontId="53" fillId="26" borderId="53" xfId="70" applyFont="1" applyFill="1" applyBorder="1" applyAlignment="1"/>
    <xf numFmtId="0" fontId="45" fillId="26" borderId="0" xfId="62" applyFill="1"/>
    <xf numFmtId="0" fontId="82" fillId="26" borderId="0" xfId="62" applyFont="1" applyFill="1"/>
    <xf numFmtId="0" fontId="78" fillId="25" borderId="18" xfId="70" applyFont="1" applyFill="1" applyBorder="1" applyProtection="1">
      <protection locked="0"/>
    </xf>
    <xf numFmtId="0" fontId="78" fillId="25" borderId="0" xfId="70" applyFont="1" applyFill="1" applyBorder="1" applyProtection="1">
      <protection locked="0"/>
    </xf>
    <xf numFmtId="49" fontId="87" fillId="36" borderId="0" xfId="40" applyNumberFormat="1" applyFont="1" applyFill="1" applyBorder="1" applyAlignment="1">
      <alignment horizontal="center" vertical="center" readingOrder="1"/>
    </xf>
    <xf numFmtId="2" fontId="79" fillId="26" borderId="0" xfId="70" applyNumberFormat="1" applyFont="1" applyFill="1" applyBorder="1" applyAlignment="1">
      <alignment horizontal="center"/>
    </xf>
    <xf numFmtId="3" fontId="55" fillId="0" borderId="0" xfId="70" applyNumberFormat="1" applyFont="1"/>
    <xf numFmtId="1" fontId="107" fillId="25" borderId="0" xfId="62" applyNumberFormat="1" applyFont="1" applyFill="1" applyBorder="1" applyAlignment="1">
      <alignment horizontal="right"/>
    </xf>
    <xf numFmtId="3" fontId="107" fillId="25" borderId="0" xfId="62" applyNumberFormat="1" applyFont="1" applyFill="1" applyBorder="1" applyAlignment="1">
      <alignment horizontal="right"/>
    </xf>
    <xf numFmtId="0" fontId="82" fillId="0" borderId="0" xfId="62" applyFont="1" applyFill="1" applyBorder="1"/>
    <xf numFmtId="0" fontId="93" fillId="0" borderId="0" xfId="62" applyFont="1" applyFill="1" applyBorder="1" applyAlignment="1"/>
    <xf numFmtId="0" fontId="82" fillId="26" borderId="0" xfId="62" applyFont="1" applyFill="1" applyBorder="1"/>
    <xf numFmtId="0" fontId="53" fillId="26" borderId="0" xfId="62" applyFont="1" applyFill="1" applyBorder="1" applyAlignment="1">
      <alignment horizontal="left" indent="1"/>
    </xf>
    <xf numFmtId="0" fontId="45" fillId="26" borderId="0" xfId="62" applyFill="1" applyBorder="1"/>
    <xf numFmtId="0" fontId="107" fillId="26" borderId="0" xfId="62" applyFont="1" applyFill="1" applyBorder="1" applyAlignment="1">
      <alignment horizontal="left"/>
    </xf>
    <xf numFmtId="3" fontId="77" fillId="26" borderId="0" xfId="62" applyNumberFormat="1" applyFont="1" applyFill="1" applyBorder="1" applyAlignment="1">
      <alignment horizontal="right"/>
    </xf>
    <xf numFmtId="0" fontId="66" fillId="26" borderId="0" xfId="40" applyFont="1" applyFill="1" applyBorder="1"/>
    <xf numFmtId="0" fontId="96" fillId="26" borderId="0" xfId="62" applyFont="1" applyFill="1" applyBorder="1" applyAlignment="1">
      <alignment horizontal="left" vertical="center" indent="1"/>
    </xf>
    <xf numFmtId="0" fontId="94" fillId="26" borderId="0" xfId="62" applyFont="1" applyFill="1" applyBorder="1" applyAlignment="1">
      <alignment vertical="center"/>
    </xf>
    <xf numFmtId="0" fontId="93" fillId="26" borderId="0" xfId="62" applyFont="1" applyFill="1" applyBorder="1" applyAlignment="1">
      <alignment vertical="center"/>
    </xf>
    <xf numFmtId="1" fontId="53" fillId="26" borderId="0" xfId="40" applyNumberFormat="1" applyFont="1" applyFill="1" applyBorder="1" applyAlignment="1">
      <alignment horizontal="center" wrapText="1"/>
    </xf>
    <xf numFmtId="164" fontId="53" fillId="26" borderId="0" xfId="40" applyNumberFormat="1" applyFont="1" applyFill="1" applyBorder="1" applyAlignment="1">
      <alignment horizontal="right" wrapText="1" indent="2"/>
    </xf>
    <xf numFmtId="0" fontId="93" fillId="26" borderId="0" xfId="62" applyFont="1" applyFill="1" applyBorder="1"/>
    <xf numFmtId="1" fontId="107" fillId="25" borderId="0" xfId="62" applyNumberFormat="1" applyFont="1" applyFill="1" applyBorder="1" applyAlignment="1">
      <alignment horizontal="center"/>
    </xf>
    <xf numFmtId="3" fontId="107" fillId="25" borderId="0" xfId="62" applyNumberFormat="1" applyFont="1" applyFill="1" applyBorder="1" applyAlignment="1">
      <alignment horizontal="center"/>
    </xf>
    <xf numFmtId="3" fontId="53" fillId="25" borderId="0" xfId="62" applyNumberFormat="1" applyFont="1" applyFill="1" applyBorder="1" applyAlignment="1">
      <alignment horizontal="center"/>
    </xf>
    <xf numFmtId="1" fontId="107" fillId="26" borderId="0" xfId="62" applyNumberFormat="1" applyFont="1" applyFill="1" applyBorder="1" applyAlignment="1">
      <alignment horizontal="right"/>
    </xf>
    <xf numFmtId="3" fontId="53" fillId="26" borderId="0" xfId="62" applyNumberFormat="1" applyFont="1" applyFill="1" applyBorder="1" applyAlignment="1">
      <alignment horizontal="right" indent="2"/>
    </xf>
    <xf numFmtId="3" fontId="107" fillId="26" borderId="0" xfId="62" applyNumberFormat="1" applyFont="1" applyFill="1" applyBorder="1" applyAlignment="1">
      <alignment horizontal="right"/>
    </xf>
    <xf numFmtId="3" fontId="53" fillId="26" borderId="0" xfId="62" applyNumberFormat="1" applyFont="1" applyFill="1" applyBorder="1" applyAlignment="1">
      <alignment horizontal="right"/>
    </xf>
    <xf numFmtId="1" fontId="107" fillId="26" borderId="0" xfId="62" applyNumberFormat="1" applyFont="1" applyFill="1" applyBorder="1" applyAlignment="1"/>
    <xf numFmtId="3" fontId="107" fillId="26" borderId="0" xfId="62" applyNumberFormat="1" applyFont="1" applyFill="1" applyBorder="1" applyAlignment="1"/>
    <xf numFmtId="1" fontId="107" fillId="26" borderId="0" xfId="62" applyNumberFormat="1" applyFont="1" applyFill="1" applyBorder="1" applyAlignment="1">
      <alignment horizontal="center"/>
    </xf>
    <xf numFmtId="3" fontId="53" fillId="26" borderId="0" xfId="62" applyNumberFormat="1" applyFont="1" applyFill="1" applyBorder="1" applyAlignment="1">
      <alignment horizontal="center"/>
    </xf>
    <xf numFmtId="3" fontId="107" fillId="26" borderId="0" xfId="62" applyNumberFormat="1" applyFont="1" applyFill="1" applyBorder="1" applyAlignment="1">
      <alignment horizontal="center"/>
    </xf>
    <xf numFmtId="3" fontId="107" fillId="25" borderId="0" xfId="62" applyNumberFormat="1" applyFont="1" applyFill="1" applyBorder="1" applyAlignment="1"/>
    <xf numFmtId="3" fontId="46" fillId="26" borderId="0" xfId="70" applyNumberFormat="1" applyFont="1" applyFill="1" applyBorder="1"/>
    <xf numFmtId="0" fontId="113" fillId="26" borderId="0" xfId="70" applyFont="1" applyFill="1" applyBorder="1" applyAlignment="1">
      <alignment horizontal="left" vertical="center"/>
    </xf>
    <xf numFmtId="3" fontId="54" fillId="26" borderId="0" xfId="70" applyNumberFormat="1" applyFont="1" applyFill="1" applyBorder="1" applyAlignment="1">
      <alignment horizontal="right"/>
    </xf>
    <xf numFmtId="0" fontId="58" fillId="25" borderId="55" xfId="62" applyFont="1" applyFill="1" applyBorder="1" applyAlignment="1">
      <alignment vertical="top"/>
    </xf>
    <xf numFmtId="0" fontId="107" fillId="26" borderId="0" xfId="62" applyFont="1" applyFill="1"/>
    <xf numFmtId="0" fontId="122" fillId="25" borderId="23" xfId="62" applyFont="1" applyFill="1" applyBorder="1" applyAlignment="1">
      <alignment horizontal="left" vertical="center" indent="1"/>
    </xf>
    <xf numFmtId="0" fontId="132" fillId="25" borderId="25" xfId="62" applyFont="1" applyFill="1" applyBorder="1" applyAlignment="1">
      <alignment vertical="center"/>
    </xf>
    <xf numFmtId="0" fontId="132" fillId="25" borderId="24" xfId="62" applyFont="1" applyFill="1" applyBorder="1" applyAlignment="1">
      <alignment vertical="center"/>
    </xf>
    <xf numFmtId="3" fontId="54" fillId="25" borderId="0" xfId="62" applyNumberFormat="1" applyFont="1" applyFill="1" applyBorder="1" applyAlignment="1">
      <alignment horizontal="center"/>
    </xf>
    <xf numFmtId="3" fontId="54" fillId="25" borderId="0" xfId="62" applyNumberFormat="1" applyFont="1" applyFill="1" applyBorder="1" applyAlignment="1">
      <alignment horizontal="right"/>
    </xf>
    <xf numFmtId="3" fontId="54" fillId="26" borderId="0" xfId="62" applyNumberFormat="1" applyFont="1" applyFill="1" applyBorder="1" applyAlignment="1"/>
    <xf numFmtId="3" fontId="54" fillId="26" borderId="0" xfId="62" applyNumberFormat="1" applyFont="1" applyFill="1" applyBorder="1" applyAlignment="1">
      <alignment horizontal="center"/>
    </xf>
    <xf numFmtId="3" fontId="54" fillId="26" borderId="0" xfId="62" applyNumberFormat="1" applyFont="1" applyFill="1" applyBorder="1" applyAlignment="1">
      <alignment horizontal="right"/>
    </xf>
    <xf numFmtId="3" fontId="54" fillId="25" borderId="0" xfId="62" applyNumberFormat="1" applyFont="1" applyFill="1" applyBorder="1" applyAlignment="1"/>
    <xf numFmtId="0" fontId="54" fillId="25" borderId="0" xfId="70" applyNumberFormat="1" applyFont="1" applyFill="1" applyBorder="1" applyAlignment="1">
      <alignment horizontal="right"/>
    </xf>
    <xf numFmtId="0" fontId="45" fillId="26" borderId="0" xfId="62" applyFill="1" applyBorder="1" applyAlignment="1">
      <alignment vertical="center"/>
    </xf>
    <xf numFmtId="0" fontId="45" fillId="25" borderId="18" xfId="62" applyFill="1" applyBorder="1" applyAlignment="1">
      <alignment vertical="center"/>
    </xf>
    <xf numFmtId="0" fontId="45" fillId="0" borderId="0" xfId="62" applyFill="1" applyBorder="1" applyAlignment="1">
      <alignment vertical="center"/>
    </xf>
    <xf numFmtId="0" fontId="93" fillId="25" borderId="0" xfId="62" applyFont="1" applyFill="1" applyAlignment="1">
      <alignment vertical="center"/>
    </xf>
    <xf numFmtId="0" fontId="53" fillId="25" borderId="0" xfId="62" applyFont="1" applyFill="1" applyBorder="1" applyAlignment="1">
      <alignment horizontal="left" vertical="center"/>
    </xf>
    <xf numFmtId="0" fontId="53" fillId="25" borderId="0" xfId="62" applyFont="1" applyFill="1" applyBorder="1" applyAlignment="1">
      <alignment horizontal="justify" vertical="center"/>
    </xf>
    <xf numFmtId="3" fontId="54" fillId="25" borderId="0" xfId="62" applyNumberFormat="1" applyFont="1" applyFill="1" applyBorder="1" applyAlignment="1">
      <alignment vertical="center"/>
    </xf>
    <xf numFmtId="0" fontId="53" fillId="25" borderId="0" xfId="62" applyFont="1" applyFill="1" applyBorder="1" applyAlignment="1">
      <alignment horizontal="left"/>
    </xf>
    <xf numFmtId="3" fontId="54" fillId="25" borderId="0" xfId="62" applyNumberFormat="1" applyFont="1" applyFill="1" applyBorder="1" applyAlignment="1">
      <alignment horizontal="center" vertical="center"/>
    </xf>
    <xf numFmtId="3" fontId="54" fillId="25" borderId="0" xfId="62" applyNumberFormat="1" applyFont="1" applyFill="1" applyBorder="1" applyAlignment="1">
      <alignment horizontal="right" vertical="center"/>
    </xf>
    <xf numFmtId="3" fontId="54" fillId="26" borderId="0" xfId="62" applyNumberFormat="1" applyFont="1" applyFill="1" applyBorder="1" applyAlignment="1">
      <alignment vertical="center"/>
    </xf>
    <xf numFmtId="3" fontId="54" fillId="26" borderId="0" xfId="62" applyNumberFormat="1" applyFont="1" applyFill="1" applyBorder="1" applyAlignment="1">
      <alignment horizontal="center" vertical="center"/>
    </xf>
    <xf numFmtId="3" fontId="54" fillId="26" borderId="0" xfId="62" applyNumberFormat="1" applyFont="1" applyFill="1" applyBorder="1" applyAlignment="1">
      <alignment horizontal="right" vertical="center"/>
    </xf>
    <xf numFmtId="164" fontId="54" fillId="27" borderId="19" xfId="40" applyNumberFormat="1" applyFont="1" applyFill="1" applyBorder="1" applyAlignment="1">
      <alignment horizontal="center" readingOrder="1"/>
    </xf>
    <xf numFmtId="164" fontId="54" fillId="27" borderId="0" xfId="40" applyNumberFormat="1" applyFont="1" applyFill="1" applyBorder="1" applyAlignment="1">
      <alignment horizontal="center" readingOrder="1"/>
    </xf>
    <xf numFmtId="1" fontId="55" fillId="0" borderId="0" xfId="70" applyNumberFormat="1" applyFont="1"/>
    <xf numFmtId="0" fontId="58" fillId="24" borderId="0" xfId="40" applyFont="1" applyFill="1" applyBorder="1" applyAlignment="1" applyProtection="1">
      <alignment horizontal="left"/>
    </xf>
    <xf numFmtId="0" fontId="84" fillId="25" borderId="0" xfId="70" applyFont="1" applyFill="1" applyAlignment="1">
      <alignment vertical="center"/>
    </xf>
    <xf numFmtId="0" fontId="84" fillId="25" borderId="19" xfId="70" applyFont="1" applyFill="1" applyBorder="1" applyAlignment="1">
      <alignment vertical="center"/>
    </xf>
    <xf numFmtId="0" fontId="49" fillId="25" borderId="0" xfId="70" applyFont="1" applyFill="1" applyBorder="1" applyAlignment="1">
      <alignment vertical="center"/>
    </xf>
    <xf numFmtId="0" fontId="84" fillId="25" borderId="0" xfId="70" applyFont="1" applyFill="1" applyBorder="1" applyAlignment="1">
      <alignment vertical="center"/>
    </xf>
    <xf numFmtId="0" fontId="84" fillId="0" borderId="0" xfId="70" applyFont="1" applyAlignment="1">
      <alignment vertical="center"/>
    </xf>
    <xf numFmtId="1" fontId="118" fillId="26" borderId="0" xfId="70" applyNumberFormat="1" applyFont="1" applyFill="1" applyBorder="1" applyAlignment="1">
      <alignment horizontal="right" vertical="center"/>
    </xf>
    <xf numFmtId="0" fontId="55" fillId="0" borderId="0" xfId="70" applyFont="1" applyAlignment="1"/>
    <xf numFmtId="0" fontId="45" fillId="0" borderId="0" xfId="219" applyFont="1"/>
    <xf numFmtId="0" fontId="90" fillId="26" borderId="0" xfId="62" applyFont="1" applyFill="1" applyBorder="1"/>
    <xf numFmtId="0" fontId="104" fillId="0" borderId="0" xfId="70" applyFont="1"/>
    <xf numFmtId="1" fontId="104" fillId="0" borderId="0" xfId="70" applyNumberFormat="1" applyFont="1"/>
    <xf numFmtId="3" fontId="104" fillId="0" borderId="0" xfId="70" applyNumberFormat="1" applyFont="1"/>
    <xf numFmtId="0" fontId="104" fillId="0" borderId="0" xfId="70" applyFont="1" applyAlignment="1">
      <alignment vertical="center"/>
    </xf>
    <xf numFmtId="0" fontId="104" fillId="0" borderId="0" xfId="70" applyFont="1" applyAlignment="1"/>
    <xf numFmtId="0" fontId="104" fillId="0" borderId="0" xfId="62" applyFont="1"/>
    <xf numFmtId="0" fontId="56" fillId="29" borderId="19" xfId="62" applyFont="1" applyFill="1" applyBorder="1" applyAlignment="1" applyProtection="1">
      <alignment horizontal="center" vertical="center"/>
    </xf>
    <xf numFmtId="0" fontId="218" fillId="34" borderId="0" xfId="68" applyFill="1" applyAlignment="1" applyProtection="1"/>
    <xf numFmtId="173" fontId="54" fillId="35" borderId="0" xfId="62" applyNumberFormat="1" applyFont="1" applyFill="1" applyAlignment="1">
      <alignment horizontal="right" vertical="center" wrapText="1"/>
    </xf>
    <xf numFmtId="0" fontId="124" fillId="31" borderId="0" xfId="62" applyFont="1" applyFill="1" applyBorder="1" applyAlignment="1">
      <alignment wrapText="1"/>
    </xf>
    <xf numFmtId="0" fontId="55" fillId="25" borderId="0" xfId="70" applyFont="1" applyFill="1" applyAlignment="1"/>
    <xf numFmtId="0" fontId="55" fillId="25" borderId="19" xfId="70" applyFont="1" applyFill="1" applyBorder="1" applyAlignment="1"/>
    <xf numFmtId="0" fontId="55" fillId="25" borderId="0" xfId="70" applyFont="1" applyFill="1" applyBorder="1" applyAlignment="1"/>
    <xf numFmtId="1" fontId="55" fillId="0" borderId="0" xfId="70" applyNumberFormat="1" applyFont="1" applyAlignment="1"/>
    <xf numFmtId="3" fontId="148" fillId="26" borderId="0" xfId="70" applyNumberFormat="1" applyFont="1" applyFill="1" applyBorder="1" applyAlignment="1">
      <alignment horizontal="right"/>
    </xf>
    <xf numFmtId="1" fontId="148" fillId="26" borderId="0" xfId="70" applyNumberFormat="1" applyFont="1" applyFill="1" applyBorder="1" applyAlignment="1">
      <alignment horizontal="right"/>
    </xf>
    <xf numFmtId="2" fontId="150" fillId="26" borderId="0" xfId="70" applyNumberFormat="1" applyFont="1" applyFill="1" applyBorder="1" applyAlignment="1">
      <alignment horizontal="center"/>
    </xf>
    <xf numFmtId="0" fontId="149" fillId="26" borderId="0" xfId="70" applyFont="1" applyFill="1" applyBorder="1"/>
    <xf numFmtId="0" fontId="46" fillId="0" borderId="0" xfId="70" applyFont="1" applyFill="1" applyAlignment="1">
      <alignment vertical="top"/>
    </xf>
    <xf numFmtId="0" fontId="45" fillId="0" borderId="0" xfId="70" applyFill="1" applyBorder="1"/>
    <xf numFmtId="0" fontId="55" fillId="0" borderId="0" xfId="70" applyFont="1" applyFill="1" applyBorder="1"/>
    <xf numFmtId="49" fontId="54" fillId="0" borderId="0" xfId="70" applyNumberFormat="1" applyFont="1" applyFill="1" applyBorder="1" applyAlignment="1">
      <alignment horizontal="right"/>
    </xf>
    <xf numFmtId="49" fontId="87" fillId="27" borderId="0" xfId="40" applyNumberFormat="1" applyFont="1" applyFill="1" applyBorder="1" applyAlignment="1">
      <alignment horizontal="center" vertical="center" readingOrder="1"/>
    </xf>
    <xf numFmtId="0" fontId="147" fillId="24" borderId="0" xfId="40" applyFont="1" applyFill="1" applyBorder="1" applyAlignment="1">
      <alignment horizontal="left" vertical="center" indent="1"/>
    </xf>
    <xf numFmtId="0" fontId="75" fillId="25" borderId="0" xfId="62" applyFont="1" applyFill="1" applyBorder="1"/>
    <xf numFmtId="3" fontId="75" fillId="26" borderId="0" xfId="70" applyNumberFormat="1" applyFont="1" applyFill="1" applyBorder="1" applyAlignment="1">
      <alignment horizontal="right"/>
    </xf>
    <xf numFmtId="3" fontId="75" fillId="27" borderId="0" xfId="40" applyNumberFormat="1" applyFont="1" applyFill="1" applyBorder="1" applyAlignment="1">
      <alignment horizontal="right" wrapText="1"/>
    </xf>
    <xf numFmtId="0" fontId="154" fillId="26" borderId="0" xfId="70" applyFont="1" applyFill="1" applyBorder="1" applyAlignment="1">
      <alignment horizontal="left"/>
    </xf>
    <xf numFmtId="0" fontId="147" fillId="24" borderId="0" xfId="40" applyFont="1" applyFill="1" applyBorder="1" applyAlignment="1">
      <alignment horizontal="left" indent="1"/>
    </xf>
    <xf numFmtId="0" fontId="85" fillId="25" borderId="0" xfId="70" applyFont="1" applyFill="1" applyBorder="1" applyAlignment="1">
      <alignment vertical="center"/>
    </xf>
    <xf numFmtId="0" fontId="149" fillId="25" borderId="0" xfId="70" applyFont="1" applyFill="1" applyBorder="1"/>
    <xf numFmtId="0" fontId="147" fillId="25" borderId="0" xfId="70" applyFont="1" applyFill="1" applyBorder="1"/>
    <xf numFmtId="3" fontId="147" fillId="27" borderId="0" xfId="40" applyNumberFormat="1" applyFont="1" applyFill="1" applyBorder="1" applyAlignment="1">
      <alignment horizontal="right" wrapText="1"/>
    </xf>
    <xf numFmtId="0" fontId="75" fillId="25" borderId="0" xfId="70" applyFont="1" applyFill="1" applyBorder="1" applyAlignment="1">
      <alignment horizontal="left" indent="2"/>
    </xf>
    <xf numFmtId="3" fontId="75" fillId="26" borderId="0" xfId="70" applyNumberFormat="1" applyFont="1" applyFill="1"/>
    <xf numFmtId="0" fontId="149" fillId="25" borderId="0" xfId="70" applyFont="1" applyFill="1" applyBorder="1" applyAlignment="1">
      <alignment vertical="center"/>
    </xf>
    <xf numFmtId="0" fontId="147" fillId="25" borderId="0" xfId="70" applyFont="1" applyFill="1" applyBorder="1" applyAlignment="1">
      <alignment vertical="center"/>
    </xf>
    <xf numFmtId="0" fontId="148" fillId="25" borderId="0" xfId="70" applyFont="1" applyFill="1" applyBorder="1" applyAlignment="1">
      <alignment horizontal="right"/>
    </xf>
    <xf numFmtId="0" fontId="75" fillId="25" borderId="0" xfId="70" applyFont="1" applyFill="1" applyBorder="1" applyAlignment="1">
      <alignment horizontal="left"/>
    </xf>
    <xf numFmtId="0" fontId="79" fillId="26" borderId="0" xfId="70" applyFont="1" applyFill="1" applyBorder="1" applyAlignment="1">
      <alignment vertical="top"/>
    </xf>
    <xf numFmtId="3" fontId="46" fillId="0" borderId="0" xfId="70" applyNumberFormat="1" applyFont="1"/>
    <xf numFmtId="0" fontId="51" fillId="25" borderId="0" xfId="70" applyFont="1" applyFill="1" applyBorder="1" applyAlignment="1">
      <alignment vertical="center"/>
    </xf>
    <xf numFmtId="0" fontId="58" fillId="24" borderId="0" xfId="40" applyFont="1" applyFill="1" applyBorder="1" applyAlignment="1">
      <alignment wrapText="1"/>
    </xf>
    <xf numFmtId="0" fontId="75" fillId="25" borderId="0" xfId="70" applyFont="1" applyFill="1" applyBorder="1" applyAlignment="1">
      <alignment vertical="center"/>
    </xf>
    <xf numFmtId="0" fontId="75" fillId="25" borderId="0" xfId="70" applyFont="1" applyFill="1" applyBorder="1" applyAlignment="1">
      <alignment vertical="top"/>
    </xf>
    <xf numFmtId="1" fontId="75" fillId="25" borderId="0" xfId="70" applyNumberFormat="1" applyFont="1" applyFill="1" applyBorder="1" applyAlignment="1">
      <alignment vertical="top"/>
    </xf>
    <xf numFmtId="3" fontId="147" fillId="27" borderId="0" xfId="40" applyNumberFormat="1" applyFont="1" applyFill="1" applyBorder="1" applyAlignment="1">
      <alignment vertical="center" wrapText="1"/>
    </xf>
    <xf numFmtId="3" fontId="157" fillId="26" borderId="0" xfId="70" applyNumberFormat="1" applyFont="1" applyFill="1" applyBorder="1" applyAlignment="1">
      <alignment horizontal="right"/>
    </xf>
    <xf numFmtId="3" fontId="50" fillId="25" borderId="0" xfId="70" applyNumberFormat="1" applyFont="1" applyFill="1" applyBorder="1" applyAlignment="1">
      <alignment horizontal="right"/>
    </xf>
    <xf numFmtId="3" fontId="46" fillId="25" borderId="0" xfId="70" applyNumberFormat="1" applyFont="1" applyFill="1" applyBorder="1" applyAlignment="1">
      <alignment horizontal="right"/>
    </xf>
    <xf numFmtId="3" fontId="50" fillId="26" borderId="0" xfId="70" applyNumberFormat="1" applyFont="1" applyFill="1" applyBorder="1" applyAlignment="1">
      <alignment horizontal="right" vertical="center"/>
    </xf>
    <xf numFmtId="3" fontId="46" fillId="26" borderId="0" xfId="70" applyNumberFormat="1" applyFont="1" applyFill="1" applyBorder="1" applyAlignment="1">
      <alignment horizontal="right" vertical="center"/>
    </xf>
    <xf numFmtId="3" fontId="46" fillId="26" borderId="0" xfId="70" applyNumberFormat="1" applyFont="1" applyFill="1" applyBorder="1" applyAlignment="1">
      <alignment horizontal="right"/>
    </xf>
    <xf numFmtId="164" fontId="146" fillId="36" borderId="0" xfId="40" applyNumberFormat="1" applyFont="1" applyFill="1" applyBorder="1" applyAlignment="1">
      <alignment vertical="center" readingOrder="1"/>
    </xf>
    <xf numFmtId="0" fontId="50" fillId="25" borderId="21" xfId="70" applyFont="1" applyFill="1" applyBorder="1" applyAlignment="1">
      <alignment horizontal="left"/>
    </xf>
    <xf numFmtId="0" fontId="46" fillId="25" borderId="21" xfId="70" applyFont="1" applyFill="1" applyBorder="1"/>
    <xf numFmtId="0" fontId="54" fillId="25" borderId="21" xfId="70" applyFont="1" applyFill="1" applyBorder="1"/>
    <xf numFmtId="0" fontId="155" fillId="25" borderId="0" xfId="70" applyFont="1" applyFill="1" applyBorder="1"/>
    <xf numFmtId="172" fontId="54" fillId="25" borderId="0" xfId="70" applyNumberFormat="1" applyFont="1" applyFill="1" applyBorder="1" applyAlignment="1"/>
    <xf numFmtId="0" fontId="149" fillId="25" borderId="19" xfId="70" applyFont="1" applyFill="1" applyBorder="1" applyAlignment="1">
      <alignment vertical="center"/>
    </xf>
    <xf numFmtId="0" fontId="56" fillId="37" borderId="65" xfId="70" applyFont="1" applyFill="1" applyBorder="1" applyAlignment="1">
      <alignment horizontal="center" vertical="center"/>
    </xf>
    <xf numFmtId="0" fontId="51" fillId="25" borderId="21" xfId="70" applyFont="1" applyFill="1" applyBorder="1" applyAlignment="1"/>
    <xf numFmtId="0" fontId="51" fillId="25" borderId="22" xfId="70" applyFont="1" applyFill="1" applyBorder="1" applyAlignment="1"/>
    <xf numFmtId="0" fontId="108" fillId="25" borderId="0" xfId="70" applyFont="1" applyFill="1" applyBorder="1"/>
    <xf numFmtId="0" fontId="111" fillId="25" borderId="0" xfId="70" applyFont="1" applyFill="1" applyBorder="1" applyAlignment="1">
      <alignment vertical="center"/>
    </xf>
    <xf numFmtId="0" fontId="63" fillId="25" borderId="0" xfId="70" applyFont="1" applyFill="1" applyBorder="1"/>
    <xf numFmtId="0" fontId="107" fillId="25" borderId="0" xfId="70" applyFont="1" applyFill="1" applyBorder="1"/>
    <xf numFmtId="3" fontId="45" fillId="26" borderId="18" xfId="70" applyNumberFormat="1" applyFill="1" applyBorder="1" applyAlignment="1">
      <alignment horizontal="center"/>
    </xf>
    <xf numFmtId="3" fontId="53" fillId="26" borderId="18" xfId="40" applyNumberFormat="1" applyFont="1" applyFill="1" applyBorder="1" applyAlignment="1">
      <alignment horizontal="right" wrapText="1"/>
    </xf>
    <xf numFmtId="164" fontId="107" fillId="26" borderId="18" xfId="40" applyNumberFormat="1" applyFont="1" applyFill="1" applyBorder="1" applyAlignment="1">
      <alignment horizontal="right" indent="1"/>
    </xf>
    <xf numFmtId="0" fontId="108" fillId="26" borderId="18" xfId="70" applyFont="1" applyFill="1" applyBorder="1"/>
    <xf numFmtId="0" fontId="45" fillId="26" borderId="18" xfId="70" applyFill="1" applyBorder="1"/>
    <xf numFmtId="165" fontId="108" fillId="26" borderId="18" xfId="70" applyNumberFormat="1" applyFont="1" applyFill="1" applyBorder="1" applyAlignment="1">
      <alignment horizontal="center" vertical="center"/>
    </xf>
    <xf numFmtId="165" fontId="45" fillId="26" borderId="18" xfId="70" applyNumberFormat="1" applyFont="1" applyFill="1" applyBorder="1" applyAlignment="1">
      <alignment horizontal="center" vertical="center"/>
    </xf>
    <xf numFmtId="0" fontId="111" fillId="26" borderId="18" xfId="70" applyFont="1" applyFill="1" applyBorder="1" applyAlignment="1">
      <alignment vertical="center"/>
    </xf>
    <xf numFmtId="165" fontId="63" fillId="26" borderId="18" xfId="70" applyNumberFormat="1" applyFont="1" applyFill="1" applyBorder="1" applyAlignment="1">
      <alignment horizontal="center" vertical="center"/>
    </xf>
    <xf numFmtId="165" fontId="107" fillId="26" borderId="18" xfId="70" applyNumberFormat="1" applyFont="1" applyFill="1" applyBorder="1" applyAlignment="1">
      <alignment horizontal="center" vertical="center"/>
    </xf>
    <xf numFmtId="3" fontId="51" fillId="26" borderId="18" xfId="70" applyNumberFormat="1" applyFont="1" applyFill="1" applyBorder="1" applyAlignment="1">
      <alignment horizontal="center"/>
    </xf>
    <xf numFmtId="3" fontId="53" fillId="26" borderId="17" xfId="40" applyNumberFormat="1" applyFont="1" applyFill="1" applyBorder="1" applyAlignment="1">
      <alignment horizontal="right" wrapText="1"/>
    </xf>
    <xf numFmtId="0" fontId="0" fillId="26" borderId="22" xfId="51" applyFont="1" applyFill="1" applyBorder="1"/>
    <xf numFmtId="0" fontId="0" fillId="26" borderId="19" xfId="51" applyFont="1" applyFill="1" applyBorder="1"/>
    <xf numFmtId="0" fontId="45" fillId="26" borderId="19" xfId="51" applyFont="1" applyFill="1" applyBorder="1"/>
    <xf numFmtId="0" fontId="78" fillId="26" borderId="19" xfId="51" applyFont="1" applyFill="1" applyBorder="1"/>
    <xf numFmtId="0" fontId="130" fillId="27" borderId="19" xfId="61" applyFont="1" applyFill="1" applyBorder="1" applyAlignment="1">
      <alignment horizontal="left" indent="1"/>
    </xf>
    <xf numFmtId="0" fontId="131" fillId="26" borderId="19" xfId="51" applyFont="1" applyFill="1" applyBorder="1"/>
    <xf numFmtId="49" fontId="48" fillId="25" borderId="0" xfId="51" applyNumberFormat="1" applyFont="1" applyFill="1" applyBorder="1"/>
    <xf numFmtId="0" fontId="51" fillId="25" borderId="0" xfId="51" applyFont="1" applyFill="1" applyBorder="1" applyAlignment="1">
      <alignment horizontal="center"/>
    </xf>
    <xf numFmtId="0" fontId="52" fillId="26" borderId="0" xfId="51" applyFont="1" applyFill="1" applyBorder="1"/>
    <xf numFmtId="0" fontId="48" fillId="26" borderId="0" xfId="51" applyFont="1" applyFill="1" applyBorder="1"/>
    <xf numFmtId="0" fontId="65" fillId="26" borderId="0" xfId="51" applyFont="1" applyFill="1" applyBorder="1"/>
    <xf numFmtId="0" fontId="49" fillId="26" borderId="0" xfId="51" applyFont="1" applyFill="1" applyBorder="1"/>
    <xf numFmtId="0" fontId="102" fillId="26" borderId="0" xfId="51" applyFont="1" applyFill="1" applyBorder="1"/>
    <xf numFmtId="0" fontId="96" fillId="26" borderId="0" xfId="51" applyFont="1" applyFill="1" applyBorder="1"/>
    <xf numFmtId="0" fontId="51" fillId="25" borderId="0" xfId="51" applyFont="1" applyFill="1" applyBorder="1"/>
    <xf numFmtId="0" fontId="96" fillId="25" borderId="0" xfId="51" applyFont="1" applyFill="1" applyBorder="1"/>
    <xf numFmtId="172" fontId="54" fillId="25" borderId="0" xfId="52" applyNumberFormat="1" applyFont="1" applyFill="1" applyBorder="1" applyAlignment="1"/>
    <xf numFmtId="0" fontId="54" fillId="25" borderId="0" xfId="51" applyNumberFormat="1" applyFont="1" applyFill="1" applyBorder="1" applyAlignment="1"/>
    <xf numFmtId="0" fontId="56" fillId="29" borderId="19" xfId="52" applyFont="1" applyFill="1" applyBorder="1" applyAlignment="1">
      <alignment horizontal="center" vertical="center"/>
    </xf>
    <xf numFmtId="4" fontId="75" fillId="26" borderId="0" xfId="70" applyNumberFormat="1" applyFont="1" applyFill="1" applyBorder="1" applyAlignment="1">
      <alignment horizontal="right" vertical="center"/>
    </xf>
    <xf numFmtId="0" fontId="148" fillId="27" borderId="0" xfId="40" applyFont="1" applyFill="1" applyBorder="1" applyAlignment="1">
      <alignment vertical="center"/>
    </xf>
    <xf numFmtId="0" fontId="45" fillId="25" borderId="19" xfId="70" applyFill="1" applyBorder="1" applyAlignment="1">
      <alignment vertical="top"/>
    </xf>
    <xf numFmtId="0" fontId="54" fillId="25" borderId="0" xfId="70" applyFont="1" applyFill="1" applyBorder="1" applyAlignment="1">
      <alignment vertical="top"/>
    </xf>
    <xf numFmtId="0" fontId="53" fillId="25" borderId="0" xfId="70" applyFont="1" applyFill="1" applyBorder="1" applyAlignment="1">
      <alignment horizontal="right" vertical="top"/>
    </xf>
    <xf numFmtId="0" fontId="148" fillId="27" borderId="0" xfId="40" applyFont="1" applyFill="1" applyBorder="1" applyAlignment="1">
      <alignment vertical="top"/>
    </xf>
    <xf numFmtId="2" fontId="146" fillId="26" borderId="0" xfId="70" applyNumberFormat="1" applyFont="1" applyFill="1" applyBorder="1" applyAlignment="1">
      <alignment horizontal="center" vertical="center"/>
    </xf>
    <xf numFmtId="2" fontId="146" fillId="26" borderId="0" xfId="70" applyNumberFormat="1" applyFont="1" applyFill="1" applyBorder="1" applyAlignment="1">
      <alignment horizontal="center"/>
    </xf>
    <xf numFmtId="3" fontId="55" fillId="0" borderId="0" xfId="70" applyNumberFormat="1" applyFont="1" applyAlignment="1"/>
    <xf numFmtId="0" fontId="53" fillId="25" borderId="67" xfId="70" applyFont="1" applyFill="1" applyBorder="1" applyAlignment="1" applyProtection="1">
      <alignment horizontal="center"/>
    </xf>
    <xf numFmtId="3" fontId="51" fillId="26" borderId="0" xfId="70" applyNumberFormat="1" applyFont="1" applyFill="1" applyBorder="1" applyAlignment="1">
      <alignment horizontal="right"/>
    </xf>
    <xf numFmtId="3" fontId="148" fillId="26" borderId="0" xfId="70" quotePrefix="1" applyNumberFormat="1" applyFont="1" applyFill="1" applyBorder="1" applyAlignment="1">
      <alignment horizontal="right"/>
    </xf>
    <xf numFmtId="0" fontId="53" fillId="26" borderId="12" xfId="70" applyFont="1" applyFill="1" applyBorder="1" applyAlignment="1">
      <alignment wrapText="1"/>
    </xf>
    <xf numFmtId="0" fontId="53" fillId="26" borderId="12" xfId="70" applyFont="1" applyFill="1" applyBorder="1" applyAlignment="1"/>
    <xf numFmtId="0" fontId="53" fillId="25" borderId="12" xfId="70" applyFont="1" applyFill="1" applyBorder="1" applyAlignment="1">
      <alignment horizontal="center" wrapText="1"/>
    </xf>
    <xf numFmtId="0" fontId="53" fillId="25" borderId="17" xfId="63" applyFont="1" applyFill="1" applyBorder="1" applyAlignment="1">
      <alignment horizontal="left"/>
    </xf>
    <xf numFmtId="0" fontId="45" fillId="0" borderId="0" xfId="63" applyAlignment="1"/>
    <xf numFmtId="0" fontId="78" fillId="26" borderId="32" xfId="63" applyFont="1" applyFill="1" applyBorder="1" applyAlignment="1">
      <alignment horizontal="left" vertical="center"/>
    </xf>
    <xf numFmtId="0" fontId="54" fillId="0" borderId="0" xfId="63" applyFont="1" applyBorder="1" applyAlignment="1">
      <alignment horizontal="center" vertical="center" wrapText="1"/>
    </xf>
    <xf numFmtId="3" fontId="48" fillId="0" borderId="0" xfId="70" applyNumberFormat="1" applyFont="1"/>
    <xf numFmtId="0" fontId="53" fillId="25" borderId="0" xfId="62" applyFont="1" applyFill="1" applyBorder="1" applyAlignment="1"/>
    <xf numFmtId="0" fontId="53" fillId="25" borderId="67" xfId="51" applyFont="1" applyFill="1" applyBorder="1" applyAlignment="1">
      <alignment horizontal="center" vertical="center"/>
    </xf>
    <xf numFmtId="49" fontId="53" fillId="25" borderId="67" xfId="51" applyNumberFormat="1" applyFont="1" applyFill="1" applyBorder="1" applyAlignment="1">
      <alignment horizontal="center" vertical="center" wrapText="1"/>
    </xf>
    <xf numFmtId="0" fontId="163" fillId="25" borderId="0" xfId="70" applyFont="1" applyFill="1" applyBorder="1" applyAlignment="1">
      <alignment horizontal="left" vertical="center"/>
    </xf>
    <xf numFmtId="0" fontId="164" fillId="0" borderId="0" xfId="70" applyFont="1"/>
    <xf numFmtId="0" fontId="53" fillId="25" borderId="12" xfId="70" applyFont="1" applyFill="1" applyBorder="1" applyAlignment="1">
      <alignment horizontal="center"/>
    </xf>
    <xf numFmtId="0" fontId="53" fillId="26" borderId="12" xfId="62" applyFont="1" applyFill="1" applyBorder="1" applyAlignment="1">
      <alignment horizontal="right" vertical="center"/>
    </xf>
    <xf numFmtId="0" fontId="159" fillId="0" borderId="0" xfId="70" applyFont="1"/>
    <xf numFmtId="0" fontId="53" fillId="25" borderId="68" xfId="70" applyFont="1" applyFill="1" applyBorder="1" applyAlignment="1">
      <alignment horizontal="center"/>
    </xf>
    <xf numFmtId="0" fontId="53" fillId="26" borderId="68" xfId="70" applyFont="1" applyFill="1" applyBorder="1" applyAlignment="1">
      <alignment horizontal="center"/>
    </xf>
    <xf numFmtId="0" fontId="55" fillId="0" borderId="0" xfId="70" applyFont="1" applyBorder="1"/>
    <xf numFmtId="3" fontId="75" fillId="0" borderId="0" xfId="40" applyNumberFormat="1" applyFont="1" applyFill="1" applyBorder="1" applyAlignment="1">
      <alignment horizontal="right" wrapText="1"/>
    </xf>
    <xf numFmtId="0" fontId="53" fillId="0" borderId="0" xfId="40" applyFont="1" applyFill="1" applyBorder="1"/>
    <xf numFmtId="0" fontId="53" fillId="0" borderId="0" xfId="40" applyFont="1" applyFill="1" applyBorder="1" applyAlignment="1">
      <alignment horizontal="left" wrapText="1"/>
    </xf>
    <xf numFmtId="3" fontId="144" fillId="0" borderId="0" xfId="40" applyNumberFormat="1" applyFont="1" applyFill="1" applyBorder="1" applyAlignment="1">
      <alignment horizontal="center" wrapText="1"/>
    </xf>
    <xf numFmtId="0" fontId="53" fillId="26" borderId="12" xfId="70" applyFont="1" applyFill="1" applyBorder="1" applyAlignment="1">
      <alignment horizontal="center"/>
    </xf>
    <xf numFmtId="2" fontId="104" fillId="0" borderId="0" xfId="70" applyNumberFormat="1" applyFont="1" applyAlignment="1"/>
    <xf numFmtId="0" fontId="50" fillId="26" borderId="12" xfId="70" applyFont="1" applyFill="1" applyBorder="1" applyAlignment="1">
      <alignment vertical="center"/>
    </xf>
    <xf numFmtId="0" fontId="45" fillId="0" borderId="0" xfId="226"/>
    <xf numFmtId="0" fontId="58" fillId="26" borderId="53" xfId="70" applyFont="1" applyFill="1" applyBorder="1" applyAlignment="1">
      <alignment vertical="top"/>
    </xf>
    <xf numFmtId="0" fontId="46" fillId="26" borderId="0" xfId="70" applyFont="1" applyFill="1"/>
    <xf numFmtId="0" fontId="53" fillId="26" borderId="0" xfId="70" applyFont="1" applyFill="1" applyBorder="1" applyAlignment="1"/>
    <xf numFmtId="0" fontId="58" fillId="26" borderId="0" xfId="70" applyFont="1" applyFill="1" applyBorder="1" applyAlignment="1">
      <alignment vertical="top"/>
    </xf>
    <xf numFmtId="3" fontId="157" fillId="25" borderId="0" xfId="70" applyNumberFormat="1" applyFont="1" applyFill="1" applyBorder="1" applyAlignment="1">
      <alignment horizontal="right"/>
    </xf>
    <xf numFmtId="0" fontId="45" fillId="25" borderId="0" xfId="70" applyFill="1" applyAlignment="1">
      <alignment horizontal="left" vertical="center" indent="1"/>
    </xf>
    <xf numFmtId="0" fontId="149" fillId="25" borderId="0" xfId="70" applyFont="1" applyFill="1" applyBorder="1" applyAlignment="1">
      <alignment horizontal="left" vertical="center" indent="1"/>
    </xf>
    <xf numFmtId="0" fontId="150" fillId="24" borderId="0" xfId="40" applyFont="1" applyFill="1" applyBorder="1" applyAlignment="1">
      <alignment horizontal="left" vertical="center" wrapText="1" indent="1"/>
    </xf>
    <xf numFmtId="0" fontId="45" fillId="0" borderId="0" xfId="70" applyAlignment="1">
      <alignment horizontal="left" vertical="center" indent="1"/>
    </xf>
    <xf numFmtId="0" fontId="150" fillId="27" borderId="0" xfId="40" applyFont="1" applyFill="1" applyBorder="1" applyAlignment="1">
      <alignment horizontal="left" vertical="center" wrapText="1" indent="1"/>
    </xf>
    <xf numFmtId="0" fontId="146" fillId="0" borderId="0" xfId="70" applyFont="1" applyAlignment="1">
      <alignment horizontal="left" vertical="center" indent="1"/>
    </xf>
    <xf numFmtId="0" fontId="150" fillId="24" borderId="0" xfId="40" applyFont="1" applyFill="1" applyBorder="1" applyAlignment="1">
      <alignment horizontal="left" vertical="center" indent="1"/>
    </xf>
    <xf numFmtId="0" fontId="146" fillId="25" borderId="18" xfId="70" applyFont="1" applyFill="1" applyBorder="1" applyAlignment="1">
      <alignment horizontal="left" vertical="center" indent="1"/>
    </xf>
    <xf numFmtId="0" fontId="66" fillId="24" borderId="0" xfId="40" applyFont="1" applyFill="1" applyBorder="1" applyAlignment="1">
      <alignment horizontal="left" vertical="center" wrapText="1" indent="1"/>
    </xf>
    <xf numFmtId="0" fontId="116" fillId="26" borderId="0" xfId="70" applyFont="1" applyFill="1" applyBorder="1" applyAlignment="1"/>
    <xf numFmtId="0" fontId="147" fillId="25" borderId="0" xfId="70" applyFont="1" applyFill="1" applyBorder="1" applyAlignment="1">
      <alignment horizontal="left" vertical="center" indent="1"/>
    </xf>
    <xf numFmtId="0" fontId="45" fillId="0" borderId="0" xfId="70" applyAlignment="1">
      <alignment horizontal="left" vertical="center"/>
    </xf>
    <xf numFmtId="0" fontId="109" fillId="25" borderId="18" xfId="70" applyFont="1" applyFill="1" applyBorder="1"/>
    <xf numFmtId="0" fontId="75" fillId="24" borderId="0" xfId="40" applyFont="1" applyFill="1" applyBorder="1" applyAlignment="1">
      <alignment horizontal="left" indent="2"/>
    </xf>
    <xf numFmtId="0" fontId="50" fillId="26" borderId="0" xfId="70" applyFont="1" applyFill="1" applyBorder="1" applyAlignment="1">
      <alignment horizontal="left" indent="1"/>
    </xf>
    <xf numFmtId="0" fontId="45" fillId="26" borderId="0" xfId="70" applyFont="1" applyFill="1"/>
    <xf numFmtId="0" fontId="172" fillId="25" borderId="18" xfId="70" applyFont="1" applyFill="1" applyBorder="1" applyAlignment="1">
      <alignment horizontal="left" vertical="center" indent="1"/>
    </xf>
    <xf numFmtId="0" fontId="45" fillId="0" borderId="0" xfId="70" applyFill="1" applyBorder="1" applyAlignment="1">
      <alignment horizontal="left" vertical="center" indent="1"/>
    </xf>
    <xf numFmtId="0" fontId="141" fillId="0" borderId="0" xfId="70" applyFont="1" applyFill="1"/>
    <xf numFmtId="166" fontId="137" fillId="0" borderId="0" xfId="70" applyNumberFormat="1" applyFont="1" applyFill="1" applyBorder="1" applyAlignment="1">
      <alignment vertical="center"/>
    </xf>
    <xf numFmtId="0" fontId="85" fillId="26" borderId="0" xfId="70" applyFont="1" applyFill="1" applyBorder="1" applyAlignment="1">
      <alignment vertical="top"/>
    </xf>
    <xf numFmtId="0" fontId="79" fillId="27" borderId="0" xfId="40" applyFont="1" applyFill="1" applyBorder="1" applyAlignment="1">
      <alignment vertical="top" wrapText="1"/>
    </xf>
    <xf numFmtId="0" fontId="163" fillId="26" borderId="0" xfId="70" applyFont="1" applyFill="1" applyBorder="1" applyAlignment="1">
      <alignment horizontal="left" vertical="top"/>
    </xf>
    <xf numFmtId="0" fontId="45" fillId="25" borderId="0" xfId="226" applyFill="1"/>
    <xf numFmtId="0" fontId="45" fillId="25" borderId="17" xfId="226" applyFill="1" applyBorder="1"/>
    <xf numFmtId="0" fontId="45" fillId="25" borderId="17" xfId="226" applyFill="1" applyBorder="1" applyAlignment="1">
      <alignment horizontal="left"/>
    </xf>
    <xf numFmtId="0" fontId="45" fillId="0" borderId="17" xfId="226" applyBorder="1"/>
    <xf numFmtId="0" fontId="53" fillId="26" borderId="17" xfId="226" applyFont="1" applyFill="1" applyBorder="1" applyAlignment="1"/>
    <xf numFmtId="0" fontId="45" fillId="25" borderId="0" xfId="226" applyFill="1" applyBorder="1"/>
    <xf numFmtId="0" fontId="45" fillId="25" borderId="20" xfId="226" applyFill="1" applyBorder="1"/>
    <xf numFmtId="0" fontId="58" fillId="25" borderId="0" xfId="226" applyFont="1" applyFill="1" applyBorder="1" applyAlignment="1">
      <alignment horizontal="right"/>
    </xf>
    <xf numFmtId="0" fontId="45" fillId="25" borderId="18" xfId="226" applyFill="1" applyBorder="1"/>
    <xf numFmtId="0" fontId="45" fillId="25" borderId="0" xfId="226" applyFill="1" applyBorder="1" applyAlignment="1">
      <alignment vertical="center"/>
    </xf>
    <xf numFmtId="0" fontId="57" fillId="25" borderId="0" xfId="226" applyFont="1" applyFill="1" applyBorder="1" applyAlignment="1">
      <alignment vertical="center"/>
    </xf>
    <xf numFmtId="0" fontId="55" fillId="25" borderId="0" xfId="226" applyFont="1" applyFill="1" applyBorder="1" applyAlignment="1">
      <alignment vertical="center"/>
    </xf>
    <xf numFmtId="0" fontId="47" fillId="25" borderId="0" xfId="226" applyFont="1" applyFill="1" applyBorder="1" applyAlignment="1">
      <alignment vertical="center"/>
    </xf>
    <xf numFmtId="0" fontId="45" fillId="25" borderId="0" xfId="226" applyFill="1" applyAlignment="1">
      <alignment vertical="center"/>
    </xf>
    <xf numFmtId="0" fontId="45" fillId="0" borderId="0" xfId="226" applyAlignment="1">
      <alignment vertical="center"/>
    </xf>
    <xf numFmtId="0" fontId="48" fillId="25" borderId="0" xfId="226" applyFont="1" applyFill="1" applyBorder="1"/>
    <xf numFmtId="3" fontId="70" fillId="25" borderId="0" xfId="226" applyNumberFormat="1" applyFont="1" applyFill="1" applyBorder="1" applyAlignment="1">
      <alignment horizontal="right" vertical="center"/>
    </xf>
    <xf numFmtId="0" fontId="48" fillId="25" borderId="18" xfId="226" applyFont="1" applyFill="1" applyBorder="1"/>
    <xf numFmtId="0" fontId="67" fillId="25" borderId="0" xfId="226" applyFont="1" applyFill="1" applyBorder="1" applyAlignment="1">
      <alignment vertical="center"/>
    </xf>
    <xf numFmtId="0" fontId="70" fillId="25" borderId="0" xfId="226" applyFont="1" applyFill="1" applyBorder="1" applyAlignment="1">
      <alignment horizontal="left" vertical="center"/>
    </xf>
    <xf numFmtId="0" fontId="68" fillId="25" borderId="0" xfId="226" applyFont="1" applyFill="1" applyBorder="1" applyAlignment="1">
      <alignment horizontal="left" vertical="center"/>
    </xf>
    <xf numFmtId="0" fontId="69" fillId="25" borderId="18" xfId="226" applyFont="1" applyFill="1" applyBorder="1" applyAlignment="1">
      <alignment vertical="center"/>
    </xf>
    <xf numFmtId="0" fontId="67" fillId="25" borderId="0" xfId="226" applyFont="1" applyFill="1" applyAlignment="1">
      <alignment vertical="center"/>
    </xf>
    <xf numFmtId="0" fontId="67" fillId="0" borderId="0" xfId="226" applyFont="1" applyAlignment="1">
      <alignment vertical="center"/>
    </xf>
    <xf numFmtId="0" fontId="54" fillId="25" borderId="0" xfId="226" applyFont="1" applyFill="1" applyBorder="1"/>
    <xf numFmtId="3" fontId="54" fillId="25" borderId="0" xfId="226" applyNumberFormat="1" applyFont="1" applyFill="1" applyBorder="1"/>
    <xf numFmtId="0" fontId="46" fillId="25" borderId="0" xfId="226" applyFont="1" applyFill="1" applyBorder="1"/>
    <xf numFmtId="0" fontId="68" fillId="25" borderId="0" xfId="226" applyFont="1" applyFill="1" applyBorder="1" applyAlignment="1">
      <alignment horizontal="left"/>
    </xf>
    <xf numFmtId="164" fontId="45" fillId="25" borderId="0" xfId="226" applyNumberFormat="1" applyFill="1" applyBorder="1"/>
    <xf numFmtId="0" fontId="67" fillId="25" borderId="0" xfId="226" applyFont="1" applyFill="1" applyBorder="1"/>
    <xf numFmtId="3" fontId="70" fillId="25" borderId="0" xfId="226" applyNumberFormat="1" applyFont="1" applyFill="1" applyBorder="1" applyAlignment="1">
      <alignment horizontal="right"/>
    </xf>
    <xf numFmtId="0" fontId="69" fillId="25" borderId="18" xfId="226" applyFont="1" applyFill="1" applyBorder="1"/>
    <xf numFmtId="0" fontId="67" fillId="25" borderId="0" xfId="226" applyFont="1" applyFill="1"/>
    <xf numFmtId="0" fontId="67" fillId="0" borderId="0" xfId="226" applyFont="1"/>
    <xf numFmtId="3" fontId="54" fillId="25" borderId="0" xfId="226" applyNumberFormat="1" applyFont="1" applyFill="1" applyBorder="1" applyAlignment="1">
      <alignment horizontal="right"/>
    </xf>
    <xf numFmtId="0" fontId="45" fillId="26" borderId="0" xfId="226" applyFill="1" applyBorder="1"/>
    <xf numFmtId="0" fontId="53" fillId="27" borderId="0" xfId="40" applyFont="1" applyFill="1" applyBorder="1" applyAlignment="1">
      <alignment horizontal="left" indent="1"/>
    </xf>
    <xf numFmtId="0" fontId="54" fillId="26" borderId="0" xfId="226" applyFont="1" applyFill="1" applyBorder="1"/>
    <xf numFmtId="3" fontId="54" fillId="26" borderId="0" xfId="226" applyNumberFormat="1" applyFont="1" applyFill="1" applyBorder="1"/>
    <xf numFmtId="3" fontId="54" fillId="26" borderId="0" xfId="226" applyNumberFormat="1" applyFont="1" applyFill="1" applyBorder="1" applyAlignment="1">
      <alignment horizontal="right"/>
    </xf>
    <xf numFmtId="0" fontId="51" fillId="26" borderId="0" xfId="226" applyFont="1" applyFill="1" applyBorder="1"/>
    <xf numFmtId="0" fontId="66" fillId="27" borderId="0" xfId="40" applyFont="1" applyFill="1" applyBorder="1" applyAlignment="1">
      <alignment horizontal="left" vertical="center" indent="1"/>
    </xf>
    <xf numFmtId="0" fontId="58" fillId="26" borderId="0" xfId="226" applyFont="1" applyFill="1" applyBorder="1"/>
    <xf numFmtId="3" fontId="58" fillId="26" borderId="0" xfId="226" applyNumberFormat="1" applyFont="1" applyFill="1" applyBorder="1" applyAlignment="1">
      <alignment horizontal="right"/>
    </xf>
    <xf numFmtId="3" fontId="58" fillId="26" borderId="0" xfId="226" applyNumberFormat="1" applyFont="1" applyFill="1" applyBorder="1"/>
    <xf numFmtId="3" fontId="58" fillId="25" borderId="0" xfId="226" applyNumberFormat="1" applyFont="1" applyFill="1" applyBorder="1"/>
    <xf numFmtId="0" fontId="51" fillId="25" borderId="18" xfId="226" applyFont="1" applyFill="1" applyBorder="1"/>
    <xf numFmtId="0" fontId="51" fillId="25" borderId="0" xfId="226" applyFont="1" applyFill="1" applyBorder="1"/>
    <xf numFmtId="0" fontId="51" fillId="0" borderId="0" xfId="226" applyFont="1"/>
    <xf numFmtId="3" fontId="46" fillId="25" borderId="0" xfId="226" applyNumberFormat="1" applyFont="1" applyFill="1" applyBorder="1"/>
    <xf numFmtId="0" fontId="45" fillId="26" borderId="0" xfId="226" applyFill="1"/>
    <xf numFmtId="0" fontId="51" fillId="26" borderId="36" xfId="226" applyFont="1" applyFill="1" applyBorder="1" applyAlignment="1">
      <alignment horizontal="center" vertical="center"/>
    </xf>
    <xf numFmtId="0" fontId="45" fillId="0" borderId="0" xfId="226" applyBorder="1"/>
    <xf numFmtId="0" fontId="45" fillId="0" borderId="0" xfId="226" applyFill="1"/>
    <xf numFmtId="0" fontId="45" fillId="25" borderId="19" xfId="226" applyFill="1" applyBorder="1"/>
    <xf numFmtId="0" fontId="45" fillId="25" borderId="19" xfId="226" applyFill="1" applyBorder="1" applyAlignment="1">
      <alignment vertical="center"/>
    </xf>
    <xf numFmtId="0" fontId="67" fillId="25" borderId="19" xfId="226" applyFont="1" applyFill="1" applyBorder="1"/>
    <xf numFmtId="3" fontId="72" fillId="25" borderId="0" xfId="226" applyNumberFormat="1" applyFont="1" applyFill="1" applyBorder="1" applyAlignment="1">
      <alignment horizontal="center"/>
    </xf>
    <xf numFmtId="0" fontId="69" fillId="25" borderId="0" xfId="226" applyFont="1" applyFill="1" applyBorder="1"/>
    <xf numFmtId="3" fontId="70" fillId="25" borderId="0" xfId="226" applyNumberFormat="1" applyFont="1" applyFill="1" applyBorder="1" applyAlignment="1">
      <alignment horizontal="center"/>
    </xf>
    <xf numFmtId="0" fontId="67" fillId="25" borderId="19" xfId="226" applyFont="1" applyFill="1" applyBorder="1" applyAlignment="1">
      <alignment vertical="center"/>
    </xf>
    <xf numFmtId="0" fontId="69" fillId="25" borderId="0" xfId="226" applyFont="1" applyFill="1" applyBorder="1" applyAlignment="1">
      <alignment vertical="center"/>
    </xf>
    <xf numFmtId="3" fontId="58" fillId="25" borderId="0" xfId="226" applyNumberFormat="1" applyFont="1" applyFill="1"/>
    <xf numFmtId="166" fontId="51" fillId="27" borderId="0" xfId="40" applyNumberFormat="1" applyFont="1" applyFill="1" applyBorder="1" applyAlignment="1">
      <alignment wrapText="1"/>
    </xf>
    <xf numFmtId="4" fontId="51" fillId="26" borderId="0" xfId="70" applyNumberFormat="1" applyFont="1" applyFill="1" applyAlignment="1"/>
    <xf numFmtId="3" fontId="198" fillId="25" borderId="0" xfId="70" applyNumberFormat="1" applyFont="1" applyFill="1" applyBorder="1" applyAlignment="1"/>
    <xf numFmtId="3" fontId="199" fillId="25" borderId="0" xfId="70" applyNumberFormat="1" applyFont="1" applyFill="1" applyBorder="1" applyAlignment="1"/>
    <xf numFmtId="166" fontId="51" fillId="26" borderId="0" xfId="70" applyNumberFormat="1" applyFont="1" applyFill="1" applyBorder="1" applyAlignment="1"/>
    <xf numFmtId="4" fontId="51" fillId="27" borderId="0" xfId="40" applyNumberFormat="1" applyFont="1" applyFill="1" applyBorder="1" applyAlignment="1">
      <alignment wrapText="1"/>
    </xf>
    <xf numFmtId="3" fontId="107" fillId="26" borderId="0" xfId="70" applyNumberFormat="1" applyFont="1" applyFill="1" applyBorder="1" applyAlignment="1">
      <alignment horizontal="right" vertical="center"/>
    </xf>
    <xf numFmtId="0" fontId="58" fillId="0" borderId="0" xfId="70" applyFont="1" applyBorder="1" applyAlignment="1" applyProtection="1"/>
    <xf numFmtId="0" fontId="46" fillId="0" borderId="0" xfId="70" applyFont="1" applyAlignment="1">
      <alignment vertical="center" wrapText="1"/>
    </xf>
    <xf numFmtId="166" fontId="45" fillId="0" borderId="0" xfId="70" applyNumberFormat="1" applyAlignment="1">
      <alignment vertical="center"/>
    </xf>
    <xf numFmtId="0" fontId="45" fillId="0" borderId="0" xfId="70" applyFont="1" applyAlignment="1">
      <alignment vertical="center"/>
    </xf>
    <xf numFmtId="0" fontId="45" fillId="26" borderId="17" xfId="226" applyFill="1" applyBorder="1"/>
    <xf numFmtId="0" fontId="45" fillId="0" borderId="0" xfId="226" applyFill="1" applyBorder="1"/>
    <xf numFmtId="0" fontId="51" fillId="26" borderId="22" xfId="226" applyFont="1" applyFill="1" applyBorder="1" applyAlignment="1">
      <alignment horizontal="left"/>
    </xf>
    <xf numFmtId="0" fontId="51" fillId="26" borderId="0" xfId="226" applyFont="1" applyFill="1" applyBorder="1" applyAlignment="1">
      <alignment horizontal="left"/>
    </xf>
    <xf numFmtId="0" fontId="45" fillId="26" borderId="19" xfId="226" applyFill="1" applyBorder="1"/>
    <xf numFmtId="0" fontId="52" fillId="26" borderId="0" xfId="226" applyFont="1" applyFill="1" applyBorder="1" applyAlignment="1">
      <alignment horizontal="justify" vertical="top" wrapText="1"/>
    </xf>
    <xf numFmtId="0" fontId="78" fillId="0" borderId="0" xfId="226" applyFont="1" applyFill="1" applyBorder="1" applyAlignment="1">
      <alignment horizontal="left"/>
    </xf>
    <xf numFmtId="0" fontId="45" fillId="0" borderId="19" xfId="226" applyFill="1" applyBorder="1"/>
    <xf numFmtId="165" fontId="45" fillId="0" borderId="0" xfId="226" quotePrefix="1" applyNumberFormat="1" applyFill="1" applyBorder="1" applyAlignment="1">
      <alignment horizontal="right"/>
    </xf>
    <xf numFmtId="0" fontId="170" fillId="26" borderId="0" xfId="226" applyFont="1" applyFill="1" applyAlignment="1">
      <alignment horizontal="center" vertical="center"/>
    </xf>
    <xf numFmtId="0" fontId="155" fillId="26" borderId="0" xfId="226" applyFont="1" applyFill="1" applyBorder="1" applyAlignment="1">
      <alignment vertical="top" wrapText="1"/>
    </xf>
    <xf numFmtId="0" fontId="48" fillId="26" borderId="0" xfId="226" applyFont="1" applyFill="1" applyBorder="1"/>
    <xf numFmtId="0" fontId="82" fillId="0" borderId="0" xfId="226" applyFont="1" applyFill="1" applyBorder="1"/>
    <xf numFmtId="0" fontId="177" fillId="26" borderId="0" xfId="226" applyFont="1" applyFill="1" applyBorder="1" applyAlignment="1">
      <alignment horizontal="justify" vertical="top" wrapText="1"/>
    </xf>
    <xf numFmtId="0" fontId="61" fillId="0" borderId="0" xfId="226" applyFont="1" applyFill="1" applyBorder="1"/>
    <xf numFmtId="165" fontId="45" fillId="0" borderId="0" xfId="226" applyNumberFormat="1" applyFill="1" applyBorder="1"/>
    <xf numFmtId="49" fontId="45" fillId="0" borderId="0" xfId="226" applyNumberFormat="1" applyFill="1" applyBorder="1"/>
    <xf numFmtId="0" fontId="52" fillId="26" borderId="0" xfId="226" applyFont="1" applyFill="1" applyBorder="1" applyAlignment="1">
      <alignment vertical="top" wrapText="1"/>
    </xf>
    <xf numFmtId="0" fontId="172" fillId="26" borderId="0" xfId="226" applyFont="1" applyFill="1" applyBorder="1" applyAlignment="1">
      <alignment vertical="top" wrapText="1"/>
    </xf>
    <xf numFmtId="0" fontId="48" fillId="26" borderId="0" xfId="226" applyFont="1" applyFill="1" applyBorder="1" applyAlignment="1">
      <alignment vertical="top" wrapText="1"/>
    </xf>
    <xf numFmtId="165" fontId="78" fillId="0" borderId="0" xfId="226" applyNumberFormat="1" applyFont="1" applyFill="1" applyBorder="1" applyAlignment="1">
      <alignment horizontal="center"/>
    </xf>
    <xf numFmtId="165" fontId="61" fillId="0" borderId="0" xfId="226" quotePrefix="1" applyNumberFormat="1" applyFont="1" applyFill="1" applyBorder="1" applyAlignment="1">
      <alignment horizontal="right"/>
    </xf>
    <xf numFmtId="165" fontId="61" fillId="0" borderId="0" xfId="226" applyNumberFormat="1" applyFont="1" applyFill="1" applyBorder="1"/>
    <xf numFmtId="0" fontId="45" fillId="26" borderId="0" xfId="226" applyFill="1" applyAlignment="1"/>
    <xf numFmtId="0" fontId="52" fillId="26" borderId="0" xfId="226" applyFont="1" applyFill="1" applyBorder="1" applyAlignment="1">
      <alignment horizontal="justify" vertical="center" wrapText="1"/>
    </xf>
    <xf numFmtId="0" fontId="183" fillId="26" borderId="0" xfId="226" applyFont="1" applyFill="1"/>
    <xf numFmtId="0" fontId="52" fillId="26" borderId="0" xfId="226" applyFont="1" applyFill="1" applyBorder="1" applyAlignment="1">
      <alignment horizontal="center" vertical="top" wrapText="1"/>
    </xf>
    <xf numFmtId="0" fontId="45" fillId="0" borderId="0" xfId="226" applyFill="1" applyBorder="1" applyAlignment="1"/>
    <xf numFmtId="0" fontId="170" fillId="26" borderId="0" xfId="226" applyFont="1" applyFill="1" applyBorder="1" applyAlignment="1">
      <alignment vertical="top" wrapText="1"/>
    </xf>
    <xf numFmtId="0" fontId="186" fillId="26" borderId="0" xfId="226" applyFont="1" applyFill="1" applyBorder="1" applyAlignment="1">
      <alignment vertical="top" wrapText="1"/>
    </xf>
    <xf numFmtId="0" fontId="175" fillId="26" borderId="0" xfId="226" applyFont="1" applyFill="1" applyBorder="1" applyAlignment="1">
      <alignment horizontal="justify" vertical="top" wrapText="1"/>
    </xf>
    <xf numFmtId="0" fontId="184" fillId="26" borderId="0" xfId="226" applyFont="1" applyFill="1" applyBorder="1" applyAlignment="1">
      <alignment horizontal="justify" vertical="center" wrapText="1"/>
    </xf>
    <xf numFmtId="0" fontId="187" fillId="26" borderId="0" xfId="226" applyFont="1" applyFill="1"/>
    <xf numFmtId="0" fontId="186" fillId="26" borderId="0" xfId="226" applyFont="1" applyFill="1" applyBorder="1" applyAlignment="1">
      <alignment vertical="center" wrapText="1"/>
    </xf>
    <xf numFmtId="0" fontId="188" fillId="26" borderId="0" xfId="226" applyFont="1" applyFill="1" applyBorder="1" applyAlignment="1">
      <alignment horizontal="justify" vertical="center" wrapText="1"/>
    </xf>
    <xf numFmtId="0" fontId="189" fillId="26" borderId="0" xfId="226" applyFont="1" applyFill="1"/>
    <xf numFmtId="0" fontId="185" fillId="26" borderId="0" xfId="226" applyFont="1" applyFill="1" applyBorder="1" applyAlignment="1">
      <alignment horizontal="justify" vertical="top" wrapText="1"/>
    </xf>
    <xf numFmtId="0" fontId="58" fillId="26" borderId="36" xfId="226" applyFont="1" applyFill="1" applyBorder="1" applyAlignment="1">
      <alignment horizontal="center" vertical="center"/>
    </xf>
    <xf numFmtId="0" fontId="184" fillId="26" borderId="0" xfId="226" applyFont="1" applyFill="1" applyBorder="1" applyAlignment="1">
      <alignment vertical="top" wrapText="1"/>
    </xf>
    <xf numFmtId="0" fontId="46" fillId="0" borderId="0" xfId="226" applyFont="1"/>
    <xf numFmtId="0" fontId="104" fillId="0" borderId="0" xfId="70" applyFont="1" applyFill="1"/>
    <xf numFmtId="0" fontId="58" fillId="24" borderId="69" xfId="40" applyFont="1" applyFill="1" applyBorder="1" applyAlignment="1" applyProtection="1">
      <alignment horizontal="left" vertical="center"/>
      <protection locked="0"/>
    </xf>
    <xf numFmtId="0" fontId="78" fillId="25" borderId="75" xfId="70" applyFont="1" applyFill="1" applyBorder="1" applyProtection="1">
      <protection locked="0"/>
    </xf>
    <xf numFmtId="0" fontId="55" fillId="25" borderId="0" xfId="226" applyFont="1" applyFill="1" applyProtection="1"/>
    <xf numFmtId="0" fontId="55" fillId="25" borderId="0" xfId="226" applyFont="1" applyFill="1" applyBorder="1" applyProtection="1"/>
    <xf numFmtId="0" fontId="55" fillId="0" borderId="0" xfId="226" applyFont="1" applyProtection="1">
      <protection locked="0"/>
    </xf>
    <xf numFmtId="165" fontId="120" fillId="0" borderId="0" xfId="70" applyNumberFormat="1" applyFont="1" applyAlignment="1"/>
    <xf numFmtId="0" fontId="45" fillId="25" borderId="0" xfId="226" applyFill="1" applyProtection="1"/>
    <xf numFmtId="0" fontId="45" fillId="0" borderId="0" xfId="226" applyBorder="1" applyProtection="1"/>
    <xf numFmtId="0" fontId="66" fillId="25" borderId="0" xfId="226" applyFont="1" applyFill="1" applyBorder="1" applyProtection="1"/>
    <xf numFmtId="0" fontId="113" fillId="25" borderId="0" xfId="226" applyFont="1" applyFill="1" applyBorder="1" applyAlignment="1" applyProtection="1">
      <alignment horizontal="left" vertical="center"/>
    </xf>
    <xf numFmtId="1" fontId="54" fillId="25" borderId="0" xfId="226" applyNumberFormat="1" applyFont="1" applyFill="1" applyBorder="1" applyAlignment="1" applyProtection="1">
      <alignment horizontal="center"/>
    </xf>
    <xf numFmtId="165" fontId="54" fillId="25" borderId="0" xfId="226" applyNumberFormat="1" applyFont="1" applyFill="1" applyBorder="1" applyAlignment="1" applyProtection="1">
      <alignment horizontal="center"/>
    </xf>
    <xf numFmtId="168" fontId="92" fillId="25" borderId="0" xfId="226" applyNumberFormat="1" applyFont="1" applyFill="1" applyBorder="1" applyAlignment="1" applyProtection="1">
      <alignment horizontal="center"/>
    </xf>
    <xf numFmtId="165" fontId="144" fillId="25" borderId="0" xfId="226" applyNumberFormat="1" applyFont="1" applyFill="1" applyBorder="1" applyAlignment="1" applyProtection="1">
      <alignment horizontal="center"/>
    </xf>
    <xf numFmtId="165" fontId="58" fillId="25" borderId="0" xfId="226" applyNumberFormat="1" applyFont="1" applyFill="1" applyBorder="1" applyAlignment="1" applyProtection="1">
      <alignment horizontal="right"/>
    </xf>
    <xf numFmtId="0" fontId="45" fillId="26" borderId="17" xfId="226" applyFill="1" applyBorder="1" applyAlignment="1">
      <alignment horizontal="left"/>
    </xf>
    <xf numFmtId="0" fontId="45" fillId="26" borderId="20" xfId="226" applyFill="1" applyBorder="1"/>
    <xf numFmtId="0" fontId="45" fillId="26" borderId="18" xfId="226" applyFill="1" applyBorder="1"/>
    <xf numFmtId="0" fontId="65" fillId="26" borderId="0" xfId="226" applyFont="1" applyFill="1" applyBorder="1" applyAlignment="1">
      <alignment horizontal="right" vertical="top" wrapText="1"/>
    </xf>
    <xf numFmtId="0" fontId="65" fillId="0" borderId="0" xfId="226" applyFont="1" applyFill="1" applyBorder="1" applyAlignment="1">
      <alignment horizontal="right" vertical="top" wrapText="1"/>
    </xf>
    <xf numFmtId="0" fontId="48" fillId="26" borderId="18" xfId="226" applyFont="1" applyFill="1" applyBorder="1"/>
    <xf numFmtId="0" fontId="185" fillId="26" borderId="0" xfId="226" applyFont="1" applyFill="1" applyBorder="1" applyAlignment="1">
      <alignment vertical="top" wrapText="1"/>
    </xf>
    <xf numFmtId="1" fontId="45" fillId="0" borderId="0" xfId="226" applyNumberFormat="1"/>
    <xf numFmtId="0" fontId="171" fillId="26" borderId="0" xfId="226" applyFont="1" applyFill="1" applyBorder="1" applyAlignment="1">
      <alignment vertical="top" wrapText="1"/>
    </xf>
    <xf numFmtId="0" fontId="184" fillId="26" borderId="0" xfId="226" applyFont="1" applyFill="1" applyBorder="1" applyAlignment="1">
      <alignment horizontal="justify" vertical="top" wrapText="1"/>
    </xf>
    <xf numFmtId="0" fontId="45" fillId="26" borderId="0" xfId="226" applyFill="1" applyAlignment="1">
      <alignment vertical="center"/>
    </xf>
    <xf numFmtId="0" fontId="45" fillId="0" borderId="0" xfId="226" applyFill="1" applyBorder="1" applyAlignment="1">
      <alignment vertical="center"/>
    </xf>
    <xf numFmtId="0" fontId="192" fillId="26" borderId="0" xfId="226" applyFont="1" applyFill="1" applyAlignment="1">
      <alignment horizontal="center" vertical="center"/>
    </xf>
    <xf numFmtId="0" fontId="45" fillId="0" borderId="0" xfId="226" applyBorder="1" applyAlignment="1">
      <alignment vertical="center"/>
    </xf>
    <xf numFmtId="0" fontId="193" fillId="26" borderId="0" xfId="226" applyFont="1" applyFill="1"/>
    <xf numFmtId="0" fontId="45" fillId="26" borderId="0" xfId="226" applyFont="1" applyFill="1"/>
    <xf numFmtId="0" fontId="61" fillId="26" borderId="0" xfId="226" applyFont="1" applyFill="1" applyBorder="1"/>
    <xf numFmtId="0" fontId="186" fillId="26" borderId="0" xfId="226" applyFont="1" applyFill="1" applyBorder="1" applyAlignment="1">
      <alignment horizontal="justify" vertical="top" wrapText="1"/>
    </xf>
    <xf numFmtId="0" fontId="176" fillId="26" borderId="0" xfId="226" applyFont="1" applyFill="1" applyBorder="1" applyAlignment="1">
      <alignment horizontal="justify" vertical="top" wrapText="1"/>
    </xf>
    <xf numFmtId="0" fontId="176" fillId="26" borderId="0" xfId="226" applyFont="1" applyFill="1" applyBorder="1" applyAlignment="1">
      <alignment horizontal="justify" vertical="center" wrapText="1"/>
    </xf>
    <xf numFmtId="0" fontId="186" fillId="26" borderId="0" xfId="226" applyFont="1" applyFill="1" applyBorder="1" applyAlignment="1">
      <alignment horizontal="justify" vertical="center" wrapText="1"/>
    </xf>
    <xf numFmtId="0" fontId="202" fillId="26" borderId="0" xfId="226" applyFont="1" applyFill="1" applyBorder="1" applyAlignment="1">
      <alignment horizontal="justify" vertical="center" wrapText="1"/>
    </xf>
    <xf numFmtId="0" fontId="58" fillId="26" borderId="71" xfId="226" applyFont="1" applyFill="1" applyBorder="1" applyAlignment="1">
      <alignment horizontal="center" vertical="center"/>
    </xf>
    <xf numFmtId="0" fontId="185" fillId="0" borderId="0" xfId="226" applyFont="1" applyFill="1" applyBorder="1" applyAlignment="1">
      <alignment horizontal="justify" vertical="top" wrapText="1"/>
    </xf>
    <xf numFmtId="0" fontId="52" fillId="25" borderId="69" xfId="226" applyFont="1" applyFill="1" applyBorder="1" applyProtection="1"/>
    <xf numFmtId="0" fontId="53" fillId="26" borderId="12" xfId="62" applyFont="1" applyFill="1" applyBorder="1" applyAlignment="1">
      <alignment horizontal="center" vertical="center"/>
    </xf>
    <xf numFmtId="0" fontId="155" fillId="26" borderId="0" xfId="226" applyFont="1" applyFill="1" applyBorder="1" applyAlignment="1">
      <alignment vertical="justify" wrapText="1"/>
    </xf>
    <xf numFmtId="0" fontId="127" fillId="0" borderId="0" xfId="220" applyAlignment="1" applyProtection="1">
      <alignment vertical="center"/>
    </xf>
    <xf numFmtId="0" fontId="45" fillId="25" borderId="19" xfId="70" applyFont="1" applyFill="1" applyBorder="1" applyAlignment="1">
      <alignment vertical="center"/>
    </xf>
    <xf numFmtId="0" fontId="75" fillId="24" borderId="0" xfId="66" applyFont="1" applyFill="1" applyBorder="1" applyAlignment="1">
      <alignment horizontal="left" vertical="center"/>
    </xf>
    <xf numFmtId="0" fontId="75" fillId="24" borderId="0" xfId="40" applyFont="1" applyFill="1" applyBorder="1" applyAlignment="1">
      <alignment horizontal="left" vertical="center"/>
    </xf>
    <xf numFmtId="0" fontId="75" fillId="27" borderId="0" xfId="66" applyFont="1" applyFill="1" applyBorder="1" applyAlignment="1">
      <alignment horizontal="left" vertical="center"/>
    </xf>
    <xf numFmtId="0" fontId="46" fillId="0" borderId="0" xfId="121" applyFont="1" applyBorder="1" applyAlignment="1"/>
    <xf numFmtId="18" fontId="46" fillId="0" borderId="0" xfId="121" applyNumberFormat="1" applyFont="1" applyBorder="1" applyAlignment="1"/>
    <xf numFmtId="49" fontId="46" fillId="0" borderId="0" xfId="121" applyNumberFormat="1" applyFont="1" applyBorder="1" applyAlignment="1"/>
    <xf numFmtId="0" fontId="46" fillId="0" borderId="0" xfId="121" applyFont="1" applyBorder="1" applyAlignment="1">
      <alignment wrapText="1"/>
    </xf>
    <xf numFmtId="172" fontId="46" fillId="25" borderId="0" xfId="70" applyNumberFormat="1" applyFont="1" applyFill="1" applyBorder="1" applyAlignment="1">
      <alignment horizontal="left"/>
    </xf>
    <xf numFmtId="0" fontId="165" fillId="0" borderId="0" xfId="70" applyFont="1" applyFill="1" applyAlignment="1">
      <alignment vertical="center"/>
    </xf>
    <xf numFmtId="0" fontId="46" fillId="0" borderId="0" xfId="70" applyFont="1" applyFill="1" applyAlignment="1"/>
    <xf numFmtId="0" fontId="53" fillId="25" borderId="0" xfId="70" applyFont="1" applyFill="1" applyBorder="1" applyAlignment="1">
      <alignment horizontal="left" vertical="center"/>
    </xf>
    <xf numFmtId="0" fontId="54" fillId="25" borderId="0" xfId="70" applyFont="1" applyFill="1" applyBorder="1" applyAlignment="1">
      <alignment horizontal="left" indent="1"/>
    </xf>
    <xf numFmtId="0" fontId="147" fillId="25" borderId="0" xfId="70" applyFont="1" applyFill="1" applyBorder="1" applyAlignment="1"/>
    <xf numFmtId="0" fontId="53" fillId="0" borderId="0" xfId="70" applyFont="1" applyBorder="1" applyAlignment="1"/>
    <xf numFmtId="0" fontId="53" fillId="25" borderId="0" xfId="70" applyFont="1" applyFill="1" applyBorder="1" applyAlignment="1">
      <alignment horizontal="left" wrapText="1"/>
    </xf>
    <xf numFmtId="0" fontId="112" fillId="26" borderId="0" xfId="70" applyFont="1" applyFill="1" applyBorder="1" applyAlignment="1">
      <alignment vertical="center"/>
    </xf>
    <xf numFmtId="0" fontId="122" fillId="26" borderId="0" xfId="70" applyFont="1" applyFill="1" applyBorder="1" applyAlignment="1">
      <alignment vertical="center"/>
    </xf>
    <xf numFmtId="0" fontId="53" fillId="25" borderId="0" xfId="70" applyFont="1" applyFill="1" applyBorder="1" applyAlignment="1">
      <alignment horizontal="left" vertical="center" wrapText="1"/>
    </xf>
    <xf numFmtId="0" fontId="147" fillId="26" borderId="76" xfId="70" applyNumberFormat="1" applyFont="1" applyFill="1" applyBorder="1" applyAlignment="1">
      <alignment horizontal="right"/>
    </xf>
    <xf numFmtId="3" fontId="148" fillId="26" borderId="76" xfId="70" applyNumberFormat="1" applyFont="1" applyFill="1" applyBorder="1" applyAlignment="1">
      <alignment horizontal="right"/>
    </xf>
    <xf numFmtId="3" fontId="85" fillId="26" borderId="0" xfId="70" applyNumberFormat="1" applyFont="1" applyFill="1" applyBorder="1" applyAlignment="1">
      <alignment horizontal="right"/>
    </xf>
    <xf numFmtId="166" fontId="51" fillId="26" borderId="0" xfId="70" applyNumberFormat="1" applyFont="1" applyFill="1" applyBorder="1" applyAlignment="1">
      <alignment horizontal="right"/>
    </xf>
    <xf numFmtId="165" fontId="51" fillId="26" borderId="0" xfId="70" applyNumberFormat="1" applyFont="1" applyFill="1" applyBorder="1" applyAlignment="1">
      <alignment horizontal="right"/>
    </xf>
    <xf numFmtId="166" fontId="148" fillId="26" borderId="0" xfId="70" applyNumberFormat="1" applyFont="1" applyFill="1" applyBorder="1" applyAlignment="1">
      <alignment horizontal="right"/>
    </xf>
    <xf numFmtId="166" fontId="85" fillId="26" borderId="0" xfId="70" applyNumberFormat="1" applyFont="1" applyFill="1" applyBorder="1" applyAlignment="1">
      <alignment horizontal="right"/>
    </xf>
    <xf numFmtId="0" fontId="53" fillId="25" borderId="0" xfId="70" applyFont="1" applyFill="1" applyBorder="1" applyAlignment="1">
      <alignment horizontal="center" vertical="center"/>
    </xf>
    <xf numFmtId="0" fontId="107" fillId="25" borderId="0" xfId="70" applyFont="1" applyFill="1" applyBorder="1" applyAlignment="1">
      <alignment vertical="center"/>
    </xf>
    <xf numFmtId="0" fontId="119" fillId="25" borderId="0" xfId="70" applyFont="1" applyFill="1" applyBorder="1" applyAlignment="1">
      <alignment vertical="center"/>
    </xf>
    <xf numFmtId="0" fontId="150" fillId="25" borderId="0" xfId="70" applyFont="1" applyFill="1" applyBorder="1" applyAlignment="1"/>
    <xf numFmtId="0" fontId="107" fillId="26" borderId="0" xfId="70" applyFont="1" applyFill="1" applyBorder="1" applyAlignment="1"/>
    <xf numFmtId="0" fontId="79" fillId="25" borderId="0" xfId="70" applyFont="1" applyFill="1" applyBorder="1" applyAlignment="1">
      <alignment vertical="top" wrapText="1"/>
    </xf>
    <xf numFmtId="0" fontId="78" fillId="26" borderId="0" xfId="70" applyFont="1" applyFill="1" applyBorder="1" applyAlignment="1">
      <alignment vertical="center"/>
    </xf>
    <xf numFmtId="0" fontId="45" fillId="0" borderId="0" xfId="70" applyFont="1"/>
    <xf numFmtId="165" fontId="123" fillId="0" borderId="0" xfId="70" applyNumberFormat="1" applyFont="1" applyFill="1" applyBorder="1" applyAlignment="1">
      <alignment horizontal="right"/>
    </xf>
    <xf numFmtId="0" fontId="79" fillId="25" borderId="43" xfId="70" applyFont="1" applyFill="1" applyBorder="1" applyAlignment="1">
      <alignment vertical="justify" wrapText="1"/>
    </xf>
    <xf numFmtId="0" fontId="79" fillId="25" borderId="43" xfId="70" applyFont="1" applyFill="1" applyBorder="1" applyAlignment="1">
      <alignment horizontal="justify" vertical="justify" wrapText="1"/>
    </xf>
    <xf numFmtId="172" fontId="54" fillId="25" borderId="0" xfId="62" applyNumberFormat="1" applyFont="1" applyFill="1" applyBorder="1" applyAlignment="1"/>
    <xf numFmtId="0" fontId="171" fillId="26" borderId="21" xfId="226" applyFont="1" applyFill="1" applyBorder="1" applyAlignment="1">
      <alignment vertical="top" wrapText="1"/>
    </xf>
    <xf numFmtId="0" fontId="45" fillId="26" borderId="21" xfId="226" applyFill="1" applyBorder="1"/>
    <xf numFmtId="0" fontId="155" fillId="26" borderId="21" xfId="226" applyFont="1" applyFill="1" applyBorder="1" applyAlignment="1">
      <alignment vertical="top" wrapText="1"/>
    </xf>
    <xf numFmtId="0" fontId="175" fillId="26" borderId="0" xfId="226" applyFont="1" applyFill="1" applyBorder="1" applyAlignment="1">
      <alignment vertical="top" wrapText="1"/>
    </xf>
    <xf numFmtId="0" fontId="175" fillId="26" borderId="0" xfId="226" applyFont="1" applyFill="1" applyBorder="1" applyAlignment="1">
      <alignment vertical="center" wrapText="1"/>
    </xf>
    <xf numFmtId="0" fontId="175" fillId="26" borderId="0" xfId="226" applyFont="1" applyFill="1" applyBorder="1" applyAlignment="1" applyProtection="1">
      <alignment vertical="top" wrapText="1"/>
      <protection locked="0"/>
    </xf>
    <xf numFmtId="0" fontId="53" fillId="26" borderId="12" xfId="62" applyFont="1" applyFill="1" applyBorder="1" applyAlignment="1">
      <alignment horizontal="left" vertical="center"/>
    </xf>
    <xf numFmtId="0" fontId="55" fillId="0" borderId="0" xfId="70" applyFont="1" applyFill="1"/>
    <xf numFmtId="0" fontId="53" fillId="26" borderId="12" xfId="70" applyFont="1" applyFill="1" applyBorder="1" applyAlignment="1">
      <alignment horizontal="center" vertical="center"/>
    </xf>
    <xf numFmtId="0" fontId="147" fillId="25" borderId="17" xfId="70" applyFont="1" applyFill="1" applyBorder="1" applyAlignment="1">
      <alignment horizontal="left"/>
    </xf>
    <xf numFmtId="0" fontId="49" fillId="26" borderId="0" xfId="70" applyFont="1" applyFill="1" applyBorder="1" applyAlignment="1"/>
    <xf numFmtId="0" fontId="52" fillId="25" borderId="0" xfId="70" applyFont="1" applyFill="1" applyBorder="1" applyAlignment="1">
      <alignment horizontal="left" vertical="center"/>
    </xf>
    <xf numFmtId="3" fontId="207" fillId="25" borderId="78" xfId="70" applyNumberFormat="1" applyFont="1" applyFill="1" applyBorder="1" applyAlignment="1">
      <alignment horizontal="center" vertical="center"/>
    </xf>
    <xf numFmtId="166" fontId="70" fillId="25" borderId="78" xfId="70" applyNumberFormat="1" applyFont="1" applyFill="1" applyBorder="1" applyAlignment="1">
      <alignment horizontal="right"/>
    </xf>
    <xf numFmtId="166" fontId="208" fillId="27" borderId="79" xfId="40" applyNumberFormat="1" applyFont="1" applyFill="1" applyBorder="1" applyAlignment="1">
      <alignment horizontal="center" vertical="center" wrapText="1"/>
    </xf>
    <xf numFmtId="166" fontId="70" fillId="25" borderId="79" xfId="70" applyNumberFormat="1" applyFont="1" applyFill="1" applyBorder="1" applyAlignment="1">
      <alignment horizontal="right"/>
    </xf>
    <xf numFmtId="3" fontId="207" fillId="25" borderId="0" xfId="70" applyNumberFormat="1" applyFont="1" applyFill="1" applyBorder="1" applyAlignment="1">
      <alignment horizontal="center" vertical="center"/>
    </xf>
    <xf numFmtId="166" fontId="208" fillId="27" borderId="0" xfId="40" applyNumberFormat="1" applyFont="1" applyFill="1" applyBorder="1" applyAlignment="1">
      <alignment horizontal="center" vertical="center" wrapText="1"/>
    </xf>
    <xf numFmtId="3" fontId="199" fillId="25" borderId="78" xfId="70" applyNumberFormat="1" applyFont="1" applyFill="1" applyBorder="1" applyAlignment="1"/>
    <xf numFmtId="4" fontId="51" fillId="26" borderId="79" xfId="70" applyNumberFormat="1" applyFont="1" applyFill="1" applyBorder="1" applyAlignment="1"/>
    <xf numFmtId="166" fontId="51" fillId="27" borderId="78" xfId="40" applyNumberFormat="1" applyFont="1" applyFill="1" applyBorder="1" applyAlignment="1">
      <alignment wrapText="1"/>
    </xf>
    <xf numFmtId="0" fontId="146" fillId="24" borderId="0" xfId="40" applyFont="1" applyFill="1" applyBorder="1" applyAlignment="1">
      <alignment vertical="center" wrapText="1"/>
    </xf>
    <xf numFmtId="0" fontId="146" fillId="24" borderId="18" xfId="40" applyFont="1" applyFill="1" applyBorder="1" applyAlignment="1">
      <alignment vertical="center" wrapText="1"/>
    </xf>
    <xf numFmtId="0" fontId="209" fillId="25" borderId="0" xfId="70" applyFont="1" applyFill="1" applyBorder="1" applyAlignment="1">
      <alignment horizontal="left" indent="1"/>
    </xf>
    <xf numFmtId="0" fontId="53" fillId="25" borderId="78" xfId="70" applyFont="1" applyFill="1" applyBorder="1" applyAlignment="1">
      <alignment horizontal="right"/>
    </xf>
    <xf numFmtId="0" fontId="53" fillId="25" borderId="79" xfId="70" applyFont="1" applyFill="1" applyBorder="1" applyAlignment="1">
      <alignment horizontal="right"/>
    </xf>
    <xf numFmtId="166" fontId="51" fillId="26" borderId="79" xfId="70" applyNumberFormat="1" applyFont="1" applyFill="1" applyBorder="1" applyAlignment="1"/>
    <xf numFmtId="0" fontId="110" fillId="26" borderId="0" xfId="70" applyFont="1" applyFill="1" applyBorder="1" applyAlignment="1">
      <alignment vertical="center" wrapText="1"/>
    </xf>
    <xf numFmtId="166" fontId="51" fillId="26" borderId="78" xfId="70" applyNumberFormat="1" applyFont="1" applyFill="1" applyBorder="1" applyAlignment="1"/>
    <xf numFmtId="0" fontId="49" fillId="26" borderId="0" xfId="70" applyFont="1" applyFill="1" applyBorder="1" applyAlignment="1">
      <alignment vertical="center"/>
    </xf>
    <xf numFmtId="3" fontId="124" fillId="25" borderId="78" xfId="70" applyNumberFormat="1" applyFont="1" applyFill="1" applyBorder="1" applyAlignment="1">
      <alignment horizontal="right"/>
    </xf>
    <xf numFmtId="3" fontId="70" fillId="25" borderId="79" xfId="70" applyNumberFormat="1" applyFont="1" applyFill="1" applyBorder="1" applyAlignment="1">
      <alignment horizontal="right"/>
    </xf>
    <xf numFmtId="0" fontId="110" fillId="26" borderId="0" xfId="70" applyFont="1" applyFill="1" applyBorder="1" applyAlignment="1">
      <alignment horizontal="left" vertical="center" wrapText="1"/>
    </xf>
    <xf numFmtId="0" fontId="150" fillId="24" borderId="0" xfId="40" applyFont="1" applyFill="1" applyBorder="1" applyAlignment="1">
      <alignment horizontal="left" vertical="center" wrapText="1"/>
    </xf>
    <xf numFmtId="0" fontId="146" fillId="24" borderId="78" xfId="40" applyFont="1" applyFill="1" applyBorder="1" applyAlignment="1">
      <alignment vertical="center" wrapText="1"/>
    </xf>
    <xf numFmtId="0" fontId="66" fillId="24" borderId="79" xfId="40" applyFont="1" applyFill="1" applyBorder="1" applyAlignment="1">
      <alignment horizontal="left" vertical="top" wrapText="1"/>
    </xf>
    <xf numFmtId="166" fontId="70" fillId="0" borderId="78" xfId="70" applyNumberFormat="1" applyFont="1" applyFill="1" applyBorder="1" applyAlignment="1">
      <alignment horizontal="right"/>
    </xf>
    <xf numFmtId="166" fontId="70" fillId="0" borderId="79" xfId="70" applyNumberFormat="1" applyFont="1" applyFill="1" applyBorder="1" applyAlignment="1">
      <alignment horizontal="right"/>
    </xf>
    <xf numFmtId="0" fontId="75" fillId="25" borderId="0" xfId="62" applyFont="1" applyFill="1" applyBorder="1" applyAlignment="1">
      <alignment vertical="center"/>
    </xf>
    <xf numFmtId="166" fontId="51" fillId="26" borderId="0" xfId="70" applyNumberFormat="1" applyFont="1" applyFill="1" applyBorder="1" applyAlignment="1">
      <alignment vertical="center"/>
    </xf>
    <xf numFmtId="0" fontId="45" fillId="26" borderId="0" xfId="70" applyFont="1" applyFill="1" applyAlignment="1">
      <alignment horizontal="left" vertical="center" indent="1"/>
    </xf>
    <xf numFmtId="4" fontId="51" fillId="27" borderId="0" xfId="40" applyNumberFormat="1" applyFont="1" applyFill="1" applyBorder="1" applyAlignment="1">
      <alignment horizontal="left" vertical="center" wrapText="1" indent="1"/>
    </xf>
    <xf numFmtId="0" fontId="75" fillId="25" borderId="0" xfId="70" applyFont="1" applyFill="1" applyBorder="1" applyAlignment="1"/>
    <xf numFmtId="4" fontId="51" fillId="27" borderId="78" xfId="40" applyNumberFormat="1" applyFont="1" applyFill="1" applyBorder="1" applyAlignment="1">
      <alignment wrapText="1"/>
    </xf>
    <xf numFmtId="0" fontId="150" fillId="27" borderId="79" xfId="40" applyFont="1" applyFill="1" applyBorder="1" applyAlignment="1">
      <alignment horizontal="left" vertical="center" wrapText="1" indent="1"/>
    </xf>
    <xf numFmtId="0" fontId="146" fillId="0" borderId="79" xfId="70" applyFont="1" applyBorder="1" applyAlignment="1">
      <alignment horizontal="left" vertical="center" indent="1"/>
    </xf>
    <xf numFmtId="0" fontId="45" fillId="0" borderId="79" xfId="70" applyBorder="1" applyAlignment="1">
      <alignment horizontal="left" vertical="center" indent="1"/>
    </xf>
    <xf numFmtId="0" fontId="150" fillId="24" borderId="79" xfId="40" applyFont="1" applyFill="1" applyBorder="1" applyAlignment="1">
      <alignment horizontal="left" vertical="center" wrapText="1" indent="1"/>
    </xf>
    <xf numFmtId="0" fontId="51" fillId="24" borderId="0" xfId="40" applyFont="1" applyFill="1" applyBorder="1" applyAlignment="1">
      <alignment vertical="center" wrapText="1"/>
    </xf>
    <xf numFmtId="0" fontId="51" fillId="24" borderId="18" xfId="40" applyFont="1" applyFill="1" applyBorder="1" applyAlignment="1">
      <alignment vertical="center" wrapText="1"/>
    </xf>
    <xf numFmtId="0" fontId="51" fillId="24" borderId="78" xfId="40" applyFont="1" applyFill="1" applyBorder="1" applyAlignment="1">
      <alignment vertical="center" wrapText="1"/>
    </xf>
    <xf numFmtId="0" fontId="51" fillId="24" borderId="79" xfId="40" applyFont="1" applyFill="1" applyBorder="1" applyAlignment="1">
      <alignment horizontal="left" vertical="center" wrapText="1" indent="1"/>
    </xf>
    <xf numFmtId="0" fontId="45" fillId="26" borderId="78" xfId="70" applyFill="1" applyBorder="1"/>
    <xf numFmtId="0" fontId="163" fillId="26" borderId="79" xfId="70" applyFont="1" applyFill="1" applyBorder="1" applyAlignment="1">
      <alignment horizontal="left" vertical="top"/>
    </xf>
    <xf numFmtId="0" fontId="46" fillId="0" borderId="79" xfId="70" applyFont="1" applyBorder="1"/>
    <xf numFmtId="0" fontId="52" fillId="25" borderId="78" xfId="70" applyFont="1" applyFill="1" applyBorder="1" applyAlignment="1">
      <alignment vertical="center"/>
    </xf>
    <xf numFmtId="0" fontId="49" fillId="26" borderId="78" xfId="70" applyFont="1" applyFill="1" applyBorder="1" applyAlignment="1">
      <alignment vertical="center"/>
    </xf>
    <xf numFmtId="0" fontId="46" fillId="26" borderId="0" xfId="226" applyFont="1" applyFill="1" applyBorder="1"/>
    <xf numFmtId="0" fontId="63" fillId="0" borderId="33" xfId="62" applyFont="1" applyFill="1" applyBorder="1"/>
    <xf numFmtId="0" fontId="46" fillId="0" borderId="0" xfId="62" applyFont="1" applyAlignment="1">
      <alignment horizontal="center" vertical="center" wrapText="1"/>
    </xf>
    <xf numFmtId="0" fontId="50" fillId="0" borderId="0" xfId="62" applyFont="1" applyFill="1" applyAlignment="1">
      <alignment horizontal="center" vertical="center" wrapText="1"/>
    </xf>
    <xf numFmtId="0" fontId="46" fillId="0" borderId="18" xfId="62" applyFont="1" applyFill="1" applyBorder="1" applyAlignment="1">
      <alignment horizontal="center" vertical="center" wrapText="1"/>
    </xf>
    <xf numFmtId="0" fontId="45" fillId="29" borderId="13" xfId="62" applyFill="1" applyBorder="1" applyAlignment="1">
      <alignment horizontal="center" vertical="center" wrapText="1"/>
    </xf>
    <xf numFmtId="164" fontId="53" fillId="0" borderId="52" xfId="40" applyNumberFormat="1" applyFont="1" applyFill="1" applyBorder="1" applyAlignment="1">
      <alignment horizontal="left" vertical="center"/>
    </xf>
    <xf numFmtId="0" fontId="46" fillId="0" borderId="18" xfId="62" applyFont="1" applyBorder="1" applyAlignment="1">
      <alignment horizontal="center" vertical="center" wrapText="1"/>
    </xf>
    <xf numFmtId="0" fontId="46" fillId="0" borderId="0" xfId="62" applyFont="1" applyFill="1" applyAlignment="1">
      <alignment horizontal="left" vertical="center"/>
    </xf>
    <xf numFmtId="0" fontId="46" fillId="0" borderId="0" xfId="62" applyFont="1" applyFill="1" applyBorder="1" applyAlignment="1">
      <alignment horizontal="center" vertical="center" wrapText="1"/>
    </xf>
    <xf numFmtId="0" fontId="50" fillId="46" borderId="0" xfId="62" applyFont="1" applyFill="1" applyAlignment="1">
      <alignment horizontal="left" vertical="center" wrapText="1"/>
    </xf>
    <xf numFmtId="0" fontId="46" fillId="47" borderId="0" xfId="62" applyFont="1" applyFill="1" applyAlignment="1">
      <alignment horizontal="left" vertical="center" wrapText="1"/>
    </xf>
    <xf numFmtId="0" fontId="215" fillId="47" borderId="0" xfId="329" applyFont="1" applyFill="1" applyAlignment="1">
      <alignment horizontal="center" vertical="center" wrapText="1"/>
    </xf>
    <xf numFmtId="0" fontId="46" fillId="47" borderId="0" xfId="62" applyFont="1" applyFill="1" applyAlignment="1">
      <alignment horizontal="center" vertical="center" wrapText="1"/>
    </xf>
    <xf numFmtId="0" fontId="46" fillId="0" borderId="0" xfId="226" applyFont="1" applyFill="1" applyAlignment="1">
      <alignment horizontal="left" vertical="center" wrapText="1"/>
    </xf>
    <xf numFmtId="0" fontId="215" fillId="0" borderId="0" xfId="329" applyFont="1" applyFill="1" applyAlignment="1">
      <alignment horizontal="center" vertical="center" wrapText="1"/>
    </xf>
    <xf numFmtId="0" fontId="46" fillId="47" borderId="0" xfId="226" applyFont="1" applyFill="1" applyAlignment="1">
      <alignment horizontal="left" vertical="center" wrapText="1"/>
    </xf>
    <xf numFmtId="0" fontId="45" fillId="28" borderId="42" xfId="62" applyFill="1" applyBorder="1" applyAlignment="1">
      <alignment horizontal="center" vertical="center" wrapText="1"/>
    </xf>
    <xf numFmtId="0" fontId="50" fillId="0" borderId="0" xfId="62" applyFont="1" applyFill="1" applyAlignment="1">
      <alignment horizontal="left" vertical="center" wrapText="1"/>
    </xf>
    <xf numFmtId="0" fontId="50" fillId="48" borderId="0" xfId="62" applyFont="1" applyFill="1" applyAlignment="1">
      <alignment horizontal="left" vertical="center" wrapText="1"/>
    </xf>
    <xf numFmtId="0" fontId="46" fillId="47" borderId="0" xfId="226" applyFont="1" applyFill="1" applyAlignment="1">
      <alignment horizontal="center" vertical="center"/>
    </xf>
    <xf numFmtId="0" fontId="46" fillId="0" borderId="0" xfId="226" applyFont="1" applyAlignment="1">
      <alignment horizontal="center" vertical="center"/>
    </xf>
    <xf numFmtId="0" fontId="54" fillId="0" borderId="18" xfId="62" applyFont="1" applyFill="1" applyBorder="1" applyAlignment="1">
      <alignment vertical="center"/>
    </xf>
    <xf numFmtId="164" fontId="65" fillId="0" borderId="18" xfId="40" applyNumberFormat="1" applyFont="1" applyFill="1" applyBorder="1" applyAlignment="1">
      <alignment vertical="center" wrapText="1"/>
    </xf>
    <xf numFmtId="164" fontId="65" fillId="0" borderId="0" xfId="40" applyNumberFormat="1" applyFont="1" applyFill="1" applyBorder="1" applyAlignment="1">
      <alignment vertical="center" wrapText="1"/>
    </xf>
    <xf numFmtId="0" fontId="54" fillId="0" borderId="18" xfId="62" applyFont="1" applyFill="1" applyBorder="1" applyAlignment="1">
      <alignment vertical="center" wrapText="1"/>
    </xf>
    <xf numFmtId="0" fontId="45" fillId="30" borderId="29" xfId="62" applyFill="1" applyBorder="1" applyAlignment="1">
      <alignment horizontal="center" vertical="center" wrapText="1"/>
    </xf>
    <xf numFmtId="0" fontId="45" fillId="0" borderId="0" xfId="62" applyFill="1" applyBorder="1" applyAlignment="1">
      <alignment horizontal="center" vertical="center" wrapText="1"/>
    </xf>
    <xf numFmtId="0" fontId="50" fillId="49" borderId="0" xfId="62" applyFont="1" applyFill="1" applyAlignment="1">
      <alignment horizontal="left" vertical="center" wrapText="1"/>
    </xf>
    <xf numFmtId="0" fontId="50" fillId="50" borderId="0" xfId="62" applyFont="1" applyFill="1" applyBorder="1" applyAlignment="1">
      <alignment horizontal="left" vertical="center" wrapText="1"/>
    </xf>
    <xf numFmtId="0" fontId="46" fillId="50" borderId="0" xfId="62" applyFont="1" applyFill="1" applyAlignment="1">
      <alignment horizontal="center" vertical="center" wrapText="1"/>
    </xf>
    <xf numFmtId="0" fontId="50" fillId="50" borderId="0" xfId="62" applyFont="1" applyFill="1" applyAlignment="1">
      <alignment horizontal="left" vertical="center" wrapText="1"/>
    </xf>
    <xf numFmtId="0" fontId="46" fillId="47" borderId="0" xfId="226" applyFont="1" applyFill="1" applyAlignment="1">
      <alignment horizontal="center" vertical="center" wrapText="1"/>
    </xf>
    <xf numFmtId="0" fontId="46" fillId="0" borderId="0" xfId="226" applyFont="1" applyFill="1" applyAlignment="1">
      <alignment horizontal="center" vertical="center"/>
    </xf>
    <xf numFmtId="0" fontId="50" fillId="0" borderId="0" xfId="62" applyFont="1" applyFill="1" applyBorder="1"/>
    <xf numFmtId="0" fontId="46" fillId="0" borderId="0" xfId="62" applyFont="1" applyFill="1" applyAlignment="1">
      <alignment horizontal="center" vertical="top" wrapText="1"/>
    </xf>
    <xf numFmtId="0" fontId="215" fillId="0" borderId="0" xfId="329" applyFont="1" applyFill="1" applyAlignment="1"/>
    <xf numFmtId="0" fontId="46" fillId="0" borderId="36" xfId="62" applyFont="1" applyFill="1" applyBorder="1" applyAlignment="1">
      <alignment horizontal="center" vertical="center" wrapText="1"/>
    </xf>
    <xf numFmtId="0" fontId="46" fillId="0" borderId="0" xfId="62" applyFont="1" applyAlignment="1">
      <alignment horizontal="left" vertical="center"/>
    </xf>
    <xf numFmtId="0" fontId="67" fillId="0" borderId="0" xfId="226" applyFont="1" applyBorder="1" applyAlignment="1">
      <alignment vertical="center"/>
    </xf>
    <xf numFmtId="0" fontId="45" fillId="0" borderId="0" xfId="226" applyBorder="1" applyAlignment="1">
      <alignment vertical="top"/>
    </xf>
    <xf numFmtId="0" fontId="45" fillId="0" borderId="0" xfId="226" applyBorder="1" applyAlignment="1"/>
    <xf numFmtId="0" fontId="45" fillId="0" borderId="0" xfId="226" applyFont="1" applyBorder="1" applyAlignment="1">
      <alignment vertical="center"/>
    </xf>
    <xf numFmtId="0" fontId="45" fillId="0" borderId="0" xfId="226" applyFont="1" applyBorder="1" applyAlignment="1"/>
    <xf numFmtId="0" fontId="45" fillId="0" borderId="0" xfId="226" applyBorder="1" applyAlignment="1">
      <alignment horizontal="left" vertical="center"/>
    </xf>
    <xf numFmtId="0" fontId="45" fillId="0" borderId="0" xfId="226" applyFill="1" applyBorder="1" applyAlignment="1">
      <alignment horizontal="left" vertical="center"/>
    </xf>
    <xf numFmtId="0" fontId="67" fillId="0" borderId="0" xfId="226" applyFont="1" applyBorder="1"/>
    <xf numFmtId="0" fontId="45" fillId="0" borderId="50" xfId="226" applyBorder="1" applyAlignment="1">
      <alignment vertical="center" wrapText="1"/>
    </xf>
    <xf numFmtId="0" fontId="45" fillId="0" borderId="0" xfId="226" applyBorder="1" applyAlignment="1">
      <alignment horizontal="left" vertical="center" wrapText="1"/>
    </xf>
    <xf numFmtId="0" fontId="46" fillId="26" borderId="75" xfId="226" applyFont="1" applyFill="1" applyBorder="1"/>
    <xf numFmtId="166" fontId="159" fillId="26" borderId="0" xfId="62" applyNumberFormat="1" applyFont="1" applyFill="1" applyBorder="1" applyAlignment="1"/>
    <xf numFmtId="0" fontId="217" fillId="24" borderId="0" xfId="40" applyFont="1" applyFill="1" applyBorder="1" applyAlignment="1"/>
    <xf numFmtId="0" fontId="120" fillId="25" borderId="0" xfId="62" applyFont="1" applyFill="1" applyBorder="1" applyAlignment="1"/>
    <xf numFmtId="0" fontId="110" fillId="26" borderId="0" xfId="70" applyFont="1" applyFill="1" applyBorder="1" applyAlignment="1">
      <alignment horizontal="left" vertical="center" wrapText="1" indent="1"/>
    </xf>
    <xf numFmtId="0" fontId="46" fillId="0" borderId="0" xfId="70" applyFont="1" applyBorder="1"/>
    <xf numFmtId="166" fontId="70" fillId="25" borderId="0" xfId="70" applyNumberFormat="1" applyFont="1" applyFill="1" applyBorder="1" applyAlignment="1">
      <alignment horizontal="right"/>
    </xf>
    <xf numFmtId="0" fontId="55" fillId="0" borderId="0" xfId="70" applyFont="1" applyFill="1" applyAlignment="1">
      <alignment vertical="center"/>
    </xf>
    <xf numFmtId="0" fontId="104" fillId="0" borderId="0" xfId="70" applyFont="1" applyFill="1" applyAlignment="1"/>
    <xf numFmtId="0" fontId="55" fillId="0" borderId="0" xfId="70" applyFont="1" applyFill="1" applyAlignment="1"/>
    <xf numFmtId="172" fontId="46" fillId="0" borderId="0" xfId="62" applyNumberFormat="1" applyFont="1" applyFill="1" applyBorder="1" applyAlignment="1">
      <alignment vertical="center"/>
    </xf>
    <xf numFmtId="172" fontId="46" fillId="0" borderId="0" xfId="62" applyNumberFormat="1" applyFont="1" applyFill="1" applyBorder="1" applyAlignment="1">
      <alignment horizontal="left" vertical="center"/>
    </xf>
    <xf numFmtId="0" fontId="46" fillId="0" borderId="0" xfId="62" applyFont="1" applyBorder="1" applyAlignment="1">
      <alignment horizontal="center" vertical="center" wrapText="1"/>
    </xf>
    <xf numFmtId="0" fontId="215" fillId="0" borderId="0" xfId="329" applyFont="1" applyFill="1" applyBorder="1" applyAlignment="1">
      <alignment vertical="center"/>
    </xf>
    <xf numFmtId="0" fontId="63" fillId="0" borderId="81" xfId="62" applyFont="1" applyFill="1" applyBorder="1"/>
    <xf numFmtId="0" fontId="46" fillId="0" borderId="75" xfId="62" applyFont="1" applyFill="1" applyBorder="1" applyAlignment="1">
      <alignment horizontal="center" vertical="center" wrapText="1"/>
    </xf>
    <xf numFmtId="0" fontId="50" fillId="0" borderId="0" xfId="62" applyFont="1" applyFill="1" applyBorder="1" applyAlignment="1">
      <alignment horizontal="center" vertical="center" wrapText="1"/>
    </xf>
    <xf numFmtId="0" fontId="45" fillId="30" borderId="82" xfId="62" applyFill="1" applyBorder="1" applyAlignment="1">
      <alignment horizontal="center" vertical="center" wrapText="1"/>
    </xf>
    <xf numFmtId="0" fontId="50" fillId="0" borderId="0" xfId="62" applyFont="1" applyFill="1" applyBorder="1" applyAlignment="1">
      <alignment horizontal="left" vertical="center" wrapText="1"/>
    </xf>
    <xf numFmtId="0" fontId="45" fillId="0" borderId="75" xfId="62" applyFill="1" applyBorder="1" applyAlignment="1">
      <alignment horizontal="center" vertical="center" wrapText="1"/>
    </xf>
    <xf numFmtId="0" fontId="50" fillId="49" borderId="0" xfId="62" applyFont="1" applyFill="1" applyBorder="1" applyAlignment="1">
      <alignment horizontal="left" vertical="center" wrapText="1"/>
    </xf>
    <xf numFmtId="0" fontId="46" fillId="50" borderId="0" xfId="62" applyFont="1" applyFill="1" applyBorder="1" applyAlignment="1">
      <alignment horizontal="center" vertical="center" wrapText="1"/>
    </xf>
    <xf numFmtId="0" fontId="46" fillId="47" borderId="0" xfId="62" applyFont="1" applyFill="1" applyBorder="1" applyAlignment="1">
      <alignment horizontal="left" vertical="center" wrapText="1"/>
    </xf>
    <xf numFmtId="0" fontId="215" fillId="47" borderId="0" xfId="329" applyFont="1" applyFill="1" applyBorder="1" applyAlignment="1">
      <alignment horizontal="center" vertical="center" wrapText="1"/>
    </xf>
    <xf numFmtId="0" fontId="46" fillId="47" borderId="0" xfId="226" applyFont="1" applyFill="1" applyBorder="1" applyAlignment="1">
      <alignment horizontal="center" vertical="center"/>
    </xf>
    <xf numFmtId="0" fontId="215" fillId="0" borderId="0" xfId="329" applyFont="1" applyFill="1" applyBorder="1" applyAlignment="1">
      <alignment horizontal="center" vertical="center" wrapText="1"/>
    </xf>
    <xf numFmtId="0" fontId="46" fillId="0" borderId="0" xfId="226" applyFont="1" applyBorder="1" applyAlignment="1">
      <alignment horizontal="center" vertical="center"/>
    </xf>
    <xf numFmtId="0" fontId="46" fillId="47" borderId="0" xfId="62" applyFont="1" applyFill="1" applyBorder="1" applyAlignment="1">
      <alignment horizontal="center" vertical="center" wrapText="1"/>
    </xf>
    <xf numFmtId="0" fontId="46" fillId="0" borderId="0" xfId="226" applyFont="1" applyFill="1" applyBorder="1" applyAlignment="1">
      <alignment horizontal="center" vertical="center"/>
    </xf>
    <xf numFmtId="0" fontId="45" fillId="0" borderId="83" xfId="62" applyFill="1" applyBorder="1"/>
    <xf numFmtId="0" fontId="45" fillId="0" borderId="75" xfId="62" applyFill="1" applyBorder="1"/>
    <xf numFmtId="0" fontId="50" fillId="46" borderId="0" xfId="62" applyFont="1" applyFill="1" applyBorder="1" applyAlignment="1">
      <alignment horizontal="left" vertical="center" wrapText="1"/>
    </xf>
    <xf numFmtId="0" fontId="50" fillId="0" borderId="75" xfId="62" applyFont="1" applyFill="1" applyBorder="1"/>
    <xf numFmtId="0" fontId="46" fillId="0" borderId="0" xfId="62" applyFont="1" applyFill="1" applyBorder="1" applyAlignment="1">
      <alignment horizontal="center" vertical="top" wrapText="1"/>
    </xf>
    <xf numFmtId="3" fontId="45" fillId="0" borderId="0" xfId="70" applyNumberFormat="1" applyFill="1"/>
    <xf numFmtId="0" fontId="45" fillId="25" borderId="0" xfId="63" applyFill="1" applyAlignment="1"/>
    <xf numFmtId="0" fontId="51" fillId="26" borderId="0" xfId="70" applyFont="1" applyFill="1"/>
    <xf numFmtId="0" fontId="45" fillId="26" borderId="0" xfId="63" applyFill="1" applyAlignment="1"/>
    <xf numFmtId="1" fontId="54" fillId="26" borderId="0" xfId="63" applyNumberFormat="1" applyFont="1" applyFill="1" applyBorder="1" applyAlignment="1">
      <alignment horizontal="center" vertical="center" wrapText="1"/>
    </xf>
    <xf numFmtId="0" fontId="53" fillId="25" borderId="0" xfId="70" applyFont="1" applyFill="1" applyBorder="1" applyAlignment="1">
      <alignment horizontal="center" vertical="center" wrapText="1"/>
    </xf>
    <xf numFmtId="0" fontId="78" fillId="25" borderId="0" xfId="70" applyFont="1" applyFill="1" applyBorder="1"/>
    <xf numFmtId="0" fontId="45" fillId="25" borderId="0" xfId="63" applyFont="1" applyFill="1" applyAlignment="1">
      <alignment vertical="center"/>
    </xf>
    <xf numFmtId="0" fontId="53" fillId="0" borderId="0" xfId="70" applyFont="1" applyBorder="1" applyAlignment="1">
      <alignment horizontal="center" vertical="center" wrapText="1"/>
    </xf>
    <xf numFmtId="0" fontId="53" fillId="26" borderId="12" xfId="70" applyFont="1" applyFill="1" applyBorder="1" applyAlignment="1">
      <alignment horizontal="left"/>
    </xf>
    <xf numFmtId="0" fontId="53" fillId="26" borderId="62" xfId="70" applyFont="1" applyFill="1" applyBorder="1" applyAlignment="1">
      <alignment horizontal="center"/>
    </xf>
    <xf numFmtId="0" fontId="50" fillId="26" borderId="12" xfId="70" applyFont="1" applyFill="1" applyBorder="1" applyAlignment="1">
      <alignment horizontal="left" vertical="center"/>
    </xf>
    <xf numFmtId="0" fontId="53" fillId="25" borderId="12" xfId="70" applyFont="1" applyFill="1" applyBorder="1" applyAlignment="1">
      <alignment horizontal="left"/>
    </xf>
    <xf numFmtId="0" fontId="219" fillId="0" borderId="0" xfId="226" applyFont="1" applyFill="1" applyBorder="1" applyAlignment="1">
      <alignment vertical="justify" wrapText="1"/>
    </xf>
    <xf numFmtId="0" fontId="184" fillId="26" borderId="0" xfId="226" applyFont="1" applyFill="1" applyBorder="1" applyAlignment="1">
      <alignment vertical="center" wrapText="1"/>
    </xf>
    <xf numFmtId="0" fontId="45" fillId="26" borderId="0" xfId="63" applyFont="1" applyFill="1" applyAlignment="1">
      <alignment vertical="center"/>
    </xf>
    <xf numFmtId="0" fontId="78" fillId="25" borderId="0" xfId="70" applyFont="1" applyFill="1" applyBorder="1" applyAlignment="1"/>
    <xf numFmtId="0" fontId="66" fillId="25" borderId="0" xfId="62" applyFont="1" applyFill="1" applyBorder="1"/>
    <xf numFmtId="0" fontId="107" fillId="25" borderId="0" xfId="78" applyFont="1" applyFill="1" applyBorder="1" applyAlignment="1">
      <alignment vertical="center"/>
    </xf>
    <xf numFmtId="166" fontId="118" fillId="25" borderId="0" xfId="78" applyNumberFormat="1" applyFont="1" applyFill="1" applyBorder="1" applyAlignment="1"/>
    <xf numFmtId="0" fontId="107" fillId="25" borderId="0" xfId="78" applyFont="1" applyFill="1" applyBorder="1" applyAlignment="1"/>
    <xf numFmtId="166" fontId="118" fillId="26" borderId="0" xfId="70" applyNumberFormat="1" applyFont="1" applyFill="1" applyBorder="1" applyAlignment="1">
      <alignment horizontal="right" vertical="center" wrapText="1"/>
    </xf>
    <xf numFmtId="166" fontId="85" fillId="26" borderId="0" xfId="70" applyNumberFormat="1" applyFont="1" applyFill="1" applyBorder="1" applyAlignment="1">
      <alignment horizontal="right" vertical="center" wrapText="1"/>
    </xf>
    <xf numFmtId="166" fontId="85" fillId="25" borderId="0" xfId="70" applyNumberFormat="1" applyFont="1" applyFill="1" applyBorder="1" applyAlignment="1">
      <alignment horizontal="right" vertical="center" wrapText="1"/>
    </xf>
    <xf numFmtId="4" fontId="75" fillId="25" borderId="0" xfId="63" applyNumberFormat="1" applyFont="1" applyFill="1" applyBorder="1" applyAlignment="1">
      <alignment horizontal="left" vertical="center" wrapText="1" indent="1"/>
    </xf>
    <xf numFmtId="4" fontId="75" fillId="26" borderId="0" xfId="63" applyNumberFormat="1" applyFont="1" applyFill="1" applyBorder="1" applyAlignment="1">
      <alignment horizontal="left" vertical="center" wrapText="1" indent="1"/>
    </xf>
    <xf numFmtId="0" fontId="147" fillId="27" borderId="0" xfId="66" applyFont="1" applyFill="1" applyBorder="1" applyAlignment="1">
      <alignment vertical="center" wrapText="1"/>
    </xf>
    <xf numFmtId="170" fontId="85" fillId="26" borderId="0" xfId="70" applyNumberFormat="1" applyFont="1" applyFill="1" applyBorder="1" applyAlignment="1">
      <alignment horizontal="right" vertical="center"/>
    </xf>
    <xf numFmtId="0" fontId="46" fillId="0" borderId="0" xfId="70" applyFont="1" applyFill="1" applyAlignment="1">
      <alignment vertical="center"/>
    </xf>
    <xf numFmtId="0" fontId="147" fillId="27" borderId="0" xfId="66" applyFont="1" applyFill="1" applyBorder="1" applyAlignment="1">
      <alignment horizontal="left" vertical="center"/>
    </xf>
    <xf numFmtId="0" fontId="85" fillId="25" borderId="0" xfId="63" applyFont="1" applyFill="1" applyBorder="1" applyAlignment="1">
      <alignment horizontal="left" vertical="center" wrapText="1"/>
    </xf>
    <xf numFmtId="0" fontId="46" fillId="0" borderId="0" xfId="70" applyFont="1" applyAlignment="1">
      <alignment vertical="top"/>
    </xf>
    <xf numFmtId="0" fontId="78" fillId="26" borderId="30" xfId="63" applyFont="1" applyFill="1" applyBorder="1" applyAlignment="1">
      <alignment horizontal="left" vertical="center"/>
    </xf>
    <xf numFmtId="0" fontId="78" fillId="26" borderId="31" xfId="63" applyFont="1" applyFill="1" applyBorder="1" applyAlignment="1">
      <alignment horizontal="left" vertical="center"/>
    </xf>
    <xf numFmtId="0" fontId="46" fillId="0" borderId="0" xfId="62" applyFont="1" applyFill="1" applyAlignment="1">
      <alignment horizontal="left" vertical="center" wrapText="1"/>
    </xf>
    <xf numFmtId="0" fontId="46" fillId="0" borderId="0" xfId="62" applyFont="1" applyAlignment="1">
      <alignment horizontal="left" vertical="center" wrapText="1"/>
    </xf>
    <xf numFmtId="0" fontId="218" fillId="47" borderId="0" xfId="380" applyFill="1" applyAlignment="1" applyProtection="1">
      <alignment horizontal="center" vertical="center" wrapText="1"/>
    </xf>
    <xf numFmtId="0" fontId="218" fillId="0" borderId="0" xfId="380" applyFill="1" applyAlignment="1" applyProtection="1">
      <alignment horizontal="center" vertical="center" wrapText="1"/>
    </xf>
    <xf numFmtId="0" fontId="54" fillId="0" borderId="0" xfId="62" applyFont="1" applyFill="1" applyBorder="1" applyAlignment="1">
      <alignment horizontal="left" vertical="center"/>
    </xf>
    <xf numFmtId="164" fontId="65" fillId="0" borderId="0" xfId="40" applyNumberFormat="1" applyFont="1" applyFill="1" applyBorder="1" applyAlignment="1">
      <alignment horizontal="left" vertical="center"/>
    </xf>
    <xf numFmtId="0" fontId="46" fillId="0" borderId="0" xfId="226" applyFont="1" applyAlignment="1">
      <alignment horizontal="center" vertical="center" wrapText="1"/>
    </xf>
    <xf numFmtId="172" fontId="46" fillId="0" borderId="18" xfId="62" applyNumberFormat="1" applyFont="1" applyFill="1" applyBorder="1" applyAlignment="1">
      <alignment vertical="center"/>
    </xf>
    <xf numFmtId="0" fontId="218" fillId="47" borderId="0" xfId="380" applyFill="1" applyBorder="1" applyAlignment="1" applyProtection="1">
      <alignment horizontal="center" vertical="center" wrapText="1"/>
    </xf>
    <xf numFmtId="0" fontId="46" fillId="0" borderId="0" xfId="226" applyFont="1" applyBorder="1" applyAlignment="1">
      <alignment horizontal="center" vertical="center" wrapText="1"/>
    </xf>
    <xf numFmtId="0" fontId="46" fillId="47" borderId="0" xfId="226" applyFont="1" applyFill="1" applyBorder="1" applyAlignment="1">
      <alignment horizontal="center" vertical="center" wrapText="1"/>
    </xf>
    <xf numFmtId="0" fontId="218" fillId="0" borderId="0" xfId="380" applyFill="1" applyBorder="1" applyAlignment="1" applyProtection="1">
      <alignment horizontal="center" vertical="center" wrapText="1"/>
    </xf>
    <xf numFmtId="2" fontId="58" fillId="24" borderId="0" xfId="61" applyNumberFormat="1" applyFont="1" applyFill="1" applyBorder="1" applyAlignment="1">
      <alignment horizontal="left" wrapText="1"/>
    </xf>
    <xf numFmtId="172" fontId="54" fillId="25" borderId="0" xfId="52" applyNumberFormat="1" applyFont="1" applyFill="1" applyBorder="1" applyAlignment="1">
      <alignment horizontal="left"/>
    </xf>
    <xf numFmtId="2" fontId="66" fillId="24" borderId="0" xfId="61" applyNumberFormat="1" applyFont="1" applyFill="1" applyBorder="1" applyAlignment="1">
      <alignment horizontal="left"/>
    </xf>
    <xf numFmtId="0" fontId="107" fillId="27" borderId="0" xfId="66" applyFont="1" applyFill="1" applyBorder="1" applyAlignment="1">
      <alignment horizontal="left" indent="1"/>
    </xf>
    <xf numFmtId="0" fontId="45" fillId="25" borderId="17" xfId="70" applyFill="1" applyBorder="1" applyAlignment="1">
      <alignment horizontal="center"/>
    </xf>
    <xf numFmtId="3" fontId="118" fillId="26" borderId="0" xfId="70" applyNumberFormat="1" applyFont="1" applyFill="1" applyBorder="1" applyAlignment="1">
      <alignment horizontal="right" vertical="center" wrapText="1"/>
    </xf>
    <xf numFmtId="0" fontId="147" fillId="24" borderId="0" xfId="66" applyFont="1" applyFill="1" applyBorder="1" applyAlignment="1">
      <alignment horizontal="left" vertical="center" indent="1"/>
    </xf>
    <xf numFmtId="166" fontId="148" fillId="25" borderId="0" xfId="70" applyNumberFormat="1" applyFont="1" applyFill="1" applyBorder="1" applyAlignment="1">
      <alignment horizontal="right" vertical="center" wrapText="1"/>
    </xf>
    <xf numFmtId="3" fontId="85" fillId="26" borderId="0" xfId="70" applyNumberFormat="1" applyFont="1" applyFill="1" applyBorder="1" applyAlignment="1">
      <alignment horizontal="right" vertical="center"/>
    </xf>
    <xf numFmtId="0" fontId="147" fillId="27" borderId="0" xfId="66" applyFont="1" applyFill="1" applyBorder="1" applyAlignment="1">
      <alignment horizontal="left" vertical="center" indent="1"/>
    </xf>
    <xf numFmtId="0" fontId="46" fillId="0" borderId="0" xfId="70" applyFont="1" applyBorder="1" applyAlignment="1">
      <alignment vertical="center"/>
    </xf>
    <xf numFmtId="179" fontId="85" fillId="26" borderId="0" xfId="70" applyNumberFormat="1" applyFont="1" applyFill="1" applyBorder="1" applyAlignment="1">
      <alignment horizontal="right" vertical="center"/>
    </xf>
    <xf numFmtId="179" fontId="85" fillId="26" borderId="0" xfId="70" applyNumberFormat="1" applyFont="1" applyFill="1" applyBorder="1" applyAlignment="1">
      <alignment horizontal="right" vertical="center" wrapText="1"/>
    </xf>
    <xf numFmtId="179" fontId="148" fillId="26" borderId="0" xfId="70" applyNumberFormat="1" applyFont="1" applyFill="1" applyBorder="1" applyAlignment="1">
      <alignment horizontal="right" vertical="center"/>
    </xf>
    <xf numFmtId="0" fontId="107" fillId="27" borderId="0" xfId="66" applyFont="1" applyFill="1" applyBorder="1" applyAlignment="1">
      <alignment horizontal="left"/>
    </xf>
    <xf numFmtId="0" fontId="46" fillId="26" borderId="0" xfId="63" applyFont="1" applyFill="1" applyAlignment="1"/>
    <xf numFmtId="170" fontId="118" fillId="26" borderId="0" xfId="70" applyNumberFormat="1" applyFont="1" applyFill="1" applyBorder="1" applyAlignment="1">
      <alignment horizontal="right" vertical="center" wrapText="1"/>
    </xf>
    <xf numFmtId="179" fontId="118" fillId="26" borderId="0" xfId="70" applyNumberFormat="1" applyFont="1" applyFill="1" applyBorder="1" applyAlignment="1">
      <alignment horizontal="right" vertical="center" wrapText="1"/>
    </xf>
    <xf numFmtId="166" fontId="148" fillId="26" borderId="0" xfId="70" applyNumberFormat="1" applyFont="1" applyFill="1" applyBorder="1" applyAlignment="1">
      <alignment horizontal="right" vertical="center" wrapText="1"/>
    </xf>
    <xf numFmtId="0" fontId="58" fillId="26" borderId="0" xfId="63" applyFont="1" applyFill="1" applyBorder="1" applyAlignment="1">
      <alignment horizontal="left"/>
    </xf>
    <xf numFmtId="3" fontId="220" fillId="26" borderId="0" xfId="63" applyNumberFormat="1" applyFont="1" applyFill="1" applyBorder="1" applyAlignment="1">
      <alignment horizontal="right"/>
    </xf>
    <xf numFmtId="3" fontId="220" fillId="26" borderId="0" xfId="63" applyNumberFormat="1" applyFont="1" applyFill="1" applyBorder="1" applyAlignment="1">
      <alignment horizontal="center"/>
    </xf>
    <xf numFmtId="0" fontId="45" fillId="26" borderId="0" xfId="63" applyFill="1" applyBorder="1" applyAlignment="1"/>
    <xf numFmtId="0" fontId="52" fillId="0" borderId="0" xfId="70" applyFont="1" applyFill="1"/>
    <xf numFmtId="0" fontId="51" fillId="26" borderId="0" xfId="70" applyFont="1" applyFill="1" applyBorder="1" applyAlignment="1">
      <alignment horizontal="left" vertical="center"/>
    </xf>
    <xf numFmtId="0" fontId="107" fillId="25" borderId="0" xfId="70" applyFont="1" applyFill="1" applyBorder="1" applyAlignment="1" applyProtection="1"/>
    <xf numFmtId="0" fontId="53" fillId="26" borderId="62" xfId="70" applyFont="1" applyFill="1" applyBorder="1" applyAlignment="1">
      <alignment wrapText="1"/>
    </xf>
    <xf numFmtId="0" fontId="53" fillId="25" borderId="62" xfId="70" applyFont="1" applyFill="1" applyBorder="1" applyAlignment="1">
      <alignment horizontal="center" wrapText="1"/>
    </xf>
    <xf numFmtId="0" fontId="201" fillId="24" borderId="0" xfId="220" applyFont="1" applyFill="1" applyBorder="1" applyAlignment="1" applyProtection="1">
      <alignment horizontal="left" vertical="center"/>
      <protection locked="0"/>
    </xf>
    <xf numFmtId="0" fontId="155" fillId="26" borderId="0" xfId="226" applyFont="1" applyFill="1" applyBorder="1" applyAlignment="1">
      <alignment vertical="center" wrapText="1"/>
    </xf>
    <xf numFmtId="0" fontId="78" fillId="25" borderId="18" xfId="70" applyFont="1" applyFill="1" applyBorder="1" applyAlignment="1" applyProtection="1">
      <alignment vertical="center"/>
      <protection locked="0"/>
    </xf>
    <xf numFmtId="0" fontId="78" fillId="25" borderId="0" xfId="70" applyFont="1" applyFill="1" applyBorder="1" applyAlignment="1" applyProtection="1">
      <alignment vertical="center"/>
      <protection locked="0"/>
    </xf>
    <xf numFmtId="0" fontId="201" fillId="24" borderId="0" xfId="220" applyFont="1" applyFill="1" applyBorder="1" applyAlignment="1" applyProtection="1">
      <alignment vertical="center"/>
      <protection locked="0"/>
    </xf>
    <xf numFmtId="0" fontId="78" fillId="25" borderId="0" xfId="70" applyFont="1" applyFill="1" applyAlignment="1" applyProtection="1">
      <alignment vertical="center"/>
      <protection locked="0"/>
    </xf>
    <xf numFmtId="0" fontId="78" fillId="0" borderId="0" xfId="70" applyFont="1" applyAlignment="1" applyProtection="1">
      <alignment vertical="center"/>
      <protection locked="0"/>
    </xf>
    <xf numFmtId="0" fontId="201" fillId="24" borderId="0" xfId="220" applyFont="1" applyFill="1" applyBorder="1" applyAlignment="1" applyProtection="1">
      <protection locked="0"/>
    </xf>
    <xf numFmtId="0" fontId="55" fillId="25" borderId="0" xfId="226" applyFont="1" applyFill="1" applyAlignment="1" applyProtection="1">
      <alignment vertical="center"/>
    </xf>
    <xf numFmtId="0" fontId="55" fillId="25" borderId="0" xfId="226" applyFont="1" applyFill="1" applyBorder="1" applyAlignment="1" applyProtection="1">
      <alignment vertical="center"/>
    </xf>
    <xf numFmtId="0" fontId="55" fillId="0" borderId="0" xfId="226" applyFont="1" applyAlignment="1" applyProtection="1">
      <alignment vertical="center"/>
      <protection locked="0"/>
    </xf>
    <xf numFmtId="0" fontId="55" fillId="25" borderId="75" xfId="226" applyFont="1" applyFill="1" applyBorder="1" applyProtection="1"/>
    <xf numFmtId="0" fontId="55" fillId="25" borderId="75" xfId="226" applyFont="1" applyFill="1" applyBorder="1" applyAlignment="1" applyProtection="1">
      <alignment vertical="center"/>
    </xf>
    <xf numFmtId="0" fontId="58" fillId="24" borderId="0" xfId="40" applyFont="1" applyFill="1" applyBorder="1" applyAlignment="1" applyProtection="1">
      <alignment horizontal="justify" vertical="center"/>
      <protection locked="0"/>
    </xf>
    <xf numFmtId="0" fontId="58" fillId="24" borderId="0" xfId="40" applyFont="1" applyFill="1" applyBorder="1" applyAlignment="1" applyProtection="1">
      <alignment horizontal="left" vertical="center"/>
      <protection locked="0"/>
    </xf>
    <xf numFmtId="0" fontId="55" fillId="25" borderId="0" xfId="70" applyFont="1" applyFill="1" applyBorder="1" applyProtection="1"/>
    <xf numFmtId="0" fontId="66" fillId="25" borderId="0" xfId="70" applyFont="1" applyFill="1" applyBorder="1" applyProtection="1"/>
    <xf numFmtId="0" fontId="56" fillId="29" borderId="19" xfId="62" applyFont="1" applyFill="1" applyBorder="1" applyAlignment="1" applyProtection="1">
      <alignment horizontal="center" vertical="center" wrapText="1"/>
    </xf>
    <xf numFmtId="164" fontId="99" fillId="25" borderId="0" xfId="70" applyNumberFormat="1" applyFont="1" applyFill="1" applyBorder="1" applyAlignment="1" applyProtection="1">
      <alignment horizontal="center"/>
    </xf>
    <xf numFmtId="0" fontId="51" fillId="25" borderId="0" xfId="63" applyFont="1" applyFill="1" applyBorder="1" applyAlignment="1">
      <alignment horizontal="left"/>
    </xf>
    <xf numFmtId="0" fontId="49" fillId="25" borderId="20" xfId="63" applyFont="1" applyFill="1" applyBorder="1"/>
    <xf numFmtId="0" fontId="45" fillId="25" borderId="0" xfId="63" applyFill="1" applyBorder="1" applyAlignment="1"/>
    <xf numFmtId="0" fontId="58" fillId="25" borderId="43" xfId="63" applyFont="1" applyFill="1" applyBorder="1" applyAlignment="1">
      <alignment horizontal="right"/>
    </xf>
    <xf numFmtId="0" fontId="49" fillId="25" borderId="18" xfId="63" applyFont="1" applyFill="1" applyBorder="1"/>
    <xf numFmtId="0" fontId="45" fillId="25" borderId="0" xfId="63" applyFont="1" applyFill="1" applyBorder="1" applyAlignment="1">
      <alignment vertical="center"/>
    </xf>
    <xf numFmtId="0" fontId="45" fillId="0" borderId="0" xfId="63" applyFont="1" applyAlignment="1">
      <alignment vertical="center"/>
    </xf>
    <xf numFmtId="0" fontId="45" fillId="25" borderId="0" xfId="63" applyFont="1" applyFill="1"/>
    <xf numFmtId="0" fontId="45" fillId="25" borderId="0" xfId="63" applyFont="1" applyFill="1" applyBorder="1"/>
    <xf numFmtId="0" fontId="52" fillId="25" borderId="0" xfId="63" applyFont="1" applyFill="1" applyBorder="1"/>
    <xf numFmtId="0" fontId="45" fillId="26" borderId="0" xfId="63" applyFont="1" applyFill="1"/>
    <xf numFmtId="0" fontId="45" fillId="0" borderId="0" xfId="63" applyFont="1"/>
    <xf numFmtId="0" fontId="52" fillId="26" borderId="0" xfId="63" applyFont="1" applyFill="1" applyBorder="1"/>
    <xf numFmtId="0" fontId="53" fillId="26" borderId="10" xfId="63" applyFont="1" applyFill="1" applyBorder="1" applyAlignment="1"/>
    <xf numFmtId="0" fontId="53" fillId="26" borderId="44" xfId="63" applyFont="1" applyFill="1" applyBorder="1" applyAlignment="1"/>
    <xf numFmtId="0" fontId="49" fillId="26" borderId="0" xfId="63" applyFont="1" applyFill="1" applyBorder="1"/>
    <xf numFmtId="0" fontId="49" fillId="25" borderId="0" xfId="63" applyFont="1" applyFill="1" applyBorder="1"/>
    <xf numFmtId="0" fontId="108" fillId="25" borderId="0" xfId="63" applyFont="1" applyFill="1"/>
    <xf numFmtId="0" fontId="108" fillId="25" borderId="0" xfId="63" applyFont="1" applyFill="1" applyBorder="1"/>
    <xf numFmtId="0" fontId="107" fillId="24" borderId="0" xfId="66" applyFont="1" applyFill="1" applyBorder="1" applyAlignment="1">
      <alignment horizontal="left"/>
    </xf>
    <xf numFmtId="0" fontId="108" fillId="26" borderId="0" xfId="63" applyFont="1" applyFill="1"/>
    <xf numFmtId="0" fontId="116" fillId="25" borderId="18" xfId="63" applyFont="1" applyFill="1" applyBorder="1" applyAlignment="1">
      <alignment horizontal="right" vertical="center"/>
    </xf>
    <xf numFmtId="0" fontId="108" fillId="0" borderId="0" xfId="63" applyFont="1"/>
    <xf numFmtId="0" fontId="116" fillId="25" borderId="18" xfId="63" applyFont="1" applyFill="1" applyBorder="1"/>
    <xf numFmtId="0" fontId="108" fillId="25" borderId="0" xfId="63" applyFont="1" applyFill="1" applyAlignment="1"/>
    <xf numFmtId="0" fontId="108" fillId="25" borderId="0" xfId="63" applyFont="1" applyFill="1" applyBorder="1" applyAlignment="1"/>
    <xf numFmtId="0" fontId="108" fillId="26" borderId="0" xfId="63" applyFont="1" applyFill="1" applyAlignment="1"/>
    <xf numFmtId="0" fontId="116" fillId="25" borderId="18" xfId="63" applyFont="1" applyFill="1" applyBorder="1" applyAlignment="1"/>
    <xf numFmtId="0" fontId="108" fillId="0" borderId="0" xfId="63" applyFont="1" applyAlignment="1"/>
    <xf numFmtId="0" fontId="110" fillId="27" borderId="0" xfId="66" applyFont="1" applyFill="1" applyBorder="1" applyAlignment="1">
      <alignment horizontal="left" indent="1"/>
    </xf>
    <xf numFmtId="0" fontId="110" fillId="0" borderId="0" xfId="66" applyFont="1" applyFill="1" applyBorder="1" applyAlignment="1">
      <alignment horizontal="left" indent="1"/>
    </xf>
    <xf numFmtId="0" fontId="108" fillId="0" borderId="0" xfId="63" applyFont="1" applyFill="1" applyAlignment="1"/>
    <xf numFmtId="0" fontId="107" fillId="24" borderId="0" xfId="66" applyFont="1" applyFill="1" applyBorder="1" applyAlignment="1">
      <alignment horizontal="left" vertical="top"/>
    </xf>
    <xf numFmtId="0" fontId="108" fillId="25" borderId="0" xfId="63" applyFont="1" applyFill="1" applyAlignment="1">
      <alignment horizontal="left" vertical="top"/>
    </xf>
    <xf numFmtId="0" fontId="108" fillId="25" borderId="0" xfId="63" applyFont="1" applyFill="1" applyBorder="1" applyAlignment="1">
      <alignment horizontal="left" vertical="top"/>
    </xf>
    <xf numFmtId="0" fontId="58" fillId="25" borderId="0" xfId="63" applyFont="1" applyFill="1" applyBorder="1" applyAlignment="1">
      <alignment horizontal="right" vertical="top"/>
    </xf>
    <xf numFmtId="0" fontId="116" fillId="25" borderId="18" xfId="63" applyFont="1" applyFill="1" applyBorder="1" applyAlignment="1">
      <alignment horizontal="left" vertical="top"/>
    </xf>
    <xf numFmtId="0" fontId="108" fillId="26" borderId="0" xfId="63" applyFont="1" applyFill="1" applyAlignment="1">
      <alignment horizontal="left" vertical="top"/>
    </xf>
    <xf numFmtId="0" fontId="108" fillId="0" borderId="0" xfId="63" applyFont="1" applyAlignment="1">
      <alignment horizontal="left" vertical="top"/>
    </xf>
    <xf numFmtId="0" fontId="54" fillId="25" borderId="0" xfId="63" applyFont="1" applyFill="1" applyBorder="1" applyAlignment="1">
      <alignment horizontal="center" vertical="center" wrapText="1"/>
    </xf>
    <xf numFmtId="0" fontId="45" fillId="25" borderId="0" xfId="63" applyFill="1" applyBorder="1"/>
    <xf numFmtId="0" fontId="45" fillId="52" borderId="0" xfId="63" applyFont="1" applyFill="1" applyBorder="1" applyAlignment="1">
      <alignment horizontal="center"/>
    </xf>
    <xf numFmtId="0" fontId="53" fillId="25" borderId="0" xfId="70" applyFont="1" applyFill="1" applyBorder="1" applyAlignment="1">
      <alignment horizontal="center" wrapText="1"/>
    </xf>
    <xf numFmtId="0" fontId="53" fillId="0" borderId="0" xfId="70" applyFont="1" applyBorder="1" applyAlignment="1">
      <alignment horizontal="center" wrapText="1"/>
    </xf>
    <xf numFmtId="0" fontId="110" fillId="24" borderId="0" xfId="66" applyFont="1" applyFill="1" applyBorder="1" applyAlignment="1">
      <alignment horizontal="left"/>
    </xf>
    <xf numFmtId="0" fontId="59" fillId="25" borderId="0" xfId="63" applyFont="1" applyFill="1" applyBorder="1" applyAlignment="1">
      <alignment horizontal="center" wrapText="1"/>
    </xf>
    <xf numFmtId="0" fontId="84" fillId="25" borderId="0" xfId="63" applyFont="1" applyFill="1" applyBorder="1" applyAlignment="1"/>
    <xf numFmtId="0" fontId="59" fillId="0" borderId="0" xfId="63" applyFont="1" applyBorder="1" applyAlignment="1">
      <alignment horizontal="center" wrapText="1"/>
    </xf>
    <xf numFmtId="0" fontId="53" fillId="25" borderId="0" xfId="63" applyFont="1" applyFill="1" applyBorder="1" applyAlignment="1">
      <alignment horizontal="left" wrapText="1" indent="1"/>
    </xf>
    <xf numFmtId="0" fontId="78" fillId="25" borderId="0" xfId="63" applyFont="1" applyFill="1" applyBorder="1" applyAlignment="1">
      <alignment horizontal="left" indent="1"/>
    </xf>
    <xf numFmtId="0" fontId="116" fillId="25" borderId="18" xfId="63" applyFont="1" applyFill="1" applyBorder="1" applyAlignment="1">
      <alignment horizontal="left" indent="1"/>
    </xf>
    <xf numFmtId="0" fontId="53" fillId="0" borderId="0" xfId="63" applyFont="1" applyBorder="1" applyAlignment="1">
      <alignment horizontal="left" wrapText="1" indent="1"/>
    </xf>
    <xf numFmtId="0" fontId="53" fillId="26" borderId="0" xfId="63" applyFont="1" applyFill="1" applyBorder="1" applyAlignment="1">
      <alignment horizontal="left" wrapText="1" indent="1"/>
    </xf>
    <xf numFmtId="0" fontId="78" fillId="26" borderId="0" xfId="63" applyFont="1" applyFill="1" applyBorder="1" applyAlignment="1">
      <alignment horizontal="left" indent="1"/>
    </xf>
    <xf numFmtId="0" fontId="78" fillId="26" borderId="0" xfId="70" applyFont="1" applyFill="1" applyBorder="1" applyAlignment="1">
      <alignment horizontal="left" indent="1"/>
    </xf>
    <xf numFmtId="0" fontId="45" fillId="26" borderId="0" xfId="63" applyFill="1" applyAlignment="1">
      <alignment horizontal="left" indent="1"/>
    </xf>
    <xf numFmtId="0" fontId="45" fillId="26" borderId="0" xfId="63" applyFill="1" applyBorder="1" applyAlignment="1">
      <alignment horizontal="left" indent="1"/>
    </xf>
    <xf numFmtId="0" fontId="45" fillId="0" borderId="0" xfId="63" applyAlignment="1">
      <alignment horizontal="left" indent="1"/>
    </xf>
    <xf numFmtId="0" fontId="53" fillId="26" borderId="18" xfId="70" applyFont="1" applyFill="1" applyBorder="1" applyAlignment="1">
      <alignment vertical="center" wrapText="1"/>
    </xf>
    <xf numFmtId="1" fontId="53" fillId="26" borderId="0" xfId="70" applyNumberFormat="1" applyFont="1" applyFill="1" applyBorder="1" applyAlignment="1">
      <alignment horizontal="center" vertical="center" wrapText="1"/>
    </xf>
    <xf numFmtId="3" fontId="222" fillId="51" borderId="0" xfId="63" applyNumberFormat="1" applyFont="1" applyFill="1" applyBorder="1" applyAlignment="1"/>
    <xf numFmtId="0" fontId="66" fillId="25" borderId="0" xfId="63" applyFont="1" applyFill="1" applyBorder="1" applyAlignment="1">
      <alignment horizontal="left" vertical="center"/>
    </xf>
    <xf numFmtId="0" fontId="79" fillId="27" borderId="0" xfId="66" applyFont="1" applyFill="1" applyBorder="1" applyAlignment="1">
      <alignment horizontal="left"/>
    </xf>
    <xf numFmtId="0" fontId="77" fillId="26" borderId="0" xfId="70" applyFont="1" applyFill="1" applyBorder="1" applyAlignment="1"/>
    <xf numFmtId="0" fontId="56" fillId="30" borderId="18" xfId="63" applyFont="1" applyFill="1" applyBorder="1" applyAlignment="1">
      <alignment horizontal="center" vertical="center"/>
    </xf>
    <xf numFmtId="0" fontId="148" fillId="24" borderId="0" xfId="40" applyFont="1" applyFill="1" applyBorder="1" applyAlignment="1">
      <alignment vertical="center" wrapText="1"/>
    </xf>
    <xf numFmtId="0" fontId="148" fillId="24" borderId="0" xfId="40" applyFont="1" applyFill="1" applyBorder="1" applyAlignment="1">
      <alignment horizontal="left"/>
    </xf>
    <xf numFmtId="0" fontId="58" fillId="24" borderId="0" xfId="40" applyFont="1" applyFill="1" applyBorder="1" applyAlignment="1">
      <alignment horizontal="left" vertical="center"/>
    </xf>
    <xf numFmtId="0" fontId="58" fillId="24" borderId="0" xfId="61" applyFont="1" applyFill="1" applyBorder="1" applyAlignment="1">
      <alignment horizontal="left" wrapText="1"/>
    </xf>
    <xf numFmtId="0" fontId="51" fillId="25" borderId="19" xfId="70" applyFont="1" applyFill="1" applyBorder="1" applyAlignment="1">
      <alignment horizontal="left"/>
    </xf>
    <xf numFmtId="0" fontId="52" fillId="25" borderId="0" xfId="70" applyFont="1" applyFill="1" applyBorder="1" applyAlignment="1">
      <alignment vertical="justify" wrapText="1"/>
    </xf>
    <xf numFmtId="164" fontId="59" fillId="25" borderId="0" xfId="70" applyNumberFormat="1" applyFont="1" applyFill="1" applyBorder="1" applyAlignment="1">
      <alignment horizontal="center"/>
    </xf>
    <xf numFmtId="0" fontId="45" fillId="0" borderId="36" xfId="70" applyFill="1" applyBorder="1"/>
    <xf numFmtId="164" fontId="53" fillId="24" borderId="38" xfId="40" applyNumberFormat="1" applyFont="1" applyFill="1" applyBorder="1" applyAlignment="1">
      <alignment horizontal="left" wrapText="1"/>
    </xf>
    <xf numFmtId="164" fontId="53" fillId="24" borderId="17" xfId="40" applyNumberFormat="1" applyFont="1" applyFill="1" applyBorder="1" applyAlignment="1">
      <alignment horizontal="left" wrapText="1"/>
    </xf>
    <xf numFmtId="0" fontId="53" fillId="25" borderId="0" xfId="70" applyFont="1" applyFill="1" applyBorder="1"/>
    <xf numFmtId="0" fontId="54" fillId="25" borderId="20" xfId="70" applyFont="1" applyFill="1" applyBorder="1"/>
    <xf numFmtId="0" fontId="54" fillId="25" borderId="18" xfId="70" applyFont="1" applyFill="1" applyBorder="1"/>
    <xf numFmtId="0" fontId="54" fillId="25" borderId="0" xfId="70" applyFont="1" applyFill="1" applyBorder="1" applyAlignment="1"/>
    <xf numFmtId="0" fontId="54" fillId="25" borderId="0" xfId="70" applyFont="1" applyFill="1" applyBorder="1" applyAlignment="1">
      <alignment horizontal="left" indent="4"/>
    </xf>
    <xf numFmtId="0" fontId="58" fillId="26" borderId="36" xfId="70" applyFont="1" applyFill="1" applyBorder="1" applyAlignment="1">
      <alignment horizontal="center" vertical="center"/>
    </xf>
    <xf numFmtId="0" fontId="45" fillId="25" borderId="0" xfId="70" applyFill="1" applyAlignment="1">
      <alignment readingOrder="1"/>
    </xf>
    <xf numFmtId="0" fontId="45" fillId="25" borderId="0" xfId="70" applyFill="1" applyBorder="1" applyAlignment="1">
      <alignment readingOrder="1"/>
    </xf>
    <xf numFmtId="0" fontId="45" fillId="0" borderId="0" xfId="70" applyBorder="1" applyAlignment="1">
      <alignment readingOrder="2"/>
    </xf>
    <xf numFmtId="0" fontId="45" fillId="25" borderId="0" xfId="70" applyFill="1" applyBorder="1" applyAlignment="1">
      <alignment readingOrder="2"/>
    </xf>
    <xf numFmtId="0" fontId="45" fillId="0" borderId="0" xfId="70" applyAlignment="1">
      <alignment readingOrder="2"/>
    </xf>
    <xf numFmtId="0" fontId="51" fillId="25" borderId="0" xfId="70" applyFont="1" applyFill="1" applyBorder="1" applyAlignment="1">
      <alignment horizontal="left" readingOrder="1"/>
    </xf>
    <xf numFmtId="0" fontId="51" fillId="25" borderId="21" xfId="70" applyFont="1" applyFill="1" applyBorder="1" applyAlignment="1">
      <alignment readingOrder="1"/>
    </xf>
    <xf numFmtId="0" fontId="45" fillId="25" borderId="21" xfId="70" applyFill="1" applyBorder="1" applyAlignment="1">
      <alignment readingOrder="1"/>
    </xf>
    <xf numFmtId="0" fontId="45" fillId="25" borderId="20" xfId="70" applyFill="1" applyBorder="1" applyAlignment="1">
      <alignment readingOrder="1"/>
    </xf>
    <xf numFmtId="0" fontId="45" fillId="25" borderId="0" xfId="70" applyFill="1" applyAlignment="1">
      <alignment readingOrder="2"/>
    </xf>
    <xf numFmtId="0" fontId="46" fillId="25" borderId="0" xfId="70" applyFont="1" applyFill="1" applyAlignment="1">
      <alignment readingOrder="1"/>
    </xf>
    <xf numFmtId="0" fontId="46" fillId="25" borderId="0" xfId="70" applyFont="1" applyFill="1" applyBorder="1" applyAlignment="1">
      <alignment readingOrder="1"/>
    </xf>
    <xf numFmtId="0" fontId="46" fillId="25" borderId="18" xfId="70" applyFont="1" applyFill="1" applyBorder="1" applyAlignment="1">
      <alignment readingOrder="1"/>
    </xf>
    <xf numFmtId="0" fontId="46" fillId="25" borderId="0" xfId="70" applyFont="1" applyFill="1" applyAlignment="1">
      <alignment readingOrder="2"/>
    </xf>
    <xf numFmtId="0" fontId="46" fillId="0" borderId="0" xfId="70" applyFont="1" applyAlignment="1">
      <alignment readingOrder="2"/>
    </xf>
    <xf numFmtId="0" fontId="54" fillId="25" borderId="0" xfId="70" applyFont="1" applyFill="1" applyBorder="1" applyAlignment="1">
      <alignment horizontal="center" vertical="top" readingOrder="1"/>
    </xf>
    <xf numFmtId="0" fontId="54" fillId="25" borderId="0" xfId="70" applyFont="1" applyFill="1" applyBorder="1" applyAlignment="1">
      <alignment horizontal="right" readingOrder="1"/>
    </xf>
    <xf numFmtId="0" fontId="54" fillId="25" borderId="0" xfId="70" applyFont="1" applyFill="1" applyBorder="1" applyAlignment="1">
      <alignment horizontal="justify" vertical="top" readingOrder="1"/>
    </xf>
    <xf numFmtId="0" fontId="54" fillId="25" borderId="0" xfId="70" applyFont="1" applyFill="1" applyBorder="1" applyAlignment="1">
      <alignment horizontal="center" vertical="center" readingOrder="1"/>
    </xf>
    <xf numFmtId="0" fontId="54" fillId="25" borderId="0" xfId="70" applyFont="1" applyFill="1" applyBorder="1" applyAlignment="1">
      <alignment vertical="center" readingOrder="1"/>
    </xf>
    <xf numFmtId="0" fontId="54" fillId="25" borderId="0" xfId="70" applyFont="1" applyFill="1" applyBorder="1" applyAlignment="1">
      <alignment horizontal="right" vertical="center" readingOrder="1"/>
    </xf>
    <xf numFmtId="0" fontId="71" fillId="25" borderId="0" xfId="70" applyFont="1" applyFill="1" applyBorder="1" applyAlignment="1">
      <alignment horizontal="justify" vertical="center" readingOrder="1"/>
    </xf>
    <xf numFmtId="0" fontId="54" fillId="25" borderId="17" xfId="70" applyFont="1" applyFill="1" applyBorder="1" applyAlignment="1">
      <alignment readingOrder="1"/>
    </xf>
    <xf numFmtId="0" fontId="54" fillId="25" borderId="22" xfId="70" applyFont="1" applyFill="1" applyBorder="1" applyAlignment="1">
      <alignment readingOrder="1"/>
    </xf>
    <xf numFmtId="0" fontId="54" fillId="25" borderId="0" xfId="70" applyFont="1" applyFill="1" applyBorder="1" applyAlignment="1">
      <alignment readingOrder="1"/>
    </xf>
    <xf numFmtId="0" fontId="53" fillId="25" borderId="0" xfId="70" applyFont="1" applyFill="1" applyBorder="1" applyAlignment="1">
      <alignment horizontal="center" readingOrder="1"/>
    </xf>
    <xf numFmtId="0" fontId="53" fillId="25" borderId="0" xfId="70" applyFont="1" applyFill="1" applyBorder="1" applyAlignment="1">
      <alignment readingOrder="1"/>
    </xf>
    <xf numFmtId="0" fontId="53" fillId="25" borderId="19" xfId="70" applyFont="1" applyFill="1" applyBorder="1" applyAlignment="1">
      <alignment horizontal="left" indent="1" readingOrder="1"/>
    </xf>
    <xf numFmtId="0" fontId="51" fillId="26" borderId="36" xfId="70" applyFont="1" applyFill="1" applyBorder="1" applyAlignment="1">
      <alignment horizontal="center" vertical="center" readingOrder="1"/>
    </xf>
    <xf numFmtId="0" fontId="54" fillId="25" borderId="0" xfId="70" applyNumberFormat="1" applyFont="1" applyFill="1" applyBorder="1" applyAlignment="1"/>
    <xf numFmtId="0" fontId="54" fillId="0" borderId="0" xfId="70" applyFont="1" applyAlignment="1">
      <alignment readingOrder="2"/>
    </xf>
    <xf numFmtId="0" fontId="46" fillId="0" borderId="0" xfId="70" applyFont="1" applyAlignment="1">
      <alignment horizontal="right" readingOrder="2"/>
    </xf>
    <xf numFmtId="0" fontId="53" fillId="26" borderId="12" xfId="70" applyNumberFormat="1" applyFont="1" applyFill="1" applyBorder="1" applyAlignment="1"/>
    <xf numFmtId="0" fontId="147" fillId="24" borderId="0" xfId="66" applyFont="1" applyFill="1" applyBorder="1" applyAlignment="1">
      <alignment horizontal="left" vertical="center"/>
    </xf>
    <xf numFmtId="0" fontId="75" fillId="27" borderId="0" xfId="66" applyFont="1" applyFill="1" applyBorder="1" applyAlignment="1">
      <alignment vertical="center"/>
    </xf>
    <xf numFmtId="0" fontId="147" fillId="27" borderId="0" xfId="66" applyFont="1" applyFill="1" applyBorder="1" applyAlignment="1">
      <alignment vertical="center"/>
    </xf>
    <xf numFmtId="166" fontId="85" fillId="26" borderId="0" xfId="70" applyNumberFormat="1" applyFont="1" applyFill="1" applyBorder="1" applyAlignment="1">
      <alignment horizontal="right" vertical="center"/>
    </xf>
    <xf numFmtId="0" fontId="58" fillId="24" borderId="0" xfId="66" applyFont="1" applyFill="1" applyBorder="1" applyAlignment="1">
      <alignment vertical="top" wrapText="1"/>
    </xf>
    <xf numFmtId="0" fontId="58" fillId="0" borderId="0" xfId="66" applyFont="1" applyFill="1" applyBorder="1" applyAlignment="1">
      <alignment vertical="top" wrapText="1"/>
    </xf>
    <xf numFmtId="0" fontId="107" fillId="27" borderId="0" xfId="66" applyFont="1" applyFill="1" applyBorder="1" applyAlignment="1"/>
    <xf numFmtId="3" fontId="107" fillId="27" borderId="0" xfId="66" applyNumberFormat="1" applyFont="1" applyFill="1" applyBorder="1" applyAlignment="1">
      <alignment horizontal="right" wrapText="1"/>
    </xf>
    <xf numFmtId="4" fontId="107" fillId="27" borderId="0" xfId="66" applyNumberFormat="1" applyFont="1" applyFill="1" applyBorder="1" applyAlignment="1">
      <alignment horizontal="right" wrapText="1"/>
    </xf>
    <xf numFmtId="4" fontId="157" fillId="27" borderId="0" xfId="66" applyNumberFormat="1" applyFont="1" applyFill="1" applyBorder="1" applyAlignment="1">
      <alignment horizontal="right" wrapText="1"/>
    </xf>
    <xf numFmtId="4" fontId="110" fillId="27" borderId="0" xfId="66" applyNumberFormat="1" applyFont="1" applyFill="1" applyBorder="1" applyAlignment="1">
      <alignment horizontal="right" wrapText="1"/>
    </xf>
    <xf numFmtId="4" fontId="110" fillId="0" borderId="0" xfId="66" applyNumberFormat="1" applyFont="1" applyFill="1" applyBorder="1" applyAlignment="1">
      <alignment horizontal="right" wrapText="1"/>
    </xf>
    <xf numFmtId="0" fontId="107" fillId="27" borderId="0" xfId="66" applyFont="1" applyFill="1" applyBorder="1"/>
    <xf numFmtId="0" fontId="107" fillId="27" borderId="0" xfId="66" applyFont="1" applyFill="1" applyBorder="1" applyAlignment="1">
      <alignment horizontal="left" vertical="top"/>
    </xf>
    <xf numFmtId="4" fontId="118" fillId="27" borderId="0" xfId="66" applyNumberFormat="1" applyFont="1" applyFill="1" applyBorder="1" applyAlignment="1">
      <alignment horizontal="right" vertical="top" wrapText="1"/>
    </xf>
    <xf numFmtId="3" fontId="118" fillId="27" borderId="0" xfId="66" applyNumberFormat="1" applyFont="1" applyFill="1" applyBorder="1" applyAlignment="1">
      <alignment horizontal="right" wrapText="1"/>
    </xf>
    <xf numFmtId="3" fontId="119" fillId="27" borderId="0" xfId="66" applyNumberFormat="1" applyFont="1" applyFill="1" applyBorder="1" applyAlignment="1">
      <alignment horizontal="right" wrapText="1"/>
    </xf>
    <xf numFmtId="0" fontId="79" fillId="24" borderId="0" xfId="66" applyFont="1" applyFill="1" applyBorder="1" applyAlignment="1">
      <alignment horizontal="left" vertical="center"/>
    </xf>
    <xf numFmtId="165" fontId="80" fillId="26" borderId="0" xfId="58" applyNumberFormat="1" applyFont="1" applyFill="1" applyBorder="1" applyAlignment="1">
      <alignment horizontal="right"/>
    </xf>
    <xf numFmtId="1" fontId="166" fillId="0" borderId="0" xfId="380" applyNumberFormat="1" applyFont="1" applyAlignment="1" applyProtection="1"/>
    <xf numFmtId="165" fontId="51" fillId="26" borderId="0" xfId="58" applyNumberFormat="1" applyFont="1" applyFill="1" applyBorder="1" applyAlignment="1">
      <alignment horizontal="right"/>
    </xf>
    <xf numFmtId="0" fontId="218" fillId="0" borderId="0" xfId="380" applyAlignment="1" applyProtection="1"/>
    <xf numFmtId="0" fontId="51" fillId="26" borderId="0" xfId="380" applyFont="1" applyFill="1" applyBorder="1" applyAlignment="1" applyProtection="1">
      <alignment vertical="center"/>
    </xf>
    <xf numFmtId="0" fontId="205" fillId="26" borderId="0" xfId="380" applyFont="1" applyFill="1" applyBorder="1" applyAlignment="1" applyProtection="1">
      <alignment vertical="center"/>
    </xf>
    <xf numFmtId="0" fontId="204" fillId="0" borderId="0" xfId="70" applyFont="1" applyAlignment="1">
      <alignment horizontal="center" vertical="center" readingOrder="1"/>
    </xf>
    <xf numFmtId="0" fontId="218" fillId="0" borderId="0" xfId="380" applyFill="1" applyAlignment="1" applyProtection="1"/>
    <xf numFmtId="0" fontId="45" fillId="0" borderId="0" xfId="70" applyFont="1" applyFill="1"/>
    <xf numFmtId="176" fontId="45" fillId="0" borderId="0" xfId="58" applyNumberFormat="1" applyFont="1" applyFill="1"/>
    <xf numFmtId="0" fontId="50" fillId="0" borderId="0" xfId="340" applyNumberFormat="1" applyFont="1" applyFill="1" applyBorder="1" applyAlignment="1">
      <alignment horizontal="left" vertical="center" wrapText="1"/>
    </xf>
    <xf numFmtId="176" fontId="45" fillId="0" borderId="0" xfId="58" applyNumberFormat="1" applyFont="1" applyFill="1" applyAlignment="1">
      <alignment vertical="center"/>
    </xf>
    <xf numFmtId="0" fontId="50" fillId="0" borderId="0" xfId="70" applyFont="1" applyFill="1" applyBorder="1" applyAlignment="1">
      <alignment horizontal="left" vertical="center" wrapText="1"/>
    </xf>
    <xf numFmtId="176" fontId="45" fillId="0" borderId="0" xfId="58" applyNumberFormat="1" applyFont="1" applyFill="1" applyAlignment="1"/>
    <xf numFmtId="176" fontId="48" fillId="0" borderId="0" xfId="58" applyNumberFormat="1" applyFont="1" applyFill="1"/>
    <xf numFmtId="0" fontId="50" fillId="0" borderId="0" xfId="339" applyNumberFormat="1" applyFont="1" applyFill="1" applyBorder="1" applyAlignment="1">
      <alignment horizontal="left" vertical="center" wrapText="1"/>
    </xf>
    <xf numFmtId="176" fontId="45" fillId="0" borderId="0" xfId="58" applyNumberFormat="1" applyFont="1" applyFill="1" applyBorder="1" applyAlignment="1"/>
    <xf numFmtId="176" fontId="45" fillId="0" borderId="0" xfId="58" applyNumberFormat="1" applyFont="1" applyFill="1" applyBorder="1"/>
    <xf numFmtId="176" fontId="48" fillId="0" borderId="0" xfId="58" applyNumberFormat="1" applyFont="1" applyFill="1" applyBorder="1"/>
    <xf numFmtId="0" fontId="52" fillId="0" borderId="0" xfId="70" applyFont="1" applyFill="1" applyBorder="1"/>
    <xf numFmtId="0" fontId="138" fillId="0" borderId="0" xfId="70" applyFont="1"/>
    <xf numFmtId="0" fontId="138" fillId="0" borderId="0" xfId="70" applyFont="1" applyAlignment="1">
      <alignment horizontal="center"/>
    </xf>
    <xf numFmtId="0" fontId="138" fillId="0" borderId="0" xfId="62" applyFont="1"/>
    <xf numFmtId="0" fontId="226" fillId="0" borderId="0" xfId="70" applyFont="1"/>
    <xf numFmtId="2" fontId="138" fillId="0" borderId="0" xfId="70" applyNumberFormat="1" applyFont="1"/>
    <xf numFmtId="0" fontId="138" fillId="0" borderId="0" xfId="70" applyFont="1" applyAlignment="1">
      <alignment vertical="center"/>
    </xf>
    <xf numFmtId="0" fontId="206" fillId="0" borderId="0" xfId="70" applyFont="1"/>
    <xf numFmtId="0" fontId="138" fillId="0" borderId="0" xfId="70" applyFont="1" applyAlignment="1"/>
    <xf numFmtId="0" fontId="53" fillId="26" borderId="12" xfId="62" applyNumberFormat="1" applyFont="1" applyFill="1" applyBorder="1" applyAlignment="1">
      <alignment horizontal="right" vertical="center"/>
    </xf>
    <xf numFmtId="0" fontId="141" fillId="0" borderId="0" xfId="70" applyFont="1" applyFill="1" applyAlignment="1">
      <alignment vertical="center"/>
    </xf>
    <xf numFmtId="0" fontId="159" fillId="0" borderId="0" xfId="70" applyFont="1" applyFill="1"/>
    <xf numFmtId="2" fontId="67" fillId="0" borderId="0" xfId="70" applyNumberFormat="1" applyFont="1" applyFill="1" applyBorder="1" applyAlignment="1">
      <alignment vertical="center"/>
    </xf>
    <xf numFmtId="3" fontId="67" fillId="0" borderId="0" xfId="70" applyNumberFormat="1" applyFont="1" applyFill="1" applyBorder="1" applyAlignment="1">
      <alignment vertical="center"/>
    </xf>
    <xf numFmtId="165" fontId="67" fillId="0" borderId="0" xfId="70" applyNumberFormat="1" applyFont="1" applyFill="1" applyBorder="1" applyAlignment="1">
      <alignment vertical="center"/>
    </xf>
    <xf numFmtId="1" fontId="166" fillId="0" borderId="0" xfId="380" applyNumberFormat="1" applyFont="1" applyFill="1" applyAlignment="1" applyProtection="1"/>
    <xf numFmtId="0" fontId="67" fillId="0" borderId="0" xfId="70" applyFont="1" applyFill="1" applyBorder="1" applyAlignment="1">
      <alignment vertical="center"/>
    </xf>
    <xf numFmtId="3" fontId="168" fillId="0" borderId="0" xfId="70" applyNumberFormat="1" applyFont="1" applyFill="1" applyBorder="1"/>
    <xf numFmtId="3" fontId="45" fillId="0" borderId="0" xfId="70" applyNumberFormat="1" applyFill="1" applyBorder="1"/>
    <xf numFmtId="4" fontId="45" fillId="0" borderId="0" xfId="70" applyNumberFormat="1" applyFill="1"/>
    <xf numFmtId="0" fontId="46" fillId="0" borderId="0" xfId="70" applyFont="1" applyFill="1" applyBorder="1" applyAlignment="1">
      <alignment vertical="center"/>
    </xf>
    <xf numFmtId="0" fontId="46" fillId="0" borderId="0" xfId="70" applyFont="1" applyFill="1"/>
    <xf numFmtId="0" fontId="157" fillId="0" borderId="0" xfId="70" applyFont="1" applyFill="1"/>
    <xf numFmtId="3" fontId="137" fillId="0" borderId="0" xfId="70" applyNumberFormat="1" applyFont="1" applyFill="1"/>
    <xf numFmtId="165" fontId="137" fillId="0" borderId="0" xfId="58" applyNumberFormat="1" applyFont="1" applyFill="1"/>
    <xf numFmtId="0" fontId="195" fillId="0" borderId="0" xfId="70" applyFont="1" applyFill="1"/>
    <xf numFmtId="178" fontId="137" fillId="0" borderId="0" xfId="70" applyNumberFormat="1" applyFont="1" applyFill="1"/>
    <xf numFmtId="0" fontId="137" fillId="0" borderId="0" xfId="70" applyFont="1" applyFill="1"/>
    <xf numFmtId="176" fontId="137" fillId="0" borderId="0" xfId="58" applyNumberFormat="1" applyFont="1" applyFill="1"/>
    <xf numFmtId="165" fontId="137" fillId="0" borderId="0" xfId="70" applyNumberFormat="1" applyFont="1" applyFill="1"/>
    <xf numFmtId="0" fontId="58" fillId="0" borderId="0" xfId="40" applyFont="1" applyFill="1" applyBorder="1" applyAlignment="1">
      <alignment wrapText="1"/>
    </xf>
    <xf numFmtId="0" fontId="51" fillId="0" borderId="0" xfId="70" applyFont="1" applyFill="1" applyAlignment="1"/>
    <xf numFmtId="0" fontId="53" fillId="26" borderId="12" xfId="70" applyNumberFormat="1" applyFont="1" applyFill="1" applyBorder="1" applyAlignment="1">
      <alignment horizontal="center"/>
    </xf>
    <xf numFmtId="0" fontId="53" fillId="26" borderId="12" xfId="70" applyNumberFormat="1" applyFont="1" applyFill="1" applyBorder="1" applyAlignment="1">
      <alignment horizontal="center" vertical="center"/>
    </xf>
    <xf numFmtId="1" fontId="53" fillId="25" borderId="12" xfId="70" applyNumberFormat="1" applyFont="1" applyFill="1" applyBorder="1" applyAlignment="1">
      <alignment horizontal="center" wrapText="1"/>
    </xf>
    <xf numFmtId="0" fontId="53" fillId="25" borderId="12" xfId="70" applyNumberFormat="1" applyFont="1" applyFill="1" applyBorder="1" applyAlignment="1">
      <alignment wrapText="1"/>
    </xf>
    <xf numFmtId="1" fontId="53" fillId="25" borderId="12" xfId="70" applyNumberFormat="1" applyFont="1" applyFill="1" applyBorder="1" applyAlignment="1">
      <alignment wrapText="1"/>
    </xf>
    <xf numFmtId="0" fontId="53" fillId="25" borderId="12" xfId="70" applyNumberFormat="1" applyFont="1" applyFill="1" applyBorder="1" applyAlignment="1">
      <alignment horizontal="center"/>
    </xf>
    <xf numFmtId="0" fontId="151" fillId="25" borderId="18" xfId="380" applyNumberFormat="1" applyFont="1" applyFill="1" applyBorder="1" applyAlignment="1" applyProtection="1">
      <alignment vertical="justify" wrapText="1"/>
      <protection locked="0"/>
    </xf>
    <xf numFmtId="0" fontId="151" fillId="25" borderId="0" xfId="380" applyNumberFormat="1" applyFont="1" applyFill="1" applyBorder="1" applyAlignment="1" applyProtection="1">
      <alignment vertical="justify" wrapText="1"/>
      <protection locked="0"/>
    </xf>
    <xf numFmtId="0" fontId="152" fillId="0" borderId="0" xfId="70" applyFont="1"/>
    <xf numFmtId="0" fontId="147" fillId="25" borderId="17" xfId="70" applyFont="1" applyFill="1" applyBorder="1" applyAlignment="1">
      <alignment horizontal="left" indent="4"/>
    </xf>
    <xf numFmtId="0" fontId="138" fillId="0" borderId="0" xfId="70" applyFont="1" applyFill="1"/>
    <xf numFmtId="0" fontId="138" fillId="0" borderId="0" xfId="70" applyFont="1" applyFill="1" applyAlignment="1">
      <alignment vertical="center"/>
    </xf>
    <xf numFmtId="0" fontId="124" fillId="0" borderId="0" xfId="70" applyFont="1" applyFill="1"/>
    <xf numFmtId="0" fontId="124" fillId="0" borderId="0" xfId="380" applyNumberFormat="1" applyFont="1" applyFill="1" applyAlignment="1" applyProtection="1"/>
    <xf numFmtId="0" fontId="227" fillId="0" borderId="0" xfId="70" applyFont="1" applyFill="1"/>
    <xf numFmtId="176" fontId="124" fillId="0" borderId="0" xfId="58" applyNumberFormat="1" applyFont="1" applyFill="1"/>
    <xf numFmtId="3" fontId="124" fillId="0" borderId="0" xfId="70" applyNumberFormat="1" applyFont="1" applyFill="1"/>
    <xf numFmtId="176" fontId="138" fillId="0" borderId="0" xfId="58" applyNumberFormat="1" applyFont="1" applyFill="1"/>
    <xf numFmtId="180" fontId="138" fillId="0" borderId="0" xfId="70" applyNumberFormat="1" applyFont="1" applyFill="1"/>
    <xf numFmtId="3" fontId="138" fillId="0" borderId="0" xfId="70" applyNumberFormat="1" applyFont="1" applyFill="1"/>
    <xf numFmtId="0" fontId="138" fillId="0" borderId="0" xfId="70" applyFont="1" applyFill="1" applyAlignment="1">
      <alignment horizontal="left" vertical="center" indent="1"/>
    </xf>
    <xf numFmtId="44" fontId="138" fillId="0" borderId="0" xfId="70" applyNumberFormat="1" applyFont="1" applyFill="1" applyAlignment="1">
      <alignment horizontal="left" vertical="center"/>
    </xf>
    <xf numFmtId="0" fontId="138" fillId="0" borderId="0" xfId="226" applyFont="1" applyFill="1" applyBorder="1" applyAlignment="1">
      <alignment vertical="center" wrapText="1"/>
    </xf>
    <xf numFmtId="0" fontId="138" fillId="0" borderId="0" xfId="70" quotePrefix="1" applyFont="1" applyFill="1" applyAlignment="1">
      <alignment horizontal="right"/>
    </xf>
    <xf numFmtId="0" fontId="124" fillId="0" borderId="0" xfId="70" applyFont="1" applyFill="1" applyBorder="1" applyAlignment="1">
      <alignment vertical="center" wrapText="1"/>
    </xf>
    <xf numFmtId="0" fontId="138" fillId="0" borderId="0" xfId="226" applyFont="1" applyFill="1"/>
    <xf numFmtId="0" fontId="228" fillId="0" borderId="0" xfId="226" applyFont="1" applyFill="1" applyAlignment="1">
      <alignment vertical="center"/>
    </xf>
    <xf numFmtId="0" fontId="138" fillId="0" borderId="0" xfId="70" applyFont="1" applyFill="1" applyBorder="1" applyAlignment="1">
      <alignment vertical="center"/>
    </xf>
    <xf numFmtId="0" fontId="138" fillId="0" borderId="0" xfId="70" applyFont="1" applyFill="1" applyBorder="1"/>
    <xf numFmtId="0" fontId="138" fillId="0" borderId="0" xfId="70" applyNumberFormat="1" applyFont="1" applyFill="1"/>
    <xf numFmtId="0" fontId="138" fillId="0" borderId="0" xfId="70" applyFont="1" applyFill="1" applyAlignment="1">
      <alignment horizontal="left" vertical="center"/>
    </xf>
    <xf numFmtId="0" fontId="124" fillId="0" borderId="0" xfId="70" applyNumberFormat="1" applyFont="1" applyFill="1"/>
    <xf numFmtId="37" fontId="138" fillId="0" borderId="0" xfId="70" applyNumberFormat="1" applyFont="1" applyFill="1" applyAlignment="1">
      <alignment horizontal="left" vertical="center"/>
    </xf>
    <xf numFmtId="0" fontId="138" fillId="0" borderId="0" xfId="58" applyNumberFormat="1" applyFont="1" applyFill="1"/>
    <xf numFmtId="0" fontId="138" fillId="0" borderId="0" xfId="70" applyNumberFormat="1" applyFont="1" applyFill="1" applyAlignment="1">
      <alignment horizontal="left" vertical="center" indent="1"/>
    </xf>
    <xf numFmtId="0" fontId="229" fillId="0" borderId="0" xfId="226" applyFont="1" applyFill="1"/>
    <xf numFmtId="166" fontId="138" fillId="0" borderId="0" xfId="70" applyNumberFormat="1" applyFont="1" applyFill="1"/>
    <xf numFmtId="0" fontId="54" fillId="35" borderId="0" xfId="62" applyFont="1" applyFill="1" applyBorder="1" applyAlignment="1">
      <alignment vertical="center"/>
    </xf>
    <xf numFmtId="164" fontId="65" fillId="35" borderId="0" xfId="40" applyNumberFormat="1" applyFont="1" applyFill="1" applyBorder="1" applyAlignment="1">
      <alignment horizontal="left" vertical="center" wrapText="1"/>
    </xf>
    <xf numFmtId="0" fontId="54" fillId="35" borderId="0" xfId="62" applyFont="1" applyFill="1" applyBorder="1" applyAlignment="1">
      <alignment vertical="center" wrapText="1"/>
    </xf>
    <xf numFmtId="0" fontId="53" fillId="25" borderId="17" xfId="70" applyFont="1" applyFill="1" applyBorder="1" applyAlignment="1">
      <alignment horizontal="left" indent="1"/>
    </xf>
    <xf numFmtId="164" fontId="53" fillId="24" borderId="0" xfId="40" applyNumberFormat="1" applyFont="1" applyFill="1" applyBorder="1" applyAlignment="1">
      <alignment wrapText="1"/>
    </xf>
    <xf numFmtId="0" fontId="53" fillId="25" borderId="0" xfId="70" applyFont="1" applyFill="1" applyBorder="1" applyAlignment="1"/>
    <xf numFmtId="164" fontId="54" fillId="24" borderId="0" xfId="40" applyNumberFormat="1" applyFont="1" applyFill="1" applyBorder="1" applyAlignment="1">
      <alignment wrapText="1"/>
    </xf>
    <xf numFmtId="0" fontId="78" fillId="0" borderId="0" xfId="226" applyFont="1" applyFill="1" applyBorder="1" applyAlignment="1">
      <alignment horizontal="center"/>
    </xf>
    <xf numFmtId="0" fontId="181" fillId="26" borderId="0" xfId="226" applyFont="1" applyFill="1" applyAlignment="1">
      <alignment horizontal="center" vertical="center"/>
    </xf>
    <xf numFmtId="0" fontId="54" fillId="24" borderId="0" xfId="40" applyFont="1" applyFill="1" applyBorder="1" applyAlignment="1" applyProtection="1">
      <alignment horizontal="left" indent="1"/>
    </xf>
    <xf numFmtId="165" fontId="54" fillId="24" borderId="0" xfId="40" applyNumberFormat="1" applyFont="1" applyFill="1" applyBorder="1" applyAlignment="1" applyProtection="1">
      <alignment horizontal="right" wrapText="1" indent="2"/>
    </xf>
    <xf numFmtId="165" fontId="54" fillId="27" borderId="0" xfId="40" applyNumberFormat="1" applyFont="1" applyFill="1" applyBorder="1" applyAlignment="1" applyProtection="1">
      <alignment horizontal="right" wrapText="1" indent="2"/>
    </xf>
    <xf numFmtId="0" fontId="58" fillId="25" borderId="0" xfId="62" applyFont="1" applyFill="1" applyBorder="1" applyAlignment="1">
      <alignment vertical="center" wrapText="1"/>
    </xf>
    <xf numFmtId="0" fontId="117" fillId="26" borderId="0" xfId="62" applyFont="1" applyFill="1" applyBorder="1" applyAlignment="1">
      <alignment horizontal="center" vertical="center"/>
    </xf>
    <xf numFmtId="0" fontId="58" fillId="26" borderId="0" xfId="62" applyFont="1" applyFill="1" applyBorder="1" applyAlignment="1">
      <alignment horizontal="justify" wrapText="1"/>
    </xf>
    <xf numFmtId="0" fontId="107" fillId="25" borderId="0" xfId="70" applyFont="1" applyFill="1" applyBorder="1" applyAlignment="1">
      <alignment horizontal="left"/>
    </xf>
    <xf numFmtId="1" fontId="53" fillId="26" borderId="67" xfId="63" applyNumberFormat="1" applyFont="1" applyFill="1" applyBorder="1" applyAlignment="1">
      <alignment horizontal="center" vertical="center"/>
    </xf>
    <xf numFmtId="0" fontId="53" fillId="25" borderId="67" xfId="62" applyFont="1" applyFill="1" applyBorder="1" applyAlignment="1">
      <alignment horizontal="center"/>
    </xf>
    <xf numFmtId="0" fontId="53" fillId="25" borderId="58" xfId="62" applyFont="1" applyFill="1" applyBorder="1" applyAlignment="1">
      <alignment horizontal="center"/>
    </xf>
    <xf numFmtId="164" fontId="54" fillId="27" borderId="0" xfId="40" applyNumberFormat="1" applyFont="1" applyFill="1" applyBorder="1" applyAlignment="1">
      <alignment horizontal="center" wrapText="1"/>
    </xf>
    <xf numFmtId="172" fontId="54" fillId="25" borderId="0" xfId="62" applyNumberFormat="1" applyFont="1" applyFill="1" applyBorder="1" applyAlignment="1">
      <alignment horizontal="left"/>
    </xf>
    <xf numFmtId="0" fontId="53" fillId="25" borderId="0" xfId="70" applyFont="1" applyFill="1" applyBorder="1" applyAlignment="1">
      <alignment horizontal="left"/>
    </xf>
    <xf numFmtId="0" fontId="53" fillId="25" borderId="17" xfId="70" applyFont="1" applyFill="1" applyBorder="1" applyAlignment="1">
      <alignment horizontal="center"/>
    </xf>
    <xf numFmtId="0" fontId="147" fillId="25" borderId="0" xfId="70" applyFont="1" applyFill="1" applyBorder="1" applyAlignment="1">
      <alignment horizontal="left" indent="1"/>
    </xf>
    <xf numFmtId="0" fontId="53" fillId="0" borderId="0" xfId="70" applyFont="1" applyBorder="1" applyAlignment="1">
      <alignment horizontal="left" indent="1"/>
    </xf>
    <xf numFmtId="0" fontId="58" fillId="26" borderId="0" xfId="70" applyFont="1" applyFill="1" applyBorder="1" applyAlignment="1">
      <alignment vertical="justify" wrapText="1"/>
    </xf>
    <xf numFmtId="0" fontId="107" fillId="26" borderId="0" xfId="70" applyFont="1" applyFill="1" applyBorder="1" applyAlignment="1">
      <alignment horizontal="left"/>
    </xf>
    <xf numFmtId="0" fontId="107" fillId="25" borderId="0" xfId="70" applyFont="1" applyFill="1" applyBorder="1" applyAlignment="1">
      <alignment horizontal="left" vertical="center"/>
    </xf>
    <xf numFmtId="0" fontId="119" fillId="25" borderId="0" xfId="70" applyFont="1" applyFill="1" applyBorder="1" applyAlignment="1">
      <alignment horizontal="left" vertical="center"/>
    </xf>
    <xf numFmtId="0" fontId="53" fillId="25" borderId="17" xfId="70" applyFont="1" applyFill="1" applyBorder="1" applyAlignment="1">
      <alignment horizontal="right"/>
    </xf>
    <xf numFmtId="0" fontId="53" fillId="25" borderId="0" xfId="70" applyFont="1" applyFill="1" applyBorder="1" applyAlignment="1">
      <alignment horizontal="center"/>
    </xf>
    <xf numFmtId="0" fontId="45" fillId="0" borderId="0" xfId="70" applyFill="1" applyAlignment="1">
      <alignment horizontal="center" vertical="center" wrapText="1"/>
    </xf>
    <xf numFmtId="0" fontId="51" fillId="25" borderId="21" xfId="62" applyFont="1" applyFill="1" applyBorder="1" applyAlignment="1">
      <alignment horizontal="left"/>
    </xf>
    <xf numFmtId="0" fontId="51" fillId="25" borderId="22" xfId="70" applyFont="1" applyFill="1" applyBorder="1" applyAlignment="1">
      <alignment horizontal="left"/>
    </xf>
    <xf numFmtId="0" fontId="51" fillId="25" borderId="21" xfId="70" applyFont="1" applyFill="1" applyBorder="1" applyAlignment="1">
      <alignment horizontal="left"/>
    </xf>
    <xf numFmtId="0" fontId="147" fillId="25" borderId="17" xfId="70" applyFont="1" applyFill="1" applyBorder="1" applyAlignment="1">
      <alignment horizontal="left" indent="6"/>
    </xf>
    <xf numFmtId="0" fontId="51" fillId="25" borderId="0" xfId="70" applyFont="1" applyFill="1" applyBorder="1" applyAlignment="1">
      <alignment horizontal="left"/>
    </xf>
    <xf numFmtId="3" fontId="116" fillId="26" borderId="0" xfId="70" applyNumberFormat="1" applyFont="1" applyFill="1" applyBorder="1" applyAlignment="1">
      <alignment horizontal="left"/>
    </xf>
    <xf numFmtId="3" fontId="107" fillId="26" borderId="0" xfId="70" applyNumberFormat="1" applyFont="1" applyFill="1" applyBorder="1" applyAlignment="1">
      <alignment horizontal="left"/>
    </xf>
    <xf numFmtId="0" fontId="51" fillId="24" borderId="0" xfId="40" applyFont="1" applyFill="1" applyBorder="1" applyAlignment="1">
      <alignment horizontal="left" vertical="center" wrapText="1" indent="1"/>
    </xf>
    <xf numFmtId="0" fontId="51" fillId="24" borderId="18" xfId="40" applyFont="1" applyFill="1" applyBorder="1" applyAlignment="1">
      <alignment horizontal="left" vertical="center" wrapText="1" indent="1"/>
    </xf>
    <xf numFmtId="0" fontId="58" fillId="24" borderId="0" xfId="61" applyFont="1" applyFill="1" applyBorder="1" applyAlignment="1">
      <alignment horizontal="left" vertical="center" wrapText="1"/>
    </xf>
    <xf numFmtId="0" fontId="110" fillId="26" borderId="0" xfId="70" applyFont="1" applyFill="1" applyBorder="1" applyAlignment="1">
      <alignment horizontal="left" vertical="center" wrapText="1" indent="2"/>
    </xf>
    <xf numFmtId="0" fontId="51" fillId="25" borderId="0" xfId="226" applyFont="1" applyFill="1" applyBorder="1" applyAlignment="1">
      <alignment horizontal="left"/>
    </xf>
    <xf numFmtId="0" fontId="52" fillId="25" borderId="0" xfId="226" applyFont="1" applyFill="1" applyBorder="1"/>
    <xf numFmtId="0" fontId="53" fillId="25" borderId="0" xfId="226" applyFont="1" applyFill="1" applyBorder="1" applyAlignment="1">
      <alignment horizontal="center"/>
    </xf>
    <xf numFmtId="0" fontId="70" fillId="25" borderId="0" xfId="226" applyFont="1" applyFill="1" applyBorder="1" applyAlignment="1">
      <alignment horizontal="left"/>
    </xf>
    <xf numFmtId="0" fontId="51" fillId="25" borderId="21" xfId="62" applyFont="1" applyFill="1" applyBorder="1" applyAlignment="1">
      <alignment horizontal="left"/>
    </xf>
    <xf numFmtId="168" fontId="54" fillId="0" borderId="0" xfId="226" applyNumberFormat="1" applyFont="1" applyFill="1" applyBorder="1" applyAlignment="1">
      <alignment horizontal="center"/>
    </xf>
    <xf numFmtId="0" fontId="141" fillId="26" borderId="0" xfId="226" applyFont="1" applyFill="1"/>
    <xf numFmtId="0" fontId="141" fillId="26" borderId="0" xfId="226" applyFont="1" applyFill="1" applyAlignment="1">
      <alignment horizontal="justify"/>
    </xf>
    <xf numFmtId="0" fontId="172" fillId="26" borderId="0" xfId="226" applyFont="1" applyFill="1" applyBorder="1" applyAlignment="1">
      <alignment horizontal="justify" vertical="top" wrapText="1"/>
    </xf>
    <xf numFmtId="3" fontId="53" fillId="0" borderId="0" xfId="226" applyNumberFormat="1" applyFont="1" applyFill="1" applyBorder="1" applyAlignment="1">
      <alignment horizontal="center"/>
    </xf>
    <xf numFmtId="166" fontId="89" fillId="0" borderId="0" xfId="40" applyNumberFormat="1" applyFont="1" applyFill="1" applyBorder="1" applyAlignment="1">
      <alignment horizontal="center" wrapText="1"/>
    </xf>
    <xf numFmtId="0" fontId="173" fillId="26" borderId="0" xfId="226" applyFont="1" applyFill="1" applyBorder="1" applyAlignment="1">
      <alignment vertical="top" wrapText="1"/>
    </xf>
    <xf numFmtId="0" fontId="45" fillId="25" borderId="0" xfId="226" applyFill="1" applyBorder="1" applyProtection="1"/>
    <xf numFmtId="0" fontId="45" fillId="25" borderId="17" xfId="226" applyFill="1" applyBorder="1" applyProtection="1"/>
    <xf numFmtId="0" fontId="55" fillId="25" borderId="17" xfId="226" applyFont="1" applyFill="1" applyBorder="1" applyAlignment="1" applyProtection="1">
      <alignment horizontal="left"/>
    </xf>
    <xf numFmtId="0" fontId="45" fillId="26" borderId="0" xfId="226" applyFill="1" applyBorder="1" applyProtection="1"/>
    <xf numFmtId="0" fontId="45" fillId="0" borderId="0" xfId="226" applyProtection="1">
      <protection locked="0"/>
    </xf>
    <xf numFmtId="0" fontId="45" fillId="25" borderId="22" xfId="226" applyFill="1" applyBorder="1" applyProtection="1"/>
    <xf numFmtId="0" fontId="45" fillId="25" borderId="21" xfId="226" applyFill="1" applyBorder="1" applyProtection="1"/>
    <xf numFmtId="0" fontId="45" fillId="25" borderId="19" xfId="226" applyFill="1" applyBorder="1" applyProtection="1"/>
    <xf numFmtId="0" fontId="97" fillId="25" borderId="0" xfId="226" applyFont="1" applyFill="1" applyBorder="1" applyProtection="1"/>
    <xf numFmtId="0" fontId="45" fillId="25" borderId="0" xfId="226" applyFill="1" applyAlignment="1" applyProtection="1">
      <alignment vertical="center"/>
    </xf>
    <xf numFmtId="0" fontId="45" fillId="25" borderId="19" xfId="226" applyFill="1" applyBorder="1" applyAlignment="1" applyProtection="1">
      <alignment vertical="center"/>
    </xf>
    <xf numFmtId="0" fontId="112" fillId="26" borderId="14" xfId="226" applyFont="1" applyFill="1" applyBorder="1" applyAlignment="1" applyProtection="1">
      <alignment vertical="center"/>
    </xf>
    <xf numFmtId="0" fontId="132" fillId="26" borderId="15" xfId="226" applyFont="1" applyFill="1" applyBorder="1" applyAlignment="1" applyProtection="1">
      <alignment vertical="center"/>
    </xf>
    <xf numFmtId="0" fontId="132" fillId="26" borderId="16" xfId="226" applyFont="1" applyFill="1" applyBorder="1" applyAlignment="1" applyProtection="1">
      <alignment vertical="center"/>
    </xf>
    <xf numFmtId="0" fontId="45" fillId="0" borderId="0" xfId="226" applyAlignment="1" applyProtection="1">
      <alignment vertical="center"/>
      <protection locked="0"/>
    </xf>
    <xf numFmtId="0" fontId="55" fillId="25" borderId="19" xfId="226" applyFont="1" applyFill="1" applyBorder="1" applyProtection="1"/>
    <xf numFmtId="0" fontId="53" fillId="25" borderId="0" xfId="226" applyFont="1" applyFill="1" applyBorder="1" applyAlignment="1" applyProtection="1">
      <alignment horizontal="center" vertical="center"/>
    </xf>
    <xf numFmtId="0" fontId="53" fillId="25" borderId="12" xfId="226" applyFont="1" applyFill="1" applyBorder="1" applyAlignment="1" applyProtection="1">
      <alignment vertical="center"/>
    </xf>
    <xf numFmtId="0" fontId="53" fillId="25" borderId="62" xfId="226" applyFont="1" applyFill="1" applyBorder="1" applyAlignment="1" applyProtection="1">
      <alignment vertical="center"/>
    </xf>
    <xf numFmtId="0" fontId="53" fillId="25" borderId="12" xfId="226" applyFont="1" applyFill="1" applyBorder="1" applyAlignment="1" applyProtection="1">
      <alignment horizontal="right"/>
    </xf>
    <xf numFmtId="0" fontId="53" fillId="25" borderId="12" xfId="226" applyFont="1" applyFill="1" applyBorder="1" applyAlignment="1" applyProtection="1"/>
    <xf numFmtId="0" fontId="52" fillId="25" borderId="0" xfId="226" applyFont="1" applyFill="1" applyBorder="1" applyProtection="1"/>
    <xf numFmtId="0" fontId="93" fillId="25" borderId="0" xfId="226" applyFont="1" applyFill="1" applyProtection="1"/>
    <xf numFmtId="0" fontId="93" fillId="25" borderId="19" xfId="226" applyFont="1" applyFill="1" applyBorder="1" applyProtection="1"/>
    <xf numFmtId="0" fontId="93" fillId="0" borderId="0" xfId="226" applyFont="1" applyProtection="1">
      <protection locked="0"/>
    </xf>
    <xf numFmtId="0" fontId="48" fillId="25" borderId="0" xfId="226" applyFont="1" applyFill="1" applyBorder="1" applyProtection="1"/>
    <xf numFmtId="0" fontId="55" fillId="0" borderId="0" xfId="226" applyFont="1" applyBorder="1" applyProtection="1"/>
    <xf numFmtId="0" fontId="96" fillId="25" borderId="0" xfId="226" applyFont="1" applyFill="1" applyBorder="1" applyProtection="1"/>
    <xf numFmtId="0" fontId="94" fillId="25" borderId="0" xfId="226" applyFont="1" applyFill="1" applyProtection="1"/>
    <xf numFmtId="0" fontId="94" fillId="25" borderId="19" xfId="226" applyFont="1" applyFill="1" applyBorder="1" applyProtection="1"/>
    <xf numFmtId="0" fontId="100" fillId="25" borderId="0" xfId="226" applyFont="1" applyFill="1" applyBorder="1" applyProtection="1"/>
    <xf numFmtId="0" fontId="94" fillId="0" borderId="0" xfId="226" applyFont="1" applyProtection="1">
      <protection locked="0"/>
    </xf>
    <xf numFmtId="0" fontId="58" fillId="0" borderId="0" xfId="226" applyFont="1" applyBorder="1" applyAlignment="1" applyProtection="1"/>
    <xf numFmtId="0" fontId="45" fillId="25" borderId="0" xfId="226" applyFill="1" applyBorder="1" applyAlignment="1" applyProtection="1">
      <alignment vertical="center"/>
    </xf>
    <xf numFmtId="166" fontId="107" fillId="25" borderId="0" xfId="226" applyNumberFormat="1" applyFont="1" applyFill="1" applyBorder="1" applyAlignment="1" applyProtection="1"/>
    <xf numFmtId="166" fontId="107" fillId="26" borderId="0" xfId="226" applyNumberFormat="1" applyFont="1" applyFill="1" applyBorder="1" applyAlignment="1" applyProtection="1"/>
    <xf numFmtId="166" fontId="53" fillId="25" borderId="0" xfId="226" applyNumberFormat="1" applyFont="1" applyFill="1" applyBorder="1" applyAlignment="1" applyProtection="1"/>
    <xf numFmtId="166" fontId="53" fillId="26" borderId="0" xfId="226" applyNumberFormat="1" applyFont="1" applyFill="1" applyBorder="1" applyAlignment="1" applyProtection="1"/>
    <xf numFmtId="0" fontId="78" fillId="25" borderId="0" xfId="226" applyFont="1" applyFill="1" applyProtection="1"/>
    <xf numFmtId="0" fontId="78" fillId="25" borderId="19" xfId="226" applyFont="1" applyFill="1" applyBorder="1" applyProtection="1"/>
    <xf numFmtId="166" fontId="53" fillId="0" borderId="0" xfId="226" applyNumberFormat="1" applyFont="1" applyFill="1" applyBorder="1" applyAlignment="1" applyProtection="1"/>
    <xf numFmtId="0" fontId="49" fillId="25" borderId="0" xfId="226" applyFont="1" applyFill="1" applyBorder="1" applyProtection="1"/>
    <xf numFmtId="0" fontId="78" fillId="0" borderId="0" xfId="226" applyFont="1" applyProtection="1">
      <protection locked="0"/>
    </xf>
    <xf numFmtId="166" fontId="54" fillId="0" borderId="0" xfId="226" applyNumberFormat="1" applyFont="1" applyFill="1" applyBorder="1" applyAlignment="1" applyProtection="1"/>
    <xf numFmtId="0" fontId="53" fillId="24" borderId="0" xfId="40" applyFont="1" applyFill="1" applyBorder="1" applyAlignment="1" applyProtection="1"/>
    <xf numFmtId="0" fontId="98" fillId="25" borderId="19" xfId="226" applyFont="1" applyFill="1" applyBorder="1" applyAlignment="1" applyProtection="1">
      <alignment horizontal="center"/>
    </xf>
    <xf numFmtId="0" fontId="66" fillId="25" borderId="0" xfId="226" applyFont="1" applyFill="1" applyBorder="1" applyAlignment="1" applyProtection="1"/>
    <xf numFmtId="3" fontId="54" fillId="25" borderId="0" xfId="226" applyNumberFormat="1" applyFont="1" applyFill="1" applyBorder="1" applyAlignment="1" applyProtection="1">
      <alignment horizontal="center"/>
    </xf>
    <xf numFmtId="0" fontId="53" fillId="25" borderId="54" xfId="226" applyFont="1" applyFill="1" applyBorder="1" applyAlignment="1" applyProtection="1">
      <alignment horizontal="right" vertical="center"/>
    </xf>
    <xf numFmtId="0" fontId="53" fillId="25" borderId="54" xfId="226" applyFont="1" applyFill="1" applyBorder="1" applyAlignment="1" applyProtection="1">
      <alignment horizontal="center" vertical="center"/>
    </xf>
    <xf numFmtId="0" fontId="53" fillId="25" borderId="54" xfId="226" applyFont="1" applyFill="1" applyBorder="1" applyAlignment="1" applyProtection="1">
      <alignment vertical="center"/>
    </xf>
    <xf numFmtId="0" fontId="53" fillId="25" borderId="54" xfId="226" applyFont="1" applyFill="1" applyBorder="1" applyAlignment="1" applyProtection="1">
      <alignment horizontal="center"/>
    </xf>
    <xf numFmtId="0" fontId="53" fillId="25" borderId="54" xfId="226" applyFont="1" applyFill="1" applyBorder="1" applyAlignment="1" applyProtection="1">
      <alignment horizontal="right"/>
    </xf>
    <xf numFmtId="0" fontId="53" fillId="25" borderId="54" xfId="226" applyFont="1" applyFill="1" applyBorder="1" applyAlignment="1" applyProtection="1"/>
    <xf numFmtId="166" fontId="54" fillId="25" borderId="0" xfId="226" applyNumberFormat="1" applyFont="1" applyFill="1" applyBorder="1" applyAlignment="1" applyProtection="1"/>
    <xf numFmtId="166" fontId="54" fillId="26" borderId="0" xfId="226" applyNumberFormat="1" applyFont="1" applyFill="1" applyBorder="1" applyAlignment="1" applyProtection="1"/>
    <xf numFmtId="0" fontId="98" fillId="25" borderId="75" xfId="226" applyFont="1" applyFill="1" applyBorder="1" applyAlignment="1" applyProtection="1">
      <alignment horizontal="center"/>
    </xf>
    <xf numFmtId="0" fontId="45" fillId="0" borderId="17" xfId="226" applyFill="1" applyBorder="1" applyProtection="1"/>
    <xf numFmtId="0" fontId="53" fillId="25" borderId="0" xfId="226" applyFont="1" applyFill="1" applyBorder="1" applyAlignment="1" applyProtection="1">
      <alignment horizontal="right"/>
    </xf>
    <xf numFmtId="0" fontId="51" fillId="25" borderId="21" xfId="226" applyFont="1" applyFill="1" applyBorder="1" applyAlignment="1" applyProtection="1">
      <alignment horizontal="left"/>
    </xf>
    <xf numFmtId="0" fontId="58" fillId="25" borderId="21" xfId="226" applyFont="1" applyFill="1" applyBorder="1" applyProtection="1"/>
    <xf numFmtId="0" fontId="78" fillId="25" borderId="21" xfId="226" applyFont="1" applyFill="1" applyBorder="1" applyAlignment="1" applyProtection="1">
      <alignment horizontal="left"/>
    </xf>
    <xf numFmtId="0" fontId="45" fillId="25" borderId="20" xfId="226" applyFill="1" applyBorder="1" applyProtection="1"/>
    <xf numFmtId="0" fontId="45" fillId="25" borderId="18" xfId="226" applyFill="1" applyBorder="1" applyProtection="1"/>
    <xf numFmtId="0" fontId="53" fillId="25" borderId="0" xfId="226" applyFont="1" applyFill="1" applyBorder="1" applyAlignment="1" applyProtection="1">
      <alignment horizontal="center"/>
    </xf>
    <xf numFmtId="0" fontId="45" fillId="25" borderId="0" xfId="226" applyFill="1" applyBorder="1" applyAlignment="1" applyProtection="1">
      <alignment vertical="justify"/>
    </xf>
    <xf numFmtId="0" fontId="48" fillId="25" borderId="18" xfId="226" applyFont="1" applyFill="1" applyBorder="1" applyProtection="1"/>
    <xf numFmtId="0" fontId="95" fillId="25" borderId="0" xfId="226" applyFont="1" applyFill="1" applyBorder="1" applyProtection="1"/>
    <xf numFmtId="0" fontId="96" fillId="25" borderId="18" xfId="226" applyFont="1" applyFill="1" applyBorder="1" applyProtection="1"/>
    <xf numFmtId="0" fontId="46" fillId="25" borderId="0" xfId="226" applyFont="1" applyFill="1" applyBorder="1" applyProtection="1"/>
    <xf numFmtId="0" fontId="54" fillId="25" borderId="0" xfId="226" applyFont="1" applyFill="1" applyBorder="1" applyProtection="1"/>
    <xf numFmtId="0" fontId="52" fillId="25" borderId="18" xfId="226" applyFont="1" applyFill="1" applyBorder="1" applyProtection="1"/>
    <xf numFmtId="0" fontId="53" fillId="25" borderId="0" xfId="226" applyFont="1" applyFill="1" applyBorder="1" applyAlignment="1" applyProtection="1">
      <alignment horizontal="left"/>
    </xf>
    <xf numFmtId="0" fontId="49" fillId="25" borderId="18" xfId="226" applyFont="1" applyFill="1" applyBorder="1" applyProtection="1"/>
    <xf numFmtId="165" fontId="46" fillId="25" borderId="0" xfId="226" applyNumberFormat="1" applyFont="1" applyFill="1" applyBorder="1" applyAlignment="1" applyProtection="1">
      <alignment horizontal="center"/>
    </xf>
    <xf numFmtId="0" fontId="93" fillId="25" borderId="0" xfId="226" applyFont="1" applyFill="1" applyBorder="1" applyProtection="1"/>
    <xf numFmtId="166" fontId="107" fillId="0" borderId="0" xfId="226" applyNumberFormat="1" applyFont="1" applyFill="1" applyBorder="1" applyAlignment="1" applyProtection="1">
      <alignment horizontal="right"/>
    </xf>
    <xf numFmtId="0" fontId="53" fillId="27" borderId="0" xfId="40" applyFont="1" applyFill="1" applyBorder="1" applyAlignment="1" applyProtection="1">
      <alignment horizontal="left" indent="1"/>
    </xf>
    <xf numFmtId="166" fontId="53" fillId="0" borderId="0" xfId="226" applyNumberFormat="1" applyFont="1" applyFill="1" applyBorder="1" applyAlignment="1" applyProtection="1">
      <alignment horizontal="right"/>
    </xf>
    <xf numFmtId="166" fontId="54" fillId="0" borderId="0" xfId="226" applyNumberFormat="1" applyFont="1" applyFill="1" applyBorder="1" applyAlignment="1" applyProtection="1">
      <alignment horizontal="right"/>
    </xf>
    <xf numFmtId="0" fontId="78" fillId="25" borderId="0" xfId="226" applyFont="1" applyFill="1" applyBorder="1" applyProtection="1"/>
    <xf numFmtId="0" fontId="56" fillId="29" borderId="18" xfId="226" applyFont="1" applyFill="1" applyBorder="1" applyAlignment="1" applyProtection="1">
      <alignment horizontal="center" vertical="center"/>
    </xf>
    <xf numFmtId="166" fontId="107" fillId="26" borderId="0" xfId="226" applyNumberFormat="1" applyFont="1" applyFill="1" applyBorder="1" applyAlignment="1" applyProtection="1">
      <alignment horizontal="right"/>
    </xf>
    <xf numFmtId="166" fontId="53" fillId="26" borderId="0" xfId="226" applyNumberFormat="1" applyFont="1" applyFill="1" applyBorder="1" applyAlignment="1" applyProtection="1">
      <alignment horizontal="right"/>
    </xf>
    <xf numFmtId="166" fontId="54" fillId="26" borderId="0" xfId="226" applyNumberFormat="1" applyFont="1" applyFill="1" applyBorder="1" applyAlignment="1" applyProtection="1">
      <alignment horizontal="right"/>
    </xf>
    <xf numFmtId="0" fontId="56" fillId="29" borderId="18" xfId="226" applyFont="1" applyFill="1" applyBorder="1" applyAlignment="1" applyProtection="1">
      <alignment horizontal="center" vertical="center" wrapText="1"/>
    </xf>
    <xf numFmtId="0" fontId="45" fillId="25" borderId="0" xfId="226" applyFill="1" applyBorder="1" applyAlignment="1" applyProtection="1">
      <alignment horizontal="left"/>
    </xf>
    <xf numFmtId="0" fontId="45" fillId="26" borderId="0" xfId="226" applyFill="1" applyProtection="1"/>
    <xf numFmtId="0" fontId="45" fillId="0" borderId="0" xfId="226" applyProtection="1"/>
    <xf numFmtId="0" fontId="51" fillId="25" borderId="22" xfId="226" applyFont="1" applyFill="1" applyBorder="1" applyAlignment="1" applyProtection="1">
      <alignment horizontal="left"/>
    </xf>
    <xf numFmtId="0" fontId="58" fillId="25" borderId="21" xfId="226" applyFont="1" applyFill="1" applyBorder="1" applyAlignment="1" applyProtection="1">
      <alignment horizontal="right"/>
    </xf>
    <xf numFmtId="0" fontId="51" fillId="25" borderId="19" xfId="226" applyFont="1" applyFill="1" applyBorder="1" applyAlignment="1" applyProtection="1">
      <alignment horizontal="left"/>
    </xf>
    <xf numFmtId="0" fontId="58" fillId="0" borderId="0" xfId="226" applyFont="1" applyBorder="1" applyAlignment="1" applyProtection="1">
      <alignment vertical="center"/>
    </xf>
    <xf numFmtId="0" fontId="51" fillId="25" borderId="0" xfId="226" applyFont="1" applyFill="1" applyBorder="1" applyAlignment="1" applyProtection="1">
      <alignment horizontal="left"/>
    </xf>
    <xf numFmtId="0" fontId="78" fillId="25" borderId="0" xfId="226" applyFont="1" applyFill="1" applyBorder="1" applyAlignment="1" applyProtection="1">
      <alignment horizontal="left"/>
    </xf>
    <xf numFmtId="0" fontId="112" fillId="26" borderId="14" xfId="226" applyFont="1" applyFill="1" applyBorder="1" applyAlignment="1" applyProtection="1"/>
    <xf numFmtId="0" fontId="45" fillId="25" borderId="0" xfId="226" applyFill="1" applyBorder="1" applyAlignment="1" applyProtection="1"/>
    <xf numFmtId="0" fontId="53" fillId="25" borderId="0" xfId="226" applyFont="1" applyFill="1" applyBorder="1" applyAlignment="1" applyProtection="1">
      <alignment horizontal="center" vertical="distributed"/>
    </xf>
    <xf numFmtId="0" fontId="62" fillId="25" borderId="0" xfId="226" applyFont="1" applyFill="1" applyProtection="1"/>
    <xf numFmtId="0" fontId="62" fillId="25" borderId="19" xfId="226" applyFont="1" applyFill="1" applyBorder="1" applyProtection="1"/>
    <xf numFmtId="0" fontId="62" fillId="25" borderId="0" xfId="226" applyFont="1" applyFill="1" applyBorder="1" applyProtection="1"/>
    <xf numFmtId="0" fontId="62" fillId="0" borderId="0" xfId="226" applyFont="1" applyProtection="1">
      <protection locked="0"/>
    </xf>
    <xf numFmtId="0" fontId="61" fillId="25" borderId="0" xfId="226" applyFont="1" applyFill="1" applyProtection="1"/>
    <xf numFmtId="0" fontId="61" fillId="0" borderId="0" xfId="226" applyFont="1" applyProtection="1">
      <protection locked="0"/>
    </xf>
    <xf numFmtId="0" fontId="61" fillId="25" borderId="19" xfId="226" applyFont="1" applyFill="1" applyBorder="1" applyProtection="1"/>
    <xf numFmtId="0" fontId="53" fillId="25" borderId="12" xfId="390" applyFont="1" applyFill="1" applyBorder="1" applyAlignment="1" applyProtection="1">
      <alignment vertical="center"/>
    </xf>
    <xf numFmtId="0" fontId="53" fillId="25" borderId="12" xfId="390" applyFont="1" applyFill="1" applyBorder="1" applyAlignment="1" applyProtection="1"/>
    <xf numFmtId="164" fontId="53" fillId="25" borderId="0" xfId="226" applyNumberFormat="1" applyFont="1" applyFill="1" applyBorder="1" applyAlignment="1" applyProtection="1">
      <alignment horizontal="center"/>
    </xf>
    <xf numFmtId="164" fontId="92" fillId="25" borderId="0" xfId="226" applyNumberFormat="1" applyFont="1" applyFill="1" applyBorder="1" applyAlignment="1" applyProtection="1">
      <alignment horizontal="center"/>
    </xf>
    <xf numFmtId="0" fontId="92" fillId="25" borderId="0" xfId="226" applyFont="1" applyFill="1" applyBorder="1" applyAlignment="1" applyProtection="1">
      <alignment horizontal="left"/>
    </xf>
    <xf numFmtId="1" fontId="53" fillId="25" borderId="0" xfId="226" applyNumberFormat="1" applyFont="1" applyFill="1" applyBorder="1" applyAlignment="1" applyProtection="1">
      <alignment horizontal="center"/>
    </xf>
    <xf numFmtId="0" fontId="63" fillId="25" borderId="19" xfId="226" applyFont="1" applyFill="1" applyBorder="1" applyProtection="1"/>
    <xf numFmtId="0" fontId="45" fillId="0" borderId="0" xfId="390" applyProtection="1">
      <protection locked="0"/>
    </xf>
    <xf numFmtId="0" fontId="145" fillId="25" borderId="0" xfId="226" applyFont="1" applyFill="1" applyProtection="1"/>
    <xf numFmtId="164" fontId="99" fillId="25" borderId="0" xfId="226" applyNumberFormat="1" applyFont="1" applyFill="1" applyBorder="1" applyAlignment="1" applyProtection="1">
      <alignment horizontal="center"/>
    </xf>
    <xf numFmtId="0" fontId="145" fillId="0" borderId="0" xfId="226" applyFont="1" applyProtection="1">
      <protection locked="0"/>
    </xf>
    <xf numFmtId="0" fontId="56" fillId="29" borderId="19" xfId="226" applyFont="1" applyFill="1" applyBorder="1" applyAlignment="1" applyProtection="1">
      <alignment horizontal="center" vertical="center"/>
    </xf>
    <xf numFmtId="0" fontId="55" fillId="25" borderId="0" xfId="390" applyFont="1" applyFill="1" applyProtection="1"/>
    <xf numFmtId="0" fontId="78" fillId="25" borderId="75" xfId="226" applyFont="1" applyFill="1" applyBorder="1" applyProtection="1"/>
    <xf numFmtId="0" fontId="56" fillId="29" borderId="19" xfId="226" applyFont="1" applyFill="1" applyBorder="1" applyAlignment="1" applyProtection="1">
      <alignment horizontal="center" vertical="center" wrapText="1"/>
    </xf>
    <xf numFmtId="0" fontId="112" fillId="26" borderId="56" xfId="70" applyFont="1" applyFill="1" applyBorder="1" applyAlignment="1">
      <alignment horizontal="left" vertical="center" wrapText="1"/>
    </xf>
    <xf numFmtId="0" fontId="112" fillId="26" borderId="0" xfId="70" applyFont="1" applyFill="1" applyBorder="1" applyAlignment="1">
      <alignment horizontal="left" vertical="center" wrapText="1"/>
    </xf>
    <xf numFmtId="0" fontId="53" fillId="25" borderId="12" xfId="70" applyNumberFormat="1" applyFont="1" applyFill="1" applyBorder="1" applyAlignment="1">
      <alignment horizontal="center" wrapText="1"/>
    </xf>
    <xf numFmtId="1" fontId="53" fillId="25" borderId="62" xfId="70" applyNumberFormat="1" applyFont="1" applyFill="1" applyBorder="1" applyAlignment="1">
      <alignment wrapText="1"/>
    </xf>
    <xf numFmtId="1" fontId="53" fillId="25" borderId="12" xfId="70" applyNumberFormat="1" applyFont="1" applyFill="1" applyBorder="1" applyAlignment="1">
      <alignment horizontal="right" vertical="center" wrapText="1"/>
    </xf>
    <xf numFmtId="0" fontId="53" fillId="25" borderId="54" xfId="70" applyNumberFormat="1" applyFont="1" applyFill="1" applyBorder="1" applyAlignment="1">
      <alignment horizontal="right"/>
    </xf>
    <xf numFmtId="1" fontId="53" fillId="25" borderId="54" xfId="70" applyNumberFormat="1" applyFont="1" applyFill="1" applyBorder="1" applyAlignment="1">
      <alignment horizontal="right"/>
    </xf>
    <xf numFmtId="1" fontId="53" fillId="25" borderId="54" xfId="70" applyNumberFormat="1" applyFont="1" applyFill="1" applyBorder="1" applyAlignment="1">
      <alignment horizontal="center"/>
    </xf>
    <xf numFmtId="1" fontId="53" fillId="26" borderId="54" xfId="70" applyNumberFormat="1" applyFont="1" applyFill="1" applyBorder="1" applyAlignment="1"/>
    <xf numFmtId="1" fontId="53" fillId="26" borderId="54" xfId="70" applyNumberFormat="1" applyFont="1" applyFill="1" applyBorder="1" applyAlignment="1">
      <alignment horizontal="center"/>
    </xf>
    <xf numFmtId="1" fontId="53" fillId="26" borderId="54" xfId="70" applyNumberFormat="1" applyFont="1" applyFill="1" applyBorder="1" applyAlignment="1">
      <alignment horizontal="right"/>
    </xf>
    <xf numFmtId="0" fontId="45" fillId="25" borderId="0" xfId="390" applyFill="1"/>
    <xf numFmtId="0" fontId="45" fillId="25" borderId="0" xfId="390" applyFill="1" applyBorder="1"/>
    <xf numFmtId="0" fontId="45" fillId="0" borderId="0" xfId="390"/>
    <xf numFmtId="0" fontId="45" fillId="25" borderId="19" xfId="390" applyFill="1" applyBorder="1"/>
    <xf numFmtId="0" fontId="58" fillId="25" borderId="0" xfId="390" applyFont="1" applyFill="1" applyBorder="1" applyAlignment="1">
      <alignment horizontal="right"/>
    </xf>
    <xf numFmtId="164" fontId="58" fillId="25" borderId="0" xfId="390" applyNumberFormat="1" applyFont="1" applyFill="1" applyBorder="1" applyAlignment="1">
      <alignment horizontal="right"/>
    </xf>
    <xf numFmtId="0" fontId="45" fillId="25" borderId="0" xfId="390" applyFill="1" applyAlignment="1">
      <alignment vertical="center"/>
    </xf>
    <xf numFmtId="0" fontId="45" fillId="25" borderId="19" xfId="390" applyFill="1" applyBorder="1" applyAlignment="1">
      <alignment vertical="center"/>
    </xf>
    <xf numFmtId="0" fontId="112" fillId="26" borderId="14" xfId="390" applyFont="1" applyFill="1" applyBorder="1" applyAlignment="1">
      <alignment vertical="center"/>
    </xf>
    <xf numFmtId="0" fontId="132" fillId="26" borderId="15" xfId="390" applyFont="1" applyFill="1" applyBorder="1" applyAlignment="1">
      <alignment vertical="center"/>
    </xf>
    <xf numFmtId="0" fontId="132" fillId="26" borderId="16" xfId="390" applyFont="1" applyFill="1" applyBorder="1" applyAlignment="1">
      <alignment vertical="center"/>
    </xf>
    <xf numFmtId="0" fontId="45" fillId="0" borderId="0" xfId="390" applyAlignment="1">
      <alignment vertical="center"/>
    </xf>
    <xf numFmtId="0" fontId="48" fillId="25" borderId="0" xfId="390" applyFont="1" applyFill="1" applyBorder="1"/>
    <xf numFmtId="1" fontId="53" fillId="25" borderId="12" xfId="390" applyNumberFormat="1" applyFont="1" applyFill="1" applyBorder="1" applyAlignment="1">
      <alignment horizontal="center" wrapText="1"/>
    </xf>
    <xf numFmtId="0" fontId="53" fillId="25" borderId="12" xfId="390" applyNumberFormat="1" applyFont="1" applyFill="1" applyBorder="1" applyAlignment="1">
      <alignment horizontal="center" wrapText="1"/>
    </xf>
    <xf numFmtId="1" fontId="53" fillId="25" borderId="12" xfId="390" applyNumberFormat="1" applyFont="1" applyFill="1" applyBorder="1" applyAlignment="1">
      <alignment wrapText="1"/>
    </xf>
    <xf numFmtId="0" fontId="147" fillId="26" borderId="62" xfId="390" applyFont="1" applyFill="1" applyBorder="1" applyAlignment="1">
      <alignment wrapText="1"/>
    </xf>
    <xf numFmtId="0" fontId="147" fillId="26" borderId="12" xfId="390" applyFont="1" applyFill="1" applyBorder="1" applyAlignment="1">
      <alignment wrapText="1"/>
    </xf>
    <xf numFmtId="0" fontId="147" fillId="26" borderId="12" xfId="390" applyNumberFormat="1" applyFont="1" applyFill="1" applyBorder="1" applyAlignment="1">
      <alignment wrapText="1"/>
    </xf>
    <xf numFmtId="0" fontId="147" fillId="26" borderId="12" xfId="390" applyFont="1" applyFill="1" applyBorder="1" applyAlignment="1">
      <alignment horizontal="left" wrapText="1"/>
    </xf>
    <xf numFmtId="0" fontId="52" fillId="25" borderId="0" xfId="390" applyFont="1" applyFill="1" applyBorder="1"/>
    <xf numFmtId="0" fontId="53" fillId="25" borderId="11" xfId="390" applyFont="1" applyFill="1" applyBorder="1" applyAlignment="1">
      <alignment horizontal="center"/>
    </xf>
    <xf numFmtId="0" fontId="93" fillId="25" borderId="0" xfId="390" applyFont="1" applyFill="1"/>
    <xf numFmtId="0" fontId="93" fillId="25" borderId="19" xfId="390" applyFont="1" applyFill="1" applyBorder="1"/>
    <xf numFmtId="164" fontId="119" fillId="25" borderId="0" xfId="390" applyNumberFormat="1" applyFont="1" applyFill="1" applyBorder="1" applyAlignment="1">
      <alignment horizontal="right"/>
    </xf>
    <xf numFmtId="164" fontId="119" fillId="26" borderId="0" xfId="390" applyNumberFormat="1" applyFont="1" applyFill="1" applyBorder="1" applyAlignment="1">
      <alignment horizontal="right"/>
    </xf>
    <xf numFmtId="0" fontId="96" fillId="25" borderId="0" xfId="390" applyFont="1" applyFill="1" applyBorder="1"/>
    <xf numFmtId="0" fontId="93" fillId="0" borderId="0" xfId="390" applyFont="1"/>
    <xf numFmtId="0" fontId="45" fillId="25" borderId="0" xfId="390" applyFill="1" applyAlignment="1"/>
    <xf numFmtId="0" fontId="45" fillId="25" borderId="19" xfId="390" applyFill="1" applyBorder="1" applyAlignment="1"/>
    <xf numFmtId="0" fontId="45" fillId="26" borderId="0" xfId="390" applyFill="1" applyAlignment="1"/>
    <xf numFmtId="0" fontId="48" fillId="25" borderId="0" xfId="390" applyFont="1" applyFill="1" applyBorder="1" applyAlignment="1"/>
    <xf numFmtId="0" fontId="45" fillId="0" borderId="0" xfId="390" applyAlignment="1"/>
    <xf numFmtId="0" fontId="93" fillId="25" borderId="0" xfId="390" applyFont="1" applyFill="1" applyAlignment="1"/>
    <xf numFmtId="0" fontId="93" fillId="25" borderId="19" xfId="390" applyFont="1" applyFill="1" applyBorder="1" applyAlignment="1"/>
    <xf numFmtId="0" fontId="119" fillId="25" borderId="0" xfId="390" applyFont="1" applyFill="1" applyBorder="1" applyAlignment="1"/>
    <xf numFmtId="0" fontId="119" fillId="26" borderId="0" xfId="390" applyFont="1" applyFill="1" applyBorder="1" applyAlignment="1"/>
    <xf numFmtId="0" fontId="109" fillId="25" borderId="0" xfId="390" applyFont="1" applyFill="1" applyBorder="1" applyAlignment="1"/>
    <xf numFmtId="0" fontId="93" fillId="0" borderId="0" xfId="390" applyFont="1" applyAlignment="1"/>
    <xf numFmtId="0" fontId="96" fillId="25" borderId="0" xfId="390" applyFont="1" applyFill="1" applyBorder="1" applyAlignment="1"/>
    <xf numFmtId="0" fontId="45" fillId="26" borderId="19" xfId="390" applyFill="1" applyBorder="1" applyAlignment="1"/>
    <xf numFmtId="0" fontId="79" fillId="25" borderId="0" xfId="390" applyFont="1" applyFill="1" applyBorder="1" applyAlignment="1">
      <alignment vertical="top"/>
    </xf>
    <xf numFmtId="0" fontId="54" fillId="25" borderId="0" xfId="390" applyFont="1" applyFill="1" applyBorder="1"/>
    <xf numFmtId="0" fontId="58" fillId="26" borderId="0" xfId="390" applyFont="1" applyFill="1" applyBorder="1" applyAlignment="1">
      <alignment horizontal="right"/>
    </xf>
    <xf numFmtId="0" fontId="133" fillId="26" borderId="15" xfId="390" applyFont="1" applyFill="1" applyBorder="1" applyAlignment="1">
      <alignment vertical="center"/>
    </xf>
    <xf numFmtId="0" fontId="133" fillId="26" borderId="16" xfId="390" applyFont="1" applyFill="1" applyBorder="1" applyAlignment="1">
      <alignment vertical="center"/>
    </xf>
    <xf numFmtId="0" fontId="58" fillId="25" borderId="0" xfId="390" applyFont="1" applyFill="1" applyBorder="1" applyAlignment="1">
      <alignment vertical="top"/>
    </xf>
    <xf numFmtId="0" fontId="51" fillId="25" borderId="0" xfId="390" applyFont="1" applyFill="1" applyBorder="1"/>
    <xf numFmtId="0" fontId="51" fillId="26" borderId="0" xfId="390" applyFont="1" applyFill="1" applyBorder="1"/>
    <xf numFmtId="0" fontId="45" fillId="26" borderId="0" xfId="390" applyFill="1"/>
    <xf numFmtId="0" fontId="107" fillId="25" borderId="0" xfId="390" applyFont="1" applyFill="1" applyBorder="1" applyAlignment="1">
      <alignment horizontal="left"/>
    </xf>
    <xf numFmtId="0" fontId="54" fillId="26" borderId="0" xfId="390" applyFont="1" applyFill="1" applyBorder="1" applyAlignment="1">
      <alignment horizontal="left"/>
    </xf>
    <xf numFmtId="0" fontId="103" fillId="25" borderId="0" xfId="390" applyFont="1" applyFill="1" applyBorder="1" applyAlignment="1">
      <alignment vertical="center"/>
    </xf>
    <xf numFmtId="0" fontId="83" fillId="25" borderId="0" xfId="390" applyFont="1" applyFill="1" applyBorder="1"/>
    <xf numFmtId="0" fontId="66" fillId="25" borderId="0" xfId="390" applyFont="1" applyFill="1" applyBorder="1"/>
    <xf numFmtId="0" fontId="45" fillId="0" borderId="0" xfId="390" applyBorder="1"/>
    <xf numFmtId="0" fontId="51" fillId="25" borderId="0" xfId="390" applyFont="1" applyFill="1" applyBorder="1" applyAlignment="1">
      <alignment horizontal="left" vertical="center"/>
    </xf>
    <xf numFmtId="0" fontId="56" fillId="29" borderId="19" xfId="390" applyFont="1" applyFill="1" applyBorder="1" applyAlignment="1">
      <alignment horizontal="center" vertical="center"/>
    </xf>
    <xf numFmtId="0" fontId="61" fillId="25" borderId="0" xfId="390" applyFont="1" applyFill="1" applyBorder="1"/>
    <xf numFmtId="0" fontId="54" fillId="25" borderId="0" xfId="390" applyFont="1" applyFill="1" applyBorder="1" applyAlignment="1">
      <alignment horizontal="right"/>
    </xf>
    <xf numFmtId="0" fontId="54" fillId="25" borderId="0" xfId="390" applyFont="1" applyFill="1" applyBorder="1" applyAlignment="1"/>
    <xf numFmtId="0" fontId="80" fillId="0" borderId="88" xfId="70" applyFont="1" applyBorder="1" applyAlignment="1">
      <alignment horizontal="center" vertical="center" wrapText="1"/>
    </xf>
    <xf numFmtId="0" fontId="80" fillId="0" borderId="89" xfId="70" applyFont="1" applyBorder="1" applyAlignment="1">
      <alignment horizontal="center" vertical="center" wrapText="1"/>
    </xf>
    <xf numFmtId="0" fontId="80" fillId="0" borderId="90" xfId="70" applyFont="1" applyBorder="1" applyAlignment="1">
      <alignment horizontal="center" vertical="center" wrapText="1"/>
    </xf>
    <xf numFmtId="0" fontId="80" fillId="0" borderId="91" xfId="70" applyFont="1" applyBorder="1" applyAlignment="1">
      <alignment horizontal="center" vertical="center" wrapText="1"/>
    </xf>
    <xf numFmtId="0" fontId="50" fillId="0" borderId="87" xfId="70" applyFont="1" applyBorder="1" applyAlignment="1">
      <alignment horizontal="center" vertical="center" wrapText="1"/>
    </xf>
    <xf numFmtId="166" fontId="118" fillId="25" borderId="92" xfId="78" applyNumberFormat="1" applyFont="1" applyFill="1" applyBorder="1" applyAlignment="1"/>
    <xf numFmtId="166" fontId="118" fillId="25" borderId="93" xfId="78" applyNumberFormat="1" applyFont="1" applyFill="1" applyBorder="1" applyAlignment="1"/>
    <xf numFmtId="166" fontId="85" fillId="26" borderId="94" xfId="70" applyNumberFormat="1" applyFont="1" applyFill="1" applyBorder="1" applyAlignment="1">
      <alignment horizontal="right" vertical="center" wrapText="1"/>
    </xf>
    <xf numFmtId="166" fontId="85" fillId="26" borderId="95" xfId="70" applyNumberFormat="1" applyFont="1" applyFill="1" applyBorder="1" applyAlignment="1">
      <alignment horizontal="right" vertical="center" wrapText="1"/>
    </xf>
    <xf numFmtId="166" fontId="148" fillId="26" borderId="94" xfId="70" applyNumberFormat="1" applyFont="1" applyFill="1" applyBorder="1" applyAlignment="1">
      <alignment horizontal="right" vertical="center" wrapText="1"/>
    </xf>
    <xf numFmtId="166" fontId="148" fillId="26" borderId="95" xfId="70" applyNumberFormat="1" applyFont="1" applyFill="1" applyBorder="1" applyAlignment="1">
      <alignment horizontal="right" vertical="center" wrapText="1"/>
    </xf>
    <xf numFmtId="166" fontId="85" fillId="26" borderId="95" xfId="70" applyNumberFormat="1" applyFont="1" applyFill="1" applyBorder="1" applyAlignment="1">
      <alignment horizontal="right" vertical="center"/>
    </xf>
    <xf numFmtId="166" fontId="148" fillId="26" borderId="0" xfId="70" applyNumberFormat="1" applyFont="1" applyFill="1" applyBorder="1" applyAlignment="1">
      <alignment horizontal="right" vertical="center"/>
    </xf>
    <xf numFmtId="166" fontId="148" fillId="26" borderId="95" xfId="70" applyNumberFormat="1" applyFont="1" applyFill="1" applyBorder="1" applyAlignment="1">
      <alignment horizontal="right" vertical="center"/>
    </xf>
    <xf numFmtId="179" fontId="148" fillId="26" borderId="94" xfId="70" applyNumberFormat="1" applyFont="1" applyFill="1" applyBorder="1" applyAlignment="1">
      <alignment horizontal="right" vertical="center"/>
    </xf>
    <xf numFmtId="166" fontId="45" fillId="0" borderId="0" xfId="70" applyNumberFormat="1"/>
    <xf numFmtId="0" fontId="58" fillId="26" borderId="0" xfId="63" applyFont="1" applyFill="1" applyBorder="1" applyAlignment="1">
      <alignment horizontal="left" vertical="top"/>
    </xf>
    <xf numFmtId="2" fontId="54" fillId="25" borderId="67" xfId="63" applyNumberFormat="1" applyFont="1" applyFill="1" applyBorder="1" applyAlignment="1">
      <alignment horizontal="center" vertical="center"/>
    </xf>
    <xf numFmtId="1" fontId="54" fillId="26" borderId="67" xfId="63" applyNumberFormat="1" applyFont="1" applyFill="1" applyBorder="1" applyAlignment="1">
      <alignment horizontal="center" vertical="center" wrapText="1"/>
    </xf>
    <xf numFmtId="2" fontId="54" fillId="25" borderId="67" xfId="63" applyNumberFormat="1" applyFont="1" applyFill="1" applyBorder="1" applyAlignment="1">
      <alignment horizontal="center" vertical="center" wrapText="1"/>
    </xf>
    <xf numFmtId="0" fontId="54" fillId="25" borderId="67" xfId="70" applyFont="1" applyFill="1" applyBorder="1" applyAlignment="1">
      <alignment horizontal="center" vertical="center" wrapText="1"/>
    </xf>
    <xf numFmtId="3" fontId="118" fillId="27" borderId="10" xfId="66" applyNumberFormat="1" applyFont="1" applyFill="1" applyBorder="1" applyAlignment="1">
      <alignment horizontal="right" wrapText="1"/>
    </xf>
    <xf numFmtId="0" fontId="45" fillId="26" borderId="0" xfId="63" applyFont="1" applyFill="1" applyAlignment="1"/>
    <xf numFmtId="3" fontId="118" fillId="26" borderId="0" xfId="63" applyNumberFormat="1" applyFont="1" applyFill="1" applyBorder="1" applyAlignment="1"/>
    <xf numFmtId="3" fontId="118" fillId="26" borderId="0" xfId="63" applyNumberFormat="1" applyFont="1" applyFill="1" applyBorder="1" applyAlignment="1">
      <alignment horizontal="left" indent="1"/>
    </xf>
    <xf numFmtId="0" fontId="58" fillId="24" borderId="46" xfId="40" applyFont="1" applyFill="1" applyBorder="1" applyAlignment="1">
      <alignment vertical="justify" wrapText="1"/>
    </xf>
    <xf numFmtId="164" fontId="54" fillId="24" borderId="46" xfId="40" applyNumberFormat="1" applyFont="1" applyFill="1" applyBorder="1" applyAlignment="1">
      <alignment horizontal="center" wrapText="1"/>
    </xf>
    <xf numFmtId="0" fontId="45" fillId="25" borderId="46" xfId="62" applyFill="1" applyBorder="1"/>
    <xf numFmtId="0" fontId="58" fillId="25" borderId="46" xfId="62" applyFont="1" applyFill="1" applyBorder="1" applyAlignment="1">
      <alignment horizontal="right"/>
    </xf>
    <xf numFmtId="1" fontId="53" fillId="24" borderId="0" xfId="40" applyNumberFormat="1" applyFont="1" applyFill="1" applyBorder="1" applyAlignment="1">
      <alignment wrapText="1"/>
    </xf>
    <xf numFmtId="165" fontId="59" fillId="24" borderId="0" xfId="40" applyNumberFormat="1" applyFont="1" applyFill="1" applyBorder="1" applyAlignment="1">
      <alignment horizontal="center" vertical="center" wrapText="1"/>
    </xf>
    <xf numFmtId="49" fontId="45" fillId="25" borderId="19" xfId="62" applyNumberFormat="1" applyFill="1" applyBorder="1" applyAlignment="1">
      <alignment vertical="center"/>
    </xf>
    <xf numFmtId="3" fontId="58" fillId="24" borderId="0" xfId="40" applyNumberFormat="1" applyFont="1" applyFill="1" applyBorder="1" applyAlignment="1">
      <alignment horizontal="center" wrapText="1"/>
    </xf>
    <xf numFmtId="0" fontId="80" fillId="0" borderId="111" xfId="70" applyFont="1" applyBorder="1" applyAlignment="1">
      <alignment horizontal="center" vertical="center" wrapText="1"/>
    </xf>
    <xf numFmtId="49" fontId="58" fillId="24" borderId="0" xfId="40" applyNumberFormat="1" applyFont="1" applyFill="1" applyBorder="1" applyAlignment="1">
      <alignment horizontal="center" vertical="center" wrapText="1"/>
    </xf>
    <xf numFmtId="0" fontId="58" fillId="24" borderId="0" xfId="40" applyFont="1" applyFill="1" applyBorder="1" applyAlignment="1">
      <alignment vertical="center"/>
    </xf>
    <xf numFmtId="0" fontId="45" fillId="25" borderId="0" xfId="62" applyFill="1" applyBorder="1" applyAlignment="1">
      <alignment vertical="top"/>
    </xf>
    <xf numFmtId="0" fontId="149" fillId="26" borderId="0" xfId="62" applyFont="1" applyFill="1" applyBorder="1" applyAlignment="1">
      <alignment vertical="center"/>
    </xf>
    <xf numFmtId="0" fontId="45" fillId="26" borderId="0" xfId="62" applyFont="1" applyFill="1" applyBorder="1" applyAlignment="1">
      <alignment vertical="center"/>
    </xf>
    <xf numFmtId="166" fontId="162" fillId="26" borderId="0" xfId="62" applyNumberFormat="1" applyFont="1" applyFill="1" applyBorder="1" applyAlignment="1">
      <alignment horizontal="right" indent="1"/>
    </xf>
    <xf numFmtId="166" fontId="107" fillId="25" borderId="0" xfId="78" applyNumberFormat="1" applyFont="1" applyFill="1" applyBorder="1" applyAlignment="1">
      <alignment horizontal="left" indent="2"/>
    </xf>
    <xf numFmtId="166" fontId="107" fillId="25" borderId="0" xfId="78" applyNumberFormat="1" applyFont="1" applyFill="1" applyBorder="1" applyAlignment="1">
      <alignment horizontal="left" indent="3"/>
    </xf>
    <xf numFmtId="0" fontId="54" fillId="25" borderId="0" xfId="62" applyFont="1" applyFill="1" applyBorder="1" applyAlignment="1">
      <alignment vertical="top"/>
    </xf>
    <xf numFmtId="166" fontId="197" fillId="26" borderId="0" xfId="226" applyNumberFormat="1" applyFont="1" applyFill="1" applyBorder="1" applyAlignment="1">
      <alignment horizontal="right" indent="1"/>
    </xf>
    <xf numFmtId="166" fontId="159" fillId="26" borderId="0" xfId="226" applyNumberFormat="1" applyFont="1" applyFill="1" applyBorder="1" applyAlignment="1">
      <alignment horizontal="right" indent="1"/>
    </xf>
    <xf numFmtId="0" fontId="75" fillId="27" borderId="0" xfId="66" applyFont="1" applyFill="1" applyBorder="1" applyAlignment="1">
      <alignment horizontal="left" vertical="center" indent="1"/>
    </xf>
    <xf numFmtId="0" fontId="58" fillId="24" borderId="0" xfId="40" applyFont="1" applyFill="1" applyBorder="1" applyAlignment="1">
      <alignment vertical="center" wrapText="1"/>
    </xf>
    <xf numFmtId="0" fontId="53" fillId="25" borderId="17" xfId="62" applyFont="1" applyFill="1" applyBorder="1" applyAlignment="1">
      <alignment horizontal="right"/>
    </xf>
    <xf numFmtId="0" fontId="45" fillId="0" borderId="17" xfId="62" applyBorder="1"/>
    <xf numFmtId="0" fontId="51" fillId="25" borderId="0" xfId="62" applyFont="1" applyFill="1" applyBorder="1" applyAlignment="1">
      <alignment horizontal="left"/>
    </xf>
    <xf numFmtId="0" fontId="45" fillId="26" borderId="0" xfId="62" applyFill="1" applyBorder="1" applyAlignment="1">
      <alignment vertical="justify" wrapText="1"/>
    </xf>
    <xf numFmtId="0" fontId="50" fillId="25" borderId="59" xfId="62" applyFont="1" applyFill="1" applyBorder="1" applyAlignment="1">
      <alignment horizontal="center"/>
    </xf>
    <xf numFmtId="165" fontId="107" fillId="26" borderId="10" xfId="62" applyNumberFormat="1" applyFont="1" applyFill="1" applyBorder="1" applyAlignment="1">
      <alignment horizontal="right" vertical="center" indent="2"/>
    </xf>
    <xf numFmtId="166" fontId="107" fillId="0" borderId="10" xfId="62" applyNumberFormat="1" applyFont="1" applyFill="1" applyBorder="1" applyAlignment="1">
      <alignment horizontal="right" vertical="center" indent="2"/>
    </xf>
    <xf numFmtId="0" fontId="86" fillId="25" borderId="18" xfId="62" applyFont="1" applyFill="1" applyBorder="1"/>
    <xf numFmtId="165" fontId="46" fillId="26" borderId="0" xfId="62" applyNumberFormat="1" applyFont="1" applyFill="1" applyBorder="1" applyAlignment="1">
      <alignment horizontal="right" indent="2"/>
    </xf>
    <xf numFmtId="166" fontId="46" fillId="26" borderId="0" xfId="62" applyNumberFormat="1" applyFont="1" applyFill="1" applyBorder="1" applyAlignment="1">
      <alignment horizontal="right" indent="2"/>
    </xf>
    <xf numFmtId="0" fontId="46" fillId="25" borderId="0" xfId="62" applyFont="1" applyFill="1" applyBorder="1"/>
    <xf numFmtId="166" fontId="46" fillId="0" borderId="0" xfId="62" applyNumberFormat="1" applyFont="1" applyFill="1" applyBorder="1" applyAlignment="1">
      <alignment horizontal="right" indent="2"/>
    </xf>
    <xf numFmtId="0" fontId="48" fillId="25" borderId="18" xfId="62" applyFont="1" applyFill="1" applyBorder="1"/>
    <xf numFmtId="2" fontId="58" fillId="26" borderId="0" xfId="62" applyNumberFormat="1" applyFont="1" applyFill="1" applyBorder="1" applyAlignment="1">
      <alignment horizontal="right"/>
    </xf>
    <xf numFmtId="2" fontId="58" fillId="26" borderId="43" xfId="62" applyNumberFormat="1" applyFont="1" applyFill="1" applyBorder="1" applyAlignment="1">
      <alignment horizontal="right"/>
    </xf>
    <xf numFmtId="166" fontId="107" fillId="26" borderId="10" xfId="62" applyNumberFormat="1" applyFont="1" applyFill="1" applyBorder="1" applyAlignment="1">
      <alignment horizontal="right" vertical="center" indent="2"/>
    </xf>
    <xf numFmtId="0" fontId="54" fillId="25" borderId="0" xfId="62" applyFont="1" applyFill="1" applyBorder="1" applyAlignment="1">
      <alignment horizontal="left"/>
    </xf>
    <xf numFmtId="0" fontId="48" fillId="25" borderId="18" xfId="62" applyFont="1" applyFill="1" applyBorder="1" applyAlignment="1"/>
    <xf numFmtId="0" fontId="45" fillId="0" borderId="0" xfId="62" applyAlignment="1"/>
    <xf numFmtId="0" fontId="84" fillId="25" borderId="0" xfId="62" applyFont="1" applyFill="1" applyAlignment="1">
      <alignment vertical="center"/>
    </xf>
    <xf numFmtId="0" fontId="84" fillId="25" borderId="0" xfId="62" applyFont="1" applyFill="1" applyBorder="1" applyAlignment="1">
      <alignment vertical="center"/>
    </xf>
    <xf numFmtId="0" fontId="84" fillId="0" borderId="0" xfId="62" applyFont="1" applyAlignment="1">
      <alignment vertical="center"/>
    </xf>
    <xf numFmtId="49" fontId="54" fillId="25" borderId="0" xfId="62" applyNumberFormat="1" applyFont="1" applyFill="1" applyBorder="1" applyAlignment="1">
      <alignment horizontal="right"/>
    </xf>
    <xf numFmtId="0" fontId="137" fillId="0" borderId="0" xfId="70" applyFont="1" applyBorder="1" applyAlignment="1">
      <alignment vertical="center"/>
    </xf>
    <xf numFmtId="0" fontId="137" fillId="0" borderId="0" xfId="70" applyFont="1" applyFill="1" applyBorder="1" applyAlignment="1">
      <alignment vertical="center"/>
    </xf>
    <xf numFmtId="0" fontId="124" fillId="0" borderId="0" xfId="70" applyFont="1" applyFill="1" applyBorder="1" applyAlignment="1">
      <alignment wrapText="1"/>
    </xf>
    <xf numFmtId="166" fontId="138" fillId="0" borderId="0" xfId="70" applyNumberFormat="1" applyFont="1" applyFill="1" applyBorder="1" applyAlignment="1">
      <alignment vertical="center"/>
    </xf>
    <xf numFmtId="165" fontId="138" fillId="0" borderId="0" xfId="70" applyNumberFormat="1" applyFont="1" applyFill="1" applyBorder="1" applyAlignment="1">
      <alignment vertical="center"/>
    </xf>
    <xf numFmtId="165" fontId="45" fillId="0" borderId="0" xfId="70" applyNumberFormat="1" applyFill="1"/>
    <xf numFmtId="0" fontId="58" fillId="24" borderId="0" xfId="40" applyFont="1" applyFill="1" applyBorder="1" applyAlignment="1">
      <alignment horizontal="left" vertical="top" wrapText="1"/>
    </xf>
    <xf numFmtId="0" fontId="51" fillId="0" borderId="0" xfId="70" applyFont="1" applyFill="1" applyAlignment="1">
      <alignment horizontal="left" indent="1"/>
    </xf>
    <xf numFmtId="0" fontId="148" fillId="24" borderId="0" xfId="40" applyFont="1" applyFill="1" applyBorder="1" applyAlignment="1">
      <alignment horizontal="left" vertical="center" wrapText="1" indent="1"/>
    </xf>
    <xf numFmtId="0" fontId="51" fillId="0" borderId="0" xfId="70" applyFont="1" applyAlignment="1">
      <alignment horizontal="left" vertical="center" indent="1"/>
    </xf>
    <xf numFmtId="0" fontId="148" fillId="27" borderId="0" xfId="40" applyFont="1" applyFill="1" applyBorder="1" applyAlignment="1">
      <alignment horizontal="left" vertical="center" wrapText="1" indent="1"/>
    </xf>
    <xf numFmtId="0" fontId="148" fillId="24" borderId="0" xfId="40" applyFont="1" applyFill="1" applyBorder="1" applyAlignment="1">
      <alignment horizontal="left" vertical="center" indent="1"/>
    </xf>
    <xf numFmtId="0" fontId="51" fillId="25" borderId="18" xfId="70" applyFont="1" applyFill="1" applyBorder="1" applyAlignment="1">
      <alignment horizontal="left" vertical="center" indent="1"/>
    </xf>
    <xf numFmtId="2" fontId="159" fillId="0" borderId="0" xfId="393" applyNumberFormat="1" applyFont="1" applyAlignment="1">
      <alignment horizontal="center" vertical="center"/>
    </xf>
    <xf numFmtId="0" fontId="105" fillId="25" borderId="18" xfId="70" applyFont="1" applyFill="1" applyBorder="1" applyAlignment="1">
      <alignment horizontal="left" vertical="center" indent="1"/>
    </xf>
    <xf numFmtId="0" fontId="159" fillId="0" borderId="0" xfId="394" applyFont="1" applyBorder="1"/>
    <xf numFmtId="0" fontId="197" fillId="0" borderId="0" xfId="394" applyFont="1" applyBorder="1" applyAlignment="1">
      <alignment horizontal="right" wrapText="1"/>
    </xf>
    <xf numFmtId="0" fontId="159" fillId="0" borderId="0" xfId="394" applyFont="1"/>
    <xf numFmtId="0" fontId="197" fillId="0" borderId="49" xfId="394" applyFont="1" applyBorder="1" applyAlignment="1">
      <alignment horizontal="right" wrapText="1"/>
    </xf>
    <xf numFmtId="2" fontId="159" fillId="0" borderId="0" xfId="394" applyNumberFormat="1" applyFont="1" applyBorder="1" applyAlignment="1">
      <alignment horizontal="center" vertical="center"/>
    </xf>
    <xf numFmtId="0" fontId="159" fillId="0" borderId="50" xfId="394" applyFont="1" applyBorder="1"/>
    <xf numFmtId="2" fontId="159" fillId="0" borderId="0" xfId="394" applyNumberFormat="1" applyFont="1" applyAlignment="1">
      <alignment horizontal="center" vertical="center"/>
    </xf>
    <xf numFmtId="2" fontId="104" fillId="0" borderId="0" xfId="394" applyNumberFormat="1" applyFont="1" applyAlignment="1">
      <alignment horizontal="left" vertical="center"/>
    </xf>
    <xf numFmtId="0" fontId="159" fillId="0" borderId="0" xfId="394" applyFont="1" applyFill="1" applyBorder="1"/>
    <xf numFmtId="0" fontId="197" fillId="0" borderId="0" xfId="394" applyFont="1" applyFill="1" applyBorder="1" applyAlignment="1">
      <alignment horizontal="right" wrapText="1"/>
    </xf>
    <xf numFmtId="2" fontId="159" fillId="0" borderId="0" xfId="394" applyNumberFormat="1" applyFont="1" applyFill="1" applyBorder="1" applyAlignment="1">
      <alignment horizontal="center" vertical="center"/>
    </xf>
    <xf numFmtId="0" fontId="124" fillId="0" borderId="0" xfId="394" applyFont="1" applyFill="1"/>
    <xf numFmtId="0" fontId="159" fillId="0" borderId="0" xfId="394" applyFont="1" applyBorder="1" applyAlignment="1">
      <alignment horizontal="left" vertical="center" indent="1"/>
    </xf>
    <xf numFmtId="2" fontId="159" fillId="0" borderId="0" xfId="394" applyNumberFormat="1" applyFont="1" applyFill="1" applyBorder="1" applyAlignment="1">
      <alignment horizontal="left" vertical="center" indent="1"/>
    </xf>
    <xf numFmtId="0" fontId="51" fillId="25" borderId="0" xfId="226" applyFont="1" applyFill="1" applyBorder="1" applyAlignment="1">
      <alignment horizontal="left"/>
    </xf>
    <xf numFmtId="0" fontId="52" fillId="25" borderId="0" xfId="226" applyFont="1" applyFill="1" applyBorder="1"/>
    <xf numFmtId="0" fontId="53" fillId="25" borderId="0" xfId="226" applyFont="1" applyFill="1" applyBorder="1" applyAlignment="1">
      <alignment horizontal="center"/>
    </xf>
    <xf numFmtId="0" fontId="70" fillId="25" borderId="0" xfId="226" applyFont="1" applyFill="1" applyBorder="1" applyAlignment="1">
      <alignment horizontal="left"/>
    </xf>
    <xf numFmtId="0" fontId="45" fillId="25" borderId="0" xfId="72" applyFill="1" applyBorder="1"/>
    <xf numFmtId="0" fontId="51" fillId="26" borderId="0" xfId="62" applyFont="1" applyFill="1" applyBorder="1" applyAlignment="1">
      <alignment horizontal="left"/>
    </xf>
    <xf numFmtId="0" fontId="51" fillId="25" borderId="0" xfId="62" applyFont="1" applyFill="1" applyBorder="1" applyAlignment="1">
      <alignment horizontal="left" vertical="center"/>
    </xf>
    <xf numFmtId="0" fontId="45" fillId="25" borderId="18" xfId="72" applyFill="1" applyBorder="1" applyAlignment="1">
      <alignment vertical="center"/>
    </xf>
    <xf numFmtId="0" fontId="45" fillId="25" borderId="0" xfId="72" applyFill="1" applyBorder="1" applyAlignment="1">
      <alignment vertical="center"/>
    </xf>
    <xf numFmtId="0" fontId="119" fillId="25" borderId="0" xfId="71" applyFont="1" applyFill="1" applyBorder="1" applyAlignment="1">
      <alignment horizontal="left" vertical="center"/>
    </xf>
    <xf numFmtId="3" fontId="110" fillId="24" borderId="0" xfId="40" applyNumberFormat="1" applyFont="1" applyFill="1" applyBorder="1" applyAlignment="1">
      <alignment horizontal="left" vertical="center" wrapText="1" indent="1"/>
    </xf>
    <xf numFmtId="0" fontId="48" fillId="25" borderId="18" xfId="72" applyFont="1" applyFill="1" applyBorder="1"/>
    <xf numFmtId="0" fontId="48" fillId="25" borderId="0" xfId="72" applyFont="1" applyFill="1" applyBorder="1"/>
    <xf numFmtId="0" fontId="224" fillId="25" borderId="0" xfId="62" applyFont="1" applyFill="1" applyBorder="1" applyAlignment="1">
      <alignment horizontal="center" vertical="center"/>
    </xf>
    <xf numFmtId="0" fontId="54" fillId="25" borderId="67" xfId="62" applyFont="1" applyFill="1" applyBorder="1" applyAlignment="1">
      <alignment horizontal="center" vertical="center" wrapText="1"/>
    </xf>
    <xf numFmtId="0" fontId="54" fillId="26" borderId="67" xfId="62" applyFont="1" applyFill="1" applyBorder="1" applyAlignment="1">
      <alignment horizontal="center" vertical="center" wrapText="1"/>
    </xf>
    <xf numFmtId="181" fontId="107" fillId="26" borderId="0" xfId="71" applyNumberFormat="1" applyFont="1" applyFill="1" applyBorder="1" applyAlignment="1">
      <alignment horizontal="right" vertical="center"/>
    </xf>
    <xf numFmtId="0" fontId="48" fillId="25" borderId="18" xfId="72" applyFont="1" applyFill="1" applyBorder="1" applyAlignment="1">
      <alignment vertical="center"/>
    </xf>
    <xf numFmtId="0" fontId="53" fillId="27" borderId="0" xfId="392" applyFont="1" applyFill="1" applyBorder="1" applyAlignment="1">
      <alignment horizontal="left"/>
    </xf>
    <xf numFmtId="181" fontId="110" fillId="26" borderId="0" xfId="71" applyNumberFormat="1" applyFont="1" applyFill="1" applyBorder="1" applyAlignment="1">
      <alignment horizontal="right" vertical="center"/>
    </xf>
    <xf numFmtId="3" fontId="48" fillId="25" borderId="0" xfId="72" applyNumberFormat="1" applyFont="1" applyFill="1" applyBorder="1"/>
    <xf numFmtId="3" fontId="82" fillId="0" borderId="0" xfId="62" applyNumberFormat="1" applyFont="1"/>
    <xf numFmtId="0" fontId="48" fillId="0" borderId="0" xfId="62" applyFont="1"/>
    <xf numFmtId="0" fontId="53" fillId="27" borderId="0" xfId="392" applyFont="1" applyFill="1" applyBorder="1" applyAlignment="1">
      <alignment horizontal="left" indent="1"/>
    </xf>
    <xf numFmtId="0" fontId="51" fillId="25" borderId="0" xfId="62" applyFont="1" applyFill="1" applyAlignment="1"/>
    <xf numFmtId="0" fontId="51" fillId="0" borderId="0" xfId="62" applyFont="1" applyBorder="1" applyAlignment="1"/>
    <xf numFmtId="0" fontId="51" fillId="25" borderId="18" xfId="72" applyFont="1" applyFill="1" applyBorder="1" applyAlignment="1"/>
    <xf numFmtId="0" fontId="51" fillId="25" borderId="0" xfId="72" applyFont="1" applyFill="1" applyBorder="1" applyAlignment="1"/>
    <xf numFmtId="0" fontId="51" fillId="0" borderId="0" xfId="62" applyFont="1" applyAlignment="1"/>
    <xf numFmtId="0" fontId="56" fillId="0" borderId="0" xfId="71" applyFont="1" applyFill="1" applyBorder="1" applyAlignment="1">
      <alignment horizontal="center" vertical="center"/>
    </xf>
    <xf numFmtId="0" fontId="53" fillId="25" borderId="0" xfId="70" applyFont="1" applyFill="1" applyBorder="1" applyAlignment="1">
      <alignment horizontal="justify" vertical="center" readingOrder="1"/>
    </xf>
    <xf numFmtId="0" fontId="54" fillId="25" borderId="0" xfId="70" applyFont="1" applyFill="1" applyBorder="1" applyAlignment="1">
      <alignment horizontal="justify" vertical="center" readingOrder="1"/>
    </xf>
    <xf numFmtId="0" fontId="182" fillId="26" borderId="17" xfId="226" applyFont="1" applyFill="1" applyBorder="1" applyAlignment="1">
      <alignment horizontal="left" vertical="center" wrapText="1"/>
    </xf>
    <xf numFmtId="0" fontId="65" fillId="26" borderId="0" xfId="226" applyFont="1" applyFill="1" applyBorder="1" applyAlignment="1">
      <alignment horizontal="right" vertical="top"/>
    </xf>
    <xf numFmtId="0" fontId="181" fillId="26" borderId="0" xfId="226" applyFont="1" applyFill="1" applyAlignment="1">
      <alignment horizontal="center" vertical="top"/>
    </xf>
    <xf numFmtId="0" fontId="48" fillId="26" borderId="0" xfId="226" applyFont="1" applyFill="1" applyBorder="1" applyAlignment="1">
      <alignment horizontal="justify" vertical="top" wrapText="1"/>
    </xf>
    <xf numFmtId="0" fontId="107" fillId="25" borderId="0" xfId="70" applyFont="1" applyFill="1" applyBorder="1" applyAlignment="1">
      <alignment horizontal="left"/>
    </xf>
    <xf numFmtId="0" fontId="80" fillId="0" borderId="87" xfId="70" applyFont="1" applyBorder="1" applyAlignment="1">
      <alignment horizontal="center" vertical="center" wrapText="1"/>
    </xf>
    <xf numFmtId="0" fontId="50" fillId="0" borderId="87" xfId="70" applyFont="1" applyBorder="1" applyAlignment="1">
      <alignment horizontal="center" vertical="center"/>
    </xf>
    <xf numFmtId="0" fontId="51" fillId="25" borderId="0" xfId="62" applyFont="1" applyFill="1" applyBorder="1" applyAlignment="1">
      <alignment horizontal="left"/>
    </xf>
    <xf numFmtId="0" fontId="53" fillId="25" borderId="0" xfId="70" applyFont="1" applyFill="1" applyBorder="1" applyAlignment="1">
      <alignment horizontal="center"/>
    </xf>
    <xf numFmtId="0" fontId="51" fillId="25" borderId="22" xfId="70" applyFont="1" applyFill="1" applyBorder="1" applyAlignment="1">
      <alignment horizontal="left"/>
    </xf>
    <xf numFmtId="0" fontId="51" fillId="25" borderId="21" xfId="70" applyFont="1" applyFill="1" applyBorder="1" applyAlignment="1">
      <alignment horizontal="left"/>
    </xf>
    <xf numFmtId="0" fontId="107" fillId="26" borderId="0" xfId="70" applyFont="1" applyFill="1" applyBorder="1" applyAlignment="1">
      <alignment horizontal="left"/>
    </xf>
    <xf numFmtId="0" fontId="46" fillId="0" borderId="0" xfId="62" applyFont="1" applyFill="1" applyAlignment="1">
      <alignment horizontal="center" vertical="center" wrapText="1"/>
    </xf>
    <xf numFmtId="0" fontId="46" fillId="0" borderId="0" xfId="62" applyFont="1" applyFill="1" applyBorder="1" applyAlignment="1">
      <alignment horizontal="left" vertical="center"/>
    </xf>
    <xf numFmtId="0" fontId="46" fillId="0" borderId="0" xfId="62" applyFont="1" applyFill="1" applyBorder="1" applyAlignment="1">
      <alignment horizontal="left" vertical="center" wrapText="1"/>
    </xf>
    <xf numFmtId="0" fontId="46" fillId="0" borderId="75" xfId="62" applyFont="1" applyFill="1" applyBorder="1" applyAlignment="1">
      <alignment horizontal="justify" vertical="top" wrapText="1"/>
    </xf>
    <xf numFmtId="0" fontId="46" fillId="0" borderId="0" xfId="62" applyFont="1" applyFill="1" applyBorder="1" applyAlignment="1">
      <alignment horizontal="justify" vertical="top"/>
    </xf>
    <xf numFmtId="0" fontId="54" fillId="35" borderId="0" xfId="62" applyFont="1" applyFill="1" applyBorder="1" applyAlignment="1">
      <alignment vertical="center"/>
    </xf>
    <xf numFmtId="0" fontId="49" fillId="35" borderId="80" xfId="62" applyFont="1" applyFill="1" applyBorder="1" applyAlignment="1">
      <alignment horizontal="left" vertical="center"/>
    </xf>
    <xf numFmtId="0" fontId="49" fillId="35" borderId="0" xfId="62" applyFont="1" applyFill="1" applyBorder="1" applyAlignment="1">
      <alignment horizontal="left" vertical="center"/>
    </xf>
    <xf numFmtId="164" fontId="146" fillId="36" borderId="0" xfId="40" applyNumberFormat="1" applyFont="1" applyFill="1" applyBorder="1" applyAlignment="1">
      <alignment horizontal="justify" vertical="center" readingOrder="1"/>
    </xf>
    <xf numFmtId="164" fontId="65" fillId="35" borderId="51" xfId="40" applyNumberFormat="1" applyFont="1" applyFill="1" applyBorder="1" applyAlignment="1">
      <alignment horizontal="left" vertical="center" wrapText="1"/>
    </xf>
    <xf numFmtId="164" fontId="65" fillId="35" borderId="0" xfId="40" applyNumberFormat="1" applyFont="1" applyFill="1" applyBorder="1" applyAlignment="1">
      <alignment horizontal="left" vertical="center" wrapText="1"/>
    </xf>
    <xf numFmtId="164" fontId="65" fillId="35" borderId="52" xfId="40" applyNumberFormat="1" applyFont="1" applyFill="1" applyBorder="1" applyAlignment="1">
      <alignment horizontal="left" vertical="center" wrapText="1"/>
    </xf>
    <xf numFmtId="0" fontId="54" fillId="35" borderId="0" xfId="62" applyFont="1" applyFill="1" applyBorder="1" applyAlignment="1">
      <alignment vertical="center" wrapText="1"/>
    </xf>
    <xf numFmtId="171" fontId="140" fillId="32" borderId="0" xfId="62" applyNumberFormat="1" applyFont="1" applyFill="1" applyBorder="1" applyAlignment="1">
      <alignment horizontal="center" vertical="center" wrapText="1"/>
    </xf>
    <xf numFmtId="171" fontId="140" fillId="32" borderId="0" xfId="62" applyNumberFormat="1" applyFont="1" applyFill="1" applyBorder="1" applyAlignment="1">
      <alignment horizontal="center" vertical="center"/>
    </xf>
    <xf numFmtId="164" fontId="65" fillId="35" borderId="57" xfId="40" applyNumberFormat="1" applyFont="1" applyFill="1" applyBorder="1" applyAlignment="1">
      <alignment horizontal="left" vertical="center" wrapText="1"/>
    </xf>
    <xf numFmtId="164" fontId="54" fillId="35" borderId="0" xfId="40" applyNumberFormat="1" applyFont="1" applyFill="1" applyBorder="1" applyAlignment="1">
      <alignment horizontal="justify" vertical="center" wrapText="1"/>
    </xf>
    <xf numFmtId="164" fontId="54" fillId="35" borderId="0" xfId="40" applyNumberFormat="1" applyFont="1" applyFill="1" applyBorder="1" applyAlignment="1">
      <alignment horizontal="justify" wrapText="1"/>
    </xf>
    <xf numFmtId="0" fontId="54" fillId="35" borderId="0" xfId="62" applyFont="1" applyFill="1" applyBorder="1" applyAlignment="1"/>
    <xf numFmtId="0" fontId="124" fillId="31" borderId="0" xfId="62" applyFont="1" applyFill="1" applyBorder="1" applyAlignment="1">
      <alignment horizontal="left" wrapText="1"/>
    </xf>
    <xf numFmtId="0" fontId="80" fillId="35" borderId="0" xfId="62" applyFont="1" applyFill="1" applyAlignment="1">
      <alignment horizontal="center" vertical="center"/>
    </xf>
    <xf numFmtId="164" fontId="53" fillId="24" borderId="0" xfId="40" applyNumberFormat="1" applyFont="1" applyFill="1" applyBorder="1" applyAlignment="1">
      <alignment wrapText="1"/>
    </xf>
    <xf numFmtId="164" fontId="53" fillId="27" borderId="0" xfId="40" applyNumberFormat="1" applyFont="1" applyFill="1" applyBorder="1" applyAlignment="1">
      <alignment horizontal="left" wrapText="1"/>
    </xf>
    <xf numFmtId="172" fontId="54" fillId="25" borderId="0" xfId="70" applyNumberFormat="1" applyFont="1" applyFill="1" applyBorder="1" applyAlignment="1">
      <alignment horizontal="left"/>
    </xf>
    <xf numFmtId="0" fontId="53" fillId="25" borderId="0" xfId="70" applyFont="1" applyFill="1" applyBorder="1" applyAlignment="1"/>
    <xf numFmtId="164" fontId="54" fillId="24" borderId="0" xfId="40" applyNumberFormat="1" applyFont="1" applyFill="1" applyBorder="1" applyAlignment="1">
      <alignment wrapText="1"/>
    </xf>
    <xf numFmtId="164" fontId="54" fillId="27" borderId="0" xfId="40" applyNumberFormat="1" applyFont="1" applyFill="1" applyBorder="1" applyAlignment="1">
      <alignment wrapText="1"/>
    </xf>
    <xf numFmtId="164" fontId="62" fillId="24" borderId="0" xfId="40" applyNumberFormat="1" applyFont="1" applyFill="1" applyBorder="1" applyAlignment="1">
      <alignment horizontal="left" wrapText="1"/>
    </xf>
    <xf numFmtId="164" fontId="53" fillId="24" borderId="0" xfId="40" applyNumberFormat="1" applyFont="1" applyFill="1" applyBorder="1" applyAlignment="1">
      <alignment horizontal="left" wrapText="1"/>
    </xf>
    <xf numFmtId="171" fontId="54" fillId="24" borderId="0" xfId="40" applyNumberFormat="1" applyFont="1" applyFill="1" applyBorder="1" applyAlignment="1">
      <alignment horizontal="left" wrapText="1"/>
    </xf>
    <xf numFmtId="0" fontId="53" fillId="25" borderId="17" xfId="70" applyFont="1" applyFill="1" applyBorder="1" applyAlignment="1">
      <alignment horizontal="left" indent="1"/>
    </xf>
    <xf numFmtId="0" fontId="51" fillId="25" borderId="0" xfId="70" applyFont="1" applyFill="1" applyBorder="1" applyAlignment="1"/>
    <xf numFmtId="0" fontId="52" fillId="25" borderId="0" xfId="70" applyFont="1" applyFill="1" applyBorder="1" applyAlignment="1">
      <alignment horizontal="justify" vertical="justify" wrapText="1"/>
    </xf>
    <xf numFmtId="172" fontId="54" fillId="25" borderId="0" xfId="70" applyNumberFormat="1" applyFont="1" applyFill="1" applyBorder="1" applyAlignment="1">
      <alignment horizontal="right"/>
    </xf>
    <xf numFmtId="172" fontId="54" fillId="25" borderId="18" xfId="70" applyNumberFormat="1" applyFont="1" applyFill="1" applyBorder="1" applyAlignment="1">
      <alignment horizontal="right"/>
    </xf>
    <xf numFmtId="0" fontId="53" fillId="25" borderId="0" xfId="70" applyFont="1" applyFill="1" applyBorder="1" applyAlignment="1">
      <alignment horizontal="justify" vertical="center" readingOrder="1"/>
    </xf>
    <xf numFmtId="0" fontId="53" fillId="25" borderId="0" xfId="70" applyFont="1" applyFill="1" applyBorder="1" applyAlignment="1">
      <alignment horizontal="justify" vertical="center" wrapText="1" readingOrder="1"/>
    </xf>
    <xf numFmtId="0" fontId="53" fillId="26" borderId="0" xfId="70" applyFont="1" applyFill="1" applyBorder="1" applyAlignment="1">
      <alignment horizontal="justify" vertical="center" wrapText="1" readingOrder="1"/>
    </xf>
    <xf numFmtId="0" fontId="54" fillId="25" borderId="0" xfId="70" applyFont="1" applyFill="1" applyBorder="1" applyAlignment="1">
      <alignment horizontal="justify" vertical="center" readingOrder="1"/>
    </xf>
    <xf numFmtId="173" fontId="54" fillId="26" borderId="19" xfId="62" applyNumberFormat="1" applyFont="1" applyFill="1" applyBorder="1" applyAlignment="1">
      <alignment horizontal="right" vertical="center" wrapText="1"/>
    </xf>
    <xf numFmtId="173" fontId="54" fillId="26" borderId="0" xfId="62" applyNumberFormat="1" applyFont="1" applyFill="1" applyBorder="1" applyAlignment="1">
      <alignment horizontal="right" vertical="center" wrapText="1"/>
    </xf>
    <xf numFmtId="164" fontId="150" fillId="24" borderId="19" xfId="40" applyNumberFormat="1" applyFont="1" applyFill="1" applyBorder="1" applyAlignment="1">
      <alignment horizontal="justify" readingOrder="1"/>
    </xf>
    <xf numFmtId="164" fontId="150" fillId="24" borderId="0" xfId="40" applyNumberFormat="1" applyFont="1" applyFill="1" applyBorder="1" applyAlignment="1">
      <alignment horizontal="justify" readingOrder="1"/>
    </xf>
    <xf numFmtId="0" fontId="54" fillId="0" borderId="0" xfId="70" applyFont="1" applyBorder="1" applyAlignment="1">
      <alignment horizontal="justify" readingOrder="1"/>
    </xf>
    <xf numFmtId="0" fontId="53" fillId="25" borderId="0" xfId="70" applyNumberFormat="1" applyFont="1" applyFill="1" applyBorder="1" applyAlignment="1">
      <alignment horizontal="justify" vertical="center" readingOrder="1"/>
    </xf>
    <xf numFmtId="0" fontId="78" fillId="0" borderId="0" xfId="226" applyFont="1" applyFill="1" applyBorder="1" applyAlignment="1">
      <alignment horizontal="center"/>
    </xf>
    <xf numFmtId="0" fontId="148" fillId="26" borderId="0" xfId="226" applyFont="1" applyFill="1" applyAlignment="1">
      <alignment horizontal="left" vertical="top"/>
    </xf>
    <xf numFmtId="172" fontId="54" fillId="26" borderId="19" xfId="226" applyNumberFormat="1" applyFont="1" applyFill="1" applyBorder="1" applyAlignment="1">
      <alignment horizontal="left" vertical="center"/>
    </xf>
    <xf numFmtId="172" fontId="54" fillId="26" borderId="0" xfId="226" applyNumberFormat="1" applyFont="1" applyFill="1" applyBorder="1" applyAlignment="1">
      <alignment horizontal="left" vertical="center"/>
    </xf>
    <xf numFmtId="0" fontId="169" fillId="0" borderId="17" xfId="226" applyFont="1" applyFill="1" applyBorder="1" applyAlignment="1">
      <alignment horizontal="left" vertical="center" wrapText="1"/>
    </xf>
    <xf numFmtId="0" fontId="179" fillId="26" borderId="17" xfId="226" applyFont="1" applyFill="1" applyBorder="1" applyAlignment="1">
      <alignment horizontal="left" vertical="center" wrapText="1"/>
    </xf>
    <xf numFmtId="0" fontId="194" fillId="0" borderId="0" xfId="226" applyNumberFormat="1" applyFont="1" applyFill="1" applyBorder="1" applyAlignment="1">
      <alignment horizontal="center" vertical="top" wrapText="1"/>
    </xf>
    <xf numFmtId="49" fontId="65" fillId="26" borderId="0" xfId="226" applyNumberFormat="1" applyFont="1" applyFill="1" applyBorder="1" applyAlignment="1">
      <alignment horizontal="right" vertical="top" wrapText="1"/>
    </xf>
    <xf numFmtId="0" fontId="173" fillId="26" borderId="0" xfId="226" applyFont="1" applyFill="1" applyBorder="1" applyAlignment="1">
      <alignment horizontal="justify" vertical="top" wrapText="1"/>
    </xf>
    <xf numFmtId="0" fontId="155" fillId="26" borderId="0" xfId="226" applyFont="1" applyFill="1" applyBorder="1" applyAlignment="1">
      <alignment horizontal="justify" vertical="top" wrapText="1"/>
    </xf>
    <xf numFmtId="0" fontId="155" fillId="26" borderId="0" xfId="226" applyFont="1" applyFill="1" applyBorder="1" applyAlignment="1">
      <alignment horizontal="justify" vertical="top"/>
    </xf>
    <xf numFmtId="0" fontId="155" fillId="26" borderId="0" xfId="226" applyFont="1" applyFill="1" applyBorder="1" applyAlignment="1">
      <alignment horizontal="left" vertical="top" wrapText="1"/>
    </xf>
    <xf numFmtId="0" fontId="53" fillId="26" borderId="17" xfId="226" applyFont="1" applyFill="1" applyBorder="1" applyAlignment="1">
      <alignment horizontal="right" indent="6"/>
    </xf>
    <xf numFmtId="0" fontId="51" fillId="26" borderId="0" xfId="226" applyFont="1" applyFill="1" applyBorder="1" applyAlignment="1"/>
    <xf numFmtId="0" fontId="169" fillId="26" borderId="17" xfId="226" applyFont="1" applyFill="1" applyBorder="1" applyAlignment="1">
      <alignment horizontal="left" vertical="center" wrapText="1"/>
    </xf>
    <xf numFmtId="0" fontId="173" fillId="26" borderId="0" xfId="226" applyFont="1" applyFill="1" applyAlignment="1">
      <alignment horizontal="justify" vertical="top"/>
    </xf>
    <xf numFmtId="172" fontId="54" fillId="26" borderId="0" xfId="226" applyNumberFormat="1" applyFont="1" applyFill="1" applyBorder="1" applyAlignment="1">
      <alignment horizontal="right" vertical="center"/>
    </xf>
    <xf numFmtId="172" fontId="54" fillId="26" borderId="70" xfId="226" applyNumberFormat="1" applyFont="1" applyFill="1" applyBorder="1" applyAlignment="1">
      <alignment horizontal="right" vertical="center"/>
    </xf>
    <xf numFmtId="0" fontId="181" fillId="26" borderId="0" xfId="226" applyFont="1" applyFill="1" applyAlignment="1">
      <alignment horizontal="center" vertical="top"/>
    </xf>
    <xf numFmtId="0" fontId="155" fillId="26" borderId="0" xfId="226" applyFont="1" applyFill="1" applyBorder="1" applyAlignment="1">
      <alignment horizontal="justify" vertical="center" wrapText="1"/>
    </xf>
    <xf numFmtId="0" fontId="48" fillId="26" borderId="0" xfId="226" applyFont="1" applyFill="1" applyBorder="1" applyAlignment="1">
      <alignment horizontal="justify" vertical="top" wrapText="1"/>
    </xf>
    <xf numFmtId="0" fontId="173" fillId="26" borderId="0" xfId="226" applyFont="1" applyFill="1" applyBorder="1" applyAlignment="1">
      <alignment horizontal="justify" vertical="justify" wrapText="1"/>
    </xf>
    <xf numFmtId="0" fontId="173" fillId="26" borderId="0" xfId="226" applyFont="1" applyFill="1" applyAlignment="1">
      <alignment horizontal="justify" vertical="top" wrapText="1"/>
    </xf>
    <xf numFmtId="0" fontId="181" fillId="0" borderId="17" xfId="226" applyFont="1" applyFill="1" applyBorder="1" applyAlignment="1">
      <alignment horizontal="left" vertical="center" wrapText="1"/>
    </xf>
    <xf numFmtId="0" fontId="179" fillId="0" borderId="17" xfId="226" applyFont="1" applyFill="1" applyBorder="1" applyAlignment="1">
      <alignment horizontal="left" vertical="center" wrapText="1"/>
    </xf>
    <xf numFmtId="49" fontId="65" fillId="26" borderId="21" xfId="226" applyNumberFormat="1" applyFont="1" applyFill="1" applyBorder="1" applyAlignment="1">
      <alignment horizontal="right" vertical="top" wrapText="1"/>
    </xf>
    <xf numFmtId="49" fontId="194" fillId="0" borderId="0" xfId="226" applyNumberFormat="1" applyFont="1" applyFill="1" applyBorder="1" applyAlignment="1">
      <alignment horizontal="center" vertical="top" wrapText="1"/>
    </xf>
    <xf numFmtId="0" fontId="155" fillId="26" borderId="0" xfId="226" applyFont="1" applyFill="1" applyBorder="1" applyAlignment="1">
      <alignment horizontal="justify" vertical="justify" wrapText="1"/>
    </xf>
    <xf numFmtId="0" fontId="155" fillId="0" borderId="0" xfId="226" applyFont="1" applyFill="1" applyBorder="1" applyAlignment="1">
      <alignment horizontal="justify" vertical="justify" wrapText="1"/>
    </xf>
    <xf numFmtId="0" fontId="46" fillId="26" borderId="0" xfId="226" applyFont="1" applyFill="1" applyAlignment="1">
      <alignment horizontal="left"/>
    </xf>
    <xf numFmtId="0" fontId="155" fillId="0" borderId="0" xfId="226" applyFont="1" applyFill="1" applyBorder="1" applyAlignment="1">
      <alignment horizontal="justify" vertical="top" wrapText="1"/>
    </xf>
    <xf numFmtId="0" fontId="48" fillId="26" borderId="0" xfId="226" applyFont="1" applyFill="1" applyBorder="1" applyAlignment="1">
      <alignment horizontal="justify" vertical="justify" wrapText="1"/>
    </xf>
    <xf numFmtId="0" fontId="53" fillId="26" borderId="17" xfId="226" applyFont="1" applyFill="1" applyBorder="1" applyAlignment="1">
      <alignment horizontal="left" indent="6"/>
    </xf>
    <xf numFmtId="0" fontId="181" fillId="26" borderId="17" xfId="226" applyFont="1" applyFill="1" applyBorder="1" applyAlignment="1">
      <alignment horizontal="justify" vertical="center" wrapText="1"/>
    </xf>
    <xf numFmtId="0" fontId="181" fillId="26" borderId="17" xfId="226" applyFont="1" applyFill="1" applyBorder="1" applyAlignment="1">
      <alignment horizontal="left" vertical="center" wrapText="1"/>
    </xf>
    <xf numFmtId="0" fontId="182" fillId="26" borderId="17" xfId="226" applyFont="1" applyFill="1" applyBorder="1" applyAlignment="1">
      <alignment horizontal="left" vertical="center" wrapText="1"/>
    </xf>
    <xf numFmtId="0" fontId="65" fillId="26" borderId="0" xfId="226" applyFont="1" applyFill="1" applyBorder="1" applyAlignment="1">
      <alignment horizontal="right" vertical="top"/>
    </xf>
    <xf numFmtId="0" fontId="107" fillId="25" borderId="0" xfId="226" applyFont="1" applyFill="1" applyBorder="1" applyAlignment="1" applyProtection="1">
      <alignment horizontal="left"/>
    </xf>
    <xf numFmtId="0" fontId="58" fillId="24" borderId="0" xfId="40" applyFont="1" applyFill="1" applyBorder="1" applyAlignment="1" applyProtection="1">
      <alignment horizontal="justify" wrapText="1"/>
      <protection locked="0"/>
    </xf>
    <xf numFmtId="0" fontId="58" fillId="24" borderId="0" xfId="40" applyFont="1" applyFill="1" applyBorder="1" applyAlignment="1" applyProtection="1">
      <alignment horizontal="justify"/>
      <protection locked="0"/>
    </xf>
    <xf numFmtId="0" fontId="58" fillId="24" borderId="0" xfId="40" applyFont="1" applyFill="1" applyBorder="1" applyAlignment="1" applyProtection="1">
      <alignment horizontal="left" vertical="center" wrapText="1"/>
      <protection locked="0"/>
    </xf>
    <xf numFmtId="0" fontId="58" fillId="24" borderId="0" xfId="40" applyFont="1" applyFill="1" applyBorder="1" applyAlignment="1" applyProtection="1">
      <alignment horizontal="left" vertical="top" wrapText="1"/>
      <protection locked="0"/>
    </xf>
    <xf numFmtId="172" fontId="54" fillId="25" borderId="0" xfId="226" applyNumberFormat="1" applyFont="1" applyFill="1" applyBorder="1" applyAlignment="1" applyProtection="1">
      <alignment horizontal="left"/>
    </xf>
    <xf numFmtId="0" fontId="58" fillId="0" borderId="0" xfId="226" applyFont="1" applyBorder="1" applyAlignment="1" applyProtection="1">
      <alignment vertical="top"/>
    </xf>
    <xf numFmtId="0" fontId="53" fillId="26" borderId="47" xfId="226" applyFont="1" applyFill="1" applyBorder="1" applyAlignment="1" applyProtection="1">
      <alignment horizontal="center"/>
    </xf>
    <xf numFmtId="167" fontId="54" fillId="24" borderId="0" xfId="40" applyNumberFormat="1" applyFont="1" applyFill="1" applyBorder="1" applyAlignment="1" applyProtection="1">
      <alignment horizontal="right" wrapText="1" indent="2"/>
    </xf>
    <xf numFmtId="166" fontId="54" fillId="24" borderId="0" xfId="40" applyNumberFormat="1" applyFont="1" applyFill="1" applyBorder="1" applyAlignment="1" applyProtection="1">
      <alignment horizontal="right" wrapText="1" indent="2"/>
    </xf>
    <xf numFmtId="167" fontId="54" fillId="27" borderId="0" xfId="40" applyNumberFormat="1" applyFont="1" applyFill="1" applyBorder="1" applyAlignment="1" applyProtection="1">
      <alignment horizontal="right" wrapText="1" indent="2"/>
    </xf>
    <xf numFmtId="0" fontId="58" fillId="25" borderId="0" xfId="226" applyFont="1" applyFill="1" applyBorder="1" applyAlignment="1" applyProtection="1">
      <alignment horizontal="right"/>
    </xf>
    <xf numFmtId="166" fontId="54" fillId="27" borderId="0" xfId="40" applyNumberFormat="1" applyFont="1" applyFill="1" applyBorder="1" applyAlignment="1" applyProtection="1">
      <alignment horizontal="right" wrapText="1" indent="2"/>
    </xf>
    <xf numFmtId="166" fontId="107" fillId="27" borderId="0" xfId="40" applyNumberFormat="1" applyFont="1" applyFill="1" applyBorder="1" applyAlignment="1" applyProtection="1">
      <alignment horizontal="right" wrapText="1" indent="2"/>
    </xf>
    <xf numFmtId="166" fontId="107" fillId="24" borderId="0" xfId="40" applyNumberFormat="1" applyFont="1" applyFill="1" applyBorder="1" applyAlignment="1" applyProtection="1">
      <alignment horizontal="right" wrapText="1" indent="2"/>
    </xf>
    <xf numFmtId="166" fontId="107" fillId="25" borderId="0" xfId="70" applyNumberFormat="1" applyFont="1" applyFill="1" applyBorder="1" applyAlignment="1" applyProtection="1">
      <alignment horizontal="right" indent="2"/>
    </xf>
    <xf numFmtId="166" fontId="107" fillId="26" borderId="0" xfId="70" applyNumberFormat="1" applyFont="1" applyFill="1" applyBorder="1" applyAlignment="1" applyProtection="1">
      <alignment horizontal="right" indent="2"/>
    </xf>
    <xf numFmtId="0" fontId="53" fillId="25" borderId="17" xfId="226" applyFont="1" applyFill="1" applyBorder="1" applyAlignment="1" applyProtection="1">
      <alignment horizontal="right" indent="6"/>
    </xf>
    <xf numFmtId="0" fontId="58" fillId="0" borderId="0" xfId="226" applyFont="1" applyBorder="1" applyAlignment="1" applyProtection="1">
      <alignment vertical="justify" wrapText="1"/>
    </xf>
    <xf numFmtId="0" fontId="45" fillId="0" borderId="0" xfId="226" applyBorder="1" applyAlignment="1" applyProtection="1">
      <alignment vertical="justify" wrapText="1"/>
    </xf>
    <xf numFmtId="0" fontId="53" fillId="26" borderId="47" xfId="70" applyFont="1" applyFill="1" applyBorder="1" applyAlignment="1" applyProtection="1">
      <alignment horizontal="center"/>
    </xf>
    <xf numFmtId="0" fontId="58" fillId="24" borderId="0" xfId="40" applyFont="1" applyFill="1" applyBorder="1" applyAlignment="1" applyProtection="1">
      <alignment horizontal="left" wrapText="1"/>
      <protection locked="0"/>
    </xf>
    <xf numFmtId="0" fontId="58" fillId="24" borderId="0" xfId="40" applyFont="1" applyFill="1" applyBorder="1" applyAlignment="1" applyProtection="1">
      <alignment horizontal="left"/>
      <protection locked="0"/>
    </xf>
    <xf numFmtId="0" fontId="53" fillId="26" borderId="47" xfId="390" applyFont="1" applyFill="1" applyBorder="1" applyAlignment="1" applyProtection="1">
      <alignment horizontal="center"/>
    </xf>
    <xf numFmtId="166" fontId="107" fillId="26" borderId="0" xfId="390" applyNumberFormat="1" applyFont="1" applyFill="1" applyBorder="1" applyAlignment="1" applyProtection="1">
      <alignment horizontal="right" indent="2"/>
    </xf>
    <xf numFmtId="0" fontId="58" fillId="24" borderId="69" xfId="40" applyFont="1" applyFill="1" applyBorder="1" applyAlignment="1" applyProtection="1">
      <alignment horizontal="left"/>
      <protection locked="0"/>
    </xf>
    <xf numFmtId="0" fontId="201" fillId="24" borderId="0" xfId="220" applyFont="1" applyFill="1" applyBorder="1" applyAlignment="1" applyProtection="1">
      <alignment horizontal="center" vertical="center"/>
      <protection locked="0"/>
    </xf>
    <xf numFmtId="172" fontId="54" fillId="25" borderId="0" xfId="226" applyNumberFormat="1" applyFont="1" applyFill="1" applyBorder="1" applyAlignment="1" applyProtection="1">
      <alignment horizontal="right"/>
    </xf>
    <xf numFmtId="0" fontId="58" fillId="25" borderId="0" xfId="226" applyFont="1" applyFill="1" applyBorder="1" applyAlignment="1" applyProtection="1">
      <alignment vertical="top"/>
    </xf>
    <xf numFmtId="0" fontId="54" fillId="24" borderId="0" xfId="40" applyFont="1" applyFill="1" applyBorder="1" applyAlignment="1" applyProtection="1">
      <alignment horizontal="left" indent="1"/>
    </xf>
    <xf numFmtId="165" fontId="54" fillId="25" borderId="0" xfId="226" applyNumberFormat="1" applyFont="1" applyFill="1" applyBorder="1" applyAlignment="1" applyProtection="1">
      <alignment horizontal="right" indent="2"/>
    </xf>
    <xf numFmtId="165" fontId="54" fillId="26" borderId="0" xfId="226" applyNumberFormat="1" applyFont="1" applyFill="1" applyBorder="1" applyAlignment="1" applyProtection="1">
      <alignment horizontal="right" indent="2"/>
    </xf>
    <xf numFmtId="168" fontId="54" fillId="27" borderId="0" xfId="40" applyNumberFormat="1" applyFont="1" applyFill="1" applyBorder="1" applyAlignment="1" applyProtection="1">
      <alignment horizontal="right" wrapText="1" indent="2"/>
    </xf>
    <xf numFmtId="0" fontId="53" fillId="24" borderId="0" xfId="40" applyFont="1" applyFill="1" applyBorder="1" applyAlignment="1" applyProtection="1">
      <alignment horizontal="left" wrapText="1"/>
    </xf>
    <xf numFmtId="168" fontId="54" fillId="24" borderId="0" xfId="40" applyNumberFormat="1" applyFont="1" applyFill="1" applyBorder="1" applyAlignment="1" applyProtection="1">
      <alignment horizontal="right" wrapText="1" indent="2"/>
    </xf>
    <xf numFmtId="0" fontId="53" fillId="24" borderId="0" xfId="40" applyFont="1" applyFill="1" applyBorder="1" applyAlignment="1" applyProtection="1">
      <alignment horizontal="left" indent="2"/>
    </xf>
    <xf numFmtId="167" fontId="53" fillId="24" borderId="0" xfId="40" applyNumberFormat="1" applyFont="1" applyFill="1" applyBorder="1" applyAlignment="1" applyProtection="1">
      <alignment horizontal="right" wrapText="1" indent="2"/>
    </xf>
    <xf numFmtId="167" fontId="53" fillId="27" borderId="0" xfId="40" applyNumberFormat="1" applyFont="1" applyFill="1" applyBorder="1" applyAlignment="1" applyProtection="1">
      <alignment horizontal="right" wrapText="1" indent="2"/>
    </xf>
    <xf numFmtId="166" fontId="54" fillId="45" borderId="0" xfId="60" applyNumberFormat="1" applyFont="1" applyFill="1" applyBorder="1" applyAlignment="1" applyProtection="1">
      <alignment horizontal="right" wrapText="1" indent="2"/>
    </xf>
    <xf numFmtId="166" fontId="54" fillId="42" borderId="0" xfId="60" applyNumberFormat="1" applyFont="1" applyFill="1" applyBorder="1" applyAlignment="1" applyProtection="1">
      <alignment horizontal="right" wrapText="1" indent="2"/>
    </xf>
    <xf numFmtId="166" fontId="107" fillId="25" borderId="0" xfId="226" applyNumberFormat="1" applyFont="1" applyFill="1" applyBorder="1" applyAlignment="1" applyProtection="1">
      <alignment horizontal="right" indent="2"/>
    </xf>
    <xf numFmtId="166" fontId="107" fillId="26" borderId="0" xfId="226" applyNumberFormat="1" applyFont="1" applyFill="1" applyBorder="1" applyAlignment="1" applyProtection="1">
      <alignment horizontal="right" indent="2"/>
    </xf>
    <xf numFmtId="0" fontId="53" fillId="25" borderId="0" xfId="226" applyFont="1" applyFill="1" applyBorder="1" applyAlignment="1" applyProtection="1">
      <alignment horizontal="left" indent="5"/>
    </xf>
    <xf numFmtId="0" fontId="58" fillId="25" borderId="0" xfId="226" applyFont="1" applyFill="1" applyBorder="1" applyAlignment="1" applyProtection="1">
      <alignment vertical="justify" wrapText="1"/>
    </xf>
    <xf numFmtId="0" fontId="45" fillId="25" borderId="0" xfId="226" applyFill="1" applyBorder="1" applyAlignment="1" applyProtection="1">
      <alignment vertical="justify" wrapText="1"/>
    </xf>
    <xf numFmtId="0" fontId="53" fillId="26" borderId="47" xfId="390" applyNumberFormat="1" applyFont="1" applyFill="1" applyBorder="1" applyAlignment="1" applyProtection="1">
      <alignment horizontal="center"/>
    </xf>
    <xf numFmtId="0" fontId="51" fillId="0" borderId="0" xfId="390" applyFont="1" applyProtection="1">
      <protection locked="0"/>
    </xf>
    <xf numFmtId="0" fontId="113" fillId="25" borderId="0" xfId="226" applyFont="1" applyFill="1" applyBorder="1" applyAlignment="1" applyProtection="1">
      <alignment horizontal="center"/>
    </xf>
    <xf numFmtId="166" fontId="54" fillId="0" borderId="0" xfId="226" applyNumberFormat="1" applyFont="1" applyFill="1" applyBorder="1" applyAlignment="1" applyProtection="1">
      <alignment horizontal="center"/>
    </xf>
    <xf numFmtId="166" fontId="53" fillId="0" borderId="0" xfId="226" applyNumberFormat="1" applyFont="1" applyFill="1" applyBorder="1" applyAlignment="1" applyProtection="1">
      <alignment horizontal="center"/>
    </xf>
    <xf numFmtId="166" fontId="53" fillId="26" borderId="0" xfId="226" applyNumberFormat="1" applyFont="1" applyFill="1" applyBorder="1" applyAlignment="1" applyProtection="1">
      <alignment horizontal="center"/>
    </xf>
    <xf numFmtId="166" fontId="54" fillId="26" borderId="0" xfId="226" applyNumberFormat="1" applyFont="1" applyFill="1" applyBorder="1" applyAlignment="1" applyProtection="1">
      <alignment horizontal="center"/>
    </xf>
    <xf numFmtId="166" fontId="107" fillId="26" borderId="10" xfId="226" applyNumberFormat="1" applyFont="1" applyFill="1" applyBorder="1" applyAlignment="1" applyProtection="1">
      <alignment horizontal="center"/>
    </xf>
    <xf numFmtId="166" fontId="107" fillId="26" borderId="0" xfId="226" applyNumberFormat="1" applyFont="1" applyFill="1" applyBorder="1" applyAlignment="1" applyProtection="1">
      <alignment horizontal="center"/>
    </xf>
    <xf numFmtId="0" fontId="58" fillId="0" borderId="77" xfId="70" applyFont="1" applyBorder="1" applyAlignment="1" applyProtection="1">
      <alignment horizontal="left" wrapText="1"/>
    </xf>
    <xf numFmtId="165" fontId="62" fillId="25" borderId="0" xfId="226" applyNumberFormat="1" applyFont="1" applyFill="1" applyBorder="1" applyAlignment="1" applyProtection="1">
      <alignment horizontal="right" indent="2"/>
    </xf>
    <xf numFmtId="165" fontId="62" fillId="26" borderId="0" xfId="226" applyNumberFormat="1" applyFont="1" applyFill="1" applyBorder="1" applyAlignment="1" applyProtection="1">
      <alignment horizontal="right" indent="2"/>
    </xf>
    <xf numFmtId="165" fontId="107" fillId="26" borderId="0" xfId="226" applyNumberFormat="1" applyFont="1" applyFill="1" applyBorder="1" applyAlignment="1" applyProtection="1">
      <alignment horizontal="right" indent="2"/>
    </xf>
    <xf numFmtId="165" fontId="54" fillId="24" borderId="0" xfId="40" applyNumberFormat="1" applyFont="1" applyFill="1" applyBorder="1" applyAlignment="1" applyProtection="1">
      <alignment horizontal="right" wrapText="1" indent="2"/>
    </xf>
    <xf numFmtId="165" fontId="54" fillId="27" borderId="0" xfId="40" applyNumberFormat="1" applyFont="1" applyFill="1" applyBorder="1" applyAlignment="1" applyProtection="1">
      <alignment horizontal="right" wrapText="1" indent="2"/>
    </xf>
    <xf numFmtId="165" fontId="107" fillId="25" borderId="0" xfId="226" applyNumberFormat="1" applyFont="1" applyFill="1" applyBorder="1" applyAlignment="1" applyProtection="1">
      <alignment horizontal="right" indent="2"/>
    </xf>
    <xf numFmtId="0" fontId="107" fillId="25" borderId="0" xfId="70" applyFont="1" applyFill="1" applyBorder="1" applyAlignment="1" applyProtection="1">
      <alignment horizontal="left"/>
    </xf>
    <xf numFmtId="0" fontId="53" fillId="25" borderId="0" xfId="226" applyFont="1" applyFill="1" applyBorder="1" applyAlignment="1" applyProtection="1">
      <alignment horizontal="right" indent="7"/>
    </xf>
    <xf numFmtId="0" fontId="113" fillId="25" borderId="0" xfId="70" applyFont="1" applyFill="1" applyBorder="1" applyAlignment="1" applyProtection="1">
      <alignment horizontal="center"/>
    </xf>
    <xf numFmtId="165" fontId="62" fillId="25" borderId="0" xfId="390" applyNumberFormat="1" applyFont="1" applyFill="1" applyBorder="1" applyAlignment="1" applyProtection="1">
      <alignment horizontal="right" indent="2"/>
    </xf>
    <xf numFmtId="165" fontId="62" fillId="26" borderId="0" xfId="390" applyNumberFormat="1" applyFont="1" applyFill="1" applyBorder="1" applyAlignment="1" applyProtection="1">
      <alignment horizontal="right" indent="2"/>
    </xf>
    <xf numFmtId="0" fontId="58" fillId="0" borderId="77" xfId="70" applyFont="1" applyBorder="1" applyAlignment="1" applyProtection="1">
      <alignment horizontal="left" vertical="center" wrapText="1"/>
    </xf>
    <xf numFmtId="165" fontId="54" fillId="25" borderId="0" xfId="390" applyNumberFormat="1" applyFont="1" applyFill="1" applyBorder="1" applyAlignment="1" applyProtection="1">
      <alignment horizontal="right" indent="2"/>
    </xf>
    <xf numFmtId="165" fontId="54" fillId="26" borderId="0" xfId="390" applyNumberFormat="1" applyFont="1" applyFill="1" applyBorder="1" applyAlignment="1" applyProtection="1">
      <alignment horizontal="right" indent="2"/>
    </xf>
    <xf numFmtId="165" fontId="107" fillId="25" borderId="0" xfId="390" applyNumberFormat="1" applyFont="1" applyFill="1" applyBorder="1" applyAlignment="1" applyProtection="1">
      <alignment horizontal="right" indent="2"/>
    </xf>
    <xf numFmtId="0" fontId="58" fillId="25" borderId="0" xfId="62" applyFont="1" applyFill="1" applyBorder="1" applyAlignment="1">
      <alignment wrapText="1"/>
    </xf>
    <xf numFmtId="0" fontId="58" fillId="25" borderId="0" xfId="62" applyFont="1" applyFill="1" applyBorder="1" applyAlignment="1">
      <alignment vertical="top" wrapText="1"/>
    </xf>
    <xf numFmtId="0" fontId="58" fillId="25" borderId="0" xfId="62" applyFont="1" applyFill="1" applyBorder="1" applyAlignment="1">
      <alignment horizontal="left" vertical="top" wrapText="1"/>
    </xf>
    <xf numFmtId="0" fontId="117" fillId="26" borderId="0" xfId="62" applyFont="1" applyFill="1" applyBorder="1" applyAlignment="1">
      <alignment horizontal="center" vertical="center"/>
    </xf>
    <xf numFmtId="0" fontId="117" fillId="25" borderId="23" xfId="62" applyFont="1" applyFill="1" applyBorder="1" applyAlignment="1">
      <alignment horizontal="left" vertical="center"/>
    </xf>
    <xf numFmtId="0" fontId="117" fillId="25" borderId="24" xfId="62" applyFont="1" applyFill="1" applyBorder="1" applyAlignment="1">
      <alignment horizontal="left" vertical="center"/>
    </xf>
    <xf numFmtId="0" fontId="58" fillId="26" borderId="0" xfId="62" applyFont="1" applyFill="1" applyBorder="1" applyAlignment="1">
      <alignment horizontal="justify" wrapText="1"/>
    </xf>
    <xf numFmtId="0" fontId="117" fillId="26" borderId="0" xfId="62" applyFont="1" applyFill="1" applyBorder="1" applyAlignment="1">
      <alignment horizontal="left" vertical="center"/>
    </xf>
    <xf numFmtId="0" fontId="58" fillId="25" borderId="0" xfId="62" applyFont="1" applyFill="1" applyBorder="1" applyAlignment="1">
      <alignment vertical="center" wrapText="1"/>
    </xf>
    <xf numFmtId="0" fontId="58" fillId="25" borderId="18" xfId="62" applyFont="1" applyFill="1" applyBorder="1" applyAlignment="1">
      <alignment vertical="center" wrapText="1"/>
    </xf>
    <xf numFmtId="0" fontId="53" fillId="25" borderId="0" xfId="62" applyFont="1" applyFill="1" applyBorder="1" applyAlignment="1">
      <alignment horizontal="left" indent="6"/>
    </xf>
    <xf numFmtId="0" fontId="112" fillId="26" borderId="23" xfId="70" applyFont="1" applyFill="1" applyBorder="1" applyAlignment="1">
      <alignment horizontal="left" vertical="center" wrapText="1"/>
    </xf>
    <xf numFmtId="0" fontId="112" fillId="26" borderId="25" xfId="70" applyFont="1" applyFill="1" applyBorder="1" applyAlignment="1">
      <alignment horizontal="left" vertical="center" wrapText="1"/>
    </xf>
    <xf numFmtId="0" fontId="112" fillId="26" borderId="24" xfId="70" applyFont="1" applyFill="1" applyBorder="1" applyAlignment="1">
      <alignment horizontal="left" vertical="center" wrapText="1"/>
    </xf>
    <xf numFmtId="0" fontId="66" fillId="24" borderId="0" xfId="40" applyFont="1" applyFill="1" applyBorder="1" applyAlignment="1">
      <alignment horizontal="justify" wrapText="1"/>
    </xf>
    <xf numFmtId="0" fontId="58" fillId="24" borderId="0" xfId="40" applyFont="1" applyFill="1" applyBorder="1" applyAlignment="1">
      <alignment horizontal="justify" wrapText="1"/>
    </xf>
    <xf numFmtId="172" fontId="54" fillId="25" borderId="0" xfId="390" applyNumberFormat="1" applyFont="1" applyFill="1" applyBorder="1" applyAlignment="1">
      <alignment horizontal="left"/>
    </xf>
    <xf numFmtId="0" fontId="107" fillId="25" borderId="0" xfId="390" applyFont="1" applyFill="1" applyBorder="1" applyAlignment="1">
      <alignment horizontal="left"/>
    </xf>
    <xf numFmtId="0" fontId="53" fillId="26" borderId="17" xfId="390" applyFont="1" applyFill="1" applyBorder="1" applyAlignment="1">
      <alignment horizontal="right" indent="6"/>
    </xf>
    <xf numFmtId="0" fontId="51" fillId="25" borderId="22" xfId="390" applyFont="1" applyFill="1" applyBorder="1" applyAlignment="1">
      <alignment horizontal="left"/>
    </xf>
    <xf numFmtId="0" fontId="51" fillId="25" borderId="21" xfId="390" applyFont="1" applyFill="1" applyBorder="1" applyAlignment="1">
      <alignment horizontal="left"/>
    </xf>
    <xf numFmtId="0" fontId="51" fillId="25" borderId="0" xfId="390" applyFont="1" applyFill="1" applyBorder="1" applyAlignment="1">
      <alignment horizontal="left"/>
    </xf>
    <xf numFmtId="0" fontId="58" fillId="25" borderId="0" xfId="390" applyFont="1" applyFill="1" applyBorder="1" applyAlignment="1">
      <alignment horizontal="left" vertical="top"/>
    </xf>
    <xf numFmtId="0" fontId="48" fillId="25" borderId="0" xfId="390" applyFont="1" applyFill="1" applyBorder="1"/>
    <xf numFmtId="0" fontId="58" fillId="24" borderId="0" xfId="40" applyFont="1" applyFill="1" applyBorder="1" applyAlignment="1">
      <alignment horizontal="justify" vertical="top" wrapText="1"/>
    </xf>
    <xf numFmtId="0" fontId="53" fillId="25" borderId="17" xfId="70" applyFont="1" applyFill="1" applyBorder="1" applyAlignment="1">
      <alignment horizontal="left" indent="6"/>
    </xf>
    <xf numFmtId="0" fontId="53" fillId="25" borderId="0" xfId="70" applyFont="1" applyFill="1" applyBorder="1" applyAlignment="1">
      <alignment horizontal="left" indent="6"/>
    </xf>
    <xf numFmtId="0" fontId="58" fillId="25" borderId="0" xfId="70" applyFont="1" applyFill="1" applyBorder="1" applyAlignment="1">
      <alignment horizontal="left" vertical="top"/>
    </xf>
    <xf numFmtId="0" fontId="107" fillId="25" borderId="0" xfId="70" applyFont="1" applyFill="1" applyBorder="1" applyAlignment="1">
      <alignment horizontal="left"/>
    </xf>
    <xf numFmtId="0" fontId="66" fillId="24" borderId="0" xfId="40" applyNumberFormat="1" applyFont="1" applyFill="1" applyBorder="1" applyAlignment="1">
      <alignment horizontal="justify" vertical="center" wrapText="1"/>
    </xf>
    <xf numFmtId="0" fontId="58" fillId="24" borderId="0" xfId="40" applyNumberFormat="1" applyFont="1" applyFill="1" applyBorder="1" applyAlignment="1">
      <alignment horizontal="justify" vertical="center" wrapText="1"/>
    </xf>
    <xf numFmtId="0" fontId="107" fillId="25" borderId="0" xfId="78" applyFont="1" applyFill="1" applyBorder="1" applyAlignment="1">
      <alignment horizontal="left"/>
    </xf>
    <xf numFmtId="0" fontId="148" fillId="24" borderId="0" xfId="66" applyFont="1" applyFill="1" applyBorder="1" applyAlignment="1">
      <alignment horizontal="justify" vertical="center" wrapText="1"/>
    </xf>
    <xf numFmtId="0" fontId="56" fillId="28" borderId="19" xfId="70" applyFont="1" applyFill="1" applyBorder="1" applyAlignment="1">
      <alignment horizontal="center" vertical="center"/>
    </xf>
    <xf numFmtId="0" fontId="56" fillId="28" borderId="0" xfId="70" applyFont="1" applyFill="1" applyBorder="1" applyAlignment="1">
      <alignment horizontal="center" vertical="center"/>
    </xf>
    <xf numFmtId="0" fontId="50" fillId="0" borderId="86" xfId="70" applyFont="1" applyBorder="1" applyAlignment="1">
      <alignment horizontal="center" vertical="center"/>
    </xf>
    <xf numFmtId="0" fontId="50" fillId="0" borderId="87" xfId="70" applyFont="1" applyBorder="1" applyAlignment="1">
      <alignment horizontal="center" vertical="center"/>
    </xf>
    <xf numFmtId="0" fontId="80" fillId="0" borderId="87" xfId="70" applyFont="1" applyBorder="1" applyAlignment="1">
      <alignment horizontal="center" vertical="center" wrapText="1"/>
    </xf>
    <xf numFmtId="0" fontId="50" fillId="0" borderId="87" xfId="70" applyFont="1" applyBorder="1" applyAlignment="1">
      <alignment horizontal="center" vertical="center" wrapText="1"/>
    </xf>
    <xf numFmtId="0" fontId="147" fillId="24" borderId="0" xfId="66" applyFont="1" applyFill="1" applyBorder="1" applyAlignment="1">
      <alignment horizontal="left" vertical="center" wrapText="1" indent="1"/>
    </xf>
    <xf numFmtId="0" fontId="147" fillId="24" borderId="0" xfId="66" applyFont="1" applyFill="1" applyBorder="1" applyAlignment="1">
      <alignment horizontal="left" vertical="top" wrapText="1" indent="1"/>
    </xf>
    <xf numFmtId="0" fontId="53" fillId="25" borderId="17" xfId="70" applyFont="1" applyFill="1" applyBorder="1" applyAlignment="1">
      <alignment horizontal="left"/>
    </xf>
    <xf numFmtId="0" fontId="51" fillId="25" borderId="48" xfId="70" applyFont="1" applyFill="1" applyBorder="1" applyAlignment="1">
      <alignment horizontal="right" vertical="center"/>
    </xf>
    <xf numFmtId="0" fontId="153" fillId="26" borderId="26" xfId="70" applyFont="1" applyFill="1" applyBorder="1" applyAlignment="1">
      <alignment horizontal="left" vertical="center" wrapText="1"/>
    </xf>
    <xf numFmtId="0" fontId="153" fillId="26" borderId="27" xfId="70" applyFont="1" applyFill="1" applyBorder="1" applyAlignment="1">
      <alignment horizontal="left" vertical="center" wrapText="1"/>
    </xf>
    <xf numFmtId="0" fontId="153" fillId="26" borderId="28" xfId="70" applyFont="1" applyFill="1" applyBorder="1" applyAlignment="1">
      <alignment horizontal="left" vertical="center" wrapText="1"/>
    </xf>
    <xf numFmtId="0" fontId="143" fillId="26" borderId="60" xfId="70" applyFont="1" applyFill="1" applyBorder="1" applyAlignment="1">
      <alignment horizontal="center" vertical="center"/>
    </xf>
    <xf numFmtId="0" fontId="143" fillId="26" borderId="61" xfId="70" applyFont="1" applyFill="1" applyBorder="1" applyAlignment="1">
      <alignment horizontal="center" vertical="center"/>
    </xf>
    <xf numFmtId="0" fontId="143" fillId="26" borderId="84" xfId="70" applyFont="1" applyFill="1" applyBorder="1" applyAlignment="1">
      <alignment horizontal="center" vertical="center"/>
    </xf>
    <xf numFmtId="0" fontId="143" fillId="26" borderId="85" xfId="70" applyFont="1" applyFill="1" applyBorder="1" applyAlignment="1">
      <alignment horizontal="center" vertical="center"/>
    </xf>
    <xf numFmtId="0" fontId="143" fillId="26" borderId="63" xfId="70" applyFont="1" applyFill="1" applyBorder="1" applyAlignment="1">
      <alignment horizontal="center" vertical="center"/>
    </xf>
    <xf numFmtId="0" fontId="143" fillId="26" borderId="64" xfId="70" applyFont="1" applyFill="1" applyBorder="1" applyAlignment="1">
      <alignment horizontal="center" vertical="center"/>
    </xf>
    <xf numFmtId="0" fontId="50" fillId="0" borderId="86" xfId="70" applyFont="1" applyBorder="1" applyAlignment="1">
      <alignment horizontal="center" vertical="center" wrapText="1"/>
    </xf>
    <xf numFmtId="0" fontId="53" fillId="25" borderId="87" xfId="70" applyFont="1" applyFill="1" applyBorder="1" applyAlignment="1">
      <alignment horizontal="center" vertical="center" wrapText="1"/>
    </xf>
    <xf numFmtId="0" fontId="51" fillId="0" borderId="86" xfId="70" applyFont="1" applyBorder="1" applyAlignment="1">
      <alignment horizontal="center" vertical="center" wrapText="1"/>
    </xf>
    <xf numFmtId="0" fontId="51" fillId="0" borderId="87" xfId="70" applyFont="1" applyBorder="1" applyAlignment="1">
      <alignment horizontal="center" vertical="center" wrapText="1"/>
    </xf>
    <xf numFmtId="0" fontId="66" fillId="25" borderId="87" xfId="70" applyFont="1" applyFill="1" applyBorder="1" applyAlignment="1">
      <alignment horizontal="center" vertical="center" wrapText="1"/>
    </xf>
    <xf numFmtId="0" fontId="53" fillId="25" borderId="17" xfId="63" applyFont="1" applyFill="1" applyBorder="1" applyAlignment="1">
      <alignment horizontal="left" indent="6"/>
    </xf>
    <xf numFmtId="0" fontId="222" fillId="52" borderId="96" xfId="63" applyFont="1" applyFill="1" applyBorder="1" applyAlignment="1">
      <alignment horizontal="center" vertical="center"/>
    </xf>
    <xf numFmtId="0" fontId="222" fillId="52" borderId="97" xfId="63" applyFont="1" applyFill="1" applyBorder="1" applyAlignment="1">
      <alignment horizontal="center" vertical="center"/>
    </xf>
    <xf numFmtId="0" fontId="222" fillId="52" borderId="98" xfId="63" applyFont="1" applyFill="1" applyBorder="1" applyAlignment="1">
      <alignment horizontal="center" vertical="center"/>
    </xf>
    <xf numFmtId="172" fontId="46" fillId="26" borderId="0" xfId="63" applyNumberFormat="1" applyFont="1" applyFill="1" applyBorder="1" applyAlignment="1">
      <alignment horizontal="right"/>
    </xf>
    <xf numFmtId="0" fontId="58" fillId="24" borderId="0" xfId="40" applyFont="1" applyFill="1" applyBorder="1" applyAlignment="1">
      <alignment horizontal="left" vertical="center" wrapText="1"/>
    </xf>
    <xf numFmtId="0" fontId="66" fillId="25" borderId="0" xfId="62" applyFont="1" applyFill="1" applyBorder="1" applyAlignment="1">
      <alignment horizontal="left" vertical="center"/>
    </xf>
    <xf numFmtId="172" fontId="54" fillId="25" borderId="0" xfId="62" applyNumberFormat="1" applyFont="1" applyFill="1" applyBorder="1" applyAlignment="1">
      <alignment horizontal="left"/>
    </xf>
    <xf numFmtId="4" fontId="75" fillId="25" borderId="0" xfId="63" applyNumberFormat="1" applyFont="1" applyFill="1" applyBorder="1" applyAlignment="1">
      <alignment horizontal="left" vertical="center" wrapText="1" indent="1"/>
    </xf>
    <xf numFmtId="4" fontId="75" fillId="25" borderId="0" xfId="63" applyNumberFormat="1" applyFont="1" applyFill="1" applyBorder="1" applyAlignment="1">
      <alignment horizontal="left" vertical="center" indent="1"/>
    </xf>
    <xf numFmtId="0" fontId="53" fillId="25" borderId="17" xfId="62" applyFont="1" applyFill="1" applyBorder="1" applyAlignment="1">
      <alignment horizontal="left" indent="7"/>
    </xf>
    <xf numFmtId="0" fontId="153" fillId="26" borderId="30" xfId="62" applyFont="1" applyFill="1" applyBorder="1" applyAlignment="1">
      <alignment horizontal="left" vertical="center" wrapText="1"/>
    </xf>
    <xf numFmtId="0" fontId="153" fillId="26" borderId="31" xfId="62" applyFont="1" applyFill="1" applyBorder="1" applyAlignment="1">
      <alignment horizontal="left" vertical="center" wrapText="1"/>
    </xf>
    <xf numFmtId="0" fontId="153" fillId="26" borderId="32" xfId="62" applyFont="1" applyFill="1" applyBorder="1" applyAlignment="1">
      <alignment horizontal="left" vertical="center" wrapText="1"/>
    </xf>
    <xf numFmtId="0" fontId="224" fillId="26" borderId="99" xfId="70" applyFont="1" applyFill="1" applyBorder="1" applyAlignment="1">
      <alignment horizontal="center" vertical="center"/>
    </xf>
    <xf numFmtId="0" fontId="224" fillId="26" borderId="46" xfId="70" applyFont="1" applyFill="1" applyBorder="1" applyAlignment="1">
      <alignment horizontal="center" vertical="center"/>
    </xf>
    <xf numFmtId="0" fontId="224" fillId="26" borderId="100" xfId="70" applyFont="1" applyFill="1" applyBorder="1" applyAlignment="1">
      <alignment horizontal="center" vertical="center"/>
    </xf>
    <xf numFmtId="0" fontId="224" fillId="26" borderId="103" xfId="70" applyFont="1" applyFill="1" applyBorder="1" applyAlignment="1">
      <alignment horizontal="center" vertical="center"/>
    </xf>
    <xf numFmtId="0" fontId="224" fillId="26" borderId="0" xfId="70" applyFont="1" applyFill="1" applyBorder="1" applyAlignment="1">
      <alignment horizontal="center" vertical="center"/>
    </xf>
    <xf numFmtId="0" fontId="224" fillId="26" borderId="104" xfId="70" applyFont="1" applyFill="1" applyBorder="1" applyAlignment="1">
      <alignment horizontal="center" vertical="center"/>
    </xf>
    <xf numFmtId="0" fontId="224" fillId="26" borderId="109" xfId="70" applyFont="1" applyFill="1" applyBorder="1" applyAlignment="1">
      <alignment horizontal="center" vertical="center"/>
    </xf>
    <xf numFmtId="0" fontId="224" fillId="26" borderId="43" xfId="70" applyFont="1" applyFill="1" applyBorder="1" applyAlignment="1">
      <alignment horizontal="center" vertical="center"/>
    </xf>
    <xf numFmtId="0" fontId="224" fillId="26" borderId="110" xfId="70" applyFont="1" applyFill="1" applyBorder="1" applyAlignment="1">
      <alignment horizontal="center" vertical="center"/>
    </xf>
    <xf numFmtId="0" fontId="50" fillId="0" borderId="66" xfId="70" applyFont="1" applyBorder="1" applyAlignment="1">
      <alignment horizontal="center" vertical="center" wrapText="1"/>
    </xf>
    <xf numFmtId="0" fontId="50" fillId="0" borderId="101" xfId="70" applyFont="1" applyBorder="1" applyAlignment="1">
      <alignment horizontal="center" vertical="center" wrapText="1"/>
    </xf>
    <xf numFmtId="0" fontId="53" fillId="25" borderId="66" xfId="70" applyFont="1" applyFill="1" applyBorder="1" applyAlignment="1">
      <alignment horizontal="center" vertical="center" wrapText="1"/>
    </xf>
    <xf numFmtId="0" fontId="53" fillId="25" borderId="101" xfId="70" applyFont="1" applyFill="1" applyBorder="1" applyAlignment="1">
      <alignment horizontal="center" vertical="center" wrapText="1"/>
    </xf>
    <xf numFmtId="0" fontId="53" fillId="25" borderId="102" xfId="70" applyFont="1" applyFill="1" applyBorder="1" applyAlignment="1">
      <alignment horizontal="center" vertical="center" wrapText="1"/>
    </xf>
    <xf numFmtId="0" fontId="80" fillId="0" borderId="102" xfId="70" applyFont="1" applyBorder="1" applyAlignment="1">
      <alignment horizontal="center" vertical="center" wrapText="1"/>
    </xf>
    <xf numFmtId="0" fontId="80" fillId="0" borderId="101" xfId="70" applyFont="1" applyBorder="1" applyAlignment="1">
      <alignment horizontal="center" vertical="center" wrapText="1"/>
    </xf>
    <xf numFmtId="0" fontId="80" fillId="0" borderId="105" xfId="70" applyFont="1" applyBorder="1" applyAlignment="1">
      <alignment horizontal="center" vertical="center" wrapText="1"/>
    </xf>
    <xf numFmtId="0" fontId="80" fillId="0" borderId="106" xfId="70" applyFont="1" applyBorder="1" applyAlignment="1">
      <alignment horizontal="center" vertical="center" wrapText="1"/>
    </xf>
    <xf numFmtId="0" fontId="80" fillId="0" borderId="107" xfId="70" applyFont="1" applyBorder="1" applyAlignment="1">
      <alignment horizontal="center" vertical="center" wrapText="1"/>
    </xf>
    <xf numFmtId="0" fontId="80" fillId="0" borderId="108" xfId="70" applyFont="1" applyBorder="1" applyAlignment="1">
      <alignment horizontal="center" vertical="center" wrapText="1"/>
    </xf>
    <xf numFmtId="0" fontId="107" fillId="25" borderId="0" xfId="62" applyFont="1" applyFill="1" applyBorder="1" applyAlignment="1">
      <alignment horizontal="left" vertical="center"/>
    </xf>
    <xf numFmtId="0" fontId="51" fillId="0" borderId="0" xfId="62" applyFont="1" applyAlignment="1">
      <alignment horizontal="justify" wrapText="1"/>
    </xf>
    <xf numFmtId="0" fontId="51" fillId="0" borderId="0" xfId="62" applyFont="1" applyAlignment="1">
      <alignment horizontal="justify"/>
    </xf>
    <xf numFmtId="172" fontId="54" fillId="25" borderId="0" xfId="62" applyNumberFormat="1" applyFont="1" applyFill="1" applyBorder="1" applyAlignment="1">
      <alignment horizontal="right"/>
    </xf>
    <xf numFmtId="0" fontId="78" fillId="26" borderId="30" xfId="62" applyFont="1" applyFill="1" applyBorder="1" applyAlignment="1">
      <alignment horizontal="left" vertical="center"/>
    </xf>
    <xf numFmtId="0" fontId="78" fillId="26" borderId="31" xfId="62" applyFont="1" applyFill="1" applyBorder="1" applyAlignment="1">
      <alignment horizontal="left" vertical="center"/>
    </xf>
    <xf numFmtId="0" fontId="78" fillId="26" borderId="32" xfId="62" applyFont="1" applyFill="1" applyBorder="1" applyAlignment="1">
      <alignment horizontal="left" vertical="center"/>
    </xf>
    <xf numFmtId="0" fontId="58" fillId="0" borderId="0" xfId="62" applyFont="1" applyBorder="1" applyAlignment="1">
      <alignment vertical="justify" wrapText="1"/>
    </xf>
    <xf numFmtId="0" fontId="45" fillId="0" borderId="0" xfId="62" applyBorder="1" applyAlignment="1">
      <alignment vertical="justify" wrapText="1"/>
    </xf>
    <xf numFmtId="0" fontId="53" fillId="26" borderId="67" xfId="53" applyFont="1" applyFill="1" applyBorder="1" applyAlignment="1">
      <alignment horizontal="center" vertical="center" wrapText="1"/>
    </xf>
    <xf numFmtId="0" fontId="53" fillId="25" borderId="72" xfId="62" applyFont="1" applyFill="1" applyBorder="1" applyAlignment="1">
      <alignment horizontal="center" vertical="center"/>
    </xf>
    <xf numFmtId="0" fontId="53" fillId="25" borderId="10" xfId="62" applyFont="1" applyFill="1" applyBorder="1" applyAlignment="1">
      <alignment horizontal="center" vertical="center"/>
    </xf>
    <xf numFmtId="0" fontId="53" fillId="25" borderId="67" xfId="62" applyFont="1" applyFill="1" applyBorder="1" applyAlignment="1">
      <alignment horizontal="center" vertical="center"/>
    </xf>
    <xf numFmtId="0" fontId="53" fillId="25" borderId="58" xfId="62" applyFont="1" applyFill="1" applyBorder="1" applyAlignment="1">
      <alignment horizontal="center" vertical="center"/>
    </xf>
    <xf numFmtId="0" fontId="53" fillId="25" borderId="59" xfId="62" applyFont="1" applyFill="1" applyBorder="1" applyAlignment="1">
      <alignment horizontal="center" vertical="center"/>
    </xf>
    <xf numFmtId="0" fontId="53" fillId="25" borderId="73" xfId="62" applyFont="1" applyFill="1" applyBorder="1" applyAlignment="1">
      <alignment horizontal="center" vertical="center"/>
    </xf>
    <xf numFmtId="0" fontId="53" fillId="25" borderId="74" xfId="62" applyFont="1" applyFill="1" applyBorder="1" applyAlignment="1">
      <alignment horizontal="center" vertical="center"/>
    </xf>
    <xf numFmtId="0" fontId="53" fillId="25" borderId="11" xfId="62" applyFont="1" applyFill="1" applyBorder="1" applyAlignment="1">
      <alignment horizontal="center" vertical="center"/>
    </xf>
    <xf numFmtId="0" fontId="53" fillId="25" borderId="17" xfId="62" applyFont="1" applyFill="1" applyBorder="1" applyAlignment="1">
      <alignment horizontal="left" indent="6"/>
    </xf>
    <xf numFmtId="0" fontId="51" fillId="25" borderId="0" xfId="62" applyFont="1" applyFill="1" applyBorder="1" applyAlignment="1">
      <alignment horizontal="left"/>
    </xf>
    <xf numFmtId="0" fontId="53" fillId="26" borderId="59" xfId="53" applyFont="1" applyFill="1" applyBorder="1" applyAlignment="1">
      <alignment horizontal="center" vertical="center" wrapText="1"/>
    </xf>
    <xf numFmtId="0" fontId="53" fillId="0" borderId="67" xfId="62" applyFont="1" applyFill="1" applyBorder="1" applyAlignment="1">
      <alignment horizontal="center" vertical="center"/>
    </xf>
    <xf numFmtId="0" fontId="53" fillId="0" borderId="73" xfId="62" applyFont="1" applyFill="1" applyBorder="1" applyAlignment="1">
      <alignment horizontal="center" vertical="center"/>
    </xf>
    <xf numFmtId="0" fontId="53" fillId="0" borderId="74" xfId="62" applyFont="1" applyFill="1" applyBorder="1" applyAlignment="1">
      <alignment horizontal="center" vertical="center"/>
    </xf>
    <xf numFmtId="0" fontId="53" fillId="0" borderId="10" xfId="62" applyFont="1" applyFill="1" applyBorder="1" applyAlignment="1">
      <alignment horizontal="center" vertical="center"/>
    </xf>
    <xf numFmtId="0" fontId="53" fillId="0" borderId="11" xfId="62" applyFont="1" applyFill="1" applyBorder="1" applyAlignment="1">
      <alignment horizontal="center" vertical="center"/>
    </xf>
    <xf numFmtId="0" fontId="56" fillId="30" borderId="19" xfId="62" applyFont="1" applyFill="1" applyBorder="1" applyAlignment="1">
      <alignment horizontal="center" vertical="center" wrapText="1"/>
    </xf>
    <xf numFmtId="0" fontId="56" fillId="30" borderId="0" xfId="62" applyFont="1" applyFill="1" applyBorder="1" applyAlignment="1">
      <alignment horizontal="center" vertical="center" wrapText="1"/>
    </xf>
    <xf numFmtId="0" fontId="79" fillId="25" borderId="0" xfId="70" applyFont="1" applyFill="1" applyBorder="1" applyAlignment="1">
      <alignment horizontal="justify" wrapText="1"/>
    </xf>
    <xf numFmtId="0" fontId="112" fillId="26" borderId="30" xfId="70" applyFont="1" applyFill="1" applyBorder="1" applyAlignment="1">
      <alignment horizontal="left" vertical="center" wrapText="1"/>
    </xf>
    <xf numFmtId="0" fontId="112" fillId="26" borderId="31" xfId="70" applyFont="1" applyFill="1" applyBorder="1" applyAlignment="1">
      <alignment horizontal="left" vertical="center" wrapText="1"/>
    </xf>
    <xf numFmtId="0" fontId="112" fillId="26" borderId="32" xfId="70" applyFont="1" applyFill="1" applyBorder="1" applyAlignment="1">
      <alignment horizontal="left" vertical="center" wrapText="1"/>
    </xf>
    <xf numFmtId="0" fontId="45" fillId="0" borderId="0" xfId="70" applyFill="1" applyAlignment="1">
      <alignment horizontal="center" vertical="center" wrapText="1"/>
    </xf>
    <xf numFmtId="0" fontId="79" fillId="26" borderId="0" xfId="70" applyFont="1" applyFill="1" applyBorder="1" applyAlignment="1">
      <alignment horizontal="left" vertical="center" wrapText="1"/>
    </xf>
    <xf numFmtId="0" fontId="138" fillId="0" borderId="0" xfId="70" applyFont="1" applyAlignment="1">
      <alignment horizontal="left"/>
    </xf>
    <xf numFmtId="0" fontId="53" fillId="25" borderId="17" xfId="70" applyFont="1" applyFill="1" applyBorder="1" applyAlignment="1">
      <alignment horizontal="right"/>
    </xf>
    <xf numFmtId="0" fontId="112" fillId="26" borderId="30" xfId="70" applyFont="1" applyFill="1" applyBorder="1" applyAlignment="1">
      <alignment horizontal="left" vertical="center"/>
    </xf>
    <xf numFmtId="0" fontId="112" fillId="26" borderId="31" xfId="70" applyFont="1" applyFill="1" applyBorder="1" applyAlignment="1">
      <alignment horizontal="left" vertical="center"/>
    </xf>
    <xf numFmtId="0" fontId="112" fillId="26" borderId="32" xfId="70" applyFont="1" applyFill="1" applyBorder="1" applyAlignment="1">
      <alignment horizontal="left" vertical="center"/>
    </xf>
    <xf numFmtId="0" fontId="58" fillId="0" borderId="0" xfId="70" applyFont="1" applyBorder="1" applyAlignment="1">
      <alignment vertical="justify"/>
    </xf>
    <xf numFmtId="0" fontId="53" fillId="25" borderId="0" xfId="70" applyFont="1" applyFill="1" applyBorder="1" applyAlignment="1">
      <alignment horizontal="center"/>
    </xf>
    <xf numFmtId="0" fontId="53" fillId="25" borderId="0" xfId="70" applyFont="1" applyFill="1" applyBorder="1" applyAlignment="1">
      <alignment horizontal="left" indent="1"/>
    </xf>
    <xf numFmtId="3" fontId="110" fillId="26" borderId="0" xfId="62" applyNumberFormat="1" applyFont="1" applyFill="1" applyBorder="1" applyAlignment="1">
      <alignment horizontal="right" vertical="center" indent="2"/>
    </xf>
    <xf numFmtId="0" fontId="53" fillId="25" borderId="17" xfId="71" applyFont="1" applyFill="1" applyBorder="1" applyAlignment="1">
      <alignment horizontal="left" indent="5"/>
    </xf>
    <xf numFmtId="0" fontId="51" fillId="25" borderId="21" xfId="62" applyFont="1" applyFill="1" applyBorder="1" applyAlignment="1">
      <alignment horizontal="left"/>
    </xf>
    <xf numFmtId="0" fontId="112" fillId="26" borderId="30" xfId="62" applyFont="1" applyFill="1" applyBorder="1" applyAlignment="1">
      <alignment horizontal="left" vertical="center"/>
    </xf>
    <xf numFmtId="0" fontId="112" fillId="26" borderId="31" xfId="62" applyFont="1" applyFill="1" applyBorder="1" applyAlignment="1">
      <alignment horizontal="left" vertical="center"/>
    </xf>
    <xf numFmtId="0" fontId="112" fillId="26" borderId="32" xfId="62" applyFont="1" applyFill="1" applyBorder="1" applyAlignment="1">
      <alignment horizontal="left" vertical="center"/>
    </xf>
    <xf numFmtId="0" fontId="51" fillId="25" borderId="46" xfId="62" applyFont="1" applyFill="1" applyBorder="1" applyAlignment="1">
      <alignment horizontal="left" vertical="top"/>
    </xf>
    <xf numFmtId="0" fontId="51" fillId="25" borderId="0" xfId="62" applyFont="1" applyFill="1" applyBorder="1" applyAlignment="1">
      <alignment horizontal="left" vertical="top"/>
    </xf>
    <xf numFmtId="0" fontId="50" fillId="25" borderId="12" xfId="62" applyFont="1" applyFill="1" applyBorder="1" applyAlignment="1">
      <alignment horizontal="center"/>
    </xf>
    <xf numFmtId="0" fontId="50" fillId="26" borderId="12" xfId="62" applyFont="1" applyFill="1" applyBorder="1" applyAlignment="1">
      <alignment horizontal="center"/>
    </xf>
    <xf numFmtId="3" fontId="107" fillId="27" borderId="0" xfId="40" applyNumberFormat="1" applyFont="1" applyFill="1" applyBorder="1" applyAlignment="1">
      <alignment horizontal="left" vertical="center" wrapText="1"/>
    </xf>
    <xf numFmtId="3" fontId="107" fillId="26" borderId="0" xfId="62" applyNumberFormat="1" applyFont="1" applyFill="1" applyBorder="1" applyAlignment="1">
      <alignment horizontal="right" vertical="center" indent="2"/>
    </xf>
    <xf numFmtId="3" fontId="107" fillId="24" borderId="0" xfId="40" applyNumberFormat="1" applyFont="1" applyFill="1" applyBorder="1" applyAlignment="1">
      <alignment horizontal="left" vertical="center" wrapText="1" indent="1"/>
    </xf>
    <xf numFmtId="0" fontId="224" fillId="25" borderId="0" xfId="62" applyFont="1" applyFill="1" applyBorder="1" applyAlignment="1">
      <alignment horizontal="center" vertical="center"/>
    </xf>
    <xf numFmtId="0" fontId="53" fillId="25" borderId="67" xfId="62" applyFont="1" applyFill="1" applyBorder="1" applyAlignment="1">
      <alignment horizontal="center" vertical="center" wrapText="1"/>
    </xf>
    <xf numFmtId="0" fontId="53" fillId="26" borderId="67" xfId="62" applyFont="1" applyFill="1" applyBorder="1" applyAlignment="1">
      <alignment horizontal="center" vertical="center" wrapText="1"/>
    </xf>
    <xf numFmtId="0" fontId="58" fillId="25" borderId="0" xfId="62" applyFont="1" applyFill="1" applyBorder="1" applyAlignment="1">
      <alignment horizontal="left" wrapText="1"/>
    </xf>
    <xf numFmtId="0" fontId="78" fillId="26" borderId="39" xfId="70" applyFont="1" applyFill="1" applyBorder="1" applyAlignment="1">
      <alignment horizontal="left" vertical="center"/>
    </xf>
    <xf numFmtId="0" fontId="78" fillId="26" borderId="40" xfId="70" applyFont="1" applyFill="1" applyBorder="1" applyAlignment="1">
      <alignment horizontal="left" vertical="center"/>
    </xf>
    <xf numFmtId="0" fontId="78" fillId="26" borderId="41" xfId="70" applyFont="1" applyFill="1" applyBorder="1" applyAlignment="1">
      <alignment horizontal="left" vertical="center"/>
    </xf>
    <xf numFmtId="0" fontId="66" fillId="25" borderId="10" xfId="62" applyFont="1" applyFill="1" applyBorder="1" applyAlignment="1">
      <alignment horizontal="center" vertical="center" wrapText="1"/>
    </xf>
    <xf numFmtId="0" fontId="66" fillId="25" borderId="11" xfId="62" applyFont="1" applyFill="1" applyBorder="1" applyAlignment="1">
      <alignment horizontal="center" vertical="center" wrapText="1"/>
    </xf>
    <xf numFmtId="0" fontId="58" fillId="27" borderId="0" xfId="40" applyFont="1" applyFill="1" applyBorder="1" applyAlignment="1">
      <alignment horizontal="left" wrapText="1"/>
    </xf>
    <xf numFmtId="0" fontId="107" fillId="43" borderId="0" xfId="70" applyFont="1" applyFill="1" applyBorder="1" applyAlignment="1">
      <alignment horizontal="left"/>
    </xf>
    <xf numFmtId="0" fontId="53" fillId="25" borderId="17" xfId="70" applyFont="1" applyFill="1" applyBorder="1" applyAlignment="1">
      <alignment horizontal="right" indent="7"/>
    </xf>
    <xf numFmtId="0" fontId="51" fillId="25" borderId="22" xfId="70" applyFont="1" applyFill="1" applyBorder="1" applyAlignment="1">
      <alignment horizontal="left"/>
    </xf>
    <xf numFmtId="0" fontId="51" fillId="25" borderId="21" xfId="70" applyFont="1" applyFill="1" applyBorder="1" applyAlignment="1">
      <alignment horizontal="left"/>
    </xf>
    <xf numFmtId="0" fontId="58" fillId="26" borderId="0" xfId="70" applyFont="1" applyFill="1" applyBorder="1" applyAlignment="1">
      <alignment horizontal="left" vertical="top"/>
    </xf>
    <xf numFmtId="0" fontId="66" fillId="26" borderId="10" xfId="62" applyFont="1" applyFill="1" applyBorder="1" applyAlignment="1">
      <alignment horizontal="center" vertical="center" wrapText="1"/>
    </xf>
    <xf numFmtId="0" fontId="66" fillId="26" borderId="11" xfId="62" applyFont="1" applyFill="1" applyBorder="1" applyAlignment="1">
      <alignment horizontal="center" vertical="center" wrapText="1"/>
    </xf>
    <xf numFmtId="0" fontId="148" fillId="27" borderId="0" xfId="40" quotePrefix="1" applyFont="1" applyFill="1" applyBorder="1" applyAlignment="1">
      <alignment horizontal="justify" vertical="center" wrapText="1"/>
    </xf>
    <xf numFmtId="0" fontId="148" fillId="27" borderId="18" xfId="40" quotePrefix="1" applyFont="1" applyFill="1" applyBorder="1" applyAlignment="1">
      <alignment horizontal="justify" vertical="center" wrapText="1"/>
    </xf>
    <xf numFmtId="172" fontId="75" fillId="25" borderId="0" xfId="70" applyNumberFormat="1" applyFont="1" applyFill="1" applyBorder="1" applyAlignment="1">
      <alignment horizontal="right"/>
    </xf>
    <xf numFmtId="0" fontId="153" fillId="26" borderId="39" xfId="70" applyFont="1" applyFill="1" applyBorder="1" applyAlignment="1">
      <alignment horizontal="left" vertical="center"/>
    </xf>
    <xf numFmtId="0" fontId="153" fillId="26" borderId="40" xfId="70" applyFont="1" applyFill="1" applyBorder="1" applyAlignment="1">
      <alignment horizontal="left" vertical="center"/>
    </xf>
    <xf numFmtId="0" fontId="153" fillId="26" borderId="41" xfId="70" applyFont="1" applyFill="1" applyBorder="1" applyAlignment="1">
      <alignment horizontal="left" vertical="center"/>
    </xf>
    <xf numFmtId="3" fontId="107" fillId="26" borderId="0" xfId="70" applyNumberFormat="1" applyFont="1" applyFill="1" applyBorder="1" applyAlignment="1">
      <alignment horizontal="left" vertical="center" wrapText="1"/>
    </xf>
    <xf numFmtId="0" fontId="58" fillId="24" borderId="0" xfId="40" applyFont="1" applyFill="1" applyBorder="1" applyAlignment="1">
      <alignment horizontal="left" vertical="center"/>
    </xf>
    <xf numFmtId="0" fontId="58" fillId="24" borderId="0" xfId="40" applyFont="1" applyFill="1" applyBorder="1" applyAlignment="1">
      <alignment horizontal="left" vertical="top" wrapText="1"/>
    </xf>
    <xf numFmtId="0" fontId="148" fillId="27" borderId="0" xfId="40" applyFont="1" applyFill="1" applyBorder="1" applyAlignment="1">
      <alignment horizontal="justify" vertical="center" wrapText="1"/>
    </xf>
    <xf numFmtId="0" fontId="148" fillId="27" borderId="18" xfId="40" applyFont="1" applyFill="1" applyBorder="1" applyAlignment="1">
      <alignment horizontal="justify" vertical="center" wrapText="1"/>
    </xf>
    <xf numFmtId="0" fontId="147" fillId="24" borderId="0" xfId="40" applyFont="1" applyFill="1" applyBorder="1" applyAlignment="1">
      <alignment horizontal="left" vertical="center" wrapText="1" indent="1"/>
    </xf>
    <xf numFmtId="0" fontId="147" fillId="25" borderId="17" xfId="70" applyFont="1" applyFill="1" applyBorder="1" applyAlignment="1">
      <alignment horizontal="left" indent="6"/>
    </xf>
    <xf numFmtId="0" fontId="51" fillId="25" borderId="0" xfId="70" applyFont="1" applyFill="1" applyBorder="1" applyAlignment="1">
      <alignment horizontal="left"/>
    </xf>
    <xf numFmtId="0" fontId="153" fillId="0" borderId="39" xfId="70" applyFont="1" applyFill="1" applyBorder="1" applyAlignment="1">
      <alignment horizontal="left" vertical="center"/>
    </xf>
    <xf numFmtId="0" fontId="153" fillId="0" borderId="40" xfId="70" applyFont="1" applyFill="1" applyBorder="1" applyAlignment="1">
      <alignment horizontal="left" vertical="center"/>
    </xf>
    <xf numFmtId="0" fontId="153" fillId="0" borderId="41" xfId="70" applyFont="1" applyFill="1" applyBorder="1" applyAlignment="1">
      <alignment horizontal="left" vertical="center"/>
    </xf>
    <xf numFmtId="0" fontId="116" fillId="26" borderId="0" xfId="70" applyFont="1" applyFill="1" applyBorder="1" applyAlignment="1">
      <alignment horizontal="left"/>
    </xf>
    <xf numFmtId="3" fontId="116" fillId="26" borderId="0" xfId="70" applyNumberFormat="1" applyFont="1" applyFill="1" applyBorder="1" applyAlignment="1">
      <alignment horizontal="left"/>
    </xf>
    <xf numFmtId="0" fontId="147" fillId="27" borderId="0" xfId="40" applyFont="1" applyFill="1" applyBorder="1" applyAlignment="1">
      <alignment horizontal="left" vertical="center" wrapText="1" indent="1"/>
    </xf>
    <xf numFmtId="0" fontId="148" fillId="27" borderId="0" xfId="40" applyFont="1" applyFill="1" applyBorder="1" applyAlignment="1">
      <alignment horizontal="left" vertical="justify" wrapText="1"/>
    </xf>
    <xf numFmtId="172" fontId="54" fillId="25" borderId="19" xfId="70" applyNumberFormat="1" applyFont="1" applyFill="1" applyBorder="1" applyAlignment="1">
      <alignment horizontal="left"/>
    </xf>
    <xf numFmtId="3" fontId="107" fillId="26" borderId="0" xfId="70" applyNumberFormat="1" applyFont="1" applyFill="1" applyBorder="1" applyAlignment="1">
      <alignment horizontal="left"/>
    </xf>
    <xf numFmtId="3" fontId="147" fillId="27" borderId="0" xfId="40" applyNumberFormat="1" applyFont="1" applyFill="1" applyBorder="1" applyAlignment="1">
      <alignment horizontal="left" vertical="center" wrapText="1" indent="1"/>
    </xf>
    <xf numFmtId="0" fontId="107" fillId="26" borderId="0" xfId="70" applyFont="1" applyFill="1" applyBorder="1" applyAlignment="1">
      <alignment horizontal="left" vertical="center" wrapText="1"/>
    </xf>
    <xf numFmtId="0" fontId="58" fillId="24" borderId="0" xfId="40" applyFont="1" applyFill="1" applyBorder="1" applyAlignment="1">
      <alignment horizontal="left" vertical="justify" wrapText="1"/>
    </xf>
    <xf numFmtId="0" fontId="107" fillId="26" borderId="0" xfId="70" applyFont="1" applyFill="1" applyBorder="1" applyAlignment="1">
      <alignment horizontal="left"/>
    </xf>
    <xf numFmtId="0" fontId="51" fillId="24" borderId="0" xfId="40" applyFont="1" applyFill="1" applyBorder="1" applyAlignment="1">
      <alignment horizontal="left" vertical="center" wrapText="1" indent="1"/>
    </xf>
    <xf numFmtId="0" fontId="51" fillId="24" borderId="18" xfId="40" applyFont="1" applyFill="1" applyBorder="1" applyAlignment="1">
      <alignment horizontal="left" vertical="center" wrapText="1" indent="1"/>
    </xf>
    <xf numFmtId="0" fontId="116" fillId="0" borderId="0" xfId="70" applyFont="1" applyFill="1" applyBorder="1" applyAlignment="1">
      <alignment horizontal="left"/>
    </xf>
    <xf numFmtId="0" fontId="51" fillId="0" borderId="0" xfId="70" applyFont="1" applyAlignment="1">
      <alignment horizontal="left" vertical="top" wrapText="1"/>
    </xf>
    <xf numFmtId="0" fontId="51" fillId="0" borderId="18" xfId="70" applyFont="1" applyBorder="1" applyAlignment="1">
      <alignment horizontal="left" vertical="top" wrapText="1"/>
    </xf>
    <xf numFmtId="0" fontId="53" fillId="25" borderId="17" xfId="70" applyFont="1" applyFill="1" applyBorder="1" applyAlignment="1">
      <alignment horizontal="center"/>
    </xf>
    <xf numFmtId="3" fontId="58" fillId="25" borderId="0" xfId="70" applyNumberFormat="1" applyFont="1" applyFill="1" applyBorder="1" applyAlignment="1">
      <alignment horizontal="right"/>
    </xf>
    <xf numFmtId="0" fontId="107" fillId="25" borderId="0" xfId="70" applyFont="1" applyFill="1" applyBorder="1" applyAlignment="1">
      <alignment horizontal="justify" vertical="center"/>
    </xf>
    <xf numFmtId="0" fontId="58" fillId="25" borderId="0" xfId="70" applyNumberFormat="1" applyFont="1" applyFill="1" applyBorder="1" applyAlignment="1" applyProtection="1">
      <alignment horizontal="justify" vertical="justify" wrapText="1"/>
      <protection locked="0"/>
    </xf>
    <xf numFmtId="49" fontId="58" fillId="25" borderId="0" xfId="70" applyNumberFormat="1" applyFont="1" applyFill="1" applyBorder="1" applyAlignment="1">
      <alignment horizontal="left" vertical="center" wrapText="1"/>
    </xf>
    <xf numFmtId="0" fontId="110" fillId="25" borderId="0" xfId="70" applyNumberFormat="1" applyFont="1" applyFill="1" applyBorder="1" applyAlignment="1" applyProtection="1">
      <alignment horizontal="right" vertical="justify" wrapText="1"/>
      <protection locked="0"/>
    </xf>
    <xf numFmtId="0" fontId="151" fillId="25" borderId="0" xfId="380" applyNumberFormat="1" applyFont="1" applyFill="1" applyBorder="1" applyAlignment="1" applyProtection="1">
      <alignment horizontal="center" vertical="justify" wrapText="1"/>
      <protection locked="0"/>
    </xf>
    <xf numFmtId="1" fontId="54" fillId="34" borderId="0" xfId="51" applyNumberFormat="1" applyFont="1" applyFill="1" applyBorder="1" applyAlignment="1">
      <alignment horizontal="center"/>
    </xf>
    <xf numFmtId="0" fontId="58" fillId="24" borderId="0" xfId="61" applyFont="1" applyFill="1" applyBorder="1" applyAlignment="1">
      <alignment horizontal="left" vertical="center" wrapText="1"/>
    </xf>
    <xf numFmtId="0" fontId="54" fillId="27" borderId="0" xfId="61" applyFont="1" applyFill="1" applyBorder="1" applyAlignment="1">
      <alignment horizontal="justify" vertical="center"/>
    </xf>
    <xf numFmtId="177" fontId="54" fillId="27" borderId="0" xfId="61" applyNumberFormat="1" applyFont="1" applyFill="1" applyBorder="1" applyAlignment="1">
      <alignment horizontal="justify" vertical="center" wrapText="1"/>
    </xf>
    <xf numFmtId="0" fontId="54" fillId="27" borderId="0" xfId="61" applyFont="1" applyFill="1" applyBorder="1" applyAlignment="1">
      <alignment horizontal="justify" vertical="center" wrapText="1"/>
    </xf>
    <xf numFmtId="0" fontId="78" fillId="26" borderId="14" xfId="51" applyFont="1" applyFill="1" applyBorder="1" applyAlignment="1">
      <alignment horizontal="left" vertical="center"/>
    </xf>
    <xf numFmtId="0" fontId="78" fillId="26" borderId="15" xfId="51" applyFont="1" applyFill="1" applyBorder="1" applyAlignment="1">
      <alignment horizontal="left" vertical="center"/>
    </xf>
    <xf numFmtId="0" fontId="78" fillId="26" borderId="16" xfId="51" applyFont="1" applyFill="1" applyBorder="1" applyAlignment="1">
      <alignment horizontal="left" vertical="center"/>
    </xf>
    <xf numFmtId="0" fontId="117" fillId="26" borderId="23" xfId="51" applyNumberFormat="1" applyFont="1" applyFill="1" applyBorder="1" applyAlignment="1">
      <alignment horizontal="center" vertical="center" wrapText="1"/>
    </xf>
    <xf numFmtId="0" fontId="117" fillId="26" borderId="24" xfId="51" applyNumberFormat="1" applyFont="1" applyFill="1" applyBorder="1" applyAlignment="1">
      <alignment horizontal="center" vertical="center"/>
    </xf>
    <xf numFmtId="0" fontId="51" fillId="24" borderId="0" xfId="40" applyFont="1" applyFill="1" applyBorder="1" applyAlignment="1">
      <alignment horizontal="left" vertical="top" wrapText="1" indent="1"/>
    </xf>
    <xf numFmtId="0" fontId="51" fillId="24" borderId="18" xfId="40" applyFont="1" applyFill="1" applyBorder="1" applyAlignment="1">
      <alignment horizontal="left" vertical="top" wrapText="1" indent="1"/>
    </xf>
    <xf numFmtId="0" fontId="211" fillId="26" borderId="0" xfId="380" applyFont="1" applyFill="1" applyBorder="1" applyAlignment="1" applyProtection="1">
      <alignment horizontal="left" vertical="top" wrapText="1"/>
    </xf>
    <xf numFmtId="172" fontId="150" fillId="25" borderId="0" xfId="70" applyNumberFormat="1" applyFont="1" applyFill="1" applyBorder="1" applyAlignment="1">
      <alignment horizontal="right"/>
    </xf>
    <xf numFmtId="0" fontId="150" fillId="24" borderId="0" xfId="40" applyFont="1" applyFill="1" applyBorder="1" applyAlignment="1">
      <alignment horizontal="left" vertical="top" wrapText="1" indent="1"/>
    </xf>
    <xf numFmtId="0" fontId="150" fillId="24" borderId="18" xfId="40" applyFont="1" applyFill="1" applyBorder="1" applyAlignment="1">
      <alignment horizontal="left" vertical="top" wrapText="1" indent="1"/>
    </xf>
    <xf numFmtId="0" fontId="124" fillId="0" borderId="0" xfId="70" applyFont="1" applyFill="1" applyBorder="1" applyAlignment="1">
      <alignment horizontal="left" vertical="center" wrapText="1" indent="2"/>
    </xf>
    <xf numFmtId="0" fontId="110" fillId="26" borderId="0" xfId="70" applyFont="1" applyFill="1" applyBorder="1" applyAlignment="1">
      <alignment horizontal="left" vertical="center" wrapText="1" indent="2"/>
    </xf>
    <xf numFmtId="0" fontId="110" fillId="26" borderId="78" xfId="70" applyFont="1" applyFill="1" applyBorder="1" applyAlignment="1">
      <alignment horizontal="left" vertical="justify" wrapText="1" indent="2"/>
    </xf>
    <xf numFmtId="0" fontId="110" fillId="26" borderId="79" xfId="70" applyFont="1" applyFill="1" applyBorder="1" applyAlignment="1">
      <alignment horizontal="left" vertical="justify" wrapText="1" indent="2"/>
    </xf>
    <xf numFmtId="0" fontId="110" fillId="26" borderId="0" xfId="70" applyFont="1" applyFill="1" applyBorder="1" applyAlignment="1">
      <alignment horizontal="left" vertical="justify" wrapText="1" indent="2"/>
    </xf>
    <xf numFmtId="0" fontId="110" fillId="26" borderId="78" xfId="70" applyFont="1" applyFill="1" applyBorder="1" applyAlignment="1">
      <alignment horizontal="left" vertical="top" wrapText="1" indent="2"/>
    </xf>
    <xf numFmtId="0" fontId="110" fillId="26" borderId="79" xfId="70" applyFont="1" applyFill="1" applyBorder="1" applyAlignment="1">
      <alignment horizontal="left" vertical="top" wrapText="1" indent="2"/>
    </xf>
    <xf numFmtId="0" fontId="110" fillId="26" borderId="78" xfId="70" applyFont="1" applyFill="1" applyBorder="1" applyAlignment="1">
      <alignment horizontal="left" vertical="justify" wrapText="1" indent="1"/>
    </xf>
    <xf numFmtId="0" fontId="110" fillId="26" borderId="79" xfId="70" applyFont="1" applyFill="1" applyBorder="1" applyAlignment="1">
      <alignment horizontal="left" vertical="justify" wrapText="1" indent="1"/>
    </xf>
    <xf numFmtId="0" fontId="110" fillId="26" borderId="0" xfId="70" applyFont="1" applyFill="1" applyBorder="1" applyAlignment="1">
      <alignment horizontal="left" vertical="justify" wrapText="1" indent="1"/>
    </xf>
    <xf numFmtId="0" fontId="110" fillId="26" borderId="78" xfId="70" applyFont="1" applyFill="1" applyBorder="1" applyAlignment="1">
      <alignment horizontal="left" vertical="center" wrapText="1" indent="1"/>
    </xf>
    <xf numFmtId="0" fontId="110" fillId="26" borderId="79" xfId="70" applyFont="1" applyFill="1" applyBorder="1" applyAlignment="1">
      <alignment horizontal="left" vertical="center" wrapText="1" indent="1"/>
    </xf>
    <xf numFmtId="0" fontId="54" fillId="26" borderId="0" xfId="52" applyNumberFormat="1" applyFont="1" applyFill="1" applyAlignment="1">
      <alignment horizontal="right"/>
    </xf>
    <xf numFmtId="0" fontId="54" fillId="26" borderId="0" xfId="52" applyNumberFormat="1" applyFont="1" applyFill="1" applyBorder="1" applyAlignment="1">
      <alignment horizontal="right"/>
    </xf>
    <xf numFmtId="172" fontId="54" fillId="25" borderId="0" xfId="52" applyNumberFormat="1" applyFont="1" applyFill="1" applyBorder="1" applyAlignment="1">
      <alignment horizontal="right"/>
    </xf>
    <xf numFmtId="172" fontId="54" fillId="25" borderId="18" xfId="52" applyNumberFormat="1" applyFont="1" applyFill="1" applyBorder="1" applyAlignment="1">
      <alignment horizontal="right"/>
    </xf>
    <xf numFmtId="0" fontId="53" fillId="26" borderId="17" xfId="226" applyFont="1" applyFill="1" applyBorder="1" applyAlignment="1">
      <alignment horizontal="center"/>
    </xf>
    <xf numFmtId="0" fontId="51" fillId="25" borderId="0" xfId="226" applyFont="1" applyFill="1" applyBorder="1" applyAlignment="1">
      <alignment horizontal="left"/>
    </xf>
    <xf numFmtId="0" fontId="52" fillId="25" borderId="0" xfId="226" applyFont="1" applyFill="1" applyBorder="1"/>
    <xf numFmtId="0" fontId="53" fillId="25" borderId="0" xfId="226" applyFont="1" applyFill="1" applyBorder="1" applyAlignment="1">
      <alignment horizontal="center"/>
    </xf>
    <xf numFmtId="172" fontId="54" fillId="25" borderId="0" xfId="226" applyNumberFormat="1" applyFont="1" applyFill="1" applyBorder="1" applyAlignment="1">
      <alignment horizontal="left"/>
    </xf>
    <xf numFmtId="0" fontId="51" fillId="25" borderId="22" xfId="226" applyFont="1" applyFill="1" applyBorder="1" applyAlignment="1">
      <alignment horizontal="left"/>
    </xf>
    <xf numFmtId="0" fontId="51" fillId="25" borderId="21" xfId="226" applyFont="1" applyFill="1" applyBorder="1" applyAlignment="1">
      <alignment horizontal="left"/>
    </xf>
    <xf numFmtId="0" fontId="70" fillId="25" borderId="0" xfId="226" applyFont="1" applyFill="1" applyBorder="1" applyAlignment="1">
      <alignment horizontal="left"/>
    </xf>
    <xf numFmtId="0" fontId="53" fillId="26" borderId="17" xfId="226" applyFont="1" applyFill="1" applyBorder="1" applyAlignment="1">
      <alignment horizontal="left" indent="3"/>
    </xf>
    <xf numFmtId="0" fontId="46" fillId="0" borderId="0" xfId="62" applyFont="1" applyFill="1" applyAlignment="1">
      <alignment horizontal="center" vertical="center" wrapText="1"/>
    </xf>
    <xf numFmtId="0" fontId="46" fillId="0" borderId="0" xfId="62" applyFont="1" applyFill="1" applyBorder="1" applyAlignment="1">
      <alignment horizontal="justify" vertical="justify" wrapText="1"/>
    </xf>
    <xf numFmtId="0" fontId="46" fillId="0" borderId="0" xfId="62" applyFont="1" applyFill="1" applyBorder="1" applyAlignment="1">
      <alignment horizontal="left" vertical="center"/>
    </xf>
    <xf numFmtId="0" fontId="50" fillId="0" borderId="0" xfId="62" applyFont="1" applyFill="1" applyBorder="1" applyAlignment="1">
      <alignment horizontal="left" vertical="center"/>
    </xf>
    <xf numFmtId="0" fontId="46" fillId="0" borderId="0" xfId="62" applyFont="1" applyFill="1" applyAlignment="1">
      <alignment horizontal="justify" vertical="top" wrapText="1"/>
    </xf>
    <xf numFmtId="0" fontId="46" fillId="0" borderId="0" xfId="62" applyFont="1" applyFill="1" applyAlignment="1">
      <alignment horizontal="justify" vertical="top"/>
    </xf>
    <xf numFmtId="0" fontId="46" fillId="0" borderId="0" xfId="62" applyFont="1" applyFill="1" applyAlignment="1">
      <alignment horizontal="left"/>
    </xf>
    <xf numFmtId="0" fontId="46" fillId="0" borderId="75" xfId="62" applyFont="1" applyFill="1" applyBorder="1" applyAlignment="1">
      <alignment horizontal="justify" vertical="justify" wrapText="1"/>
    </xf>
    <xf numFmtId="0" fontId="46" fillId="0" borderId="75" xfId="62" applyFont="1" applyFill="1" applyBorder="1" applyAlignment="1">
      <alignment horizontal="left" wrapText="1"/>
    </xf>
    <xf numFmtId="0" fontId="46" fillId="0" borderId="0" xfId="62" applyFont="1" applyFill="1" applyBorder="1" applyAlignment="1">
      <alignment horizontal="left" wrapText="1"/>
    </xf>
    <xf numFmtId="0" fontId="46" fillId="0" borderId="75" xfId="62" applyFont="1" applyFill="1" applyBorder="1" applyAlignment="1">
      <alignment horizontal="left" vertical="center" wrapText="1"/>
    </xf>
    <xf numFmtId="0" fontId="46" fillId="0" borderId="0" xfId="62" applyFont="1" applyFill="1" applyBorder="1" applyAlignment="1">
      <alignment horizontal="left" vertical="center" wrapText="1"/>
    </xf>
    <xf numFmtId="0" fontId="46" fillId="0" borderId="75" xfId="62" applyFont="1" applyFill="1" applyBorder="1" applyAlignment="1">
      <alignment horizontal="justify" vertical="top" wrapText="1"/>
    </xf>
    <xf numFmtId="0" fontId="46" fillId="0" borderId="0" xfId="62" applyFont="1" applyFill="1" applyBorder="1" applyAlignment="1">
      <alignment horizontal="justify" vertical="top"/>
    </xf>
    <xf numFmtId="0" fontId="46" fillId="0" borderId="75" xfId="62" applyFont="1" applyFill="1" applyBorder="1" applyAlignment="1">
      <alignment horizontal="left" vertical="center"/>
    </xf>
    <xf numFmtId="0" fontId="53" fillId="25" borderId="17" xfId="70" applyFont="1" applyFill="1" applyBorder="1" applyAlignment="1">
      <alignment horizontal="left" indent="5" readingOrder="1"/>
    </xf>
    <xf numFmtId="0" fontId="232" fillId="0" borderId="0" xfId="70" applyFont="1"/>
    <xf numFmtId="0" fontId="181" fillId="26" borderId="0" xfId="226" applyFont="1" applyFill="1" applyAlignment="1">
      <alignment vertical="top"/>
    </xf>
    <xf numFmtId="0" fontId="1" fillId="26" borderId="0" xfId="395" applyFill="1"/>
    <xf numFmtId="0" fontId="1" fillId="0" borderId="0" xfId="395"/>
    <xf numFmtId="166" fontId="1" fillId="0" borderId="0" xfId="395" applyNumberFormat="1"/>
    <xf numFmtId="0" fontId="159" fillId="0" borderId="0" xfId="395" applyFont="1"/>
    <xf numFmtId="0" fontId="231" fillId="0" borderId="0" xfId="395" applyFont="1" applyFill="1" applyAlignment="1">
      <alignment vertical="center"/>
    </xf>
    <xf numFmtId="0" fontId="53" fillId="25" borderId="0" xfId="70" applyFont="1" applyFill="1" applyBorder="1" applyAlignment="1">
      <alignment horizontal="left"/>
    </xf>
    <xf numFmtId="0" fontId="122" fillId="26" borderId="112" xfId="70" applyFont="1" applyFill="1" applyBorder="1" applyAlignment="1">
      <alignment horizontal="left" vertical="center"/>
    </xf>
    <xf numFmtId="0" fontId="122" fillId="26" borderId="113" xfId="70" applyFont="1" applyFill="1" applyBorder="1" applyAlignment="1">
      <alignment horizontal="left" vertical="center"/>
    </xf>
    <xf numFmtId="0" fontId="122" fillId="26" borderId="114" xfId="70" applyFont="1" applyFill="1" applyBorder="1" applyAlignment="1">
      <alignment horizontal="left" vertical="center"/>
    </xf>
    <xf numFmtId="0" fontId="58" fillId="0" borderId="115" xfId="70" applyFont="1" applyBorder="1" applyAlignment="1">
      <alignment vertical="justify"/>
    </xf>
    <xf numFmtId="0" fontId="53" fillId="25" borderId="116" xfId="70" applyFont="1" applyFill="1" applyBorder="1" applyAlignment="1"/>
    <xf numFmtId="0" fontId="53" fillId="25" borderId="116" xfId="70" applyFont="1" applyFill="1" applyBorder="1" applyAlignment="1">
      <alignment horizontal="center"/>
    </xf>
    <xf numFmtId="0" fontId="53" fillId="25" borderId="44" xfId="70" applyFont="1" applyFill="1" applyBorder="1" applyAlignment="1">
      <alignment horizontal="center"/>
    </xf>
    <xf numFmtId="0" fontId="53" fillId="25" borderId="66" xfId="70" applyFont="1" applyFill="1" applyBorder="1" applyAlignment="1"/>
    <xf numFmtId="0" fontId="53" fillId="25" borderId="66" xfId="70" applyNumberFormat="1" applyFont="1" applyFill="1" applyBorder="1" applyAlignment="1">
      <alignment horizontal="right"/>
    </xf>
    <xf numFmtId="0" fontId="53" fillId="25" borderId="117" xfId="70" applyFont="1" applyFill="1" applyBorder="1" applyAlignment="1"/>
    <xf numFmtId="0" fontId="53" fillId="25" borderId="66" xfId="70" applyNumberFormat="1" applyFont="1" applyFill="1" applyBorder="1" applyAlignment="1"/>
    <xf numFmtId="0" fontId="53" fillId="25" borderId="66" xfId="70" applyFont="1" applyFill="1" applyBorder="1" applyAlignment="1">
      <alignment horizontal="left"/>
    </xf>
    <xf numFmtId="0" fontId="53" fillId="26" borderId="118" xfId="70" applyFont="1" applyFill="1" applyBorder="1" applyAlignment="1">
      <alignment horizontal="center"/>
    </xf>
    <xf numFmtId="0" fontId="53" fillId="26" borderId="11" xfId="70" applyFont="1" applyFill="1" applyBorder="1" applyAlignment="1">
      <alignment horizontal="center"/>
    </xf>
    <xf numFmtId="0" fontId="54" fillId="26" borderId="0" xfId="70" applyFont="1" applyFill="1" applyBorder="1" applyAlignment="1">
      <alignment horizontal="left"/>
    </xf>
    <xf numFmtId="0" fontId="147" fillId="25" borderId="0" xfId="70" applyFont="1" applyFill="1" applyBorder="1" applyAlignment="1">
      <alignment horizontal="left" indent="1"/>
    </xf>
    <xf numFmtId="0" fontId="53" fillId="0" borderId="0" xfId="70" applyFont="1" applyBorder="1" applyAlignment="1">
      <alignment horizontal="left" indent="1"/>
    </xf>
    <xf numFmtId="0" fontId="54" fillId="25" borderId="0" xfId="70" applyFont="1" applyFill="1" applyBorder="1" applyAlignment="1">
      <alignment horizontal="left" vertical="center" wrapText="1" indent="1"/>
    </xf>
    <xf numFmtId="0" fontId="79" fillId="25" borderId="119" xfId="70" applyFont="1" applyFill="1" applyBorder="1" applyAlignment="1">
      <alignment horizontal="justify" vertical="top" wrapText="1"/>
    </xf>
    <xf numFmtId="0" fontId="58" fillId="26" borderId="115" xfId="70" applyFont="1" applyFill="1" applyBorder="1" applyAlignment="1">
      <alignment horizontal="left" vertical="top"/>
    </xf>
    <xf numFmtId="0" fontId="53" fillId="25" borderId="67" xfId="70" applyFont="1" applyFill="1" applyBorder="1" applyAlignment="1">
      <alignment horizontal="center"/>
    </xf>
    <xf numFmtId="0" fontId="53" fillId="26" borderId="67" xfId="70" applyFont="1" applyFill="1" applyBorder="1" applyAlignment="1">
      <alignment horizontal="center"/>
    </xf>
    <xf numFmtId="0" fontId="107" fillId="25" borderId="0" xfId="70" applyFont="1" applyFill="1" applyBorder="1" applyAlignment="1">
      <alignment horizontal="left" vertical="center"/>
    </xf>
    <xf numFmtId="0" fontId="119" fillId="25" borderId="0" xfId="70" applyFont="1" applyFill="1" applyBorder="1" applyAlignment="1">
      <alignment horizontal="left" vertical="center"/>
    </xf>
    <xf numFmtId="0" fontId="150" fillId="25" borderId="0" xfId="70" applyFont="1" applyFill="1" applyBorder="1" applyAlignment="1">
      <alignment horizontal="justify"/>
    </xf>
    <xf numFmtId="0" fontId="78" fillId="26" borderId="30" xfId="70" applyFont="1" applyFill="1" applyBorder="1" applyAlignment="1">
      <alignment horizontal="left" vertical="center"/>
    </xf>
    <xf numFmtId="0" fontId="78" fillId="26" borderId="31" xfId="70" applyFont="1" applyFill="1" applyBorder="1" applyAlignment="1">
      <alignment horizontal="left" vertical="center"/>
    </xf>
    <xf numFmtId="0" fontId="78" fillId="26" borderId="32" xfId="70" applyFont="1" applyFill="1" applyBorder="1" applyAlignment="1">
      <alignment horizontal="left" vertical="center"/>
    </xf>
    <xf numFmtId="0" fontId="58" fillId="26" borderId="46" xfId="70" applyFont="1" applyFill="1" applyBorder="1" applyAlignment="1">
      <alignment vertical="justify" wrapText="1"/>
    </xf>
    <xf numFmtId="0" fontId="53" fillId="25" borderId="46" xfId="70" applyFont="1" applyFill="1" applyBorder="1" applyAlignment="1"/>
    <xf numFmtId="0" fontId="53" fillId="26" borderId="46" xfId="70" applyFont="1" applyFill="1" applyBorder="1" applyAlignment="1"/>
    <xf numFmtId="0" fontId="58" fillId="26" borderId="0" xfId="70" applyFont="1" applyFill="1" applyBorder="1" applyAlignment="1">
      <alignment vertical="justify" wrapText="1"/>
    </xf>
    <xf numFmtId="0" fontId="53" fillId="25" borderId="66" xfId="70" applyFont="1" applyFill="1" applyBorder="1" applyAlignment="1">
      <alignment horizontal="right" vertical="center"/>
    </xf>
    <xf numFmtId="0" fontId="53" fillId="25" borderId="66" xfId="70" applyNumberFormat="1" applyFont="1" applyFill="1" applyBorder="1" applyAlignment="1">
      <alignment horizontal="center" vertical="center"/>
    </xf>
    <xf numFmtId="0" fontId="53" fillId="25" borderId="66" xfId="70" applyFont="1" applyFill="1" applyBorder="1" applyAlignment="1">
      <alignment horizontal="right"/>
    </xf>
    <xf numFmtId="0" fontId="53" fillId="25" borderId="66" xfId="70" applyFont="1" applyFill="1" applyBorder="1" applyAlignment="1">
      <alignment horizontal="center" vertical="center"/>
    </xf>
    <xf numFmtId="0" fontId="149" fillId="26" borderId="0" xfId="70" applyFont="1" applyFill="1"/>
    <xf numFmtId="0" fontId="51" fillId="26" borderId="119" xfId="62" applyFont="1" applyFill="1" applyBorder="1" applyAlignment="1">
      <alignment horizontal="left" indent="1"/>
    </xf>
    <xf numFmtId="0" fontId="51" fillId="26" borderId="119" xfId="62" applyFont="1" applyFill="1" applyBorder="1" applyAlignment="1"/>
    <xf numFmtId="0" fontId="46" fillId="46" borderId="0" xfId="62" applyFont="1" applyFill="1" applyAlignment="1">
      <alignment horizontal="left" vertical="center" wrapText="1"/>
    </xf>
    <xf numFmtId="0" fontId="46" fillId="48" borderId="0" xfId="62" applyFont="1" applyFill="1" applyAlignment="1">
      <alignment horizontal="left" vertical="center" wrapText="1"/>
    </xf>
    <xf numFmtId="0" fontId="46" fillId="49" borderId="0" xfId="62" applyFont="1" applyFill="1" applyAlignment="1">
      <alignment horizontal="left" vertical="center" wrapText="1"/>
    </xf>
    <xf numFmtId="0" fontId="46" fillId="49" borderId="0" xfId="62" applyFont="1" applyFill="1" applyBorder="1" applyAlignment="1">
      <alignment horizontal="left" vertical="center" wrapText="1"/>
    </xf>
    <xf numFmtId="0" fontId="50" fillId="49" borderId="0" xfId="62" applyFont="1" applyFill="1" applyBorder="1" applyAlignment="1">
      <alignment horizontal="left" vertical="center" wrapText="1"/>
    </xf>
    <xf numFmtId="0" fontId="46" fillId="0" borderId="0" xfId="62" applyFont="1" applyFill="1" applyBorder="1" applyAlignment="1">
      <alignment vertical="center" wrapText="1"/>
    </xf>
    <xf numFmtId="0" fontId="46" fillId="49" borderId="0" xfId="62" applyFont="1" applyFill="1" applyBorder="1" applyAlignment="1">
      <alignment vertical="center" wrapText="1"/>
    </xf>
    <xf numFmtId="0" fontId="46" fillId="46" borderId="0" xfId="62" applyFont="1" applyFill="1" applyBorder="1" applyAlignment="1">
      <alignment horizontal="left" vertical="center" wrapText="1"/>
    </xf>
    <xf numFmtId="0" fontId="46" fillId="0" borderId="120" xfId="62" applyFont="1" applyFill="1" applyBorder="1" applyAlignment="1">
      <alignment horizontal="center" vertical="center" wrapText="1"/>
    </xf>
  </cellXfs>
  <cellStyles count="396">
    <cellStyle name="%" xfId="1" xr:uid="{00000000-0005-0000-0000-000000000000}"/>
    <cellStyle name="% 2" xfId="120" xr:uid="{00000000-0005-0000-0000-000001000000}"/>
    <cellStyle name="20% - Cor1" xfId="2" builtinId="30" customBuiltin="1"/>
    <cellStyle name="20% - Cor1 2" xfId="79" xr:uid="{00000000-0005-0000-0000-000003000000}"/>
    <cellStyle name="20% - Cor2" xfId="3" builtinId="34" customBuiltin="1"/>
    <cellStyle name="20% - Cor2 2" xfId="80" xr:uid="{00000000-0005-0000-0000-000005000000}"/>
    <cellStyle name="20% - Cor3" xfId="4" builtinId="38" customBuiltin="1"/>
    <cellStyle name="20% - Cor3 2" xfId="81" xr:uid="{00000000-0005-0000-0000-000007000000}"/>
    <cellStyle name="20% - Cor4" xfId="5" builtinId="42" customBuiltin="1"/>
    <cellStyle name="20% - Cor4 2" xfId="82" xr:uid="{00000000-0005-0000-0000-000009000000}"/>
    <cellStyle name="20% - Cor5" xfId="6" builtinId="46" customBuiltin="1"/>
    <cellStyle name="20% - Cor5 2" xfId="83" xr:uid="{00000000-0005-0000-0000-00000B000000}"/>
    <cellStyle name="20% - Cor6" xfId="7" builtinId="50" customBuiltin="1"/>
    <cellStyle name="20% - Cor6 2" xfId="84" xr:uid="{00000000-0005-0000-0000-00000D000000}"/>
    <cellStyle name="40% - Cor1" xfId="8" builtinId="31" customBuiltin="1"/>
    <cellStyle name="40% - Cor1 2" xfId="85" xr:uid="{00000000-0005-0000-0000-00000F000000}"/>
    <cellStyle name="40% - Cor2" xfId="9" builtinId="35" customBuiltin="1"/>
    <cellStyle name="40% - Cor2 2" xfId="86" xr:uid="{00000000-0005-0000-0000-000011000000}"/>
    <cellStyle name="40% - Cor3" xfId="10" builtinId="39" customBuiltin="1"/>
    <cellStyle name="40% - Cor3 2" xfId="87" xr:uid="{00000000-0005-0000-0000-000013000000}"/>
    <cellStyle name="40% - Cor4" xfId="11" builtinId="43" customBuiltin="1"/>
    <cellStyle name="40% - Cor4 2" xfId="88" xr:uid="{00000000-0005-0000-0000-000015000000}"/>
    <cellStyle name="40% - Cor5" xfId="12" builtinId="47" customBuiltin="1"/>
    <cellStyle name="40% - Cor5 2" xfId="89" xr:uid="{00000000-0005-0000-0000-000017000000}"/>
    <cellStyle name="40% - Cor6" xfId="13" builtinId="51" customBuiltin="1"/>
    <cellStyle name="40% - Cor6 2" xfId="90" xr:uid="{00000000-0005-0000-0000-000019000000}"/>
    <cellStyle name="60% - Cor1" xfId="14" builtinId="32" customBuiltin="1"/>
    <cellStyle name="60% - Cor1 2" xfId="91" xr:uid="{00000000-0005-0000-0000-00001B000000}"/>
    <cellStyle name="60% - Cor2" xfId="15" builtinId="36" customBuiltin="1"/>
    <cellStyle name="60% - Cor2 2" xfId="92" xr:uid="{00000000-0005-0000-0000-00001D000000}"/>
    <cellStyle name="60% - Cor3" xfId="16" builtinId="40" customBuiltin="1"/>
    <cellStyle name="60% - Cor3 2" xfId="93" xr:uid="{00000000-0005-0000-0000-00001F000000}"/>
    <cellStyle name="60% - Cor4" xfId="17" builtinId="44" customBuiltin="1"/>
    <cellStyle name="60% - Cor4 2" xfId="94" xr:uid="{00000000-0005-0000-0000-000021000000}"/>
    <cellStyle name="60% - Cor5" xfId="18" builtinId="48" customBuiltin="1"/>
    <cellStyle name="60% - Cor5 2" xfId="95" xr:uid="{00000000-0005-0000-0000-000023000000}"/>
    <cellStyle name="60% - Cor6" xfId="19" builtinId="52" customBuiltin="1"/>
    <cellStyle name="60% - Cor6 2" xfId="96" xr:uid="{00000000-0005-0000-0000-000025000000}"/>
    <cellStyle name="CABECALHO" xfId="73" xr:uid="{00000000-0005-0000-0000-000026000000}"/>
    <cellStyle name="Cabeçalho 1" xfId="20" builtinId="16" customBuiltin="1"/>
    <cellStyle name="Cabeçalho 1 2" xfId="97" xr:uid="{00000000-0005-0000-0000-000028000000}"/>
    <cellStyle name="Cabeçalho 2" xfId="21" builtinId="17" customBuiltin="1"/>
    <cellStyle name="Cabeçalho 2 2" xfId="98" xr:uid="{00000000-0005-0000-0000-00002A000000}"/>
    <cellStyle name="Cabeçalho 3" xfId="22" builtinId="18" customBuiltin="1"/>
    <cellStyle name="Cabeçalho 3 2" xfId="99" xr:uid="{00000000-0005-0000-0000-00002C000000}"/>
    <cellStyle name="Cabeçalho 4" xfId="23" builtinId="19" customBuiltin="1"/>
    <cellStyle name="Cabeçalho 4 2" xfId="100" xr:uid="{00000000-0005-0000-0000-00002E000000}"/>
    <cellStyle name="Cálculo" xfId="24" builtinId="22" customBuiltin="1"/>
    <cellStyle name="Cálculo 2" xfId="101" xr:uid="{00000000-0005-0000-0000-000030000000}"/>
    <cellStyle name="Célula Ligada" xfId="25" builtinId="24" customBuiltin="1"/>
    <cellStyle name="Célula Ligada 2" xfId="102" xr:uid="{00000000-0005-0000-0000-000032000000}"/>
    <cellStyle name="Comma 2" xfId="162" xr:uid="{00000000-0005-0000-0000-000033000000}"/>
    <cellStyle name="Cor1" xfId="26" builtinId="29" customBuiltin="1"/>
    <cellStyle name="Cor1 2" xfId="103" xr:uid="{00000000-0005-0000-0000-000035000000}"/>
    <cellStyle name="Cor2" xfId="27" builtinId="33" customBuiltin="1"/>
    <cellStyle name="Cor2 2" xfId="104" xr:uid="{00000000-0005-0000-0000-000037000000}"/>
    <cellStyle name="Cor3" xfId="28" builtinId="37" customBuiltin="1"/>
    <cellStyle name="Cor3 2" xfId="105" xr:uid="{00000000-0005-0000-0000-000039000000}"/>
    <cellStyle name="Cor4" xfId="29" builtinId="41" customBuiltin="1"/>
    <cellStyle name="Cor4 2" xfId="106" xr:uid="{00000000-0005-0000-0000-00003B000000}"/>
    <cellStyle name="Cor5" xfId="30" builtinId="45" customBuiltin="1"/>
    <cellStyle name="Cor5 2" xfId="107" xr:uid="{00000000-0005-0000-0000-00003D000000}"/>
    <cellStyle name="Cor6" xfId="31" builtinId="49" customBuiltin="1"/>
    <cellStyle name="Cor6 2" xfId="108" xr:uid="{00000000-0005-0000-0000-00003F000000}"/>
    <cellStyle name="Correcto 2" xfId="109" xr:uid="{00000000-0005-0000-0000-000040000000}"/>
    <cellStyle name="Correto" xfId="32" builtinId="26" customBuiltin="1"/>
    <cellStyle name="Currency 2" xfId="163" xr:uid="{00000000-0005-0000-0000-000042000000}"/>
    <cellStyle name="DADOS" xfId="74" xr:uid="{00000000-0005-0000-0000-000043000000}"/>
    <cellStyle name="Entrada" xfId="33" builtinId="20" customBuiltin="1"/>
    <cellStyle name="Entrada 2" xfId="110" xr:uid="{00000000-0005-0000-0000-000045000000}"/>
    <cellStyle name="Euro" xfId="34" xr:uid="{00000000-0005-0000-0000-000046000000}"/>
    <cellStyle name="Hiperligação" xfId="68" builtinId="8" customBuiltin="1"/>
    <cellStyle name="Hiperligação 2" xfId="220" xr:uid="{00000000-0005-0000-0000-000048000000}"/>
    <cellStyle name="Hiperligação 2 2" xfId="380" xr:uid="{59995FC4-B2C9-4D3C-A9D5-6E92E191516D}"/>
    <cellStyle name="Hiperligação 3" xfId="329" xr:uid="{00000000-0005-0000-0000-000049000000}"/>
    <cellStyle name="Hiperligação 4" xfId="332" xr:uid="{00000000-0005-0000-0000-00004A000000}"/>
    <cellStyle name="Incorrecto 2" xfId="111" xr:uid="{00000000-0005-0000-0000-00004B000000}"/>
    <cellStyle name="Incorreto" xfId="35" builtinId="27" customBuiltin="1"/>
    <cellStyle name="Moeda 2" xfId="164" xr:uid="{00000000-0005-0000-0000-00004D000000}"/>
    <cellStyle name="Moeda 2 2" xfId="221" xr:uid="{00000000-0005-0000-0000-00004E000000}"/>
    <cellStyle name="Neutro" xfId="36" builtinId="28" customBuiltin="1"/>
    <cellStyle name="Neutro 2" xfId="112" xr:uid="{00000000-0005-0000-0000-000050000000}"/>
    <cellStyle name="Normal" xfId="0" builtinId="0"/>
    <cellStyle name="Normal 10" xfId="67" xr:uid="{00000000-0005-0000-0000-000052000000}"/>
    <cellStyle name="Normal 10 2" xfId="69" xr:uid="{00000000-0005-0000-0000-000053000000}"/>
    <cellStyle name="Normal 10 2 2" xfId="222" xr:uid="{00000000-0005-0000-0000-000054000000}"/>
    <cellStyle name="Normal 10 3" xfId="223" xr:uid="{00000000-0005-0000-0000-000055000000}"/>
    <cellStyle name="Normal 11" xfId="165" xr:uid="{00000000-0005-0000-0000-000056000000}"/>
    <cellStyle name="Normal 11 2" xfId="224" xr:uid="{00000000-0005-0000-0000-000057000000}"/>
    <cellStyle name="Normal 12" xfId="166" xr:uid="{00000000-0005-0000-0000-000058000000}"/>
    <cellStyle name="Normal 13" xfId="167" xr:uid="{00000000-0005-0000-0000-000059000000}"/>
    <cellStyle name="Normal 14" xfId="168" xr:uid="{00000000-0005-0000-0000-00005A000000}"/>
    <cellStyle name="Normal 15" xfId="169" xr:uid="{00000000-0005-0000-0000-00005B000000}"/>
    <cellStyle name="Normal 16" xfId="170" xr:uid="{00000000-0005-0000-0000-00005C000000}"/>
    <cellStyle name="Normal 17" xfId="171" xr:uid="{00000000-0005-0000-0000-00005D000000}"/>
    <cellStyle name="Normal 18" xfId="172" xr:uid="{00000000-0005-0000-0000-00005E000000}"/>
    <cellStyle name="Normal 19" xfId="173" xr:uid="{00000000-0005-0000-0000-00005F000000}"/>
    <cellStyle name="Normal 2" xfId="37" xr:uid="{00000000-0005-0000-0000-000060000000}"/>
    <cellStyle name="Normal 2 2" xfId="121" xr:uid="{00000000-0005-0000-0000-000061000000}"/>
    <cellStyle name="Normal 2 3" xfId="384" xr:uid="{B6842FD5-89C2-4514-B738-E8CE91A090CD}"/>
    <cellStyle name="Normal 2 4" xfId="385" xr:uid="{38D24F06-86AA-4B55-B3B6-CABD69AB51DC}"/>
    <cellStyle name="Normal 20" xfId="174" xr:uid="{00000000-0005-0000-0000-000062000000}"/>
    <cellStyle name="Normal 21" xfId="175" xr:uid="{00000000-0005-0000-0000-000063000000}"/>
    <cellStyle name="Normal 22" xfId="176" xr:uid="{00000000-0005-0000-0000-000064000000}"/>
    <cellStyle name="Normal 23" xfId="178" xr:uid="{00000000-0005-0000-0000-000065000000}"/>
    <cellStyle name="Normal 23 2" xfId="225" xr:uid="{00000000-0005-0000-0000-000066000000}"/>
    <cellStyle name="Normal 24" xfId="226" xr:uid="{00000000-0005-0000-0000-000067000000}"/>
    <cellStyle name="Normal 25" xfId="314" xr:uid="{00000000-0005-0000-0000-000068000000}"/>
    <cellStyle name="Normal 25 2" xfId="316" xr:uid="{00000000-0005-0000-0000-000069000000}"/>
    <cellStyle name="Normal 26" xfId="324" xr:uid="{00000000-0005-0000-0000-00006A000000}"/>
    <cellStyle name="Normal 27" xfId="322" xr:uid="{00000000-0005-0000-0000-00006B000000}"/>
    <cellStyle name="Normal 28" xfId="328" xr:uid="{00000000-0005-0000-0000-00006C000000}"/>
    <cellStyle name="Normal 28 2" xfId="349" xr:uid="{00000000-0005-0000-0000-00006D000000}"/>
    <cellStyle name="Normal 28 3" xfId="350" xr:uid="{00000000-0005-0000-0000-00006E000000}"/>
    <cellStyle name="Normal 28 3 2" xfId="351" xr:uid="{00000000-0005-0000-0000-00006F000000}"/>
    <cellStyle name="Normal 28 3 3" xfId="356" xr:uid="{00000000-0005-0000-0000-000070000000}"/>
    <cellStyle name="Normal 28 3 3 2" xfId="389" xr:uid="{E4A31B5D-E21B-4B18-B9A6-C256080FB8D0}"/>
    <cellStyle name="Normal 28 3 3 3" xfId="394" xr:uid="{C4FABD36-AD55-4062-A769-CED25C8F077B}"/>
    <cellStyle name="Normal 28 4" xfId="388" xr:uid="{E83B5D98-9AB7-4C6A-A79D-0B34DB36BF4E}"/>
    <cellStyle name="Normal 28 5" xfId="393" xr:uid="{129AC110-F5B2-4415-8C39-093169475569}"/>
    <cellStyle name="Normal 29" xfId="330" xr:uid="{00000000-0005-0000-0000-000071000000}"/>
    <cellStyle name="Normal 3" xfId="38" xr:uid="{00000000-0005-0000-0000-000072000000}"/>
    <cellStyle name="Normal 3 2" xfId="52" xr:uid="{00000000-0005-0000-0000-000073000000}"/>
    <cellStyle name="Normal 3 3" xfId="383" xr:uid="{BC25105D-C8B0-4CCB-BED3-1AA3335301B9}"/>
    <cellStyle name="Normal 3 4" xfId="390" xr:uid="{753C184D-C18C-4EF4-83C0-CCFFE8698707}"/>
    <cellStyle name="Normal 30" xfId="333" xr:uid="{00000000-0005-0000-0000-000074000000}"/>
    <cellStyle name="Normal 31" xfId="335" xr:uid="{00000000-0005-0000-0000-000075000000}"/>
    <cellStyle name="Normal 32" xfId="337" xr:uid="{00000000-0005-0000-0000-000076000000}"/>
    <cellStyle name="Normal 33" xfId="341" xr:uid="{00000000-0005-0000-0000-000077000000}"/>
    <cellStyle name="Normal 34" xfId="343" xr:uid="{00000000-0005-0000-0000-000078000000}"/>
    <cellStyle name="Normal 35" xfId="344" xr:uid="{00000000-0005-0000-0000-000079000000}"/>
    <cellStyle name="Normal 36" xfId="346" xr:uid="{00000000-0005-0000-0000-00007A000000}"/>
    <cellStyle name="Normal 37" xfId="348" xr:uid="{00000000-0005-0000-0000-00007B000000}"/>
    <cellStyle name="Normal 38" xfId="352" xr:uid="{00000000-0005-0000-0000-00007C000000}"/>
    <cellStyle name="Normal 39" xfId="354" xr:uid="{00000000-0005-0000-0000-00007D000000}"/>
    <cellStyle name="Normal 4" xfId="39" xr:uid="{00000000-0005-0000-0000-00007E000000}"/>
    <cellStyle name="Normal 4 2" xfId="70" xr:uid="{00000000-0005-0000-0000-00007F000000}"/>
    <cellStyle name="Normal 40" xfId="357" xr:uid="{00000000-0005-0000-0000-000080000000}"/>
    <cellStyle name="Normal 41" xfId="358" xr:uid="{00000000-0005-0000-0000-000081000000}"/>
    <cellStyle name="Normal 42" xfId="360" xr:uid="{00000000-0005-0000-0000-000082000000}"/>
    <cellStyle name="Normal 43" xfId="362" xr:uid="{00000000-0005-0000-0000-000083000000}"/>
    <cellStyle name="Normal 44" xfId="364" xr:uid="{00000000-0005-0000-0000-000084000000}"/>
    <cellStyle name="Normal 45" xfId="366" xr:uid="{00000000-0005-0000-0000-000085000000}"/>
    <cellStyle name="Normal 46" xfId="368" xr:uid="{00000000-0005-0000-0000-000086000000}"/>
    <cellStyle name="Normal 47" xfId="370" xr:uid="{9FA2B7AD-CBB6-40E9-8F00-EC80038513B8}"/>
    <cellStyle name="Normal 48" xfId="372" xr:uid="{3750A14D-2C62-411D-9129-F8180633C751}"/>
    <cellStyle name="Normal 49" xfId="374" xr:uid="{D6D03795-2A8F-4131-989B-5E2E2ACD8374}"/>
    <cellStyle name="Normal 5" xfId="50" xr:uid="{00000000-0005-0000-0000-000087000000}"/>
    <cellStyle name="Normal 5 2" xfId="51" xr:uid="{00000000-0005-0000-0000-000088000000}"/>
    <cellStyle name="Normal 50" xfId="375" xr:uid="{14A72F1E-D382-412F-8506-CF585E64264D}"/>
    <cellStyle name="Normal 51" xfId="377" xr:uid="{C745BE0D-81BD-444D-B12D-A2154C0A7086}"/>
    <cellStyle name="Normal 52" xfId="378" xr:uid="{E48088ED-E0BF-490A-A884-B501B8AFDA68}"/>
    <cellStyle name="Normal 53" xfId="381" xr:uid="{FB1D29AB-412F-48B7-B26F-86B2499928F6}"/>
    <cellStyle name="Normal 53 2" xfId="386" xr:uid="{BDECF227-F87F-486A-8305-6B5056D00F8B}"/>
    <cellStyle name="Normal 54" xfId="391" xr:uid="{060218D4-D6BC-4659-ADE5-5F8BD2409F4A}"/>
    <cellStyle name="Normal 54 2" xfId="395" xr:uid="{B38FD137-48E4-43CC-8DAE-FE90A38121DB}"/>
    <cellStyle name="Normal 6" xfId="54" xr:uid="{00000000-0005-0000-0000-000089000000}"/>
    <cellStyle name="Normal 6 2" xfId="62" xr:uid="{00000000-0005-0000-0000-00008A000000}"/>
    <cellStyle name="Normal 7" xfId="57" xr:uid="{00000000-0005-0000-0000-00008B000000}"/>
    <cellStyle name="Normal 8" xfId="64" xr:uid="{00000000-0005-0000-0000-00008C000000}"/>
    <cellStyle name="Normal 9" xfId="65" xr:uid="{00000000-0005-0000-0000-00008D000000}"/>
    <cellStyle name="Normal_18ssocial RSI" xfId="59" xr:uid="{00000000-0005-0000-0000-00008E000000}"/>
    <cellStyle name="Normal_bedez2008 2" xfId="219" xr:uid="{00000000-0005-0000-0000-00008F000000}"/>
    <cellStyle name="Normal_beFev2008 2" xfId="63" xr:uid="{00000000-0005-0000-0000-000090000000}"/>
    <cellStyle name="Normal_bejan2009" xfId="71" xr:uid="{00000000-0005-0000-0000-000091000000}"/>
    <cellStyle name="Normal_bejun2008" xfId="53" xr:uid="{00000000-0005-0000-0000-000092000000}"/>
    <cellStyle name="Normal_benov2008 2 2" xfId="72" xr:uid="{00000000-0005-0000-0000-000093000000}"/>
    <cellStyle name="Normal_beset2008" xfId="78" xr:uid="{00000000-0005-0000-0000-000094000000}"/>
    <cellStyle name="Normal_Book2" xfId="40" xr:uid="{00000000-0005-0000-0000-000095000000}"/>
    <cellStyle name="Normal_Book2 2" xfId="66" xr:uid="{00000000-0005-0000-0000-000096000000}"/>
    <cellStyle name="Normal_Book2 4" xfId="61" xr:uid="{00000000-0005-0000-0000-000097000000}"/>
    <cellStyle name="Normal_Book2 5" xfId="392" xr:uid="{28718862-560A-4FB1-9C8D-CE118188674F}"/>
    <cellStyle name="Normal_Book3" xfId="60" xr:uid="{00000000-0005-0000-0000-000098000000}"/>
    <cellStyle name="Nota" xfId="41" builtinId="10" customBuiltin="1"/>
    <cellStyle name="Nota 2" xfId="113" xr:uid="{00000000-0005-0000-0000-00009B000000}"/>
    <cellStyle name="NUMLINHA" xfId="75" xr:uid="{00000000-0005-0000-0000-00009C000000}"/>
    <cellStyle name="Percent 2" xfId="177" xr:uid="{00000000-0005-0000-0000-00009D000000}"/>
    <cellStyle name="Percentagem 10" xfId="338" xr:uid="{00000000-0005-0000-0000-00009F000000}"/>
    <cellStyle name="Percentagem 11" xfId="342" xr:uid="{00000000-0005-0000-0000-0000A0000000}"/>
    <cellStyle name="Percentagem 12" xfId="345" xr:uid="{00000000-0005-0000-0000-0000A1000000}"/>
    <cellStyle name="Percentagem 13" xfId="347" xr:uid="{00000000-0005-0000-0000-0000A2000000}"/>
    <cellStyle name="Percentagem 14" xfId="353" xr:uid="{00000000-0005-0000-0000-0000A3000000}"/>
    <cellStyle name="Percentagem 15" xfId="355" xr:uid="{00000000-0005-0000-0000-0000A4000000}"/>
    <cellStyle name="Percentagem 16" xfId="359" xr:uid="{00000000-0005-0000-0000-0000A5000000}"/>
    <cellStyle name="Percentagem 17" xfId="361" xr:uid="{00000000-0005-0000-0000-0000A6000000}"/>
    <cellStyle name="Percentagem 18" xfId="363" xr:uid="{00000000-0005-0000-0000-0000A7000000}"/>
    <cellStyle name="Percentagem 19" xfId="365" xr:uid="{00000000-0005-0000-0000-0000A8000000}"/>
    <cellStyle name="Percentagem 2" xfId="58" xr:uid="{00000000-0005-0000-0000-0000A9000000}"/>
    <cellStyle name="Percentagem 20" xfId="367" xr:uid="{00000000-0005-0000-0000-0000AA000000}"/>
    <cellStyle name="Percentagem 21" xfId="369" xr:uid="{00000000-0005-0000-0000-0000AB000000}"/>
    <cellStyle name="Percentagem 22" xfId="371" xr:uid="{840C2FD8-0E33-4CD9-B993-A00ACE873397}"/>
    <cellStyle name="Percentagem 23" xfId="373" xr:uid="{108877B9-093E-4E69-BF27-FDCDDB0D0458}"/>
    <cellStyle name="Percentagem 24" xfId="376" xr:uid="{7A0F2AD2-4C42-49FC-B0A2-0F8B05861A69}"/>
    <cellStyle name="Percentagem 25" xfId="379" xr:uid="{5C3CC334-CB44-45FA-99EF-308A64B0B892}"/>
    <cellStyle name="Percentagem 26" xfId="382" xr:uid="{B6521DDC-14D0-4E8D-B183-32382F3DDAD8}"/>
    <cellStyle name="Percentagem 26 2" xfId="387" xr:uid="{0A664929-A935-4928-9CBE-8C5921EEF78B}"/>
    <cellStyle name="Percentagem 3" xfId="325" xr:uid="{00000000-0005-0000-0000-0000AC000000}"/>
    <cellStyle name="Percentagem 4" xfId="323" xr:uid="{00000000-0005-0000-0000-0000AD000000}"/>
    <cellStyle name="Percentagem 5" xfId="327" xr:uid="{00000000-0005-0000-0000-0000AE000000}"/>
    <cellStyle name="Percentagem 6" xfId="326" xr:uid="{00000000-0005-0000-0000-0000AF000000}"/>
    <cellStyle name="Percentagem 7" xfId="331" xr:uid="{00000000-0005-0000-0000-0000B0000000}"/>
    <cellStyle name="Percentagem 8" xfId="334" xr:uid="{00000000-0005-0000-0000-0000B1000000}"/>
    <cellStyle name="Percentagem 9" xfId="336" xr:uid="{00000000-0005-0000-0000-0000B2000000}"/>
    <cellStyle name="QDTITULO" xfId="76" xr:uid="{00000000-0005-0000-0000-0000B3000000}"/>
    <cellStyle name="Saída" xfId="42" builtinId="21" customBuiltin="1"/>
    <cellStyle name="Saída 2" xfId="114" xr:uid="{00000000-0005-0000-0000-0000B5000000}"/>
    <cellStyle name="Standaard_SifCdE01tableauxEN" xfId="43" xr:uid="{00000000-0005-0000-0000-0000B6000000}"/>
    <cellStyle name="style1395065383179" xfId="122" xr:uid="{00000000-0005-0000-0000-0000B7000000}"/>
    <cellStyle name="style1395065383179 2" xfId="227" xr:uid="{00000000-0005-0000-0000-0000B8000000}"/>
    <cellStyle name="style1395065383507" xfId="123" xr:uid="{00000000-0005-0000-0000-0000B9000000}"/>
    <cellStyle name="style1395065383507 2" xfId="228" xr:uid="{00000000-0005-0000-0000-0000BA000000}"/>
    <cellStyle name="style1395065383726" xfId="124" xr:uid="{00000000-0005-0000-0000-0000BB000000}"/>
    <cellStyle name="style1395065383726 2" xfId="229" xr:uid="{00000000-0005-0000-0000-0000BC000000}"/>
    <cellStyle name="style1395065383835" xfId="125" xr:uid="{00000000-0005-0000-0000-0000BD000000}"/>
    <cellStyle name="style1395065383835 2" xfId="230" xr:uid="{00000000-0005-0000-0000-0000BE000000}"/>
    <cellStyle name="style1395065383960" xfId="126" xr:uid="{00000000-0005-0000-0000-0000BF000000}"/>
    <cellStyle name="style1395065383960 2" xfId="231" xr:uid="{00000000-0005-0000-0000-0000C0000000}"/>
    <cellStyle name="style1395065384085" xfId="127" xr:uid="{00000000-0005-0000-0000-0000C1000000}"/>
    <cellStyle name="style1395065384085 2" xfId="232" xr:uid="{00000000-0005-0000-0000-0000C2000000}"/>
    <cellStyle name="style1395065384335" xfId="128" xr:uid="{00000000-0005-0000-0000-0000C3000000}"/>
    <cellStyle name="style1395065384335 2" xfId="233" xr:uid="{00000000-0005-0000-0000-0000C4000000}"/>
    <cellStyle name="style1395065384476" xfId="129" xr:uid="{00000000-0005-0000-0000-0000C5000000}"/>
    <cellStyle name="style1395065384476 2" xfId="234" xr:uid="{00000000-0005-0000-0000-0000C6000000}"/>
    <cellStyle name="style1395065384601" xfId="130" xr:uid="{00000000-0005-0000-0000-0000C7000000}"/>
    <cellStyle name="style1395065384601 2" xfId="235" xr:uid="{00000000-0005-0000-0000-0000C8000000}"/>
    <cellStyle name="style1395065384726" xfId="131" xr:uid="{00000000-0005-0000-0000-0000C9000000}"/>
    <cellStyle name="style1395065384726 2" xfId="236" xr:uid="{00000000-0005-0000-0000-0000CA000000}"/>
    <cellStyle name="style1395065384851" xfId="132" xr:uid="{00000000-0005-0000-0000-0000CB000000}"/>
    <cellStyle name="style1395065384851 2" xfId="237" xr:uid="{00000000-0005-0000-0000-0000CC000000}"/>
    <cellStyle name="style1395065385007" xfId="133" xr:uid="{00000000-0005-0000-0000-0000CD000000}"/>
    <cellStyle name="style1395065385007 2" xfId="238" xr:uid="{00000000-0005-0000-0000-0000CE000000}"/>
    <cellStyle name="style1395065385101" xfId="134" xr:uid="{00000000-0005-0000-0000-0000CF000000}"/>
    <cellStyle name="style1395065385101 2" xfId="239" xr:uid="{00000000-0005-0000-0000-0000D0000000}"/>
    <cellStyle name="style1395065385210" xfId="135" xr:uid="{00000000-0005-0000-0000-0000D1000000}"/>
    <cellStyle name="style1395065385210 2" xfId="240" xr:uid="{00000000-0005-0000-0000-0000D2000000}"/>
    <cellStyle name="style1395065385413" xfId="136" xr:uid="{00000000-0005-0000-0000-0000D3000000}"/>
    <cellStyle name="style1395065385413 2" xfId="241" xr:uid="{00000000-0005-0000-0000-0000D4000000}"/>
    <cellStyle name="style1395065385507" xfId="137" xr:uid="{00000000-0005-0000-0000-0000D5000000}"/>
    <cellStyle name="style1395065385507 2" xfId="242" xr:uid="{00000000-0005-0000-0000-0000D6000000}"/>
    <cellStyle name="style1395065385710" xfId="138" xr:uid="{00000000-0005-0000-0000-0000D7000000}"/>
    <cellStyle name="style1395065385710 2" xfId="243" xr:uid="{00000000-0005-0000-0000-0000D8000000}"/>
    <cellStyle name="style1395065385804" xfId="139" xr:uid="{00000000-0005-0000-0000-0000D9000000}"/>
    <cellStyle name="style1395065385804 2" xfId="244" xr:uid="{00000000-0005-0000-0000-0000DA000000}"/>
    <cellStyle name="style1395065385898" xfId="140" xr:uid="{00000000-0005-0000-0000-0000DB000000}"/>
    <cellStyle name="style1395065385898 2" xfId="245" xr:uid="{00000000-0005-0000-0000-0000DC000000}"/>
    <cellStyle name="style1395065386007" xfId="141" xr:uid="{00000000-0005-0000-0000-0000DD000000}"/>
    <cellStyle name="style1395065386007 2" xfId="246" xr:uid="{00000000-0005-0000-0000-0000DE000000}"/>
    <cellStyle name="style1395065386101" xfId="142" xr:uid="{00000000-0005-0000-0000-0000DF000000}"/>
    <cellStyle name="style1395065386101 2" xfId="247" xr:uid="{00000000-0005-0000-0000-0000E0000000}"/>
    <cellStyle name="style1395065386226" xfId="143" xr:uid="{00000000-0005-0000-0000-0000E1000000}"/>
    <cellStyle name="style1395065386226 2" xfId="248" xr:uid="{00000000-0005-0000-0000-0000E2000000}"/>
    <cellStyle name="style1395065386335" xfId="144" xr:uid="{00000000-0005-0000-0000-0000E3000000}"/>
    <cellStyle name="style1395065386335 2" xfId="249" xr:uid="{00000000-0005-0000-0000-0000E4000000}"/>
    <cellStyle name="style1395065386476" xfId="145" xr:uid="{00000000-0005-0000-0000-0000E5000000}"/>
    <cellStyle name="style1395065386476 2" xfId="250" xr:uid="{00000000-0005-0000-0000-0000E6000000}"/>
    <cellStyle name="style1395065386601" xfId="146" xr:uid="{00000000-0005-0000-0000-0000E7000000}"/>
    <cellStyle name="style1395065386601 2" xfId="251" xr:uid="{00000000-0005-0000-0000-0000E8000000}"/>
    <cellStyle name="style1395065386726" xfId="147" xr:uid="{00000000-0005-0000-0000-0000E9000000}"/>
    <cellStyle name="style1395065386726 2" xfId="252" xr:uid="{00000000-0005-0000-0000-0000EA000000}"/>
    <cellStyle name="style1395065386945" xfId="148" xr:uid="{00000000-0005-0000-0000-0000EB000000}"/>
    <cellStyle name="style1395065386945 2" xfId="253" xr:uid="{00000000-0005-0000-0000-0000EC000000}"/>
    <cellStyle name="style1395065387054" xfId="149" xr:uid="{00000000-0005-0000-0000-0000ED000000}"/>
    <cellStyle name="style1395065387054 2" xfId="254" xr:uid="{00000000-0005-0000-0000-0000EE000000}"/>
    <cellStyle name="style1395065387164" xfId="150" xr:uid="{00000000-0005-0000-0000-0000EF000000}"/>
    <cellStyle name="style1395065387164 2" xfId="255" xr:uid="{00000000-0005-0000-0000-0000F0000000}"/>
    <cellStyle name="style1395065387382" xfId="151" xr:uid="{00000000-0005-0000-0000-0000F1000000}"/>
    <cellStyle name="style1395065387382 2" xfId="256" xr:uid="{00000000-0005-0000-0000-0000F2000000}"/>
    <cellStyle name="style1395065387492" xfId="152" xr:uid="{00000000-0005-0000-0000-0000F3000000}"/>
    <cellStyle name="style1395065387492 2" xfId="257" xr:uid="{00000000-0005-0000-0000-0000F4000000}"/>
    <cellStyle name="style1395065387601" xfId="153" xr:uid="{00000000-0005-0000-0000-0000F5000000}"/>
    <cellStyle name="style1395065387601 2" xfId="258" xr:uid="{00000000-0005-0000-0000-0000F6000000}"/>
    <cellStyle name="style1395065387711" xfId="154" xr:uid="{00000000-0005-0000-0000-0000F7000000}"/>
    <cellStyle name="style1395065387711 2" xfId="259" xr:uid="{00000000-0005-0000-0000-0000F8000000}"/>
    <cellStyle name="style1395065387820" xfId="155" xr:uid="{00000000-0005-0000-0000-0000F9000000}"/>
    <cellStyle name="style1395065387820 2" xfId="260" xr:uid="{00000000-0005-0000-0000-0000FA000000}"/>
    <cellStyle name="style1395065388023" xfId="156" xr:uid="{00000000-0005-0000-0000-0000FB000000}"/>
    <cellStyle name="style1395065388023 2" xfId="261" xr:uid="{00000000-0005-0000-0000-0000FC000000}"/>
    <cellStyle name="style1395065388429" xfId="157" xr:uid="{00000000-0005-0000-0000-0000FD000000}"/>
    <cellStyle name="style1395065388429 2" xfId="262" xr:uid="{00000000-0005-0000-0000-0000FE000000}"/>
    <cellStyle name="style1395065388554" xfId="158" xr:uid="{00000000-0005-0000-0000-0000FF000000}"/>
    <cellStyle name="style1395065388554 2" xfId="263" xr:uid="{00000000-0005-0000-0000-000000010000}"/>
    <cellStyle name="style1395065388757" xfId="159" xr:uid="{00000000-0005-0000-0000-000001010000}"/>
    <cellStyle name="style1395065388757 2" xfId="264" xr:uid="{00000000-0005-0000-0000-000002010000}"/>
    <cellStyle name="style1421252534878" xfId="179" xr:uid="{00000000-0005-0000-0000-000003010000}"/>
    <cellStyle name="style1421252534878 2" xfId="265" xr:uid="{00000000-0005-0000-0000-000004010000}"/>
    <cellStyle name="style1421252535081" xfId="180" xr:uid="{00000000-0005-0000-0000-000005010000}"/>
    <cellStyle name="style1421252535081 2" xfId="266" xr:uid="{00000000-0005-0000-0000-000006010000}"/>
    <cellStyle name="style1421252535237" xfId="181" xr:uid="{00000000-0005-0000-0000-000007010000}"/>
    <cellStyle name="style1421252535237 2" xfId="267" xr:uid="{00000000-0005-0000-0000-000008010000}"/>
    <cellStyle name="style1421252535347" xfId="182" xr:uid="{00000000-0005-0000-0000-000009010000}"/>
    <cellStyle name="style1421252535347 2" xfId="268" xr:uid="{00000000-0005-0000-0000-00000A010000}"/>
    <cellStyle name="style1421252535472" xfId="183" xr:uid="{00000000-0005-0000-0000-00000B010000}"/>
    <cellStyle name="style1421252535472 2" xfId="269" xr:uid="{00000000-0005-0000-0000-00000C010000}"/>
    <cellStyle name="style1421252535597" xfId="184" xr:uid="{00000000-0005-0000-0000-00000D010000}"/>
    <cellStyle name="style1421252535597 2" xfId="270" xr:uid="{00000000-0005-0000-0000-00000E010000}"/>
    <cellStyle name="style1421252535737" xfId="185" xr:uid="{00000000-0005-0000-0000-00000F010000}"/>
    <cellStyle name="style1421252535737 2" xfId="271" xr:uid="{00000000-0005-0000-0000-000010010000}"/>
    <cellStyle name="style1421252535893" xfId="186" xr:uid="{00000000-0005-0000-0000-000011010000}"/>
    <cellStyle name="style1421252535893 2" xfId="272" xr:uid="{00000000-0005-0000-0000-000012010000}"/>
    <cellStyle name="style1421252536143" xfId="187" xr:uid="{00000000-0005-0000-0000-000013010000}"/>
    <cellStyle name="style1421252536143 2" xfId="273" xr:uid="{00000000-0005-0000-0000-000014010000}"/>
    <cellStyle name="style1421252536268" xfId="188" xr:uid="{00000000-0005-0000-0000-000015010000}"/>
    <cellStyle name="style1421252536268 2" xfId="274" xr:uid="{00000000-0005-0000-0000-000016010000}"/>
    <cellStyle name="style1421252536378" xfId="189" xr:uid="{00000000-0005-0000-0000-000017010000}"/>
    <cellStyle name="style1421252536378 2" xfId="275" xr:uid="{00000000-0005-0000-0000-000018010000}"/>
    <cellStyle name="style1421252536518" xfId="190" xr:uid="{00000000-0005-0000-0000-000019010000}"/>
    <cellStyle name="style1421252536518 2" xfId="276" xr:uid="{00000000-0005-0000-0000-00001A010000}"/>
    <cellStyle name="style1421252536628" xfId="191" xr:uid="{00000000-0005-0000-0000-00001B010000}"/>
    <cellStyle name="style1421252536628 2" xfId="277" xr:uid="{00000000-0005-0000-0000-00001C010000}"/>
    <cellStyle name="style1421252536737" xfId="192" xr:uid="{00000000-0005-0000-0000-00001D010000}"/>
    <cellStyle name="style1421252536737 2" xfId="278" xr:uid="{00000000-0005-0000-0000-00001E010000}"/>
    <cellStyle name="style1421252536924" xfId="193" xr:uid="{00000000-0005-0000-0000-00001F010000}"/>
    <cellStyle name="style1421252536924 2" xfId="279" xr:uid="{00000000-0005-0000-0000-000020010000}"/>
    <cellStyle name="style1421252537049" xfId="194" xr:uid="{00000000-0005-0000-0000-000021010000}"/>
    <cellStyle name="style1421252537049 2" xfId="280" xr:uid="{00000000-0005-0000-0000-000022010000}"/>
    <cellStyle name="style1421252537143" xfId="195" xr:uid="{00000000-0005-0000-0000-000023010000}"/>
    <cellStyle name="style1421252537143 2" xfId="281" xr:uid="{00000000-0005-0000-0000-000024010000}"/>
    <cellStyle name="style1421252537253" xfId="196" xr:uid="{00000000-0005-0000-0000-000025010000}"/>
    <cellStyle name="style1421252537253 2" xfId="282" xr:uid="{00000000-0005-0000-0000-000026010000}"/>
    <cellStyle name="style1421252537440" xfId="197" xr:uid="{00000000-0005-0000-0000-000027010000}"/>
    <cellStyle name="style1421252537440 2" xfId="283" xr:uid="{00000000-0005-0000-0000-000028010000}"/>
    <cellStyle name="style1421252537565" xfId="198" xr:uid="{00000000-0005-0000-0000-000029010000}"/>
    <cellStyle name="style1421252537565 2" xfId="284" xr:uid="{00000000-0005-0000-0000-00002A010000}"/>
    <cellStyle name="style1421252537690" xfId="199" xr:uid="{00000000-0005-0000-0000-00002B010000}"/>
    <cellStyle name="style1421252537690 2" xfId="285" xr:uid="{00000000-0005-0000-0000-00002C010000}"/>
    <cellStyle name="style1421252537815" xfId="200" xr:uid="{00000000-0005-0000-0000-00002D010000}"/>
    <cellStyle name="style1421252537815 2" xfId="286" xr:uid="{00000000-0005-0000-0000-00002E010000}"/>
    <cellStyle name="style1421252537940" xfId="201" xr:uid="{00000000-0005-0000-0000-00002F010000}"/>
    <cellStyle name="style1421252537940 2" xfId="287" xr:uid="{00000000-0005-0000-0000-000030010000}"/>
    <cellStyle name="style1421252538112" xfId="202" xr:uid="{00000000-0005-0000-0000-000031010000}"/>
    <cellStyle name="style1421252538112 2" xfId="288" xr:uid="{00000000-0005-0000-0000-000032010000}"/>
    <cellStyle name="style1421252538237" xfId="203" xr:uid="{00000000-0005-0000-0000-000033010000}"/>
    <cellStyle name="style1421252538237 2" xfId="289" xr:uid="{00000000-0005-0000-0000-000034010000}"/>
    <cellStyle name="style1421252538362" xfId="204" xr:uid="{00000000-0005-0000-0000-000035010000}"/>
    <cellStyle name="style1421252538362 2" xfId="290" xr:uid="{00000000-0005-0000-0000-000036010000}"/>
    <cellStyle name="style1421252538502" xfId="205" xr:uid="{00000000-0005-0000-0000-000037010000}"/>
    <cellStyle name="style1421252538502 2" xfId="291" xr:uid="{00000000-0005-0000-0000-000038010000}"/>
    <cellStyle name="style1421252538752" xfId="206" xr:uid="{00000000-0005-0000-0000-000039010000}"/>
    <cellStyle name="style1421252538752 2" xfId="292" xr:uid="{00000000-0005-0000-0000-00003A010000}"/>
    <cellStyle name="style1421252538846" xfId="207" xr:uid="{00000000-0005-0000-0000-00003B010000}"/>
    <cellStyle name="style1421252538846 2" xfId="293" xr:uid="{00000000-0005-0000-0000-00003C010000}"/>
    <cellStyle name="style1421252538955" xfId="208" xr:uid="{00000000-0005-0000-0000-00003D010000}"/>
    <cellStyle name="style1421252538955 2" xfId="294" xr:uid="{00000000-0005-0000-0000-00003E010000}"/>
    <cellStyle name="style1421252539049" xfId="209" xr:uid="{00000000-0005-0000-0000-00003F010000}"/>
    <cellStyle name="style1421252539049 2" xfId="295" xr:uid="{00000000-0005-0000-0000-000040010000}"/>
    <cellStyle name="style1421252539174" xfId="210" xr:uid="{00000000-0005-0000-0000-000041010000}"/>
    <cellStyle name="style1421252539174 2" xfId="296" xr:uid="{00000000-0005-0000-0000-000042010000}"/>
    <cellStyle name="style1421252539283" xfId="211" xr:uid="{00000000-0005-0000-0000-000043010000}"/>
    <cellStyle name="style1421252539283 2" xfId="297" xr:uid="{00000000-0005-0000-0000-000044010000}"/>
    <cellStyle name="style1421252539393" xfId="212" xr:uid="{00000000-0005-0000-0000-000045010000}"/>
    <cellStyle name="style1421252539393 2" xfId="298" xr:uid="{00000000-0005-0000-0000-000046010000}"/>
    <cellStyle name="style1421252539502" xfId="213" xr:uid="{00000000-0005-0000-0000-000047010000}"/>
    <cellStyle name="style1421252539502 2" xfId="299" xr:uid="{00000000-0005-0000-0000-000048010000}"/>
    <cellStyle name="style1421252539612" xfId="214" xr:uid="{00000000-0005-0000-0000-000049010000}"/>
    <cellStyle name="style1421252539612 2" xfId="300" xr:uid="{00000000-0005-0000-0000-00004A010000}"/>
    <cellStyle name="style1421252540033" xfId="215" xr:uid="{00000000-0005-0000-0000-00004B010000}"/>
    <cellStyle name="style1421252540033 2" xfId="301" xr:uid="{00000000-0005-0000-0000-00004C010000}"/>
    <cellStyle name="style1421252540158" xfId="216" xr:uid="{00000000-0005-0000-0000-00004D010000}"/>
    <cellStyle name="style1421252540158 2" xfId="302" xr:uid="{00000000-0005-0000-0000-00004E010000}"/>
    <cellStyle name="style1421252540315" xfId="217" xr:uid="{00000000-0005-0000-0000-00004F010000}"/>
    <cellStyle name="style1421252540315 2" xfId="303" xr:uid="{00000000-0005-0000-0000-000050010000}"/>
    <cellStyle name="style1421252540424" xfId="218" xr:uid="{00000000-0005-0000-0000-000051010000}"/>
    <cellStyle name="style1421252540424 2" xfId="304" xr:uid="{00000000-0005-0000-0000-000052010000}"/>
    <cellStyle name="style1464783473319" xfId="317" xr:uid="{00000000-0005-0000-0000-000053010000}"/>
    <cellStyle name="style1464783473444" xfId="318" xr:uid="{00000000-0005-0000-0000-000054010000}"/>
    <cellStyle name="style1493384164818" xfId="319" xr:uid="{00000000-0005-0000-0000-000055010000}"/>
    <cellStyle name="style1493384164896" xfId="320" xr:uid="{00000000-0005-0000-0000-000056010000}"/>
    <cellStyle name="style1493384165036" xfId="321" xr:uid="{00000000-0005-0000-0000-000057010000}"/>
    <cellStyle name="style1496321432294" xfId="305" xr:uid="{00000000-0005-0000-0000-000058010000}"/>
    <cellStyle name="style1496321432326" xfId="306" xr:uid="{00000000-0005-0000-0000-000059010000}"/>
    <cellStyle name="style1496321432372" xfId="307" xr:uid="{00000000-0005-0000-0000-00005A010000}"/>
    <cellStyle name="style1496321432404" xfId="308" xr:uid="{00000000-0005-0000-0000-00005B010000}"/>
    <cellStyle name="style1496321432451" xfId="309" xr:uid="{00000000-0005-0000-0000-00005C010000}"/>
    <cellStyle name="style1496321432560" xfId="310" xr:uid="{00000000-0005-0000-0000-00005D010000}"/>
    <cellStyle name="style1496321432716" xfId="311" xr:uid="{00000000-0005-0000-0000-00005E010000}"/>
    <cellStyle name="style1496321432763" xfId="312" xr:uid="{00000000-0005-0000-0000-00005F010000}"/>
    <cellStyle name="style1496321432794" xfId="313" xr:uid="{00000000-0005-0000-0000-000060010000}"/>
    <cellStyle name="style1516826073517" xfId="315" xr:uid="{00000000-0005-0000-0000-000061010000}"/>
    <cellStyle name="style1608308199980" xfId="339" xr:uid="{00000000-0005-0000-0000-000062010000}"/>
    <cellStyle name="style1608308200026" xfId="340" xr:uid="{00000000-0005-0000-0000-000063010000}"/>
    <cellStyle name="Texto de Aviso" xfId="44" builtinId="11" customBuiltin="1"/>
    <cellStyle name="Texto de Aviso 2" xfId="115" xr:uid="{00000000-0005-0000-0000-000065010000}"/>
    <cellStyle name="Texto Explicativo" xfId="45" builtinId="53" customBuiltin="1"/>
    <cellStyle name="Texto Explicativo 2" xfId="116" xr:uid="{00000000-0005-0000-0000-000067010000}"/>
    <cellStyle name="TITCOLUNA" xfId="77" xr:uid="{00000000-0005-0000-0000-000068010000}"/>
    <cellStyle name="Título" xfId="46" builtinId="15" customBuiltin="1"/>
    <cellStyle name="Título 2" xfId="117" xr:uid="{00000000-0005-0000-0000-00006A010000}"/>
    <cellStyle name="Total" xfId="47" builtinId="25" customBuiltin="1"/>
    <cellStyle name="Total 2" xfId="118" xr:uid="{00000000-0005-0000-0000-00006C010000}"/>
    <cellStyle name="Verificar Célula" xfId="48" builtinId="23" customBuiltin="1"/>
    <cellStyle name="Verificar Célula 2" xfId="119" xr:uid="{00000000-0005-0000-0000-00006E010000}"/>
    <cellStyle name="Vírgula 2" xfId="49" xr:uid="{00000000-0005-0000-0000-000070010000}"/>
    <cellStyle name="Vírgula 2 2" xfId="160" xr:uid="{00000000-0005-0000-0000-000071010000}"/>
    <cellStyle name="Vírgula 3" xfId="55" xr:uid="{00000000-0005-0000-0000-000072010000}"/>
    <cellStyle name="Vírgula 4" xfId="56" xr:uid="{00000000-0005-0000-0000-000073010000}"/>
    <cellStyle name="Vírgula 4 2" xfId="161" xr:uid="{00000000-0005-0000-0000-000074010000}"/>
  </cellStyles>
  <dxfs count="24888">
    <dxf>
      <border>
        <left style="dashed">
          <color theme="0" tint="-0.24994659260841701"/>
        </left>
        <top style="thin">
          <color theme="0" tint="-0.24994659260841701"/>
        </top>
        <bottom style="thin">
          <color theme="0" tint="-0.24994659260841701"/>
        </bottom>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condense val="0"/>
        <extend val="0"/>
        <color rgb="FF9C0006"/>
      </font>
      <fill>
        <patternFill>
          <bgColor rgb="FFFFEFF1"/>
        </patternFill>
      </fill>
    </dxf>
    <dxf>
      <font>
        <condense val="0"/>
        <extend val="0"/>
        <color rgb="FF006100"/>
      </font>
      <fill>
        <patternFill>
          <bgColor rgb="FFE5FFE5"/>
        </patternFill>
      </fill>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b/>
        <i val="0"/>
        <sz val="10"/>
        <color rgb="FFE28700"/>
      </font>
      <fill>
        <patternFill>
          <bgColor theme="0" tint="-4.9989318521683403E-2"/>
        </patternFill>
      </fill>
      <border diagonalUp="0" diagonalDown="0">
        <left style="thin">
          <color rgb="FFDE8400"/>
        </left>
        <right style="thin">
          <color rgb="FFDE8400"/>
        </right>
        <top style="thin">
          <color rgb="FFDE8400"/>
        </top>
        <bottom/>
        <vertical/>
        <horizontal/>
      </border>
    </dxf>
    <dxf>
      <font>
        <b/>
        <i val="0"/>
        <sz val="9"/>
        <color theme="0"/>
      </font>
      <fill>
        <patternFill>
          <bgColor theme="0" tint="-4.9989318521683403E-2"/>
        </patternFill>
      </fill>
      <border diagonalUp="0" diagonalDown="0">
        <left style="thin">
          <color rgb="FFDE8400"/>
        </left>
        <right style="thin">
          <color rgb="FFDE8400"/>
        </right>
        <top style="thin">
          <color rgb="FFDE8400"/>
        </top>
        <bottom style="thin">
          <color rgb="FFDE8400"/>
        </bottom>
        <vertical/>
        <horizontal/>
      </border>
    </dxf>
  </dxfs>
  <tableStyles count="1" defaultTableStyle="TableStyleMedium9" defaultPivotStyle="PivotStyleLight16">
    <tableStyle name="Boletim6" pivot="0" table="0" count="10" xr9:uid="{00000000-0011-0000-FFFF-FFFF00000000}">
      <tableStyleElement type="wholeTable" dxfId="24887"/>
      <tableStyleElement type="headerRow" dxfId="24886"/>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C0000"/>
      <rgbColor rgb="00008080"/>
      <rgbColor rgb="00C0C0C0"/>
      <rgbColor rgb="00808080"/>
      <rgbColor rgb="005F5F5F"/>
      <rgbColor rgb="00993366"/>
      <rgbColor rgb="00FFFFCC"/>
      <rgbColor rgb="00CCFFFF"/>
      <rgbColor rgb="00660066"/>
      <rgbColor rgb="00FF8080"/>
      <rgbColor rgb="000066CC"/>
      <rgbColor rgb="00CCCCFF"/>
      <rgbColor rgb="00EAEAEA"/>
      <rgbColor rgb="00FFE8D1"/>
      <rgbColor rgb="00FFFF00"/>
      <rgbColor rgb="00FFF2E5"/>
      <rgbColor rgb="00FF9966"/>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DF9707"/>
      <rgbColor rgb="00333399"/>
      <rgbColor rgb="00333333"/>
    </indexedColors>
    <mruColors>
      <color rgb="FF005E5C"/>
      <color rgb="FF333333"/>
      <color rgb="FF008080"/>
      <color rgb="FF1F497D"/>
      <color rgb="FFFFC7CE"/>
      <color rgb="FFE28700"/>
      <color rgb="FF9C0000"/>
      <color rgb="FF9C0006"/>
      <color rgb="FFFF9999"/>
      <color rgb="FFFFFFC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b/>
            <i val="0"/>
            <color theme="9"/>
          </font>
          <fill>
            <patternFill patternType="solid">
              <fgColor auto="1"/>
              <bgColor theme="7"/>
            </patternFill>
          </fill>
          <border>
            <left style="thin">
              <color rgb="FF999999"/>
            </left>
            <right style="thin">
              <color rgb="FF999999"/>
            </right>
            <top style="thin">
              <color rgb="FF999999"/>
            </top>
            <bottom style="thin">
              <color rgb="FF999999"/>
            </bottom>
            <vertical/>
            <horizontal/>
          </border>
        </dxf>
        <dxf>
          <font>
            <b/>
            <i val="0"/>
            <sz val="9"/>
            <color theme="7"/>
          </font>
          <fill>
            <patternFill patternType="solid">
              <fgColor auto="1"/>
              <bgColor theme="0"/>
            </patternFill>
          </fill>
          <border>
            <left style="thin">
              <color theme="7"/>
            </left>
            <right style="thin">
              <color theme="7"/>
            </right>
            <top style="thin">
              <color theme="7"/>
            </top>
            <bottom style="thin">
              <color theme="7"/>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b/>
            <i val="0"/>
            <color theme="0"/>
          </font>
          <fill>
            <patternFill patternType="solid">
              <fgColor theme="8" tint="0.59999389629810485"/>
              <bgColor theme="7"/>
            </patternFill>
          </fill>
          <border diagonalUp="0" diagonalDown="0">
            <left style="thin">
              <color theme="0"/>
            </left>
            <right style="thin">
              <color rgb="FF005E5C"/>
            </right>
            <top/>
            <bottom style="thin">
              <color rgb="FF005E5C"/>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theme="1" tint="0.499984740745262"/>
          </font>
          <fill>
            <patternFill patternType="solid">
              <fgColor rgb="FFFFFFFF"/>
              <bgColor theme="0" tint="-4.9989318521683403E-2"/>
            </patternFill>
          </fill>
          <border diagonalUp="0" diagonalDown="0">
            <left style="thin">
              <color theme="0"/>
            </left>
            <right style="thin">
              <color rgb="FF005E5C"/>
            </right>
            <top style="thin">
              <color theme="0"/>
            </top>
            <bottom style="thin">
              <color rgb="FF005E5C"/>
            </bottom>
            <vertical/>
            <horizontal/>
          </border>
        </dxf>
      </x14:dxfs>
    </ext>
    <ext xmlns:x14="http://schemas.microsoft.com/office/spreadsheetml/2009/9/main" uri="{EB79DEF2-80B8-43e5-95BD-54CBDDF9020C}">
      <x14:slicerStyles defaultSlicerStyle="SlicerStyleLight1">
        <x14:slicerStyle name="Boletim6">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desemprego registado no fim do mês </a:t>
            </a:r>
          </a:p>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por duração</a:t>
            </a:r>
          </a:p>
          <a:p>
            <a:pPr>
              <a:defRPr sz="600"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variação (%)</a:t>
            </a:r>
          </a:p>
        </c:rich>
      </c:tx>
      <c:layout>
        <c:manualLayout>
          <c:xMode val="edge"/>
          <c:yMode val="edge"/>
          <c:x val="0.18687355257063459"/>
          <c:y val="1.2385901155068143E-3"/>
        </c:manualLayout>
      </c:layout>
      <c:overlay val="0"/>
      <c:spPr>
        <a:noFill/>
        <a:ln w="25400">
          <a:noFill/>
        </a:ln>
      </c:spPr>
    </c:title>
    <c:autoTitleDeleted val="0"/>
    <c:plotArea>
      <c:layout>
        <c:manualLayout>
          <c:layoutTarget val="inner"/>
          <c:xMode val="edge"/>
          <c:yMode val="edge"/>
          <c:x val="7.648725212464591E-2"/>
          <c:y val="0.26348749999999999"/>
          <c:w val="0.89518413597722635"/>
          <c:h val="0.54473564814814812"/>
        </c:manualLayout>
      </c:layout>
      <c:barChart>
        <c:barDir val="col"/>
        <c:grouping val="clustered"/>
        <c:varyColors val="0"/>
        <c:ser>
          <c:idx val="1"/>
          <c:order val="0"/>
          <c:tx>
            <c:v>homóloga</c:v>
          </c:tx>
          <c:spPr>
            <a:solidFill>
              <a:schemeClr val="accent5"/>
            </a:solidFill>
            <a:ln w="3175">
              <a:solidFill>
                <a:schemeClr val="accent2"/>
              </a:solidFill>
              <a:prstDash val="solid"/>
            </a:ln>
          </c:spPr>
          <c:invertIfNegative val="0"/>
          <c:dLbls>
            <c:dLbl>
              <c:idx val="0"/>
              <c:layout>
                <c:manualLayout>
                  <c:x val="-2.021099337273174E-17"/>
                  <c:y val="1.9768028979424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0A-42F5-A29D-CA3757045685}"/>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0A-42F5-A29D-CA3757045685}"/>
                </c:ext>
              </c:extLst>
            </c:dLbl>
            <c:dLbl>
              <c:idx val="2"/>
              <c:layout>
                <c:manualLayout>
                  <c:x val="-4.2503346720214191E-3"/>
                  <c:y val="9.5194003527336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0A-42F5-A29D-CA3757045685}"/>
                </c:ext>
              </c:extLst>
            </c:dLbl>
            <c:numFmt formatCode="0.0" sourceLinked="0"/>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4.4816181590307647</c:v>
              </c:pt>
              <c:pt idx="1">
                <c:v>14.091219784999698</c:v>
              </c:pt>
              <c:pt idx="2">
                <c:v>-7.7618557517219582</c:v>
              </c:pt>
            </c:numLit>
          </c:val>
          <c:extLst>
            <c:ext xmlns:c16="http://schemas.microsoft.com/office/drawing/2014/chart" uri="{C3380CC4-5D6E-409C-BE32-E72D297353CC}">
              <c16:uniqueId val="{00000003-ED0A-42F5-A29D-CA3757045685}"/>
            </c:ext>
          </c:extLst>
        </c:ser>
        <c:ser>
          <c:idx val="0"/>
          <c:order val="1"/>
          <c:tx>
            <c:v>em cadeia</c:v>
          </c:tx>
          <c:spPr>
            <a:solidFill>
              <a:schemeClr val="tx2"/>
            </a:solidFill>
            <a:ln w="3175">
              <a:solidFill>
                <a:schemeClr val="accent2"/>
              </a:solidFill>
              <a:prstDash val="solid"/>
            </a:ln>
          </c:spPr>
          <c:invertIfNegative val="0"/>
          <c:dLbls>
            <c:dLbl>
              <c:idx val="0"/>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4-ED0A-42F5-A29D-CA3757045685}"/>
                </c:ext>
              </c:extLst>
            </c:dLbl>
            <c:dLbl>
              <c:idx val="1"/>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5-ED0A-42F5-A29D-CA3757045685}"/>
                </c:ext>
              </c:extLst>
            </c:dLbl>
            <c:dLbl>
              <c:idx val="2"/>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6-ED0A-42F5-A29D-CA375704568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1.6088786264943478</c:v>
              </c:pt>
              <c:pt idx="1">
                <c:v>2.1792966815254999</c:v>
              </c:pt>
              <c:pt idx="2">
                <c:v>0.7227457421976391</c:v>
              </c:pt>
            </c:numLit>
          </c:val>
          <c:extLst>
            <c:ext xmlns:c16="http://schemas.microsoft.com/office/drawing/2014/chart" uri="{C3380CC4-5D6E-409C-BE32-E72D297353CC}">
              <c16:uniqueId val="{00000007-ED0A-42F5-A29D-CA3757045685}"/>
            </c:ext>
          </c:extLst>
        </c:ser>
        <c:dLbls>
          <c:showLegendKey val="0"/>
          <c:showVal val="0"/>
          <c:showCatName val="0"/>
          <c:showSerName val="0"/>
          <c:showPercent val="0"/>
          <c:showBubbleSize val="0"/>
        </c:dLbls>
        <c:gapWidth val="70"/>
        <c:overlap val="-10"/>
        <c:axId val="248237440"/>
        <c:axId val="250803712"/>
      </c:barChart>
      <c:catAx>
        <c:axId val="248237440"/>
        <c:scaling>
          <c:orientation val="minMax"/>
        </c:scaling>
        <c:delete val="0"/>
        <c:axPos val="b"/>
        <c:title>
          <c:tx>
            <c:rich>
              <a:bodyPr/>
              <a:lstStyle/>
              <a:p>
                <a:pPr>
                  <a:defRPr sz="550" b="0" i="0" u="none" strike="noStrike" baseline="0">
                    <a:solidFill>
                      <a:schemeClr val="tx2"/>
                    </a:solidFill>
                    <a:latin typeface="Arial"/>
                    <a:ea typeface="Arial"/>
                    <a:cs typeface="Arial"/>
                  </a:defRPr>
                </a:pPr>
                <a:r>
                  <a:rPr lang="pt-PT">
                    <a:solidFill>
                      <a:schemeClr val="tx2"/>
                    </a:solidFill>
                  </a:rPr>
                  <a:t>fonte: IEFP/MTSS, Estatísticas Mensais.</a:t>
                </a:r>
              </a:p>
            </c:rich>
          </c:tx>
          <c:layout>
            <c:manualLayout>
              <c:xMode val="edge"/>
              <c:yMode val="edge"/>
              <c:x val="2.8328811839696427E-3"/>
              <c:y val="0.92542240439123158"/>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rtl="0">
              <a:defRPr sz="700" b="0" i="0" u="none" strike="noStrike" baseline="0">
                <a:solidFill>
                  <a:schemeClr val="tx2"/>
                </a:solidFill>
                <a:latin typeface="Arial"/>
                <a:ea typeface="Arial"/>
                <a:cs typeface="Arial"/>
              </a:defRPr>
            </a:pPr>
            <a:endParaRPr lang="pt-PT"/>
          </a:p>
        </c:txPr>
        <c:crossAx val="250803712"/>
        <c:crosses val="autoZero"/>
        <c:auto val="1"/>
        <c:lblAlgn val="ctr"/>
        <c:lblOffset val="150"/>
        <c:tickLblSkip val="1"/>
        <c:tickMarkSkip val="1"/>
        <c:noMultiLvlLbl val="0"/>
      </c:catAx>
      <c:valAx>
        <c:axId val="250803712"/>
        <c:scaling>
          <c:orientation val="minMax"/>
        </c:scaling>
        <c:delete val="1"/>
        <c:axPos val="l"/>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Portugal</a:t>
                </a:r>
              </a:p>
            </c:rich>
          </c:tx>
          <c:layout>
            <c:manualLayout>
              <c:xMode val="edge"/>
              <c:yMode val="edge"/>
              <c:x val="0.80260763888888886"/>
              <c:y val="0.10608447816087629"/>
            </c:manualLayout>
          </c:layout>
          <c:overlay val="0"/>
          <c:spPr>
            <a:noFill/>
            <a:ln w="25400">
              <a:noFill/>
            </a:ln>
          </c:spPr>
        </c:title>
        <c:numFmt formatCode="#,##0" sourceLinked="0"/>
        <c:majorTickMark val="out"/>
        <c:minorTickMark val="none"/>
        <c:tickLblPos val="nextTo"/>
        <c:crossAx val="248237440"/>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r"/>
      <c:layout>
        <c:manualLayout>
          <c:xMode val="edge"/>
          <c:yMode val="edge"/>
          <c:x val="7.3609375000000005E-2"/>
          <c:y val="0.10664259259259259"/>
          <c:w val="0.18653819444444444"/>
          <c:h val="0.12560694444444445"/>
        </c:manualLayout>
      </c:layout>
      <c:overlay val="0"/>
      <c:spPr>
        <a:noFill/>
        <a:ln w="25400">
          <a:noFill/>
        </a:ln>
      </c:spPr>
      <c:txPr>
        <a:bodyPr/>
        <a:lstStyle/>
        <a:p>
          <a:pPr>
            <a:defRPr sz="585" b="0" i="0" u="none" strike="noStrike" baseline="0">
              <a:solidFill>
                <a:schemeClr val="tx2"/>
              </a:solidFill>
              <a:latin typeface="Arial"/>
              <a:ea typeface="Arial"/>
              <a:cs typeface="Aria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6134652777777778"/>
          <c:y val="2.0442129629630001E-2"/>
        </c:manualLayout>
      </c:layout>
      <c:overlay val="0"/>
      <c:spPr>
        <a:noFill/>
        <a:ln w="25400">
          <a:noFill/>
        </a:ln>
      </c:spPr>
    </c:title>
    <c:autoTitleDeleted val="0"/>
    <c:plotArea>
      <c:layout>
        <c:manualLayout>
          <c:layoutTarget val="inner"/>
          <c:xMode val="edge"/>
          <c:yMode val="edge"/>
          <c:x val="0.11375625000000029"/>
          <c:y val="0.18251574074074356"/>
          <c:w val="0.91185410334346562"/>
          <c:h val="0.55129398148148145"/>
        </c:manualLayout>
      </c:layout>
      <c:barChart>
        <c:barDir val="col"/>
        <c:grouping val="clustered"/>
        <c:varyColors val="0"/>
        <c:ser>
          <c:idx val="0"/>
          <c:order val="0"/>
          <c:tx>
            <c:strRef>
              <c:f>'9lay_off'!$C$14:$D$14</c:f>
              <c:strCache>
                <c:ptCount val="2"/>
                <c:pt idx="0">
                  <c:v>beneficiários</c:v>
                </c:pt>
              </c:strCache>
            </c:strRef>
          </c:tx>
          <c:spPr>
            <a:solidFill>
              <a:schemeClr val="accent2"/>
            </a:solidFill>
            <a:ln w="25400">
              <a:solidFill>
                <a:schemeClr val="accent2"/>
              </a:solidFill>
              <a:prstDash val="solid"/>
            </a:ln>
          </c:spPr>
          <c:invertIfNegative val="0"/>
          <c:cat>
            <c:multiLvlStrRef>
              <c:f>'9lay_off'!$E$8:$Q$9</c:f>
              <c:multiLvlStrCache>
                <c:ptCount val="13"/>
                <c:lvl>
                  <c:pt idx="0">
                    <c:v>set.</c:v>
                  </c:pt>
                  <c:pt idx="1">
                    <c:v>out.</c:v>
                  </c:pt>
                  <c:pt idx="2">
                    <c:v>nov.</c:v>
                  </c:pt>
                  <c:pt idx="3">
                    <c:v>dez.</c:v>
                  </c:pt>
                  <c:pt idx="4">
                    <c:v>jan.</c:v>
                  </c:pt>
                  <c:pt idx="5">
                    <c:v>fev.</c:v>
                  </c:pt>
                  <c:pt idx="6">
                    <c:v>mar.</c:v>
                  </c:pt>
                  <c:pt idx="7">
                    <c:v>abr.</c:v>
                  </c:pt>
                  <c:pt idx="8">
                    <c:v>mai.</c:v>
                  </c:pt>
                  <c:pt idx="9">
                    <c:v>jun.</c:v>
                  </c:pt>
                  <c:pt idx="10">
                    <c:v>jul.</c:v>
                  </c:pt>
                  <c:pt idx="11">
                    <c:v>ago.</c:v>
                  </c:pt>
                  <c:pt idx="12">
                    <c:v>set.</c:v>
                  </c:pt>
                </c:lvl>
                <c:lvl>
                  <c:pt idx="0">
                    <c:v> </c:v>
                  </c:pt>
                  <c:pt idx="1">
                    <c:v>2022</c:v>
                  </c:pt>
                  <c:pt idx="2">
                    <c:v> </c:v>
                  </c:pt>
                  <c:pt idx="3">
                    <c:v> </c:v>
                  </c:pt>
                  <c:pt idx="4">
                    <c:v> </c:v>
                  </c:pt>
                  <c:pt idx="5">
                    <c:v> </c:v>
                  </c:pt>
                  <c:pt idx="6">
                    <c:v> </c:v>
                  </c:pt>
                  <c:pt idx="7">
                    <c:v> </c:v>
                  </c:pt>
                  <c:pt idx="8">
                    <c:v>2023</c:v>
                  </c:pt>
                  <c:pt idx="9">
                    <c:v> </c:v>
                  </c:pt>
                  <c:pt idx="10">
                    <c:v> </c:v>
                  </c:pt>
                  <c:pt idx="11">
                    <c:v> </c:v>
                  </c:pt>
                  <c:pt idx="12">
                    <c:v> </c:v>
                  </c:pt>
                </c:lvl>
              </c:multiLvlStrCache>
            </c:multiLvlStrRef>
          </c:cat>
          <c:val>
            <c:numRef>
              <c:f>'9lay_off'!$E$15:$Q$15</c:f>
              <c:numCache>
                <c:formatCode>#,##0</c:formatCode>
                <c:ptCount val="13"/>
                <c:pt idx="0">
                  <c:v>2674</c:v>
                </c:pt>
                <c:pt idx="1">
                  <c:v>2895</c:v>
                </c:pt>
                <c:pt idx="2">
                  <c:v>6793</c:v>
                </c:pt>
                <c:pt idx="3">
                  <c:v>2873</c:v>
                </c:pt>
                <c:pt idx="4">
                  <c:v>3503</c:v>
                </c:pt>
                <c:pt idx="5">
                  <c:v>3791</c:v>
                </c:pt>
                <c:pt idx="6">
                  <c:v>4432</c:v>
                </c:pt>
                <c:pt idx="7">
                  <c:v>5699</c:v>
                </c:pt>
                <c:pt idx="8">
                  <c:v>5040</c:v>
                </c:pt>
                <c:pt idx="9">
                  <c:v>4431</c:v>
                </c:pt>
                <c:pt idx="10">
                  <c:v>4013</c:v>
                </c:pt>
                <c:pt idx="11">
                  <c:v>3635</c:v>
                </c:pt>
                <c:pt idx="12">
                  <c:v>6916</c:v>
                </c:pt>
              </c:numCache>
            </c:numRef>
          </c:val>
          <c:extLst>
            <c:ext xmlns:c16="http://schemas.microsoft.com/office/drawing/2014/chart" uri="{C3380CC4-5D6E-409C-BE32-E72D297353CC}">
              <c16:uniqueId val="{00000000-5064-4296-B702-44D901880597}"/>
            </c:ext>
          </c:extLst>
        </c:ser>
        <c:dLbls>
          <c:showLegendKey val="0"/>
          <c:showVal val="0"/>
          <c:showCatName val="0"/>
          <c:showSerName val="0"/>
          <c:showPercent val="0"/>
          <c:showBubbleSize val="0"/>
        </c:dLbls>
        <c:gapWidth val="150"/>
        <c:axId val="300346752"/>
        <c:axId val="300364544"/>
      </c:barChart>
      <c:catAx>
        <c:axId val="300346752"/>
        <c:scaling>
          <c:orientation val="minMax"/>
        </c:scaling>
        <c:delete val="0"/>
        <c:axPos val="b"/>
        <c:numFmt formatCode="General" sourceLinked="1"/>
        <c:majorTickMark val="out"/>
        <c:minorTickMark val="out"/>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300364544"/>
        <c:crosses val="autoZero"/>
        <c:auto val="1"/>
        <c:lblAlgn val="ctr"/>
        <c:lblOffset val="100"/>
        <c:tickLblSkip val="1"/>
        <c:tickMarkSkip val="1"/>
        <c:noMultiLvlLbl val="0"/>
      </c:catAx>
      <c:valAx>
        <c:axId val="30036454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346752"/>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488819444444444"/>
          <c:y val="1.4562500000000101E-2"/>
        </c:manualLayout>
      </c:layout>
      <c:overlay val="0"/>
      <c:spPr>
        <a:noFill/>
        <a:ln w="25400">
          <a:noFill/>
        </a:ln>
      </c:spPr>
    </c:title>
    <c:autoTitleDeleted val="0"/>
    <c:plotArea>
      <c:layout>
        <c:manualLayout>
          <c:layoutTarget val="inner"/>
          <c:xMode val="edge"/>
          <c:yMode val="edge"/>
          <c:x val="0.11375625000000029"/>
          <c:y val="0.16487685185185186"/>
          <c:w val="0.91185410334346562"/>
          <c:h val="0.61864074074074071"/>
        </c:manualLayout>
      </c:layout>
      <c:barChart>
        <c:barDir val="col"/>
        <c:grouping val="clustered"/>
        <c:varyColors val="0"/>
        <c:ser>
          <c:idx val="0"/>
          <c:order val="0"/>
          <c:tx>
            <c:strRef>
              <c:f>'9lay_off'!$C$37:$D$37</c:f>
              <c:strCache>
                <c:ptCount val="2"/>
                <c:pt idx="0">
                  <c:v>estabelecimentos</c:v>
                </c:pt>
              </c:strCache>
            </c:strRef>
          </c:tx>
          <c:spPr>
            <a:ln w="25400">
              <a:solidFill>
                <a:schemeClr val="tx2"/>
              </a:solidFill>
              <a:prstDash val="solid"/>
            </a:ln>
          </c:spPr>
          <c:invertIfNegative val="0"/>
          <c:cat>
            <c:numRef>
              <c:f>'9lay_off'!$E$35:$Q$35</c:f>
              <c:numCache>
                <c:formatCode>General</c:formatCode>
                <c:ptCount val="13"/>
                <c:pt idx="0">
                  <c:v>2010</c:v>
                </c:pt>
                <c:pt idx="1">
                  <c:v>2011</c:v>
                </c:pt>
                <c:pt idx="2">
                  <c:v>2012</c:v>
                </c:pt>
                <c:pt idx="3" formatCode="0">
                  <c:v>2013</c:v>
                </c:pt>
                <c:pt idx="4" formatCode="0">
                  <c:v>2014</c:v>
                </c:pt>
                <c:pt idx="5" formatCode="0">
                  <c:v>2015</c:v>
                </c:pt>
                <c:pt idx="6" formatCode="0">
                  <c:v>2016</c:v>
                </c:pt>
                <c:pt idx="7" formatCode="0">
                  <c:v>2017</c:v>
                </c:pt>
                <c:pt idx="8" formatCode="0">
                  <c:v>2018</c:v>
                </c:pt>
                <c:pt idx="9" formatCode="0">
                  <c:v>2019</c:v>
                </c:pt>
                <c:pt idx="10" formatCode="0">
                  <c:v>2020</c:v>
                </c:pt>
                <c:pt idx="11" formatCode="0">
                  <c:v>2021</c:v>
                </c:pt>
                <c:pt idx="12" formatCode="0">
                  <c:v>2022</c:v>
                </c:pt>
              </c:numCache>
            </c:numRef>
          </c:cat>
          <c:val>
            <c:numRef>
              <c:f>'9lay_off'!$E$38:$Q$38</c:f>
              <c:numCache>
                <c:formatCode>0</c:formatCode>
                <c:ptCount val="13"/>
                <c:pt idx="0">
                  <c:v>320</c:v>
                </c:pt>
                <c:pt idx="1">
                  <c:v>259</c:v>
                </c:pt>
                <c:pt idx="2">
                  <c:v>540</c:v>
                </c:pt>
                <c:pt idx="3">
                  <c:v>536</c:v>
                </c:pt>
                <c:pt idx="4">
                  <c:v>337</c:v>
                </c:pt>
                <c:pt idx="5">
                  <c:v>252</c:v>
                </c:pt>
                <c:pt idx="6">
                  <c:v>207</c:v>
                </c:pt>
                <c:pt idx="7">
                  <c:v>158</c:v>
                </c:pt>
                <c:pt idx="8">
                  <c:v>150</c:v>
                </c:pt>
                <c:pt idx="9">
                  <c:v>150</c:v>
                </c:pt>
                <c:pt idx="10">
                  <c:v>759</c:v>
                </c:pt>
                <c:pt idx="11">
                  <c:v>697</c:v>
                </c:pt>
                <c:pt idx="12">
                  <c:v>416</c:v>
                </c:pt>
              </c:numCache>
            </c:numRef>
          </c:val>
          <c:extLst>
            <c:ext xmlns:c16="http://schemas.microsoft.com/office/drawing/2014/chart" uri="{C3380CC4-5D6E-409C-BE32-E72D297353CC}">
              <c16:uniqueId val="{00000000-34A6-40A7-B489-B03A6FB1F889}"/>
            </c:ext>
          </c:extLst>
        </c:ser>
        <c:dLbls>
          <c:showLegendKey val="0"/>
          <c:showVal val="0"/>
          <c:showCatName val="0"/>
          <c:showSerName val="0"/>
          <c:showPercent val="0"/>
          <c:showBubbleSize val="0"/>
        </c:dLbls>
        <c:gapWidth val="150"/>
        <c:axId val="300570880"/>
        <c:axId val="300589056"/>
      </c:barChart>
      <c:catAx>
        <c:axId val="30057088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589056"/>
        <c:crosses val="autoZero"/>
        <c:auto val="1"/>
        <c:lblAlgn val="ctr"/>
        <c:lblOffset val="100"/>
        <c:tickLblSkip val="1"/>
        <c:tickMarkSkip val="1"/>
        <c:noMultiLvlLbl val="0"/>
      </c:catAx>
      <c:valAx>
        <c:axId val="300589056"/>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57088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5693680555555797"/>
          <c:y val="2.0442129629630001E-2"/>
        </c:manualLayout>
      </c:layout>
      <c:overlay val="0"/>
      <c:spPr>
        <a:noFill/>
        <a:ln w="25400">
          <a:noFill/>
        </a:ln>
      </c:spPr>
    </c:title>
    <c:autoTitleDeleted val="0"/>
    <c:plotArea>
      <c:layout>
        <c:manualLayout>
          <c:layoutTarget val="inner"/>
          <c:xMode val="edge"/>
          <c:yMode val="edge"/>
          <c:x val="0.14810763888888889"/>
          <c:y val="0.16487685185185186"/>
          <c:w val="0.91185410334346562"/>
          <c:h val="0.61864074074074071"/>
        </c:manualLayout>
      </c:layout>
      <c:barChart>
        <c:barDir val="col"/>
        <c:grouping val="clustered"/>
        <c:varyColors val="0"/>
        <c:ser>
          <c:idx val="0"/>
          <c:order val="0"/>
          <c:tx>
            <c:strRef>
              <c:f>'9lay_off'!$C$40:$D$40</c:f>
              <c:strCache>
                <c:ptCount val="2"/>
                <c:pt idx="0">
                  <c:v>beneficiários</c:v>
                </c:pt>
              </c:strCache>
            </c:strRef>
          </c:tx>
          <c:spPr>
            <a:solidFill>
              <a:schemeClr val="accent2"/>
            </a:solidFill>
            <a:ln w="25400">
              <a:solidFill>
                <a:schemeClr val="accent2"/>
              </a:solidFill>
              <a:prstDash val="solid"/>
            </a:ln>
          </c:spPr>
          <c:invertIfNegative val="0"/>
          <c:cat>
            <c:numRef>
              <c:f>'9lay_off'!$E$35:$Q$35</c:f>
              <c:numCache>
                <c:formatCode>General</c:formatCode>
                <c:ptCount val="13"/>
                <c:pt idx="0">
                  <c:v>2010</c:v>
                </c:pt>
                <c:pt idx="1">
                  <c:v>2011</c:v>
                </c:pt>
                <c:pt idx="2">
                  <c:v>2012</c:v>
                </c:pt>
                <c:pt idx="3" formatCode="0">
                  <c:v>2013</c:v>
                </c:pt>
                <c:pt idx="4" formatCode="0">
                  <c:v>2014</c:v>
                </c:pt>
                <c:pt idx="5" formatCode="0">
                  <c:v>2015</c:v>
                </c:pt>
                <c:pt idx="6" formatCode="0">
                  <c:v>2016</c:v>
                </c:pt>
                <c:pt idx="7" formatCode="0">
                  <c:v>2017</c:v>
                </c:pt>
                <c:pt idx="8" formatCode="0">
                  <c:v>2018</c:v>
                </c:pt>
                <c:pt idx="9" formatCode="0">
                  <c:v>2019</c:v>
                </c:pt>
                <c:pt idx="10" formatCode="0">
                  <c:v>2020</c:v>
                </c:pt>
                <c:pt idx="11" formatCode="0">
                  <c:v>2021</c:v>
                </c:pt>
                <c:pt idx="12" formatCode="0">
                  <c:v>2022</c:v>
                </c:pt>
              </c:numCache>
            </c:numRef>
          </c:cat>
          <c:val>
            <c:numRef>
              <c:f>'9lay_off'!$E$41:$Q$41</c:f>
              <c:numCache>
                <c:formatCode>#,##0</c:formatCode>
                <c:ptCount val="13"/>
                <c:pt idx="0">
                  <c:v>5952</c:v>
                </c:pt>
                <c:pt idx="1">
                  <c:v>3343</c:v>
                </c:pt>
                <c:pt idx="2">
                  <c:v>8532</c:v>
                </c:pt>
                <c:pt idx="3">
                  <c:v>7100</c:v>
                </c:pt>
                <c:pt idx="4">
                  <c:v>4403</c:v>
                </c:pt>
                <c:pt idx="5">
                  <c:v>3863</c:v>
                </c:pt>
                <c:pt idx="6">
                  <c:v>3847</c:v>
                </c:pt>
                <c:pt idx="7">
                  <c:v>3079</c:v>
                </c:pt>
                <c:pt idx="8">
                  <c:v>3412</c:v>
                </c:pt>
                <c:pt idx="9">
                  <c:v>3867</c:v>
                </c:pt>
                <c:pt idx="10">
                  <c:v>18473</c:v>
                </c:pt>
                <c:pt idx="11">
                  <c:v>29563</c:v>
                </c:pt>
                <c:pt idx="12">
                  <c:v>20378</c:v>
                </c:pt>
              </c:numCache>
            </c:numRef>
          </c:val>
          <c:extLst>
            <c:ext xmlns:c16="http://schemas.microsoft.com/office/drawing/2014/chart" uri="{C3380CC4-5D6E-409C-BE32-E72D297353CC}">
              <c16:uniqueId val="{00000000-D035-4AC2-B800-B63AF2AFD730}"/>
            </c:ext>
          </c:extLst>
        </c:ser>
        <c:dLbls>
          <c:showLegendKey val="0"/>
          <c:showVal val="0"/>
          <c:showCatName val="0"/>
          <c:showSerName val="0"/>
          <c:showPercent val="0"/>
          <c:showBubbleSize val="0"/>
        </c:dLbls>
        <c:gapWidth val="150"/>
        <c:axId val="300885120"/>
        <c:axId val="300894464"/>
      </c:barChart>
      <c:catAx>
        <c:axId val="30088512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894464"/>
        <c:crosses val="autoZero"/>
        <c:auto val="1"/>
        <c:lblAlgn val="ctr"/>
        <c:lblOffset val="100"/>
        <c:tickLblSkip val="1"/>
        <c:tickMarkSkip val="1"/>
        <c:noMultiLvlLbl val="0"/>
      </c:catAx>
      <c:valAx>
        <c:axId val="30089446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88512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6C08-4D6D-BB62-A1C83B5F8315}"/>
            </c:ext>
          </c:extLst>
        </c:ser>
        <c:dLbls>
          <c:showLegendKey val="0"/>
          <c:showVal val="0"/>
          <c:showCatName val="0"/>
          <c:showSerName val="0"/>
          <c:showPercent val="0"/>
          <c:showBubbleSize val="0"/>
        </c:dLbls>
        <c:gapWidth val="80"/>
        <c:axId val="302916352"/>
        <c:axId val="303321472"/>
      </c:barChart>
      <c:catAx>
        <c:axId val="302916352"/>
        <c:scaling>
          <c:orientation val="maxMin"/>
        </c:scaling>
        <c:delete val="0"/>
        <c:axPos val="l"/>
        <c:majorTickMark val="none"/>
        <c:minorTickMark val="none"/>
        <c:tickLblPos val="none"/>
        <c:spPr>
          <a:ln w="3175">
            <a:solidFill>
              <a:srgbClr val="333333"/>
            </a:solidFill>
            <a:prstDash val="solid"/>
          </a:ln>
        </c:spPr>
        <c:crossAx val="303321472"/>
        <c:crosses val="autoZero"/>
        <c:auto val="1"/>
        <c:lblAlgn val="ctr"/>
        <c:lblOffset val="100"/>
        <c:tickMarkSkip val="1"/>
        <c:noMultiLvlLbl val="0"/>
      </c:catAx>
      <c:valAx>
        <c:axId val="3033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291635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DE7E-41B5-B2BB-A6549FC23C10}"/>
            </c:ext>
          </c:extLst>
        </c:ser>
        <c:dLbls>
          <c:showLegendKey val="0"/>
          <c:showVal val="0"/>
          <c:showCatName val="0"/>
          <c:showSerName val="0"/>
          <c:showPercent val="0"/>
          <c:showBubbleSize val="0"/>
        </c:dLbls>
        <c:gapWidth val="80"/>
        <c:axId val="306156672"/>
        <c:axId val="306177152"/>
      </c:barChart>
      <c:catAx>
        <c:axId val="306156672"/>
        <c:scaling>
          <c:orientation val="maxMin"/>
        </c:scaling>
        <c:delete val="0"/>
        <c:axPos val="l"/>
        <c:majorTickMark val="none"/>
        <c:minorTickMark val="none"/>
        <c:tickLblPos val="none"/>
        <c:spPr>
          <a:ln w="3175">
            <a:solidFill>
              <a:srgbClr val="333333"/>
            </a:solidFill>
            <a:prstDash val="solid"/>
          </a:ln>
        </c:spPr>
        <c:crossAx val="306177152"/>
        <c:crosses val="autoZero"/>
        <c:auto val="1"/>
        <c:lblAlgn val="ctr"/>
        <c:lblOffset val="100"/>
        <c:tickMarkSkip val="1"/>
        <c:noMultiLvlLbl val="0"/>
      </c:catAx>
      <c:valAx>
        <c:axId val="306177152"/>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6156672"/>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AFF7-4EC3-8628-A29539D6F20D}"/>
            </c:ext>
          </c:extLst>
        </c:ser>
        <c:dLbls>
          <c:showLegendKey val="0"/>
          <c:showVal val="0"/>
          <c:showCatName val="0"/>
          <c:showSerName val="0"/>
          <c:showPercent val="0"/>
          <c:showBubbleSize val="0"/>
        </c:dLbls>
        <c:gapWidth val="80"/>
        <c:axId val="312919936"/>
        <c:axId val="312921472"/>
      </c:barChart>
      <c:catAx>
        <c:axId val="312919936"/>
        <c:scaling>
          <c:orientation val="maxMin"/>
        </c:scaling>
        <c:delete val="0"/>
        <c:axPos val="l"/>
        <c:majorTickMark val="none"/>
        <c:minorTickMark val="none"/>
        <c:tickLblPos val="none"/>
        <c:spPr>
          <a:ln w="3175">
            <a:solidFill>
              <a:srgbClr val="333333"/>
            </a:solidFill>
            <a:prstDash val="solid"/>
          </a:ln>
        </c:spPr>
        <c:crossAx val="312921472"/>
        <c:crosses val="autoZero"/>
        <c:auto val="1"/>
        <c:lblAlgn val="ctr"/>
        <c:lblOffset val="100"/>
        <c:tickMarkSkip val="1"/>
        <c:noMultiLvlLbl val="0"/>
      </c:catAx>
      <c:valAx>
        <c:axId val="3129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1291993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C2F9-4913-BB08-ADC21FAB34F9}"/>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51516222501612E-3"/>
          <c:y val="4.0812466903705276E-2"/>
          <c:w val="0.99605478225174449"/>
          <c:h val="0.93403579928657465"/>
        </c:manualLayout>
      </c:layout>
      <c:barChart>
        <c:barDir val="bar"/>
        <c:grouping val="clustered"/>
        <c:varyColors val="0"/>
        <c:ser>
          <c:idx val="0"/>
          <c:order val="0"/>
          <c:spPr>
            <a:solidFill>
              <a:schemeClr val="accent4"/>
            </a:solidFill>
            <a:ln w="12700">
              <a:solidFill>
                <a:srgbClr val="FFFFFF"/>
              </a:solidFill>
              <a:prstDash val="solid"/>
            </a:ln>
          </c:spPr>
          <c:invertIfNegative val="0"/>
          <c:val>
            <c:numRef>
              <c:f>'16irct'!$J$68:$J$77</c:f>
              <c:numCache>
                <c:formatCode>0.0</c:formatCode>
                <c:ptCount val="10"/>
                <c:pt idx="0">
                  <c:v>30.475703324808201</c:v>
                </c:pt>
                <c:pt idx="1">
                  <c:v>12.522709765562556</c:v>
                </c:pt>
                <c:pt idx="2">
                  <c:v>8.1349917556814191</c:v>
                </c:pt>
                <c:pt idx="3">
                  <c:v>5.7919482578629777</c:v>
                </c:pt>
                <c:pt idx="4">
                  <c:v>4.848713081303746</c:v>
                </c:pt>
                <c:pt idx="5" formatCode="0.00">
                  <c:v>-16.781358588267349</c:v>
                </c:pt>
                <c:pt idx="6" formatCode="0.00">
                  <c:v>-13.454251219727132</c:v>
                </c:pt>
                <c:pt idx="7" formatCode="0.00">
                  <c:v>-5.444734830302056</c:v>
                </c:pt>
                <c:pt idx="8" formatCode="0.00">
                  <c:v>-3.5477068461946204</c:v>
                </c:pt>
                <c:pt idx="9" formatCode="0.00">
                  <c:v>-2.6316447154674738</c:v>
                </c:pt>
              </c:numCache>
            </c:numRef>
          </c:val>
          <c:extLst>
            <c:ext xmlns:c16="http://schemas.microsoft.com/office/drawing/2014/chart" uri="{C3380CC4-5D6E-409C-BE32-E72D297353CC}">
              <c16:uniqueId val="{00000000-A0DC-4D7C-B3B8-443E5DA7741E}"/>
            </c:ext>
          </c:extLst>
        </c:ser>
        <c:dLbls>
          <c:showLegendKey val="0"/>
          <c:showVal val="0"/>
          <c:showCatName val="0"/>
          <c:showSerName val="0"/>
          <c:showPercent val="0"/>
          <c:showBubbleSize val="0"/>
        </c:dLbls>
        <c:gapWidth val="80"/>
        <c:axId val="326084480"/>
        <c:axId val="326107136"/>
      </c:barChart>
      <c:catAx>
        <c:axId val="326084480"/>
        <c:scaling>
          <c:orientation val="maxMin"/>
        </c:scaling>
        <c:delete val="0"/>
        <c:axPos val="l"/>
        <c:majorTickMark val="none"/>
        <c:minorTickMark val="none"/>
        <c:tickLblPos val="none"/>
        <c:crossAx val="326107136"/>
        <c:crossesAt val="0"/>
        <c:auto val="1"/>
        <c:lblAlgn val="ctr"/>
        <c:lblOffset val="100"/>
        <c:tickMarkSkip val="1"/>
        <c:noMultiLvlLbl val="0"/>
      </c:catAx>
      <c:valAx>
        <c:axId val="326107136"/>
        <c:scaling>
          <c:orientation val="minMax"/>
        </c:scaling>
        <c:delete val="0"/>
        <c:axPos val="t"/>
        <c:numFmt formatCode="0.0" sourceLinked="1"/>
        <c:majorTickMark val="none"/>
        <c:minorTickMark val="none"/>
        <c:tickLblPos val="none"/>
        <c:spPr>
          <a:ln w="9525">
            <a:noFill/>
          </a:ln>
        </c:spPr>
        <c:crossAx val="326084480"/>
        <c:crosses val="autoZero"/>
        <c:crossBetween val="between"/>
      </c:valAx>
    </c:plotArea>
    <c:plotVisOnly val="1"/>
    <c:dispBlanksAs val="gap"/>
    <c:showDLblsOverMax val="0"/>
  </c:chart>
  <c:spPr>
    <a:solidFill>
      <a:srgbClr val="FFFFFF"/>
    </a:solidFill>
    <a:ln w="9525">
      <a:noFill/>
    </a:ln>
  </c:spPr>
  <c:txPr>
    <a:bodyPr/>
    <a:lstStyle/>
    <a:p>
      <a:pPr>
        <a:defRPr sz="7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2607-4AB0-9548-F0653C23B3DA}"/>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35614973493017E-2"/>
          <c:y val="0.14793494784783109"/>
          <c:w val="0.33080506722777231"/>
          <c:h val="0.79927353052499639"/>
        </c:manualLayout>
      </c:layout>
      <c:barChart>
        <c:barDir val="bar"/>
        <c:grouping val="clustered"/>
        <c:varyColors val="0"/>
        <c:ser>
          <c:idx val="0"/>
          <c:order val="0"/>
          <c:tx>
            <c:strRef>
              <c:f>'16filiacao'!$AF$83</c:f>
              <c:strCache>
                <c:ptCount val="1"/>
                <c:pt idx="0">
                  <c:v>empresas filiadas</c:v>
                </c:pt>
              </c:strCache>
            </c:strRef>
          </c:tx>
          <c:spPr>
            <a:solidFill>
              <a:schemeClr val="accent2">
                <a:alpha val="94000"/>
              </a:schemeClr>
            </a:solidFill>
            <a:ln>
              <a:noFill/>
            </a:ln>
            <a:effectLst/>
          </c:spPr>
          <c:invertIfNegative val="0"/>
          <c:cat>
            <c:strRef>
              <c:f>'16filiacao'!$AD$84:$AD$104</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'16filiacao'!$AF$84:$AF$104</c:f>
              <c:numCache>
                <c:formatCode>0.00</c:formatCode>
                <c:ptCount val="21"/>
                <c:pt idx="0">
                  <c:v>-12.661386609950206</c:v>
                </c:pt>
                <c:pt idx="1">
                  <c:v>-6.0109717868338564</c:v>
                </c:pt>
                <c:pt idx="2">
                  <c:v>-18.633540372670808</c:v>
                </c:pt>
                <c:pt idx="3">
                  <c:v>-17.248487266440588</c:v>
                </c:pt>
                <c:pt idx="4">
                  <c:v>-11.6751269035533</c:v>
                </c:pt>
                <c:pt idx="5">
                  <c:v>-9.0909090909090917</c:v>
                </c:pt>
                <c:pt idx="6">
                  <c:v>-11.197052184304873</c:v>
                </c:pt>
                <c:pt idx="7">
                  <c:v>-14.791278792448184</c:v>
                </c:pt>
                <c:pt idx="8">
                  <c:v>-22.528160200250312</c:v>
                </c:pt>
                <c:pt idx="9">
                  <c:v>-14.986376021798364</c:v>
                </c:pt>
                <c:pt idx="10">
                  <c:v>-4.9013976641776758</c:v>
                </c:pt>
                <c:pt idx="11">
                  <c:v>-9.6553865259236265</c:v>
                </c:pt>
                <c:pt idx="12">
                  <c:v>-6.2455726092089732</c:v>
                </c:pt>
                <c:pt idx="13">
                  <c:v>-10.215004574565416</c:v>
                </c:pt>
                <c:pt idx="14">
                  <c:v>-8.5592404018164299</c:v>
                </c:pt>
                <c:pt idx="15">
                  <c:v>-4.805914972273567</c:v>
                </c:pt>
                <c:pt idx="16">
                  <c:v>-14.614935822637106</c:v>
                </c:pt>
                <c:pt idx="17">
                  <c:v>-8.6822449119440837</c:v>
                </c:pt>
                <c:pt idx="18">
                  <c:v>-5.1434759068760156</c:v>
                </c:pt>
                <c:pt idx="19">
                  <c:v>-9.2472930492490395</c:v>
                </c:pt>
                <c:pt idx="20">
                  <c:v>0</c:v>
                </c:pt>
              </c:numCache>
            </c:numRef>
          </c:val>
          <c:extLst>
            <c:ext xmlns:c16="http://schemas.microsoft.com/office/drawing/2014/chart" uri="{C3380CC4-5D6E-409C-BE32-E72D297353CC}">
              <c16:uniqueId val="{00000000-06F7-4C9B-B0FA-AA2C05F328B8}"/>
            </c:ext>
          </c:extLst>
        </c:ser>
        <c:ser>
          <c:idx val="1"/>
          <c:order val="1"/>
          <c:tx>
            <c:strRef>
              <c:f>'16filiacao'!$AG$83</c:f>
              <c:strCache>
                <c:ptCount val="1"/>
                <c:pt idx="0">
                  <c:v>trabalhadores em emp. filiadas</c:v>
                </c:pt>
              </c:strCache>
            </c:strRef>
          </c:tx>
          <c:spPr>
            <a:solidFill>
              <a:schemeClr val="accent2">
                <a:lumMod val="20000"/>
                <a:lumOff val="80000"/>
              </a:schemeClr>
            </a:solidFill>
            <a:ln>
              <a:solidFill>
                <a:schemeClr val="accent1"/>
              </a:solidFill>
            </a:ln>
            <a:effectLst/>
          </c:spPr>
          <c:invertIfNegative val="0"/>
          <c:cat>
            <c:strRef>
              <c:f>'16filiacao'!$AD$84:$AD$104</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'16filiacao'!$AG$84:$AG$104</c:f>
              <c:numCache>
                <c:formatCode>0.00</c:formatCode>
                <c:ptCount val="21"/>
                <c:pt idx="0">
                  <c:v>-31.46300296698098</c:v>
                </c:pt>
                <c:pt idx="1">
                  <c:v>-12.167246195063568</c:v>
                </c:pt>
                <c:pt idx="2">
                  <c:v>-47.825047801147235</c:v>
                </c:pt>
                <c:pt idx="3">
                  <c:v>-45.960714239469588</c:v>
                </c:pt>
                <c:pt idx="4">
                  <c:v>-63.081861958266487</c:v>
                </c:pt>
                <c:pt idx="5">
                  <c:v>-15.510624689076813</c:v>
                </c:pt>
                <c:pt idx="6">
                  <c:v>-24.296307689816814</c:v>
                </c:pt>
                <c:pt idx="7">
                  <c:v>-42.216350727185059</c:v>
                </c:pt>
                <c:pt idx="8">
                  <c:v>-31.595178396642659</c:v>
                </c:pt>
                <c:pt idx="9">
                  <c:v>-38.239039630522967</c:v>
                </c:pt>
                <c:pt idx="10">
                  <c:v>-5.1043242704548977</c:v>
                </c:pt>
                <c:pt idx="11">
                  <c:v>-16.665788433671469</c:v>
                </c:pt>
                <c:pt idx="12">
                  <c:v>-9.9862258953168457</c:v>
                </c:pt>
                <c:pt idx="13">
                  <c:v>-15.16369742278458</c:v>
                </c:pt>
                <c:pt idx="14">
                  <c:v>-34.554498454702156</c:v>
                </c:pt>
                <c:pt idx="15">
                  <c:v>-4.5748577663471286</c:v>
                </c:pt>
                <c:pt idx="16">
                  <c:v>-23.67471454719783</c:v>
                </c:pt>
                <c:pt idx="17">
                  <c:v>-14.762483455253875</c:v>
                </c:pt>
                <c:pt idx="18">
                  <c:v>-15.471256684491941</c:v>
                </c:pt>
                <c:pt idx="19">
                  <c:v>-15.098395637398237</c:v>
                </c:pt>
                <c:pt idx="20">
                  <c:v>0</c:v>
                </c:pt>
              </c:numCache>
            </c:numRef>
          </c:val>
          <c:extLst>
            <c:ext xmlns:c16="http://schemas.microsoft.com/office/drawing/2014/chart" uri="{C3380CC4-5D6E-409C-BE32-E72D297353CC}">
              <c16:uniqueId val="{00000001-06F7-4C9B-B0FA-AA2C05F328B8}"/>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high"/>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0"/>
          <c:min val="-8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1.523930561311415E-2"/>
          <c:y val="0.89232267952321564"/>
          <c:w val="0.43165409586959524"/>
          <c:h val="6.3556027127814704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solidFill>
      <a:schemeClr val="accent5"/>
    </a:solid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a:solidFill>
                  <a:schemeClr val="tx2"/>
                </a:solidFill>
              </a:defRPr>
            </a:pPr>
            <a:r>
              <a:rPr lang="pt-PT" sz="700" b="1" i="0" baseline="0"/>
              <a:t>taxa de desemprego - total e &lt;= 25 anos</a:t>
            </a:r>
            <a:br>
              <a:rPr lang="pt-PT" sz="700" b="1" i="0" baseline="0"/>
            </a:br>
            <a:r>
              <a:rPr lang="pt-PT" sz="700" b="1" i="0" baseline="0"/>
              <a:t>Portugal</a:t>
            </a:r>
            <a:endParaRPr lang="pt-PT" sz="700" b="1"/>
          </a:p>
        </c:rich>
      </c:tx>
      <c:layout>
        <c:manualLayout>
          <c:xMode val="edge"/>
          <c:yMode val="edge"/>
          <c:x val="0.21566284722222223"/>
          <c:y val="1.6664814814814816E-2"/>
        </c:manualLayout>
      </c:layout>
      <c:overlay val="1"/>
    </c:title>
    <c:autoTitleDeleted val="0"/>
    <c:plotArea>
      <c:layout>
        <c:manualLayout>
          <c:layoutTarget val="inner"/>
          <c:xMode val="edge"/>
          <c:yMode val="edge"/>
          <c:x val="9.0311111111111106E-2"/>
          <c:y val="0.11434398148148146"/>
          <c:w val="0.81937777777777776"/>
          <c:h val="0.63586898148148163"/>
        </c:manualLayout>
      </c:layout>
      <c:lineChart>
        <c:grouping val="stacked"/>
        <c:varyColors val="0"/>
        <c:ser>
          <c:idx val="0"/>
          <c:order val="0"/>
          <c:tx>
            <c:v>total (eixo da esquerda)</c:v>
          </c:tx>
          <c:spPr>
            <a:ln>
              <a:solidFill>
                <a:schemeClr val="accent1"/>
              </a:solidFill>
            </a:ln>
          </c:spPr>
          <c:marker>
            <c:symbol val="none"/>
          </c:marker>
          <c:dPt>
            <c:idx val="12"/>
            <c:marker>
              <c:symbol val="circle"/>
              <c:size val="5"/>
            </c:marker>
            <c:bubble3D val="0"/>
            <c:extLst>
              <c:ext xmlns:c16="http://schemas.microsoft.com/office/drawing/2014/chart" uri="{C3380CC4-5D6E-409C-BE32-E72D297353CC}">
                <c16:uniqueId val="{00000000-6CC3-4B42-A9B7-6151A80B8BC6}"/>
              </c:ext>
            </c:extLst>
          </c:dPt>
          <c:dPt>
            <c:idx val="24"/>
            <c:marker>
              <c:symbol val="circle"/>
              <c:size val="5"/>
            </c:marker>
            <c:bubble3D val="0"/>
            <c:extLst>
              <c:ext xmlns:c16="http://schemas.microsoft.com/office/drawing/2014/chart" uri="{C3380CC4-5D6E-409C-BE32-E72D297353CC}">
                <c16:uniqueId val="{00000001-6CC3-4B42-A9B7-6151A80B8BC6}"/>
              </c:ext>
            </c:extLst>
          </c:dPt>
          <c:dLbls>
            <c:dLbl>
              <c:idx val="0"/>
              <c:delete val="1"/>
              <c:extLst>
                <c:ext xmlns:c15="http://schemas.microsoft.com/office/drawing/2012/chart" uri="{CE6537A1-D6FC-4f65-9D91-7224C49458BB}"/>
                <c:ext xmlns:c16="http://schemas.microsoft.com/office/drawing/2014/chart" uri="{C3380CC4-5D6E-409C-BE32-E72D297353CC}">
                  <c16:uniqueId val="{00000002-6CC3-4B42-A9B7-6151A80B8BC6}"/>
                </c:ext>
              </c:extLst>
            </c:dLbl>
            <c:dLbl>
              <c:idx val="1"/>
              <c:delete val="1"/>
              <c:extLst>
                <c:ext xmlns:c15="http://schemas.microsoft.com/office/drawing/2012/chart" uri="{CE6537A1-D6FC-4f65-9D91-7224C49458BB}"/>
                <c:ext xmlns:c16="http://schemas.microsoft.com/office/drawing/2014/chart" uri="{C3380CC4-5D6E-409C-BE32-E72D297353CC}">
                  <c16:uniqueId val="{00000003-6CC3-4B42-A9B7-6151A80B8BC6}"/>
                </c:ext>
              </c:extLst>
            </c:dLbl>
            <c:dLbl>
              <c:idx val="2"/>
              <c:delete val="1"/>
              <c:extLst>
                <c:ext xmlns:c15="http://schemas.microsoft.com/office/drawing/2012/chart" uri="{CE6537A1-D6FC-4f65-9D91-7224C49458BB}"/>
                <c:ext xmlns:c16="http://schemas.microsoft.com/office/drawing/2014/chart" uri="{C3380CC4-5D6E-409C-BE32-E72D297353CC}">
                  <c16:uniqueId val="{00000004-6CC3-4B42-A9B7-6151A80B8BC6}"/>
                </c:ext>
              </c:extLst>
            </c:dLbl>
            <c:dLbl>
              <c:idx val="3"/>
              <c:delete val="1"/>
              <c:extLst>
                <c:ext xmlns:c15="http://schemas.microsoft.com/office/drawing/2012/chart" uri="{CE6537A1-D6FC-4f65-9D91-7224C49458BB}"/>
                <c:ext xmlns:c16="http://schemas.microsoft.com/office/drawing/2014/chart" uri="{C3380CC4-5D6E-409C-BE32-E72D297353CC}">
                  <c16:uniqueId val="{00000005-6CC3-4B42-A9B7-6151A80B8BC6}"/>
                </c:ext>
              </c:extLst>
            </c:dLbl>
            <c:dLbl>
              <c:idx val="4"/>
              <c:delete val="1"/>
              <c:extLst>
                <c:ext xmlns:c15="http://schemas.microsoft.com/office/drawing/2012/chart" uri="{CE6537A1-D6FC-4f65-9D91-7224C49458BB}"/>
                <c:ext xmlns:c16="http://schemas.microsoft.com/office/drawing/2014/chart" uri="{C3380CC4-5D6E-409C-BE32-E72D297353CC}">
                  <c16:uniqueId val="{00000006-6CC3-4B42-A9B7-6151A80B8BC6}"/>
                </c:ext>
              </c:extLst>
            </c:dLbl>
            <c:dLbl>
              <c:idx val="5"/>
              <c:delete val="1"/>
              <c:extLst>
                <c:ext xmlns:c15="http://schemas.microsoft.com/office/drawing/2012/chart" uri="{CE6537A1-D6FC-4f65-9D91-7224C49458BB}"/>
                <c:ext xmlns:c16="http://schemas.microsoft.com/office/drawing/2014/chart" uri="{C3380CC4-5D6E-409C-BE32-E72D297353CC}">
                  <c16:uniqueId val="{00000007-6CC3-4B42-A9B7-6151A80B8BC6}"/>
                </c:ext>
              </c:extLst>
            </c:dLbl>
            <c:dLbl>
              <c:idx val="6"/>
              <c:delete val="1"/>
              <c:extLst>
                <c:ext xmlns:c15="http://schemas.microsoft.com/office/drawing/2012/chart" uri="{CE6537A1-D6FC-4f65-9D91-7224C49458BB}"/>
                <c:ext xmlns:c16="http://schemas.microsoft.com/office/drawing/2014/chart" uri="{C3380CC4-5D6E-409C-BE32-E72D297353CC}">
                  <c16:uniqueId val="{00000008-6CC3-4B42-A9B7-6151A80B8BC6}"/>
                </c:ext>
              </c:extLst>
            </c:dLbl>
            <c:dLbl>
              <c:idx val="7"/>
              <c:delete val="1"/>
              <c:extLst>
                <c:ext xmlns:c15="http://schemas.microsoft.com/office/drawing/2012/chart" uri="{CE6537A1-D6FC-4f65-9D91-7224C49458BB}"/>
                <c:ext xmlns:c16="http://schemas.microsoft.com/office/drawing/2014/chart" uri="{C3380CC4-5D6E-409C-BE32-E72D297353CC}">
                  <c16:uniqueId val="{00000009-6CC3-4B42-A9B7-6151A80B8BC6}"/>
                </c:ext>
              </c:extLst>
            </c:dLbl>
            <c:dLbl>
              <c:idx val="8"/>
              <c:delete val="1"/>
              <c:extLst>
                <c:ext xmlns:c15="http://schemas.microsoft.com/office/drawing/2012/chart" uri="{CE6537A1-D6FC-4f65-9D91-7224C49458BB}"/>
                <c:ext xmlns:c16="http://schemas.microsoft.com/office/drawing/2014/chart" uri="{C3380CC4-5D6E-409C-BE32-E72D297353CC}">
                  <c16:uniqueId val="{0000000A-6CC3-4B42-A9B7-6151A80B8BC6}"/>
                </c:ext>
              </c:extLst>
            </c:dLbl>
            <c:dLbl>
              <c:idx val="9"/>
              <c:delete val="1"/>
              <c:extLst>
                <c:ext xmlns:c15="http://schemas.microsoft.com/office/drawing/2012/chart" uri="{CE6537A1-D6FC-4f65-9D91-7224C49458BB}"/>
                <c:ext xmlns:c16="http://schemas.microsoft.com/office/drawing/2014/chart" uri="{C3380CC4-5D6E-409C-BE32-E72D297353CC}">
                  <c16:uniqueId val="{0000000B-6CC3-4B42-A9B7-6151A80B8BC6}"/>
                </c:ext>
              </c:extLst>
            </c:dLbl>
            <c:dLbl>
              <c:idx val="10"/>
              <c:delete val="1"/>
              <c:extLst>
                <c:ext xmlns:c15="http://schemas.microsoft.com/office/drawing/2012/chart" uri="{CE6537A1-D6FC-4f65-9D91-7224C49458BB}"/>
                <c:ext xmlns:c16="http://schemas.microsoft.com/office/drawing/2014/chart" uri="{C3380CC4-5D6E-409C-BE32-E72D297353CC}">
                  <c16:uniqueId val="{0000000C-6CC3-4B42-A9B7-6151A80B8BC6}"/>
                </c:ext>
              </c:extLst>
            </c:dLbl>
            <c:dLbl>
              <c:idx val="11"/>
              <c:delete val="1"/>
              <c:extLst>
                <c:ext xmlns:c15="http://schemas.microsoft.com/office/drawing/2012/chart" uri="{CE6537A1-D6FC-4f65-9D91-7224C49458BB}"/>
                <c:ext xmlns:c16="http://schemas.microsoft.com/office/drawing/2014/chart" uri="{C3380CC4-5D6E-409C-BE32-E72D297353CC}">
                  <c16:uniqueId val="{0000000D-6CC3-4B42-A9B7-6151A80B8BC6}"/>
                </c:ext>
              </c:extLst>
            </c:dLbl>
            <c:dLbl>
              <c:idx val="12"/>
              <c:layout>
                <c:manualLayout>
                  <c:x val="-4.1558441558441496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C3-4B42-A9B7-6151A80B8BC6}"/>
                </c:ext>
              </c:extLst>
            </c:dLbl>
            <c:dLbl>
              <c:idx val="13"/>
              <c:delete val="1"/>
              <c:extLst>
                <c:ext xmlns:c15="http://schemas.microsoft.com/office/drawing/2012/chart" uri="{CE6537A1-D6FC-4f65-9D91-7224C49458BB}"/>
                <c:ext xmlns:c16="http://schemas.microsoft.com/office/drawing/2014/chart" uri="{C3380CC4-5D6E-409C-BE32-E72D297353CC}">
                  <c16:uniqueId val="{0000000E-6CC3-4B42-A9B7-6151A80B8BC6}"/>
                </c:ext>
              </c:extLst>
            </c:dLbl>
            <c:dLbl>
              <c:idx val="14"/>
              <c:delete val="1"/>
              <c:extLst>
                <c:ext xmlns:c15="http://schemas.microsoft.com/office/drawing/2012/chart" uri="{CE6537A1-D6FC-4f65-9D91-7224C49458BB}"/>
                <c:ext xmlns:c16="http://schemas.microsoft.com/office/drawing/2014/chart" uri="{C3380CC4-5D6E-409C-BE32-E72D297353CC}">
                  <c16:uniqueId val="{0000000F-6CC3-4B42-A9B7-6151A80B8BC6}"/>
                </c:ext>
              </c:extLst>
            </c:dLbl>
            <c:dLbl>
              <c:idx val="15"/>
              <c:delete val="1"/>
              <c:extLst>
                <c:ext xmlns:c15="http://schemas.microsoft.com/office/drawing/2012/chart" uri="{CE6537A1-D6FC-4f65-9D91-7224C49458BB}"/>
                <c:ext xmlns:c16="http://schemas.microsoft.com/office/drawing/2014/chart" uri="{C3380CC4-5D6E-409C-BE32-E72D297353CC}">
                  <c16:uniqueId val="{00000010-6CC3-4B42-A9B7-6151A80B8BC6}"/>
                </c:ext>
              </c:extLst>
            </c:dLbl>
            <c:dLbl>
              <c:idx val="16"/>
              <c:delete val="1"/>
              <c:extLst>
                <c:ext xmlns:c15="http://schemas.microsoft.com/office/drawing/2012/chart" uri="{CE6537A1-D6FC-4f65-9D91-7224C49458BB}"/>
                <c:ext xmlns:c16="http://schemas.microsoft.com/office/drawing/2014/chart" uri="{C3380CC4-5D6E-409C-BE32-E72D297353CC}">
                  <c16:uniqueId val="{00000011-6CC3-4B42-A9B7-6151A80B8BC6}"/>
                </c:ext>
              </c:extLst>
            </c:dLbl>
            <c:dLbl>
              <c:idx val="17"/>
              <c:delete val="1"/>
              <c:extLst>
                <c:ext xmlns:c15="http://schemas.microsoft.com/office/drawing/2012/chart" uri="{CE6537A1-D6FC-4f65-9D91-7224C49458BB}"/>
                <c:ext xmlns:c16="http://schemas.microsoft.com/office/drawing/2014/chart" uri="{C3380CC4-5D6E-409C-BE32-E72D297353CC}">
                  <c16:uniqueId val="{00000012-6CC3-4B42-A9B7-6151A80B8BC6}"/>
                </c:ext>
              </c:extLst>
            </c:dLbl>
            <c:dLbl>
              <c:idx val="18"/>
              <c:delete val="1"/>
              <c:extLst>
                <c:ext xmlns:c15="http://schemas.microsoft.com/office/drawing/2012/chart" uri="{CE6537A1-D6FC-4f65-9D91-7224C49458BB}"/>
                <c:ext xmlns:c16="http://schemas.microsoft.com/office/drawing/2014/chart" uri="{C3380CC4-5D6E-409C-BE32-E72D297353CC}">
                  <c16:uniqueId val="{00000013-6CC3-4B42-A9B7-6151A80B8BC6}"/>
                </c:ext>
              </c:extLst>
            </c:dLbl>
            <c:dLbl>
              <c:idx val="19"/>
              <c:layout>
                <c:manualLayout>
                  <c:x val="-0.58191962368340322"/>
                  <c:y val="6.011366347801566E-2"/>
                </c:manualLayout>
              </c:layout>
              <c:spPr/>
              <c:txPr>
                <a:bodyPr/>
                <a:lstStyle/>
                <a:p>
                  <a:pPr>
                    <a:defRPr sz="600">
                      <a:solidFill>
                        <a:schemeClr val="accent1"/>
                      </a:solidFill>
                    </a:defRPr>
                  </a:pPr>
                  <a:endParaRPr lang="pt-PT"/>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6CC3-4B42-A9B7-6151A80B8BC6}"/>
                </c:ext>
              </c:extLst>
            </c:dLbl>
            <c:dLbl>
              <c:idx val="20"/>
              <c:delete val="1"/>
              <c:extLst>
                <c:ext xmlns:c15="http://schemas.microsoft.com/office/drawing/2012/chart" uri="{CE6537A1-D6FC-4f65-9D91-7224C49458BB}"/>
                <c:ext xmlns:c16="http://schemas.microsoft.com/office/drawing/2014/chart" uri="{C3380CC4-5D6E-409C-BE32-E72D297353CC}">
                  <c16:uniqueId val="{00000015-6CC3-4B42-A9B7-6151A80B8BC6}"/>
                </c:ext>
              </c:extLst>
            </c:dLbl>
            <c:dLbl>
              <c:idx val="21"/>
              <c:delete val="1"/>
              <c:extLst>
                <c:ext xmlns:c15="http://schemas.microsoft.com/office/drawing/2012/chart" uri="{CE6537A1-D6FC-4f65-9D91-7224C49458BB}"/>
                <c:ext xmlns:c16="http://schemas.microsoft.com/office/drawing/2014/chart" uri="{C3380CC4-5D6E-409C-BE32-E72D297353CC}">
                  <c16:uniqueId val="{00000016-6CC3-4B42-A9B7-6151A80B8BC6}"/>
                </c:ext>
              </c:extLst>
            </c:dLbl>
            <c:dLbl>
              <c:idx val="22"/>
              <c:delete val="1"/>
              <c:extLst>
                <c:ext xmlns:c15="http://schemas.microsoft.com/office/drawing/2012/chart" uri="{CE6537A1-D6FC-4f65-9D91-7224C49458BB}"/>
                <c:ext xmlns:c16="http://schemas.microsoft.com/office/drawing/2014/chart" uri="{C3380CC4-5D6E-409C-BE32-E72D297353CC}">
                  <c16:uniqueId val="{00000017-6CC3-4B42-A9B7-6151A80B8BC6}"/>
                </c:ext>
              </c:extLst>
            </c:dLbl>
            <c:dLbl>
              <c:idx val="23"/>
              <c:delete val="1"/>
              <c:extLst>
                <c:ext xmlns:c15="http://schemas.microsoft.com/office/drawing/2012/chart" uri="{CE6537A1-D6FC-4f65-9D91-7224C49458BB}"/>
                <c:ext xmlns:c16="http://schemas.microsoft.com/office/drawing/2014/chart" uri="{C3380CC4-5D6E-409C-BE32-E72D297353CC}">
                  <c16:uniqueId val="{00000018-6CC3-4B42-A9B7-6151A80B8BC6}"/>
                </c:ext>
              </c:extLst>
            </c:dLbl>
            <c:dLbl>
              <c:idx val="24"/>
              <c:layout>
                <c:manualLayout>
                  <c:x val="-6.5800865800865679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C3-4B42-A9B7-6151A80B8BC6}"/>
                </c:ext>
              </c:extLst>
            </c:dLbl>
            <c:spPr>
              <a:noFill/>
              <a:ln>
                <a:noFill/>
              </a:ln>
              <a:effectLst/>
            </c:spPr>
            <c:txPr>
              <a:bodyPr/>
              <a:lstStyle/>
              <a:p>
                <a:pPr>
                  <a:defRPr>
                    <a:solidFill>
                      <a:schemeClr val="accent1"/>
                    </a:solidFill>
                  </a:defRPr>
                </a:pPr>
                <a:endParaRPr lang="pt-PT"/>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ago.21</c:v>
              </c:pt>
              <c:pt idx="1">
                <c:v>set.21</c:v>
              </c:pt>
              <c:pt idx="2">
                <c:v>out.21</c:v>
              </c:pt>
              <c:pt idx="3">
                <c:v>nov.21</c:v>
              </c:pt>
              <c:pt idx="4">
                <c:v>dez.21</c:v>
              </c:pt>
              <c:pt idx="5">
                <c:v>jan.22</c:v>
              </c:pt>
              <c:pt idx="6">
                <c:v>fev.22</c:v>
              </c:pt>
              <c:pt idx="7">
                <c:v>mar.22</c:v>
              </c:pt>
              <c:pt idx="8">
                <c:v>abr.22</c:v>
              </c:pt>
              <c:pt idx="9">
                <c:v>mai.22</c:v>
              </c:pt>
              <c:pt idx="10">
                <c:v>jun.22</c:v>
              </c:pt>
              <c:pt idx="11">
                <c:v>jul.22</c:v>
              </c:pt>
              <c:pt idx="12">
                <c:v>ago.22</c:v>
              </c:pt>
              <c:pt idx="13">
                <c:v>set.22</c:v>
              </c:pt>
              <c:pt idx="14">
                <c:v>out.22</c:v>
              </c:pt>
              <c:pt idx="15">
                <c:v>nov.22</c:v>
              </c:pt>
              <c:pt idx="16">
                <c:v>dez.22</c:v>
              </c:pt>
              <c:pt idx="17">
                <c:v>jan.23</c:v>
              </c:pt>
              <c:pt idx="18">
                <c:v>fev.23</c:v>
              </c:pt>
              <c:pt idx="19">
                <c:v>mar.23</c:v>
              </c:pt>
              <c:pt idx="20">
                <c:v>abr.23</c:v>
              </c:pt>
              <c:pt idx="21">
                <c:v>mai.23</c:v>
              </c:pt>
              <c:pt idx="22">
                <c:v>jun.23</c:v>
              </c:pt>
              <c:pt idx="23">
                <c:v>jul.23</c:v>
              </c:pt>
              <c:pt idx="24">
                <c:v>ago.23</c:v>
              </c:pt>
            </c:strLit>
          </c:cat>
          <c:val>
            <c:numLit>
              <c:formatCode>#,##0.0</c:formatCode>
              <c:ptCount val="25"/>
              <c:pt idx="0">
                <c:v>6.3</c:v>
              </c:pt>
              <c:pt idx="1">
                <c:v>6.3</c:v>
              </c:pt>
              <c:pt idx="2">
                <c:v>6.4</c:v>
              </c:pt>
              <c:pt idx="3">
                <c:v>6.3</c:v>
              </c:pt>
              <c:pt idx="4">
                <c:v>5.8</c:v>
              </c:pt>
              <c:pt idx="5">
                <c:v>5.8</c:v>
              </c:pt>
              <c:pt idx="6">
                <c:v>5.7</c:v>
              </c:pt>
              <c:pt idx="7">
                <c:v>5.8</c:v>
              </c:pt>
              <c:pt idx="8">
                <c:v>5.9</c:v>
              </c:pt>
              <c:pt idx="9">
                <c:v>6</c:v>
              </c:pt>
              <c:pt idx="10">
                <c:v>6</c:v>
              </c:pt>
              <c:pt idx="11">
                <c:v>6</c:v>
              </c:pt>
              <c:pt idx="12">
                <c:v>6</c:v>
              </c:pt>
              <c:pt idx="13">
                <c:v>6.1</c:v>
              </c:pt>
              <c:pt idx="14">
                <c:v>6.1</c:v>
              </c:pt>
              <c:pt idx="15">
                <c:v>6.5</c:v>
              </c:pt>
              <c:pt idx="16">
                <c:v>6.7</c:v>
              </c:pt>
              <c:pt idx="17">
                <c:v>7</c:v>
              </c:pt>
              <c:pt idx="18">
                <c:v>6.9</c:v>
              </c:pt>
              <c:pt idx="19">
                <c:v>6.8</c:v>
              </c:pt>
              <c:pt idx="20">
                <c:v>6.5</c:v>
              </c:pt>
              <c:pt idx="21">
                <c:v>6.4</c:v>
              </c:pt>
              <c:pt idx="22">
                <c:v>6.3</c:v>
              </c:pt>
              <c:pt idx="23">
                <c:v>6.3</c:v>
              </c:pt>
              <c:pt idx="24">
                <c:v>6.2</c:v>
              </c:pt>
            </c:numLit>
          </c:val>
          <c:smooth val="0"/>
          <c:extLst>
            <c:ext xmlns:c16="http://schemas.microsoft.com/office/drawing/2014/chart" uri="{C3380CC4-5D6E-409C-BE32-E72D297353CC}">
              <c16:uniqueId val="{00000019-6CC3-4B42-A9B7-6151A80B8BC6}"/>
            </c:ext>
          </c:extLst>
        </c:ser>
        <c:dLbls>
          <c:showLegendKey val="0"/>
          <c:showVal val="0"/>
          <c:showCatName val="0"/>
          <c:showSerName val="0"/>
          <c:showPercent val="0"/>
          <c:showBubbleSize val="0"/>
        </c:dLbls>
        <c:marker val="1"/>
        <c:smooth val="0"/>
        <c:axId val="264198784"/>
        <c:axId val="264237440"/>
      </c:lineChart>
      <c:lineChart>
        <c:grouping val="stacked"/>
        <c:varyColors val="0"/>
        <c:ser>
          <c:idx val="1"/>
          <c:order val="1"/>
          <c:tx>
            <c:v>&lt;= 25 anos
(eixo da direita)</c:v>
          </c:tx>
          <c:marker>
            <c:symbol val="none"/>
          </c:marker>
          <c:dPt>
            <c:idx val="12"/>
            <c:marker>
              <c:symbol val="circle"/>
              <c:size val="5"/>
            </c:marker>
            <c:bubble3D val="0"/>
            <c:extLst>
              <c:ext xmlns:c16="http://schemas.microsoft.com/office/drawing/2014/chart" uri="{C3380CC4-5D6E-409C-BE32-E72D297353CC}">
                <c16:uniqueId val="{0000001A-6CC3-4B42-A9B7-6151A80B8BC6}"/>
              </c:ext>
            </c:extLst>
          </c:dPt>
          <c:dPt>
            <c:idx val="24"/>
            <c:marker>
              <c:symbol val="circle"/>
              <c:size val="5"/>
            </c:marker>
            <c:bubble3D val="0"/>
            <c:extLst>
              <c:ext xmlns:c16="http://schemas.microsoft.com/office/drawing/2014/chart" uri="{C3380CC4-5D6E-409C-BE32-E72D297353CC}">
                <c16:uniqueId val="{0000001B-6CC3-4B42-A9B7-6151A80B8BC6}"/>
              </c:ext>
            </c:extLst>
          </c:dPt>
          <c:dLbls>
            <c:dLbl>
              <c:idx val="0"/>
              <c:layout>
                <c:manualLayout>
                  <c:x val="0.49673958333333335"/>
                  <c:y val="-1.5830555555555556E-2"/>
                </c:manualLayout>
              </c:layout>
              <c:showLegendKey val="0"/>
              <c:showVal val="0"/>
              <c:showCatName val="0"/>
              <c:showSerName val="1"/>
              <c:showPercent val="0"/>
              <c:showBubbleSize val="0"/>
              <c:extLst>
                <c:ext xmlns:c15="http://schemas.microsoft.com/office/drawing/2012/chart" uri="{CE6537A1-D6FC-4f65-9D91-7224C49458BB}">
                  <c15:layout>
                    <c:manualLayout>
                      <c:w val="0.25765555555555558"/>
                      <c:h val="0.11574074074074074"/>
                    </c:manualLayout>
                  </c15:layout>
                </c:ext>
                <c:ext xmlns:c16="http://schemas.microsoft.com/office/drawing/2014/chart" uri="{C3380CC4-5D6E-409C-BE32-E72D297353CC}">
                  <c16:uniqueId val="{0000001C-6CC3-4B42-A9B7-6151A80B8BC6}"/>
                </c:ext>
              </c:extLst>
            </c:dLbl>
            <c:dLbl>
              <c:idx val="1"/>
              <c:delete val="1"/>
              <c:extLst>
                <c:ext xmlns:c15="http://schemas.microsoft.com/office/drawing/2012/chart" uri="{CE6537A1-D6FC-4f65-9D91-7224C49458BB}"/>
                <c:ext xmlns:c16="http://schemas.microsoft.com/office/drawing/2014/chart" uri="{C3380CC4-5D6E-409C-BE32-E72D297353CC}">
                  <c16:uniqueId val="{0000001D-6CC3-4B42-A9B7-6151A80B8BC6}"/>
                </c:ext>
              </c:extLst>
            </c:dLbl>
            <c:dLbl>
              <c:idx val="2"/>
              <c:delete val="1"/>
              <c:extLst>
                <c:ext xmlns:c15="http://schemas.microsoft.com/office/drawing/2012/chart" uri="{CE6537A1-D6FC-4f65-9D91-7224C49458BB}"/>
                <c:ext xmlns:c16="http://schemas.microsoft.com/office/drawing/2014/chart" uri="{C3380CC4-5D6E-409C-BE32-E72D297353CC}">
                  <c16:uniqueId val="{0000001E-6CC3-4B42-A9B7-6151A80B8BC6}"/>
                </c:ext>
              </c:extLst>
            </c:dLbl>
            <c:dLbl>
              <c:idx val="3"/>
              <c:delete val="1"/>
              <c:extLst>
                <c:ext xmlns:c15="http://schemas.microsoft.com/office/drawing/2012/chart" uri="{CE6537A1-D6FC-4f65-9D91-7224C49458BB}"/>
                <c:ext xmlns:c16="http://schemas.microsoft.com/office/drawing/2014/chart" uri="{C3380CC4-5D6E-409C-BE32-E72D297353CC}">
                  <c16:uniqueId val="{0000001F-6CC3-4B42-A9B7-6151A80B8BC6}"/>
                </c:ext>
              </c:extLst>
            </c:dLbl>
            <c:dLbl>
              <c:idx val="4"/>
              <c:delete val="1"/>
              <c:extLst>
                <c:ext xmlns:c15="http://schemas.microsoft.com/office/drawing/2012/chart" uri="{CE6537A1-D6FC-4f65-9D91-7224C49458BB}"/>
                <c:ext xmlns:c16="http://schemas.microsoft.com/office/drawing/2014/chart" uri="{C3380CC4-5D6E-409C-BE32-E72D297353CC}">
                  <c16:uniqueId val="{00000020-6CC3-4B42-A9B7-6151A80B8BC6}"/>
                </c:ext>
              </c:extLst>
            </c:dLbl>
            <c:dLbl>
              <c:idx val="5"/>
              <c:delete val="1"/>
              <c:extLst>
                <c:ext xmlns:c15="http://schemas.microsoft.com/office/drawing/2012/chart" uri="{CE6537A1-D6FC-4f65-9D91-7224C49458BB}"/>
                <c:ext xmlns:c16="http://schemas.microsoft.com/office/drawing/2014/chart" uri="{C3380CC4-5D6E-409C-BE32-E72D297353CC}">
                  <c16:uniqueId val="{00000021-6CC3-4B42-A9B7-6151A80B8BC6}"/>
                </c:ext>
              </c:extLst>
            </c:dLbl>
            <c:dLbl>
              <c:idx val="6"/>
              <c:delete val="1"/>
              <c:extLst>
                <c:ext xmlns:c15="http://schemas.microsoft.com/office/drawing/2012/chart" uri="{CE6537A1-D6FC-4f65-9D91-7224C49458BB}"/>
                <c:ext xmlns:c16="http://schemas.microsoft.com/office/drawing/2014/chart" uri="{C3380CC4-5D6E-409C-BE32-E72D297353CC}">
                  <c16:uniqueId val="{00000022-6CC3-4B42-A9B7-6151A80B8BC6}"/>
                </c:ext>
              </c:extLst>
            </c:dLbl>
            <c:dLbl>
              <c:idx val="7"/>
              <c:delete val="1"/>
              <c:extLst>
                <c:ext xmlns:c15="http://schemas.microsoft.com/office/drawing/2012/chart" uri="{CE6537A1-D6FC-4f65-9D91-7224C49458BB}"/>
                <c:ext xmlns:c16="http://schemas.microsoft.com/office/drawing/2014/chart" uri="{C3380CC4-5D6E-409C-BE32-E72D297353CC}">
                  <c16:uniqueId val="{00000023-6CC3-4B42-A9B7-6151A80B8BC6}"/>
                </c:ext>
              </c:extLst>
            </c:dLbl>
            <c:dLbl>
              <c:idx val="8"/>
              <c:delete val="1"/>
              <c:extLst>
                <c:ext xmlns:c15="http://schemas.microsoft.com/office/drawing/2012/chart" uri="{CE6537A1-D6FC-4f65-9D91-7224C49458BB}"/>
                <c:ext xmlns:c16="http://schemas.microsoft.com/office/drawing/2014/chart" uri="{C3380CC4-5D6E-409C-BE32-E72D297353CC}">
                  <c16:uniqueId val="{00000024-6CC3-4B42-A9B7-6151A80B8BC6}"/>
                </c:ext>
              </c:extLst>
            </c:dLbl>
            <c:dLbl>
              <c:idx val="9"/>
              <c:delete val="1"/>
              <c:extLst>
                <c:ext xmlns:c15="http://schemas.microsoft.com/office/drawing/2012/chart" uri="{CE6537A1-D6FC-4f65-9D91-7224C49458BB}"/>
                <c:ext xmlns:c16="http://schemas.microsoft.com/office/drawing/2014/chart" uri="{C3380CC4-5D6E-409C-BE32-E72D297353CC}">
                  <c16:uniqueId val="{00000025-6CC3-4B42-A9B7-6151A80B8BC6}"/>
                </c:ext>
              </c:extLst>
            </c:dLbl>
            <c:dLbl>
              <c:idx val="10"/>
              <c:delete val="1"/>
              <c:extLst>
                <c:ext xmlns:c15="http://schemas.microsoft.com/office/drawing/2012/chart" uri="{CE6537A1-D6FC-4f65-9D91-7224C49458BB}"/>
                <c:ext xmlns:c16="http://schemas.microsoft.com/office/drawing/2014/chart" uri="{C3380CC4-5D6E-409C-BE32-E72D297353CC}">
                  <c16:uniqueId val="{00000026-6CC3-4B42-A9B7-6151A80B8BC6}"/>
                </c:ext>
              </c:extLst>
            </c:dLbl>
            <c:dLbl>
              <c:idx val="11"/>
              <c:delete val="1"/>
              <c:extLst>
                <c:ext xmlns:c15="http://schemas.microsoft.com/office/drawing/2012/chart" uri="{CE6537A1-D6FC-4f65-9D91-7224C49458BB}"/>
                <c:ext xmlns:c16="http://schemas.microsoft.com/office/drawing/2014/chart" uri="{C3380CC4-5D6E-409C-BE32-E72D297353CC}">
                  <c16:uniqueId val="{00000027-6CC3-4B42-A9B7-6151A80B8BC6}"/>
                </c:ext>
              </c:extLst>
            </c:dLbl>
            <c:dLbl>
              <c:idx val="12"/>
              <c:layout>
                <c:manualLayout>
                  <c:x val="-3.1168831168831106E-2"/>
                  <c:y val="-6.0606060606060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CC3-4B42-A9B7-6151A80B8BC6}"/>
                </c:ext>
              </c:extLst>
            </c:dLbl>
            <c:dLbl>
              <c:idx val="13"/>
              <c:delete val="1"/>
              <c:extLst>
                <c:ext xmlns:c15="http://schemas.microsoft.com/office/drawing/2012/chart" uri="{CE6537A1-D6FC-4f65-9D91-7224C49458BB}"/>
                <c:ext xmlns:c16="http://schemas.microsoft.com/office/drawing/2014/chart" uri="{C3380CC4-5D6E-409C-BE32-E72D297353CC}">
                  <c16:uniqueId val="{00000028-6CC3-4B42-A9B7-6151A80B8BC6}"/>
                </c:ext>
              </c:extLst>
            </c:dLbl>
            <c:dLbl>
              <c:idx val="14"/>
              <c:delete val="1"/>
              <c:extLst>
                <c:ext xmlns:c15="http://schemas.microsoft.com/office/drawing/2012/chart" uri="{CE6537A1-D6FC-4f65-9D91-7224C49458BB}"/>
                <c:ext xmlns:c16="http://schemas.microsoft.com/office/drawing/2014/chart" uri="{C3380CC4-5D6E-409C-BE32-E72D297353CC}">
                  <c16:uniqueId val="{00000029-6CC3-4B42-A9B7-6151A80B8BC6}"/>
                </c:ext>
              </c:extLst>
            </c:dLbl>
            <c:dLbl>
              <c:idx val="15"/>
              <c:delete val="1"/>
              <c:extLst>
                <c:ext xmlns:c15="http://schemas.microsoft.com/office/drawing/2012/chart" uri="{CE6537A1-D6FC-4f65-9D91-7224C49458BB}"/>
                <c:ext xmlns:c16="http://schemas.microsoft.com/office/drawing/2014/chart" uri="{C3380CC4-5D6E-409C-BE32-E72D297353CC}">
                  <c16:uniqueId val="{0000002A-6CC3-4B42-A9B7-6151A80B8BC6}"/>
                </c:ext>
              </c:extLst>
            </c:dLbl>
            <c:dLbl>
              <c:idx val="16"/>
              <c:delete val="1"/>
              <c:extLst>
                <c:ext xmlns:c15="http://schemas.microsoft.com/office/drawing/2012/chart" uri="{CE6537A1-D6FC-4f65-9D91-7224C49458BB}"/>
                <c:ext xmlns:c16="http://schemas.microsoft.com/office/drawing/2014/chart" uri="{C3380CC4-5D6E-409C-BE32-E72D297353CC}">
                  <c16:uniqueId val="{0000002B-6CC3-4B42-A9B7-6151A80B8BC6}"/>
                </c:ext>
              </c:extLst>
            </c:dLbl>
            <c:dLbl>
              <c:idx val="17"/>
              <c:delete val="1"/>
              <c:extLst>
                <c:ext xmlns:c15="http://schemas.microsoft.com/office/drawing/2012/chart" uri="{CE6537A1-D6FC-4f65-9D91-7224C49458BB}"/>
                <c:ext xmlns:c16="http://schemas.microsoft.com/office/drawing/2014/chart" uri="{C3380CC4-5D6E-409C-BE32-E72D297353CC}">
                  <c16:uniqueId val="{0000002C-6CC3-4B42-A9B7-6151A80B8BC6}"/>
                </c:ext>
              </c:extLst>
            </c:dLbl>
            <c:dLbl>
              <c:idx val="18"/>
              <c:delete val="1"/>
              <c:extLst>
                <c:ext xmlns:c15="http://schemas.microsoft.com/office/drawing/2012/chart" uri="{CE6537A1-D6FC-4f65-9D91-7224C49458BB}"/>
                <c:ext xmlns:c16="http://schemas.microsoft.com/office/drawing/2014/chart" uri="{C3380CC4-5D6E-409C-BE32-E72D297353CC}">
                  <c16:uniqueId val="{0000002D-6CC3-4B42-A9B7-6151A80B8BC6}"/>
                </c:ext>
              </c:extLst>
            </c:dLbl>
            <c:dLbl>
              <c:idx val="19"/>
              <c:delete val="1"/>
              <c:extLst>
                <c:ext xmlns:c15="http://schemas.microsoft.com/office/drawing/2012/chart" uri="{CE6537A1-D6FC-4f65-9D91-7224C49458BB}"/>
                <c:ext xmlns:c16="http://schemas.microsoft.com/office/drawing/2014/chart" uri="{C3380CC4-5D6E-409C-BE32-E72D297353CC}">
                  <c16:uniqueId val="{0000002E-6CC3-4B42-A9B7-6151A80B8BC6}"/>
                </c:ext>
              </c:extLst>
            </c:dLbl>
            <c:dLbl>
              <c:idx val="20"/>
              <c:delete val="1"/>
              <c:extLst>
                <c:ext xmlns:c15="http://schemas.microsoft.com/office/drawing/2012/chart" uri="{CE6537A1-D6FC-4f65-9D91-7224C49458BB}"/>
                <c:ext xmlns:c16="http://schemas.microsoft.com/office/drawing/2014/chart" uri="{C3380CC4-5D6E-409C-BE32-E72D297353CC}">
                  <c16:uniqueId val="{0000002F-6CC3-4B42-A9B7-6151A80B8BC6}"/>
                </c:ext>
              </c:extLst>
            </c:dLbl>
            <c:dLbl>
              <c:idx val="21"/>
              <c:delete val="1"/>
              <c:extLst>
                <c:ext xmlns:c15="http://schemas.microsoft.com/office/drawing/2012/chart" uri="{CE6537A1-D6FC-4f65-9D91-7224C49458BB}"/>
                <c:ext xmlns:c16="http://schemas.microsoft.com/office/drawing/2014/chart" uri="{C3380CC4-5D6E-409C-BE32-E72D297353CC}">
                  <c16:uniqueId val="{00000030-6CC3-4B42-A9B7-6151A80B8BC6}"/>
                </c:ext>
              </c:extLst>
            </c:dLbl>
            <c:dLbl>
              <c:idx val="22"/>
              <c:delete val="1"/>
              <c:extLst>
                <c:ext xmlns:c15="http://schemas.microsoft.com/office/drawing/2012/chart" uri="{CE6537A1-D6FC-4f65-9D91-7224C49458BB}"/>
                <c:ext xmlns:c16="http://schemas.microsoft.com/office/drawing/2014/chart" uri="{C3380CC4-5D6E-409C-BE32-E72D297353CC}">
                  <c16:uniqueId val="{00000031-6CC3-4B42-A9B7-6151A80B8BC6}"/>
                </c:ext>
              </c:extLst>
            </c:dLbl>
            <c:dLbl>
              <c:idx val="23"/>
              <c:delete val="1"/>
              <c:extLst>
                <c:ext xmlns:c15="http://schemas.microsoft.com/office/drawing/2012/chart" uri="{CE6537A1-D6FC-4f65-9D91-7224C49458BB}"/>
                <c:ext xmlns:c16="http://schemas.microsoft.com/office/drawing/2014/chart" uri="{C3380CC4-5D6E-409C-BE32-E72D297353CC}">
                  <c16:uniqueId val="{00000032-6CC3-4B42-A9B7-6151A80B8BC6}"/>
                </c:ext>
              </c:extLst>
            </c:dLbl>
            <c:dLbl>
              <c:idx val="24"/>
              <c:layout>
                <c:manualLayout>
                  <c:x val="-6.0767361111111112E-2"/>
                  <c:y val="-8.0054629629629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CC3-4B42-A9B7-6151A80B8BC6}"/>
                </c:ext>
              </c:extLst>
            </c:dLbl>
            <c:spPr>
              <a:noFill/>
              <a:ln>
                <a:noFill/>
              </a:ln>
              <a:effectLst/>
            </c:spPr>
            <c:txPr>
              <a:bodyPr/>
              <a:lstStyle/>
              <a:p>
                <a:pPr>
                  <a:defRPr sz="600">
                    <a:solidFill>
                      <a:schemeClr val="accent2"/>
                    </a:solidFill>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ago.21</c:v>
              </c:pt>
              <c:pt idx="1">
                <c:v>set.21</c:v>
              </c:pt>
              <c:pt idx="2">
                <c:v>out.21</c:v>
              </c:pt>
              <c:pt idx="3">
                <c:v>nov.21</c:v>
              </c:pt>
              <c:pt idx="4">
                <c:v>dez.21</c:v>
              </c:pt>
              <c:pt idx="5">
                <c:v>jan.22</c:v>
              </c:pt>
              <c:pt idx="6">
                <c:v>fev.22</c:v>
              </c:pt>
              <c:pt idx="7">
                <c:v>mar.22</c:v>
              </c:pt>
              <c:pt idx="8">
                <c:v>abr.22</c:v>
              </c:pt>
              <c:pt idx="9">
                <c:v>mai.22</c:v>
              </c:pt>
              <c:pt idx="10">
                <c:v>jun.22</c:v>
              </c:pt>
              <c:pt idx="11">
                <c:v>jul.22</c:v>
              </c:pt>
              <c:pt idx="12">
                <c:v>ago.22</c:v>
              </c:pt>
              <c:pt idx="13">
                <c:v>set.22</c:v>
              </c:pt>
              <c:pt idx="14">
                <c:v>out.22</c:v>
              </c:pt>
              <c:pt idx="15">
                <c:v>nov.22</c:v>
              </c:pt>
              <c:pt idx="16">
                <c:v>dez.22</c:v>
              </c:pt>
              <c:pt idx="17">
                <c:v>jan.23</c:v>
              </c:pt>
              <c:pt idx="18">
                <c:v>fev.23</c:v>
              </c:pt>
              <c:pt idx="19">
                <c:v>mar.23</c:v>
              </c:pt>
              <c:pt idx="20">
                <c:v>abr.23</c:v>
              </c:pt>
              <c:pt idx="21">
                <c:v>mai.23</c:v>
              </c:pt>
              <c:pt idx="22">
                <c:v>jun.23</c:v>
              </c:pt>
              <c:pt idx="23">
                <c:v>jul.23</c:v>
              </c:pt>
              <c:pt idx="24">
                <c:v>ago.23</c:v>
              </c:pt>
            </c:strLit>
          </c:cat>
          <c:val>
            <c:numLit>
              <c:formatCode>#,##0.0</c:formatCode>
              <c:ptCount val="25"/>
              <c:pt idx="0">
                <c:v>22.8</c:v>
              </c:pt>
              <c:pt idx="1">
                <c:v>22.7</c:v>
              </c:pt>
              <c:pt idx="2">
                <c:v>22.2</c:v>
              </c:pt>
              <c:pt idx="3">
                <c:v>22.4</c:v>
              </c:pt>
              <c:pt idx="4">
                <c:v>20.6</c:v>
              </c:pt>
              <c:pt idx="5">
                <c:v>20.3</c:v>
              </c:pt>
              <c:pt idx="6">
                <c:v>19.8</c:v>
              </c:pt>
              <c:pt idx="7">
                <c:v>20.2</c:v>
              </c:pt>
              <c:pt idx="8">
                <c:v>20.7</c:v>
              </c:pt>
              <c:pt idx="9">
                <c:v>18.5</c:v>
              </c:pt>
              <c:pt idx="10">
                <c:v>19.100000000000001</c:v>
              </c:pt>
              <c:pt idx="11">
                <c:v>17.600000000000001</c:v>
              </c:pt>
              <c:pt idx="12">
                <c:v>18.8</c:v>
              </c:pt>
              <c:pt idx="13">
                <c:v>18.7</c:v>
              </c:pt>
              <c:pt idx="14">
                <c:v>17.899999999999999</c:v>
              </c:pt>
              <c:pt idx="15">
                <c:v>19</c:v>
              </c:pt>
              <c:pt idx="16">
                <c:v>19.2</c:v>
              </c:pt>
              <c:pt idx="17">
                <c:v>20.8</c:v>
              </c:pt>
              <c:pt idx="18">
                <c:v>18.899999999999999</c:v>
              </c:pt>
              <c:pt idx="19">
                <c:v>19.8</c:v>
              </c:pt>
              <c:pt idx="20">
                <c:v>18.100000000000001</c:v>
              </c:pt>
              <c:pt idx="21">
                <c:v>18.7</c:v>
              </c:pt>
              <c:pt idx="22">
                <c:v>18.3</c:v>
              </c:pt>
              <c:pt idx="23">
                <c:v>20.100000000000001</c:v>
              </c:pt>
              <c:pt idx="24">
                <c:v>20.3</c:v>
              </c:pt>
            </c:numLit>
          </c:val>
          <c:smooth val="0"/>
          <c:extLst>
            <c:ext xmlns:c16="http://schemas.microsoft.com/office/drawing/2014/chart" uri="{C3380CC4-5D6E-409C-BE32-E72D297353CC}">
              <c16:uniqueId val="{00000033-6CC3-4B42-A9B7-6151A80B8BC6}"/>
            </c:ext>
          </c:extLst>
        </c:ser>
        <c:dLbls>
          <c:showLegendKey val="0"/>
          <c:showVal val="0"/>
          <c:showCatName val="0"/>
          <c:showSerName val="0"/>
          <c:showPercent val="0"/>
          <c:showBubbleSize val="0"/>
        </c:dLbls>
        <c:marker val="1"/>
        <c:smooth val="0"/>
        <c:axId val="264240512"/>
        <c:axId val="264238976"/>
      </c:lineChart>
      <c:catAx>
        <c:axId val="264198784"/>
        <c:scaling>
          <c:orientation val="minMax"/>
        </c:scaling>
        <c:delete val="0"/>
        <c:axPos val="b"/>
        <c:numFmt formatCode="General" sourceLinked="1"/>
        <c:majorTickMark val="out"/>
        <c:minorTickMark val="none"/>
        <c:tickLblPos val="low"/>
        <c:spPr>
          <a:ln>
            <a:noFill/>
          </a:ln>
        </c:spPr>
        <c:txPr>
          <a:bodyPr rot="-5400000" vert="horz"/>
          <a:lstStyle/>
          <a:p>
            <a:pPr>
              <a:defRPr sz="500" baseline="0">
                <a:solidFill>
                  <a:schemeClr val="tx2"/>
                </a:solidFill>
              </a:defRPr>
            </a:pPr>
            <a:endParaRPr lang="pt-PT"/>
          </a:p>
        </c:txPr>
        <c:crossAx val="264237440"/>
        <c:crosses val="autoZero"/>
        <c:auto val="1"/>
        <c:lblAlgn val="ctr"/>
        <c:lblOffset val="100"/>
        <c:noMultiLvlLbl val="0"/>
      </c:catAx>
      <c:valAx>
        <c:axId val="264237440"/>
        <c:scaling>
          <c:orientation val="minMax"/>
          <c:max val="30"/>
          <c:min val="0"/>
        </c:scaling>
        <c:delete val="0"/>
        <c:axPos val="l"/>
        <c:numFmt formatCode="#,##0" sourceLinked="0"/>
        <c:majorTickMark val="out"/>
        <c:minorTickMark val="none"/>
        <c:tickLblPos val="nextTo"/>
        <c:spPr>
          <a:ln>
            <a:noFill/>
          </a:ln>
        </c:spPr>
        <c:txPr>
          <a:bodyPr/>
          <a:lstStyle/>
          <a:p>
            <a:pPr>
              <a:defRPr sz="600">
                <a:solidFill>
                  <a:schemeClr val="accent1"/>
                </a:solidFill>
              </a:defRPr>
            </a:pPr>
            <a:endParaRPr lang="pt-PT"/>
          </a:p>
        </c:txPr>
        <c:crossAx val="264198784"/>
        <c:crosses val="autoZero"/>
        <c:crossBetween val="between"/>
        <c:majorUnit val="5"/>
      </c:valAx>
      <c:valAx>
        <c:axId val="264238976"/>
        <c:scaling>
          <c:orientation val="minMax"/>
          <c:max val="32"/>
          <c:min val="10"/>
        </c:scaling>
        <c:delete val="0"/>
        <c:axPos val="r"/>
        <c:numFmt formatCode="0" sourceLinked="0"/>
        <c:majorTickMark val="out"/>
        <c:minorTickMark val="none"/>
        <c:tickLblPos val="nextTo"/>
        <c:spPr>
          <a:ln>
            <a:noFill/>
          </a:ln>
        </c:spPr>
        <c:txPr>
          <a:bodyPr/>
          <a:lstStyle/>
          <a:p>
            <a:pPr>
              <a:defRPr sz="600">
                <a:solidFill>
                  <a:schemeClr val="accent2"/>
                </a:solidFill>
              </a:defRPr>
            </a:pPr>
            <a:endParaRPr lang="pt-PT"/>
          </a:p>
        </c:txPr>
        <c:crossAx val="264240512"/>
        <c:crosses val="max"/>
        <c:crossBetween val="between"/>
      </c:valAx>
      <c:catAx>
        <c:axId val="264240512"/>
        <c:scaling>
          <c:orientation val="minMax"/>
        </c:scaling>
        <c:delete val="1"/>
        <c:axPos val="b"/>
        <c:numFmt formatCode="General" sourceLinked="1"/>
        <c:majorTickMark val="out"/>
        <c:minorTickMark val="none"/>
        <c:tickLblPos val="none"/>
        <c:crossAx val="264238976"/>
        <c:crosses val="autoZero"/>
        <c:auto val="1"/>
        <c:lblAlgn val="ctr"/>
        <c:lblOffset val="100"/>
        <c:noMultiLvlLbl val="0"/>
      </c:catAx>
    </c:plotArea>
    <c:plotVisOnly val="1"/>
    <c:dispBlanksAs val="zero"/>
    <c:showDLblsOverMax val="0"/>
  </c:chart>
  <c:spPr>
    <a:solidFill>
      <a:schemeClr val="accent6"/>
    </a:solidFill>
    <a:ln>
      <a:noFill/>
    </a:ln>
  </c:spPr>
  <c:txPr>
    <a:bodyPr/>
    <a:lstStyle/>
    <a:p>
      <a:pPr>
        <a:defRPr>
          <a:latin typeface="Arial" pitchFamily="34" charset="0"/>
          <a:cs typeface="Arial" pitchFamily="34" charset="0"/>
        </a:defRPr>
      </a:pPr>
      <a:endParaRPr lang="pt-PT"/>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893280373883678"/>
          <c:y val="0.15108728430222818"/>
          <c:w val="0.28182218984759139"/>
          <c:h val="0.79612144226652515"/>
        </c:manualLayout>
      </c:layout>
      <c:barChart>
        <c:barDir val="bar"/>
        <c:grouping val="clustered"/>
        <c:varyColors val="0"/>
        <c:ser>
          <c:idx val="0"/>
          <c:order val="0"/>
          <c:tx>
            <c:strRef>
              <c:f>'16filiacao'!$AI$83</c:f>
              <c:strCache>
                <c:ptCount val="1"/>
                <c:pt idx="0">
                  <c:v>empresas  com trab. sindicalizados</c:v>
                </c:pt>
              </c:strCache>
            </c:strRef>
          </c:tx>
          <c:spPr>
            <a:solidFill>
              <a:schemeClr val="accent1">
                <a:alpha val="94000"/>
              </a:schemeClr>
            </a:solidFill>
            <a:ln>
              <a:noFill/>
            </a:ln>
            <a:effectLst/>
          </c:spPr>
          <c:invertIfNegative val="0"/>
          <c:cat>
            <c:strRef>
              <c:f>'16filiacao'!$AD$84:$AD$104</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'16filiacao'!$AI$84:$AI$104</c:f>
              <c:numCache>
                <c:formatCode>0.00</c:formatCode>
                <c:ptCount val="21"/>
                <c:pt idx="0">
                  <c:v>4.0825101640451935</c:v>
                </c:pt>
                <c:pt idx="1">
                  <c:v>1.6379310344827587</c:v>
                </c:pt>
                <c:pt idx="2">
                  <c:v>5.1759834368530022</c:v>
                </c:pt>
                <c:pt idx="3">
                  <c:v>7.0017953321364459</c:v>
                </c:pt>
                <c:pt idx="4">
                  <c:v>17.766497461928935</c:v>
                </c:pt>
                <c:pt idx="5">
                  <c:v>16.746411483253588</c:v>
                </c:pt>
                <c:pt idx="6">
                  <c:v>2.5859779577745319</c:v>
                </c:pt>
                <c:pt idx="7">
                  <c:v>2.8911695465525997</c:v>
                </c:pt>
                <c:pt idx="8">
                  <c:v>6.9746273751280006</c:v>
                </c:pt>
                <c:pt idx="9">
                  <c:v>3.1411689067140189</c:v>
                </c:pt>
                <c:pt idx="10">
                  <c:v>2.9484970323568831</c:v>
                </c:pt>
                <c:pt idx="11">
                  <c:v>7.2958708475628686</c:v>
                </c:pt>
                <c:pt idx="12">
                  <c:v>1.4285714285714286</c:v>
                </c:pt>
                <c:pt idx="13">
                  <c:v>2.2918572735590117</c:v>
                </c:pt>
                <c:pt idx="14">
                  <c:v>4.7887711572863632</c:v>
                </c:pt>
                <c:pt idx="15">
                  <c:v>39.186691312384475</c:v>
                </c:pt>
                <c:pt idx="16">
                  <c:v>8.8098016336056002</c:v>
                </c:pt>
                <c:pt idx="17">
                  <c:v>9.4771465771260193</c:v>
                </c:pt>
                <c:pt idx="18">
                  <c:v>4.0335679480238227</c:v>
                </c:pt>
                <c:pt idx="19">
                  <c:v>3.9469088368843872</c:v>
                </c:pt>
                <c:pt idx="20">
                  <c:v>0</c:v>
                </c:pt>
              </c:numCache>
            </c:numRef>
          </c:val>
          <c:extLst>
            <c:ext xmlns:c16="http://schemas.microsoft.com/office/drawing/2014/chart" uri="{C3380CC4-5D6E-409C-BE32-E72D297353CC}">
              <c16:uniqueId val="{00000000-34BF-44A8-A159-346E6ABAC8A7}"/>
            </c:ext>
          </c:extLst>
        </c:ser>
        <c:ser>
          <c:idx val="1"/>
          <c:order val="1"/>
          <c:tx>
            <c:strRef>
              <c:f>'16filiacao'!$AJ$83</c:f>
              <c:strCache>
                <c:ptCount val="1"/>
                <c:pt idx="0">
                  <c:v>taxa de sindicalização</c:v>
                </c:pt>
              </c:strCache>
            </c:strRef>
          </c:tx>
          <c:spPr>
            <a:solidFill>
              <a:schemeClr val="accent6">
                <a:lumMod val="75000"/>
              </a:schemeClr>
            </a:solidFill>
            <a:ln>
              <a:solidFill>
                <a:schemeClr val="accent2"/>
              </a:solidFill>
            </a:ln>
            <a:effectLst/>
          </c:spPr>
          <c:invertIfNegative val="0"/>
          <c:cat>
            <c:strRef>
              <c:f>'16filiacao'!$AD$84:$AD$104</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'16filiacao'!$AJ$84:$AJ$104</c:f>
              <c:numCache>
                <c:formatCode>0.00</c:formatCode>
                <c:ptCount val="21"/>
                <c:pt idx="0">
                  <c:v>7.4496303215909947</c:v>
                </c:pt>
                <c:pt idx="1">
                  <c:v>1.8283645898649028</c:v>
                </c:pt>
                <c:pt idx="2">
                  <c:v>8.8312619502868088</c:v>
                </c:pt>
                <c:pt idx="3">
                  <c:v>6.9384557614367601</c:v>
                </c:pt>
                <c:pt idx="4">
                  <c:v>34.201753302876909</c:v>
                </c:pt>
                <c:pt idx="5">
                  <c:v>12.138440764693339</c:v>
                </c:pt>
                <c:pt idx="6">
                  <c:v>2.5419543905381055</c:v>
                </c:pt>
                <c:pt idx="7">
                  <c:v>3.2653710796919562</c:v>
                </c:pt>
                <c:pt idx="8">
                  <c:v>26.653571284911731</c:v>
                </c:pt>
                <c:pt idx="9">
                  <c:v>3.5075729276327126</c:v>
                </c:pt>
                <c:pt idx="10">
                  <c:v>5.0372813176658227</c:v>
                </c:pt>
                <c:pt idx="11">
                  <c:v>49.965748913186843</c:v>
                </c:pt>
                <c:pt idx="12">
                  <c:v>2.0479918805277775</c:v>
                </c:pt>
                <c:pt idx="13">
                  <c:v>2.3452033415315583</c:v>
                </c:pt>
                <c:pt idx="14">
                  <c:v>5.2625582157150426</c:v>
                </c:pt>
                <c:pt idx="15">
                  <c:v>15.711947626841246</c:v>
                </c:pt>
                <c:pt idx="16">
                  <c:v>4.4591649960777584</c:v>
                </c:pt>
                <c:pt idx="17">
                  <c:v>9.7102003649153552</c:v>
                </c:pt>
                <c:pt idx="18">
                  <c:v>5.8155080213903618</c:v>
                </c:pt>
                <c:pt idx="19">
                  <c:v>6.2261914170552295</c:v>
                </c:pt>
                <c:pt idx="20">
                  <c:v>0</c:v>
                </c:pt>
              </c:numCache>
            </c:numRef>
          </c:val>
          <c:extLst>
            <c:ext xmlns:c16="http://schemas.microsoft.com/office/drawing/2014/chart" uri="{C3380CC4-5D6E-409C-BE32-E72D297353CC}">
              <c16:uniqueId val="{00000001-34BF-44A8-A159-346E6ABAC8A7}"/>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none"/>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80"/>
          <c:min val="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0.42077054499520788"/>
          <c:y val="0.89232267952321564"/>
          <c:w val="0.44441580023994792"/>
          <c:h val="6.0462513107847331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sexo</a:t>
            </a:r>
          </a:p>
        </c:rich>
      </c:tx>
      <c:layout>
        <c:manualLayout>
          <c:xMode val="edge"/>
          <c:yMode val="edge"/>
          <c:x val="0.39107197925466863"/>
          <c:y val="5.6803307963070558E-2"/>
        </c:manualLayout>
      </c:layout>
      <c:overlay val="0"/>
      <c:spPr>
        <a:noFill/>
        <a:ln w="25400">
          <a:noFill/>
        </a:ln>
      </c:spPr>
    </c:title>
    <c:autoTitleDeleted val="0"/>
    <c:plotArea>
      <c:layout>
        <c:manualLayout>
          <c:layoutTarget val="inner"/>
          <c:xMode val="edge"/>
          <c:yMode val="edge"/>
          <c:x val="0.28422775778271936"/>
          <c:y val="0.25193893811674128"/>
          <c:w val="0.68682615202571895"/>
          <c:h val="0.66089096625964239"/>
        </c:manualLayout>
      </c:layout>
      <c:barChart>
        <c:barDir val="bar"/>
        <c:grouping val="clustered"/>
        <c:varyColors val="0"/>
        <c:ser>
          <c:idx val="0"/>
          <c:order val="0"/>
          <c:tx>
            <c:v>sexo</c:v>
          </c:tx>
          <c:spPr>
            <a:solidFill>
              <a:schemeClr val="bg1">
                <a:lumMod val="65000"/>
                <a:alpha val="91000"/>
              </a:schemeClr>
            </a:solidFill>
            <a:ln w="12700">
              <a:solidFill>
                <a:srgbClr val="808080"/>
              </a:solidFill>
              <a:prstDash val="solid"/>
            </a:ln>
          </c:spPr>
          <c:invertIfNegative val="0"/>
          <c:dPt>
            <c:idx val="0"/>
            <c:invertIfNegative val="0"/>
            <c:bubble3D val="0"/>
            <c:spPr>
              <a:solidFill>
                <a:schemeClr val="bg1">
                  <a:lumMod val="85000"/>
                  <a:alpha val="91000"/>
                </a:schemeClr>
              </a:solidFill>
              <a:ln w="12700">
                <a:solidFill>
                  <a:schemeClr val="bg1">
                    <a:lumMod val="85000"/>
                  </a:schemeClr>
                </a:solidFill>
                <a:prstDash val="solid"/>
              </a:ln>
            </c:spPr>
            <c:extLst>
              <c:ext xmlns:c16="http://schemas.microsoft.com/office/drawing/2014/chart" uri="{C3380CC4-5D6E-409C-BE32-E72D297353CC}">
                <c16:uniqueId val="{00000001-F918-40A8-AB78-5D7594625591}"/>
              </c:ext>
            </c:extLst>
          </c:dPt>
          <c:dLbls>
            <c:dLbl>
              <c:idx val="0"/>
              <c:layout>
                <c:manualLayout>
                  <c:x val="0"/>
                  <c:y val="0"/>
                </c:manualLayout>
              </c:layout>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18-40A8-AB78-5D7594625591}"/>
                </c:ext>
              </c:extLst>
            </c:dLbl>
            <c:dLbl>
              <c:idx val="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F918-40A8-AB78-5D7594625591}"/>
                </c:ext>
              </c:extLst>
            </c:dLbl>
            <c:dLbl>
              <c:idx val="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F918-40A8-AB78-5D7594625591}"/>
                </c:ext>
              </c:extLst>
            </c:dLbl>
            <c:dLbl>
              <c:idx val="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F918-40A8-AB78-5D7594625591}"/>
                </c:ext>
              </c:extLst>
            </c:dLbl>
            <c:dLbl>
              <c:idx val="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F918-40A8-AB78-5D7594625591}"/>
                </c:ext>
              </c:extLst>
            </c:dLbl>
            <c:dLbl>
              <c:idx val="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F918-40A8-AB78-5D7594625591}"/>
                </c:ext>
              </c:extLst>
            </c:dLbl>
            <c:dLbl>
              <c:idx val="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F918-40A8-AB78-5D7594625591}"/>
                </c:ext>
              </c:extLst>
            </c:dLbl>
            <c:dLbl>
              <c:idx val="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F918-40A8-AB78-5D7594625591}"/>
                </c:ext>
              </c:extLst>
            </c:dLbl>
            <c:dLbl>
              <c:idx val="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F918-40A8-AB78-5D7594625591}"/>
                </c:ext>
              </c:extLst>
            </c:dLbl>
            <c:dLbl>
              <c:idx val="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F918-40A8-AB78-5D7594625591}"/>
                </c:ext>
              </c:extLst>
            </c:dLbl>
            <c:dLbl>
              <c:idx val="10"/>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F918-40A8-AB78-5D7594625591}"/>
                </c:ext>
              </c:extLst>
            </c:dLbl>
            <c:dLbl>
              <c:idx val="1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F918-40A8-AB78-5D7594625591}"/>
                </c:ext>
              </c:extLst>
            </c:dLbl>
            <c:dLbl>
              <c:idx val="1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F918-40A8-AB78-5D7594625591}"/>
                </c:ext>
              </c:extLst>
            </c:dLbl>
            <c:dLbl>
              <c:idx val="1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F918-40A8-AB78-5D7594625591}"/>
                </c:ext>
              </c:extLst>
            </c:dLbl>
            <c:dLbl>
              <c:idx val="1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F918-40A8-AB78-5D7594625591}"/>
                </c:ext>
              </c:extLst>
            </c:dLbl>
            <c:dLbl>
              <c:idx val="1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F918-40A8-AB78-5D7594625591}"/>
                </c:ext>
              </c:extLst>
            </c:dLbl>
            <c:dLbl>
              <c:idx val="1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F918-40A8-AB78-5D7594625591}"/>
                </c:ext>
              </c:extLst>
            </c:dLbl>
            <c:dLbl>
              <c:idx val="1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F918-40A8-AB78-5D7594625591}"/>
                </c:ext>
              </c:extLst>
            </c:dLbl>
            <c:dLbl>
              <c:idx val="1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3-F918-40A8-AB78-5D7594625591}"/>
                </c:ext>
              </c:extLst>
            </c:dLbl>
            <c:dLbl>
              <c:idx val="1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4-F918-40A8-AB78-5D7594625591}"/>
                </c:ext>
              </c:extLst>
            </c:dLbl>
            <c:numFmt formatCode="#,##0" sourceLinked="0"/>
            <c:spPr>
              <a:noFill/>
              <a:ln w="25400">
                <a:noFill/>
              </a:ln>
            </c:spPr>
            <c:txPr>
              <a:bodyPr anchor="ctr" anchorCtr="0"/>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 Feminino</c:v>
              </c:pt>
              <c:pt idx="1">
                <c:v> Masculino</c:v>
              </c:pt>
            </c:strLit>
          </c:cat>
          <c:val>
            <c:numLit>
              <c:formatCode>General</c:formatCode>
              <c:ptCount val="2"/>
              <c:pt idx="0">
                <c:v>97438</c:v>
              </c:pt>
              <c:pt idx="1">
                <c:v>87666</c:v>
              </c:pt>
            </c:numLit>
          </c:val>
          <c:extLst>
            <c:ext xmlns:c16="http://schemas.microsoft.com/office/drawing/2014/chart" uri="{C3380CC4-5D6E-409C-BE32-E72D297353CC}">
              <c16:uniqueId val="{00000015-F918-40A8-AB78-5D7594625591}"/>
            </c:ext>
          </c:extLst>
        </c:ser>
        <c:dLbls>
          <c:showLegendKey val="0"/>
          <c:showVal val="0"/>
          <c:showCatName val="0"/>
          <c:showSerName val="0"/>
          <c:showPercent val="0"/>
          <c:showBubbleSize val="0"/>
        </c:dLbls>
        <c:gapWidth val="120"/>
        <c:axId val="366002944"/>
        <c:axId val="366005248"/>
      </c:barChart>
      <c:catAx>
        <c:axId val="36600294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66005248"/>
        <c:crosses val="autoZero"/>
        <c:auto val="1"/>
        <c:lblAlgn val="ctr"/>
        <c:lblOffset val="100"/>
        <c:tickLblSkip val="1"/>
        <c:tickMarkSkip val="1"/>
        <c:noMultiLvlLbl val="0"/>
      </c:catAx>
      <c:valAx>
        <c:axId val="366005248"/>
        <c:scaling>
          <c:orientation val="minMax"/>
          <c:max val="200000"/>
        </c:scaling>
        <c:delete val="1"/>
        <c:axPos val="b"/>
        <c:majorGridlines>
          <c:spPr>
            <a:ln w="3175">
              <a:solidFill>
                <a:srgbClr val="FFF2E5"/>
              </a:solidFill>
              <a:prstDash val="sysDash"/>
            </a:ln>
          </c:spPr>
        </c:majorGridlines>
        <c:numFmt formatCode="General" sourceLinked="1"/>
        <c:majorTickMark val="out"/>
        <c:minorTickMark val="none"/>
        <c:tickLblPos val="none"/>
        <c:crossAx val="36600294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grupo etário </a:t>
            </a:r>
          </a:p>
        </c:rich>
      </c:tx>
      <c:layout>
        <c:manualLayout>
          <c:xMode val="edge"/>
          <c:yMode val="edge"/>
          <c:x val="0.45047851630227398"/>
          <c:y val="2.9868411235183037E-2"/>
        </c:manualLayout>
      </c:layout>
      <c:overlay val="0"/>
      <c:spPr>
        <a:noFill/>
        <a:ln w="25400">
          <a:noFill/>
        </a:ln>
      </c:spPr>
    </c:title>
    <c:autoTitleDeleted val="0"/>
    <c:plotArea>
      <c:layout>
        <c:manualLayout>
          <c:layoutTarget val="inner"/>
          <c:xMode val="edge"/>
          <c:yMode val="edge"/>
          <c:x val="0.38758407553172713"/>
          <c:y val="0.1245136186770428"/>
          <c:w val="0.5632423025569"/>
          <c:h val="0.81076438567995457"/>
        </c:manualLayout>
      </c:layout>
      <c:barChart>
        <c:barDir val="bar"/>
        <c:grouping val="clustered"/>
        <c:varyColors val="0"/>
        <c:ser>
          <c:idx val="0"/>
          <c:order val="0"/>
          <c:tx>
            <c:v>idade</c:v>
          </c:tx>
          <c:spPr>
            <a:solidFill>
              <a:srgbClr val="C0C0C0"/>
            </a:solidFill>
            <a:ln w="12700">
              <a:solidFill>
                <a:srgbClr val="808080"/>
              </a:solidFill>
              <a:prstDash val="solid"/>
            </a:ln>
          </c:spPr>
          <c:invertIfNegative val="0"/>
          <c:dLbls>
            <c:dLbl>
              <c:idx val="0"/>
              <c:layout>
                <c:manualLayout>
                  <c:x val="-7.3368539775902014E-3"/>
                  <c:y val="8.9336887363787726E-3"/>
                </c:manualLayout>
              </c:layout>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EF-42F3-A7C3-A32F2754B89A}"/>
                </c:ext>
              </c:extLst>
            </c:dLbl>
            <c:dLbl>
              <c:idx val="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1-77EF-42F3-A7C3-A32F2754B89A}"/>
                </c:ext>
              </c:extLst>
            </c:dLbl>
            <c:dLbl>
              <c:idx val="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77EF-42F3-A7C3-A32F2754B89A}"/>
                </c:ext>
              </c:extLst>
            </c:dLbl>
            <c:dLbl>
              <c:idx val="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77EF-42F3-A7C3-A32F2754B89A}"/>
                </c:ext>
              </c:extLst>
            </c:dLbl>
            <c:dLbl>
              <c:idx val="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77EF-42F3-A7C3-A32F2754B89A}"/>
                </c:ext>
              </c:extLst>
            </c:dLbl>
            <c:dLbl>
              <c:idx val="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77EF-42F3-A7C3-A32F2754B89A}"/>
                </c:ext>
              </c:extLst>
            </c:dLbl>
            <c:dLbl>
              <c:idx val="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77EF-42F3-A7C3-A32F2754B89A}"/>
                </c:ext>
              </c:extLst>
            </c:dLbl>
            <c:dLbl>
              <c:idx val="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77EF-42F3-A7C3-A32F2754B89A}"/>
                </c:ext>
              </c:extLst>
            </c:dLbl>
            <c:dLbl>
              <c:idx val="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77EF-42F3-A7C3-A32F2754B89A}"/>
                </c:ext>
              </c:extLst>
            </c:dLbl>
            <c:dLbl>
              <c:idx val="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77EF-42F3-A7C3-A32F2754B89A}"/>
                </c:ext>
              </c:extLst>
            </c:dLbl>
            <c:dLbl>
              <c:idx val="10"/>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77EF-42F3-A7C3-A32F2754B89A}"/>
                </c:ext>
              </c:extLst>
            </c:dLbl>
            <c:dLbl>
              <c:idx val="1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77EF-42F3-A7C3-A32F2754B89A}"/>
                </c:ext>
              </c:extLst>
            </c:dLbl>
            <c:dLbl>
              <c:idx val="1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77EF-42F3-A7C3-A32F2754B89A}"/>
                </c:ext>
              </c:extLst>
            </c:dLbl>
            <c:dLbl>
              <c:idx val="1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77EF-42F3-A7C3-A32F2754B89A}"/>
                </c:ext>
              </c:extLst>
            </c:dLbl>
            <c:dLbl>
              <c:idx val="1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77EF-42F3-A7C3-A32F2754B89A}"/>
                </c:ext>
              </c:extLst>
            </c:dLbl>
            <c:dLbl>
              <c:idx val="1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77EF-42F3-A7C3-A32F2754B89A}"/>
                </c:ext>
              </c:extLst>
            </c:dLbl>
            <c:dLbl>
              <c:idx val="1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77EF-42F3-A7C3-A32F2754B89A}"/>
                </c:ext>
              </c:extLst>
            </c:dLbl>
            <c:dLbl>
              <c:idx val="1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77EF-42F3-A7C3-A32F2754B89A}"/>
                </c:ext>
              </c:extLst>
            </c:dLbl>
            <c:dLbl>
              <c:idx val="1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77EF-42F3-A7C3-A32F2754B89A}"/>
                </c:ext>
              </c:extLst>
            </c:dLbl>
            <c:dLbl>
              <c:idx val="1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3-77EF-42F3-A7C3-A32F2754B89A}"/>
                </c:ext>
              </c:extLst>
            </c:dLbl>
            <c:numFmt formatCode="#,##0" sourceLinked="0"/>
            <c:spPr>
              <a:noFill/>
              <a:ln w="25400">
                <a:noFill/>
              </a:ln>
            </c:spPr>
            <c:txPr>
              <a:bodyPr/>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59702</c:v>
              </c:pt>
              <c:pt idx="1">
                <c:v>3122</c:v>
              </c:pt>
              <c:pt idx="2">
                <c:v>2743</c:v>
              </c:pt>
              <c:pt idx="3">
                <c:v>10355</c:v>
              </c:pt>
              <c:pt idx="4">
                <c:v>8401</c:v>
              </c:pt>
              <c:pt idx="5">
                <c:v>9902</c:v>
              </c:pt>
              <c:pt idx="6">
                <c:v>10959</c:v>
              </c:pt>
              <c:pt idx="7">
                <c:v>11127</c:v>
              </c:pt>
              <c:pt idx="8">
                <c:v>12383</c:v>
              </c:pt>
              <c:pt idx="9">
                <c:v>14060</c:v>
              </c:pt>
              <c:pt idx="10">
                <c:v>16632</c:v>
              </c:pt>
              <c:pt idx="11">
                <c:v>17783</c:v>
              </c:pt>
              <c:pt idx="12">
                <c:v>7935</c:v>
              </c:pt>
            </c:numLit>
          </c:val>
          <c:extLst>
            <c:ext xmlns:c16="http://schemas.microsoft.com/office/drawing/2014/chart" uri="{C3380CC4-5D6E-409C-BE32-E72D297353CC}">
              <c16:uniqueId val="{00000014-77EF-42F3-A7C3-A32F2754B89A}"/>
            </c:ext>
          </c:extLst>
        </c:ser>
        <c:dLbls>
          <c:showLegendKey val="0"/>
          <c:showVal val="0"/>
          <c:showCatName val="0"/>
          <c:showSerName val="0"/>
          <c:showPercent val="0"/>
          <c:showBubbleSize val="0"/>
        </c:dLbls>
        <c:gapWidth val="30"/>
        <c:axId val="367401984"/>
        <c:axId val="379802368"/>
      </c:barChart>
      <c:catAx>
        <c:axId val="36740198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79802368"/>
        <c:crosses val="autoZero"/>
        <c:auto val="1"/>
        <c:lblAlgn val="ctr"/>
        <c:lblOffset val="100"/>
        <c:tickLblSkip val="1"/>
        <c:tickMarkSkip val="1"/>
        <c:noMultiLvlLbl val="0"/>
      </c:catAx>
      <c:valAx>
        <c:axId val="379802368"/>
        <c:scaling>
          <c:orientation val="minMax"/>
          <c:max val="140000"/>
          <c:min val="0"/>
        </c:scaling>
        <c:delete val="0"/>
        <c:axPos val="b"/>
        <c:majorGridlines>
          <c:spPr>
            <a:ln w="3175">
              <a:solidFill>
                <a:srgbClr val="FFF2E5"/>
              </a:solidFill>
              <a:prstDash val="sysDash"/>
            </a:ln>
          </c:spPr>
        </c:majorGridlines>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6740198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accent1"/>
                </a:solidFill>
                <a:latin typeface="Arial"/>
                <a:ea typeface="Arial"/>
                <a:cs typeface="Arial"/>
              </a:defRPr>
            </a:pPr>
            <a:r>
              <a:rPr lang="pt-PT">
                <a:solidFill>
                  <a:schemeClr val="accent1"/>
                </a:solidFill>
              </a:rPr>
              <a:t>... por distrito de residência</a:t>
            </a:r>
          </a:p>
        </c:rich>
      </c:tx>
      <c:layout>
        <c:manualLayout>
          <c:xMode val="edge"/>
          <c:yMode val="edge"/>
          <c:x val="0.23284296779975672"/>
          <c:y val="7.3265392234690016E-2"/>
        </c:manualLayout>
      </c:layout>
      <c:overlay val="0"/>
      <c:spPr>
        <a:noFill/>
        <a:ln w="25400">
          <a:noFill/>
        </a:ln>
      </c:spPr>
    </c:title>
    <c:autoTitleDeleted val="0"/>
    <c:plotArea>
      <c:layout>
        <c:manualLayout>
          <c:layoutTarget val="inner"/>
          <c:xMode val="edge"/>
          <c:yMode val="edge"/>
          <c:x val="0.41081417121573816"/>
          <c:y val="0.14771786102494774"/>
          <c:w val="0.5373663657895843"/>
          <c:h val="0.83811046241738762"/>
        </c:manualLayout>
      </c:layout>
      <c:barChart>
        <c:barDir val="bar"/>
        <c:grouping val="clustered"/>
        <c:varyColors val="0"/>
        <c:ser>
          <c:idx val="0"/>
          <c:order val="0"/>
          <c:spPr>
            <a:solidFill>
              <a:schemeClr val="tx2"/>
            </a:solidFill>
            <a:ln w="12700">
              <a:solidFill>
                <a:schemeClr val="tx2"/>
              </a:solidFill>
              <a:prstDash val="solid"/>
            </a:ln>
          </c:spPr>
          <c:invertIfNegative val="0"/>
          <c:cat>
            <c:strRef>
              <c:f>'18ssocial'!$C$9:$C$29</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'18ssocial'!$J$9:$J$29</c:f>
              <c:numCache>
                <c:formatCode>#,##0</c:formatCode>
                <c:ptCount val="21"/>
                <c:pt idx="0">
                  <c:v>4185</c:v>
                </c:pt>
                <c:pt idx="1">
                  <c:v>1673</c:v>
                </c:pt>
                <c:pt idx="2">
                  <c:v>3058</c:v>
                </c:pt>
                <c:pt idx="3">
                  <c:v>1195</c:v>
                </c:pt>
                <c:pt idx="4">
                  <c:v>1612</c:v>
                </c:pt>
                <c:pt idx="5">
                  <c:v>3446</c:v>
                </c:pt>
                <c:pt idx="6">
                  <c:v>1072</c:v>
                </c:pt>
                <c:pt idx="7">
                  <c:v>3651</c:v>
                </c:pt>
                <c:pt idx="8">
                  <c:v>1199</c:v>
                </c:pt>
                <c:pt idx="9">
                  <c:v>2463</c:v>
                </c:pt>
                <c:pt idx="10">
                  <c:v>17759</c:v>
                </c:pt>
                <c:pt idx="11">
                  <c:v>1098</c:v>
                </c:pt>
                <c:pt idx="12">
                  <c:v>24473</c:v>
                </c:pt>
                <c:pt idx="13">
                  <c:v>2649</c:v>
                </c:pt>
                <c:pt idx="14">
                  <c:v>8490</c:v>
                </c:pt>
                <c:pt idx="15">
                  <c:v>1120</c:v>
                </c:pt>
                <c:pt idx="16">
                  <c:v>2624</c:v>
                </c:pt>
                <c:pt idx="17">
                  <c:v>3270</c:v>
                </c:pt>
                <c:pt idx="18">
                  <c:v>3353</c:v>
                </c:pt>
                <c:pt idx="19">
                  <c:v>2045</c:v>
                </c:pt>
                <c:pt idx="20">
                  <c:v>14</c:v>
                </c:pt>
              </c:numCache>
            </c:numRef>
          </c:val>
          <c:extLst>
            <c:ext xmlns:c16="http://schemas.microsoft.com/office/drawing/2014/chart" uri="{C3380CC4-5D6E-409C-BE32-E72D297353CC}">
              <c16:uniqueId val="{00000000-1AD0-4D93-AC65-EB6B57D197B8}"/>
            </c:ext>
          </c:extLst>
        </c:ser>
        <c:dLbls>
          <c:showLegendKey val="0"/>
          <c:showVal val="0"/>
          <c:showCatName val="0"/>
          <c:showSerName val="0"/>
          <c:showPercent val="0"/>
          <c:showBubbleSize val="0"/>
        </c:dLbls>
        <c:gapWidth val="30"/>
        <c:axId val="380323328"/>
        <c:axId val="380324864"/>
      </c:barChart>
      <c:catAx>
        <c:axId val="380323328"/>
        <c:scaling>
          <c:orientation val="maxMin"/>
        </c:scaling>
        <c:delete val="0"/>
        <c:axPos val="l"/>
        <c:numFmt formatCode="General" sourceLinked="1"/>
        <c:majorTickMark val="out"/>
        <c:minorTickMark val="none"/>
        <c:tickLblPos val="nextTo"/>
        <c:spPr>
          <a:ln w="9525">
            <a:noFill/>
          </a:ln>
        </c:spPr>
        <c:txPr>
          <a:bodyPr rot="0" vert="horz"/>
          <a:lstStyle/>
          <a:p>
            <a:pPr>
              <a:defRPr sz="600" b="1" i="0" u="none" strike="noStrike" baseline="0">
                <a:solidFill>
                  <a:schemeClr val="accent1"/>
                </a:solidFill>
                <a:latin typeface="Arial"/>
                <a:ea typeface="Arial"/>
                <a:cs typeface="Arial"/>
              </a:defRPr>
            </a:pPr>
            <a:endParaRPr lang="pt-PT"/>
          </a:p>
        </c:txPr>
        <c:crossAx val="380324864"/>
        <c:crosses val="autoZero"/>
        <c:auto val="1"/>
        <c:lblAlgn val="ctr"/>
        <c:lblOffset val="100"/>
        <c:tickLblSkip val="1"/>
        <c:tickMarkSkip val="1"/>
        <c:noMultiLvlLbl val="0"/>
      </c:catAx>
      <c:valAx>
        <c:axId val="380324864"/>
        <c:scaling>
          <c:orientation val="minMax"/>
          <c:max val="35000"/>
          <c:min val="0"/>
        </c:scaling>
        <c:delete val="0"/>
        <c:axPos val="t"/>
        <c:majorGridlines>
          <c:spPr>
            <a:ln w="3175">
              <a:solidFill>
                <a:srgbClr val="FFF2E5"/>
              </a:solidFill>
              <a:prstDash val="sysDash"/>
            </a:ln>
          </c:spPr>
        </c:majorGridlines>
        <c:numFmt formatCode="#,##0"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80323328"/>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617352614015575E-3"/>
          <c:y val="0"/>
          <c:w val="0.98998887652959489"/>
          <c:h val="0.57699714017843762"/>
        </c:manualLayout>
      </c:layout>
      <c:lineChart>
        <c:grouping val="standard"/>
        <c:varyColors val="0"/>
        <c:ser>
          <c:idx val="0"/>
          <c:order val="0"/>
          <c:spPr>
            <a:ln>
              <a:noFill/>
            </a:ln>
          </c:spPr>
          <c:dLbls>
            <c:dLbl>
              <c:idx val="0"/>
              <c:layout>
                <c:manualLayout>
                  <c:x val="-3.2906904434498521E-2"/>
                  <c:y val="-1.2759863479323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4B-4A59-81D0-6D388E6C517F}"/>
                </c:ext>
              </c:extLst>
            </c:dLbl>
            <c:dLbl>
              <c:idx val="1"/>
              <c:layout>
                <c:manualLayout>
                  <c:x val="-3.7912524560681289E-2"/>
                  <c:y val="-7.27206949125022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4B-4A59-81D0-6D388E6C517F}"/>
                </c:ext>
              </c:extLst>
            </c:dLbl>
            <c:dLbl>
              <c:idx val="2"/>
              <c:layout>
                <c:manualLayout>
                  <c:x val="-4.0693333800460724E-2"/>
                  <c:y val="-1.1368757514942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4B-4A59-81D0-6D388E6C517F}"/>
                </c:ext>
              </c:extLst>
            </c:dLbl>
            <c:dLbl>
              <c:idx val="3"/>
              <c:layout>
                <c:manualLayout>
                  <c:x val="-4.0137218665241926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C4B-4A59-81D0-6D388E6C517F}"/>
                </c:ext>
              </c:extLst>
            </c:dLbl>
            <c:dLbl>
              <c:idx val="4"/>
              <c:layout>
                <c:manualLayout>
                  <c:x val="-3.9580986748180398E-2"/>
                  <c:y val="-8.08361940587254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C4B-4A59-81D0-6D388E6C517F}"/>
                </c:ext>
              </c:extLst>
            </c:dLbl>
            <c:dLbl>
              <c:idx val="5"/>
              <c:layout>
                <c:manualLayout>
                  <c:x val="-4.0137218665241919E-2"/>
                  <c:y val="-9.6292280683967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C4B-4A59-81D0-6D388E6C517F}"/>
                </c:ext>
              </c:extLst>
            </c:dLbl>
            <c:dLbl>
              <c:idx val="6"/>
              <c:layout>
                <c:manualLayout>
                  <c:x val="-4.0693333800460724E-2"/>
                  <c:y val="-1.0711699074094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C4B-4A59-81D0-6D388E6C517F}"/>
                </c:ext>
              </c:extLst>
            </c:dLbl>
            <c:dLbl>
              <c:idx val="7"/>
              <c:layout>
                <c:manualLayout>
                  <c:x val="-3.9024871612961615E-2"/>
                  <c:y val="-1.0557031056413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C4B-4A59-81D0-6D388E6C517F}"/>
                </c:ext>
              </c:extLst>
            </c:dLbl>
            <c:dLbl>
              <c:idx val="8"/>
              <c:layout>
                <c:manualLayout>
                  <c:x val="-4.0693333800460724E-2"/>
                  <c:y val="-1.2991674674859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C4B-4A59-81D0-6D388E6C517F}"/>
                </c:ext>
              </c:extLst>
            </c:dLbl>
            <c:dLbl>
              <c:idx val="9"/>
              <c:layout>
                <c:manualLayout>
                  <c:x val="-4.0137218665241954E-2"/>
                  <c:y val="-1.4499227606331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C4B-4A59-81D0-6D388E6C517F}"/>
                </c:ext>
              </c:extLst>
            </c:dLbl>
            <c:dLbl>
              <c:idx val="10"/>
              <c:layout>
                <c:manualLayout>
                  <c:x val="-4.0693333800460724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C4B-4A59-81D0-6D388E6C517F}"/>
                </c:ext>
              </c:extLst>
            </c:dLbl>
            <c:dLbl>
              <c:idx val="11"/>
              <c:layout>
                <c:manualLayout>
                  <c:x val="-4.0137218665241892E-2"/>
                  <c:y val="-1.3184808659721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C4B-4A59-81D0-6D388E6C517F}"/>
                </c:ext>
              </c:extLst>
            </c:dLbl>
            <c:dLbl>
              <c:idx val="12"/>
              <c:layout>
                <c:manualLayout>
                  <c:x val="-4.0693333800460814E-2"/>
                  <c:y val="-1.0247734819580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C4B-4A59-81D0-6D388E6C517F}"/>
                </c:ext>
              </c:extLst>
            </c:dLbl>
            <c:dLbl>
              <c:idx val="13"/>
              <c:layout>
                <c:manualLayout>
                  <c:x val="-3.9024871612961635E-2"/>
                  <c:y val="-5.80313662212830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C4B-4A59-81D0-6D388E6C517F}"/>
                </c:ext>
              </c:extLst>
            </c:dLbl>
            <c:dLbl>
              <c:idx val="14"/>
              <c:layout>
                <c:manualLayout>
                  <c:x val="-3.9580986748180363E-2"/>
                  <c:y val="-8.3156469438430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C4B-4A59-81D0-6D388E6C517F}"/>
                </c:ext>
              </c:extLst>
            </c:dLbl>
            <c:dLbl>
              <c:idx val="15"/>
              <c:layout>
                <c:manualLayout>
                  <c:x val="-4.3474259822082827E-2"/>
                  <c:y val="-3.9483684681477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C4B-4A59-81D0-6D388E6C517F}"/>
                </c:ext>
              </c:extLst>
            </c:dLbl>
            <c:dLbl>
              <c:idx val="16"/>
              <c:layout>
                <c:manualLayout>
                  <c:x val="-3.9580986748180357E-2"/>
                  <c:y val="-6.266975355631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C4B-4A59-81D0-6D388E6C517F}"/>
                </c:ext>
              </c:extLst>
            </c:dLbl>
            <c:dLbl>
              <c:idx val="17"/>
              <c:layout>
                <c:manualLayout>
                  <c:x val="-4.0137218665241961E-2"/>
                  <c:y val="-1.2760028798864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C4B-4A59-81D0-6D388E6C517F}"/>
                </c:ext>
              </c:extLst>
            </c:dLbl>
            <c:dLbl>
              <c:idx val="18"/>
              <c:layout>
                <c:manualLayout>
                  <c:x val="-4.0693333800460724E-2"/>
                  <c:y val="-7.0400705274413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C4B-4A59-81D0-6D388E6C517F}"/>
                </c:ext>
              </c:extLst>
            </c:dLbl>
            <c:dLbl>
              <c:idx val="19"/>
              <c:layout>
                <c:manualLayout>
                  <c:x val="-1.5829845223481423E-2"/>
                  <c:y val="-1.078898493029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C4B-4A59-81D0-6D388E6C517F}"/>
                </c:ext>
              </c:extLst>
            </c:dLbl>
            <c:numFmt formatCode="0.0" sourceLinked="0"/>
            <c:spPr>
              <a:solidFill>
                <a:srgbClr val="C0C0C0"/>
              </a:solidFill>
              <a:ln w="3175">
                <a:solidFill>
                  <a:srgbClr val="808080"/>
                </a:solidFill>
                <a:prstDash val="solid"/>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'18ssocial'!$AN$8:$AN$28</c:f>
              <c:numCache>
                <c:formatCode>0.0</c:formatCode>
                <c:ptCount val="21"/>
                <c:pt idx="0">
                  <c:v>282.93674718966798</c:v>
                </c:pt>
                <c:pt idx="1">
                  <c:v>380.63994620442298</c:v>
                </c:pt>
                <c:pt idx="2">
                  <c:v>280.20033693163202</c:v>
                </c:pt>
                <c:pt idx="3">
                  <c:v>303.64343096234302</c:v>
                </c:pt>
                <c:pt idx="4">
                  <c:v>304.36968362282897</c:v>
                </c:pt>
                <c:pt idx="5">
                  <c:v>253.482394775036</c:v>
                </c:pt>
                <c:pt idx="6">
                  <c:v>350.09010261193998</c:v>
                </c:pt>
                <c:pt idx="7">
                  <c:v>301.63983013698601</c:v>
                </c:pt>
                <c:pt idx="8">
                  <c:v>282.830341951626</c:v>
                </c:pt>
                <c:pt idx="9">
                  <c:v>275.93038976857503</c:v>
                </c:pt>
                <c:pt idx="10">
                  <c:v>292.64161530227102</c:v>
                </c:pt>
                <c:pt idx="11">
                  <c:v>356.18561930783198</c:v>
                </c:pt>
                <c:pt idx="12">
                  <c:v>264.30582195700202</c:v>
                </c:pt>
                <c:pt idx="13">
                  <c:v>297.267870894677</c:v>
                </c:pt>
                <c:pt idx="14">
                  <c:v>303.03454748998399</c:v>
                </c:pt>
                <c:pt idx="15">
                  <c:v>271.81484821428597</c:v>
                </c:pt>
                <c:pt idx="16">
                  <c:v>263.513418445122</c:v>
                </c:pt>
                <c:pt idx="17">
                  <c:v>285.56692896509497</c:v>
                </c:pt>
                <c:pt idx="18">
                  <c:v>292.68334923948697</c:v>
                </c:pt>
                <c:pt idx="19">
                  <c:v>253.73366259168699</c:v>
                </c:pt>
                <c:pt idx="20">
                  <c:v>295.65142857142899</c:v>
                </c:pt>
              </c:numCache>
            </c:numRef>
          </c:val>
          <c:smooth val="0"/>
          <c:extLst>
            <c:ext xmlns:c16="http://schemas.microsoft.com/office/drawing/2014/chart" uri="{C3380CC4-5D6E-409C-BE32-E72D297353CC}">
              <c16:uniqueId val="{00000014-3C4B-4A59-81D0-6D388E6C517F}"/>
            </c:ext>
          </c:extLst>
        </c:ser>
        <c:ser>
          <c:idx val="1"/>
          <c:order val="1"/>
          <c:spPr>
            <a:ln>
              <a:solidFill>
                <a:schemeClr val="bg1">
                  <a:lumMod val="50000"/>
                </a:schemeClr>
              </a:solidFill>
            </a:ln>
          </c:spPr>
          <c:marker>
            <c:symbol val="none"/>
          </c:marker>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'18ssocial'!$AO$8:$AO$28</c:f>
              <c:numCache>
                <c:formatCode>0.0</c:formatCode>
                <c:ptCount val="21"/>
                <c:pt idx="0">
                  <c:v>284.70034816461498</c:v>
                </c:pt>
                <c:pt idx="1">
                  <c:v>284.70034816461498</c:v>
                </c:pt>
                <c:pt idx="2">
                  <c:v>284.70034816461498</c:v>
                </c:pt>
                <c:pt idx="3">
                  <c:v>284.70034816461498</c:v>
                </c:pt>
                <c:pt idx="4">
                  <c:v>284.70034816461498</c:v>
                </c:pt>
                <c:pt idx="5">
                  <c:v>284.70034816461498</c:v>
                </c:pt>
                <c:pt idx="6">
                  <c:v>284.70034816461498</c:v>
                </c:pt>
                <c:pt idx="7">
                  <c:v>284.70034816461498</c:v>
                </c:pt>
                <c:pt idx="8">
                  <c:v>284.70034816461498</c:v>
                </c:pt>
                <c:pt idx="9">
                  <c:v>284.70034816461498</c:v>
                </c:pt>
                <c:pt idx="10">
                  <c:v>284.70034816461498</c:v>
                </c:pt>
                <c:pt idx="11">
                  <c:v>284.70034816461498</c:v>
                </c:pt>
                <c:pt idx="12">
                  <c:v>284.70034816461498</c:v>
                </c:pt>
                <c:pt idx="13">
                  <c:v>284.70034816461498</c:v>
                </c:pt>
                <c:pt idx="14">
                  <c:v>284.70034816461498</c:v>
                </c:pt>
                <c:pt idx="15">
                  <c:v>284.70034816461498</c:v>
                </c:pt>
                <c:pt idx="16">
                  <c:v>284.70034816461498</c:v>
                </c:pt>
                <c:pt idx="17">
                  <c:v>284.70034816461498</c:v>
                </c:pt>
                <c:pt idx="18">
                  <c:v>284.70034816461498</c:v>
                </c:pt>
                <c:pt idx="19">
                  <c:v>284.70034816461498</c:v>
                </c:pt>
                <c:pt idx="20">
                  <c:v>284.70034816461498</c:v>
                </c:pt>
              </c:numCache>
            </c:numRef>
          </c:val>
          <c:smooth val="0"/>
          <c:extLst>
            <c:ext xmlns:c16="http://schemas.microsoft.com/office/drawing/2014/chart" uri="{C3380CC4-5D6E-409C-BE32-E72D297353CC}">
              <c16:uniqueId val="{00000015-3C4B-4A59-81D0-6D388E6C517F}"/>
            </c:ext>
          </c:extLst>
        </c:ser>
        <c:dLbls>
          <c:showLegendKey val="0"/>
          <c:showVal val="0"/>
          <c:showCatName val="0"/>
          <c:showSerName val="0"/>
          <c:showPercent val="0"/>
          <c:showBubbleSize val="0"/>
        </c:dLbls>
        <c:marker val="1"/>
        <c:smooth val="0"/>
        <c:axId val="381162624"/>
        <c:axId val="381252736"/>
      </c:lineChart>
      <c:catAx>
        <c:axId val="381162624"/>
        <c:scaling>
          <c:orientation val="minMax"/>
        </c:scaling>
        <c:delete val="0"/>
        <c:axPos val="b"/>
        <c:numFmt formatCode="General" sourceLinked="1"/>
        <c:majorTickMark val="out"/>
        <c:minorTickMark val="none"/>
        <c:tickLblPos val="nextTo"/>
        <c:spPr>
          <a:ln w="9525">
            <a:noFill/>
          </a:ln>
        </c:spPr>
        <c:txPr>
          <a:bodyPr rot="-5400000" vert="horz"/>
          <a:lstStyle/>
          <a:p>
            <a:pPr>
              <a:defRPr/>
            </a:pPr>
            <a:endParaRPr lang="pt-PT"/>
          </a:p>
        </c:txPr>
        <c:crossAx val="381252736"/>
        <c:crosses val="autoZero"/>
        <c:auto val="1"/>
        <c:lblAlgn val="ctr"/>
        <c:lblOffset val="100"/>
        <c:tickLblSkip val="1"/>
        <c:tickMarkSkip val="1"/>
        <c:noMultiLvlLbl val="0"/>
      </c:catAx>
      <c:valAx>
        <c:axId val="381252736"/>
        <c:scaling>
          <c:orientation val="minMax"/>
          <c:min val="82"/>
        </c:scaling>
        <c:delete val="0"/>
        <c:axPos val="l"/>
        <c:numFmt formatCode="0.0" sourceLinked="1"/>
        <c:majorTickMark val="out"/>
        <c:minorTickMark val="none"/>
        <c:tickLblPos val="none"/>
        <c:spPr>
          <a:ln w="9525">
            <a:noFill/>
          </a:ln>
        </c:spPr>
        <c:crossAx val="381162624"/>
        <c:crosses val="autoZero"/>
        <c:crossBetween val="between"/>
      </c:valAx>
      <c:spPr>
        <a:solidFill>
          <a:srgbClr val="EBF7FF"/>
        </a:solidFill>
        <a:ln w="25400">
          <a:noFill/>
        </a:ln>
      </c:spPr>
    </c:plotArea>
    <c:plotVisOnly val="1"/>
    <c:dispBlanksAs val="gap"/>
    <c:showDLblsOverMax val="0"/>
  </c:chart>
  <c:spPr>
    <a:solidFill>
      <a:srgbClr val="EBF7FF"/>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c:pageMargins b="0.75000000000001465" l="0.70000000000000062" r="0.70000000000000062" t="0.75000000000001465" header="0.30000000000000032" footer="0.30000000000000032"/>
    <c:pageSetup paperSize="9" orientation="landscape" horizontalDpi="1200" verticalDpi="1200"/>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700">
                <a:solidFill>
                  <a:schemeClr val="tx2"/>
                </a:solidFill>
                <a:latin typeface="Arial" panose="020B0604020202020204" pitchFamily="34" charset="0"/>
                <a:cs typeface="Arial" panose="020B0604020202020204" pitchFamily="34" charset="0"/>
              </a:defRPr>
            </a:pPr>
            <a:r>
              <a:rPr lang="pt-PT" sz="700">
                <a:solidFill>
                  <a:schemeClr val="tx2"/>
                </a:solidFill>
                <a:latin typeface="Arial" panose="020B0604020202020204" pitchFamily="34" charset="0"/>
                <a:cs typeface="Arial" panose="020B0604020202020204" pitchFamily="34" charset="0"/>
              </a:rPr>
              <a:t>... por distrito de residência</a:t>
            </a:r>
          </a:p>
        </c:rich>
      </c:tx>
      <c:layout>
        <c:manualLayout>
          <c:xMode val="edge"/>
          <c:yMode val="edge"/>
          <c:x val="4.6266277507756047E-2"/>
          <c:y val="4.6202655325018681E-2"/>
        </c:manualLayout>
      </c:layout>
      <c:overlay val="0"/>
    </c:title>
    <c:autoTitleDeleted val="0"/>
    <c:plotArea>
      <c:layout>
        <c:manualLayout>
          <c:layoutTarget val="inner"/>
          <c:xMode val="edge"/>
          <c:yMode val="edge"/>
          <c:x val="3.5798938230957908E-2"/>
          <c:y val="4.188861428817748E-2"/>
          <c:w val="0.94781871553546548"/>
          <c:h val="0.63936433128340719"/>
        </c:manualLayout>
      </c:layout>
      <c:barChart>
        <c:barDir val="col"/>
        <c:grouping val="clustered"/>
        <c:varyColors val="0"/>
        <c:ser>
          <c:idx val="0"/>
          <c:order val="0"/>
          <c:spPr>
            <a:solidFill>
              <a:schemeClr val="tx2"/>
            </a:solidFill>
          </c:spPr>
          <c:invertIfNegative val="0"/>
          <c:dLbls>
            <c:dLbl>
              <c:idx val="12"/>
              <c:layout>
                <c:manualLayout>
                  <c:x val="0"/>
                  <c:y val="2.2041549243085518E-3"/>
                </c:manualLayout>
              </c:layout>
              <c:spPr>
                <a:noFill/>
                <a:ln>
                  <a:noFill/>
                </a:ln>
                <a:effectLst/>
              </c:spPr>
              <c:txPr>
                <a:bodyPr rot="-5400000" vert="horz"/>
                <a:lstStyle/>
                <a:p>
                  <a:pPr>
                    <a:defRPr sz="65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2A-42A6-9005-E15BA384B630}"/>
                </c:ext>
              </c:extLst>
            </c:dLbl>
            <c:spPr>
              <a:noFill/>
              <a:ln>
                <a:noFill/>
              </a:ln>
              <a:effectLst/>
            </c:spPr>
            <c:txPr>
              <a:bodyPr rot="-5400000" vert="horz"/>
              <a:lstStyle/>
              <a:p>
                <a:pPr>
                  <a:defRPr sz="70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Lit>
          </c:cat>
          <c:val>
            <c:numLit>
              <c:formatCode>General</c:formatCode>
              <c:ptCount val="21"/>
              <c:pt idx="0">
                <c:v>10089</c:v>
              </c:pt>
              <c:pt idx="1">
                <c:v>1721</c:v>
              </c:pt>
              <c:pt idx="2">
                <c:v>9738</c:v>
              </c:pt>
              <c:pt idx="3">
                <c:v>2425</c:v>
              </c:pt>
              <c:pt idx="4">
                <c:v>2911</c:v>
              </c:pt>
              <c:pt idx="5">
                <c:v>5731</c:v>
              </c:pt>
              <c:pt idx="6">
                <c:v>1334</c:v>
              </c:pt>
              <c:pt idx="7">
                <c:v>5926</c:v>
              </c:pt>
              <c:pt idx="8">
                <c:v>2806</c:v>
              </c:pt>
              <c:pt idx="9">
                <c:v>6558</c:v>
              </c:pt>
              <c:pt idx="10">
                <c:v>15407</c:v>
              </c:pt>
              <c:pt idx="11">
                <c:v>1535</c:v>
              </c:pt>
              <c:pt idx="12">
                <c:v>27423</c:v>
              </c:pt>
              <c:pt idx="13">
                <c:v>6649</c:v>
              </c:pt>
              <c:pt idx="14">
                <c:v>9780</c:v>
              </c:pt>
              <c:pt idx="15">
                <c:v>3866</c:v>
              </c:pt>
              <c:pt idx="16">
                <c:v>4813</c:v>
              </c:pt>
              <c:pt idx="17">
                <c:v>8106</c:v>
              </c:pt>
              <c:pt idx="18">
                <c:v>3309</c:v>
              </c:pt>
              <c:pt idx="19">
                <c:v>2473</c:v>
              </c:pt>
              <c:pt idx="20">
                <c:v>5</c:v>
              </c:pt>
            </c:numLit>
          </c:val>
          <c:extLst>
            <c:ext xmlns:c16="http://schemas.microsoft.com/office/drawing/2014/chart" uri="{C3380CC4-5D6E-409C-BE32-E72D297353CC}">
              <c16:uniqueId val="{00000001-6B2A-42A6-9005-E15BA384B630}"/>
            </c:ext>
          </c:extLst>
        </c:ser>
        <c:dLbls>
          <c:showLegendKey val="0"/>
          <c:showVal val="0"/>
          <c:showCatName val="0"/>
          <c:showSerName val="0"/>
          <c:showPercent val="0"/>
          <c:showBubbleSize val="0"/>
        </c:dLbls>
        <c:gapWidth val="30"/>
        <c:axId val="387917696"/>
        <c:axId val="388079616"/>
      </c:barChart>
      <c:catAx>
        <c:axId val="387917696"/>
        <c:scaling>
          <c:orientation val="minMax"/>
        </c:scaling>
        <c:delete val="0"/>
        <c:axPos val="b"/>
        <c:numFmt formatCode="General" sourceLinked="1"/>
        <c:majorTickMark val="out"/>
        <c:minorTickMark val="none"/>
        <c:tickLblPos val="nextTo"/>
        <c:txPr>
          <a:bodyPr rot="-5400000" vert="horz"/>
          <a:lstStyle/>
          <a:p>
            <a:pPr>
              <a:defRPr sz="700">
                <a:solidFill>
                  <a:schemeClr val="tx2"/>
                </a:solidFill>
                <a:latin typeface="Arial" panose="020B0604020202020204" pitchFamily="34" charset="0"/>
                <a:cs typeface="Arial" panose="020B0604020202020204" pitchFamily="34" charset="0"/>
              </a:defRPr>
            </a:pPr>
            <a:endParaRPr lang="pt-PT"/>
          </a:p>
        </c:txPr>
        <c:crossAx val="388079616"/>
        <c:crosses val="autoZero"/>
        <c:auto val="1"/>
        <c:lblAlgn val="ctr"/>
        <c:lblOffset val="100"/>
        <c:noMultiLvlLbl val="0"/>
      </c:catAx>
      <c:valAx>
        <c:axId val="388079616"/>
        <c:scaling>
          <c:orientation val="minMax"/>
          <c:max val="35000"/>
          <c:min val="0"/>
        </c:scaling>
        <c:delete val="1"/>
        <c:axPos val="l"/>
        <c:numFmt formatCode="General" sourceLinked="1"/>
        <c:majorTickMark val="out"/>
        <c:minorTickMark val="none"/>
        <c:tickLblPos val="none"/>
        <c:crossAx val="387917696"/>
        <c:crosses val="autoZero"/>
        <c:crossBetween val="between"/>
      </c:valAx>
      <c:spPr>
        <a:solidFill>
          <a:srgbClr val="EBF7FF"/>
        </a:solidFill>
      </c:spPr>
    </c:plotArea>
    <c:plotVisOnly val="1"/>
    <c:dispBlanksAs val="gap"/>
    <c:showDLblsOverMax val="0"/>
  </c:chart>
  <c:spPr>
    <a:solidFill>
      <a:srgbClr val="D3EEFF"/>
    </a:solidFill>
    <a:ln>
      <a:noFill/>
    </a:ln>
  </c:spPr>
  <c:printSettings>
    <c:headerFooter alignWithMargins="0"/>
    <c:pageMargins b="1" l="0.75000000000001465" r="0.75000000000001465" t="1" header="0" footer="0"/>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"Variação Homóloga % (set. 2023 /set. 2022)"</c:f>
          <c:strCache>
            <c:ptCount val="1"/>
            <c:pt idx="0">
              <c:v>Variação Homóloga % (set. 2023 /set. 2022)</c:v>
            </c:pt>
          </c:strCache>
        </c:strRef>
      </c:tx>
      <c:layout>
        <c:manualLayout>
          <c:xMode val="edge"/>
          <c:yMode val="edge"/>
          <c:x val="0.14095552741222034"/>
          <c:y val="2.5782823658670566E-3"/>
        </c:manualLayout>
      </c:layout>
      <c:overlay val="0"/>
      <c:txPr>
        <a:bodyPr/>
        <a:lstStyle/>
        <a:p>
          <a:pPr>
            <a:defRPr sz="700">
              <a:solidFill>
                <a:schemeClr val="tx2"/>
              </a:solidFill>
              <a:latin typeface="Arial" panose="020B0604020202020204" pitchFamily="34" charset="0"/>
              <a:cs typeface="Arial" panose="020B0604020202020204" pitchFamily="34" charset="0"/>
            </a:defRPr>
          </a:pPr>
          <a:endParaRPr lang="pt-PT"/>
        </a:p>
      </c:txPr>
    </c:title>
    <c:autoTitleDeleted val="0"/>
    <c:plotArea>
      <c:layout>
        <c:manualLayout>
          <c:layoutTarget val="inner"/>
          <c:xMode val="edge"/>
          <c:yMode val="edge"/>
          <c:x val="0.25799790760420682"/>
          <c:y val="0.15054812693867811"/>
          <c:w val="0.69133784850320279"/>
          <c:h val="0.8167403857126555"/>
        </c:manualLayout>
      </c:layout>
      <c:barChart>
        <c:barDir val="bar"/>
        <c:grouping val="clustered"/>
        <c:varyColors val="0"/>
        <c:ser>
          <c:idx val="0"/>
          <c:order val="0"/>
          <c:tx>
            <c:v>V.H %</c:v>
          </c:tx>
          <c:spPr>
            <a:solidFill>
              <a:schemeClr val="accent1"/>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Lit>
          </c:cat>
          <c:val>
            <c:numLit>
              <c:formatCode>General</c:formatCode>
              <c:ptCount val="20"/>
              <c:pt idx="0">
                <c:v>-10.072198948212851</c:v>
              </c:pt>
              <c:pt idx="1">
                <c:v>-22.020842772995021</c:v>
              </c:pt>
              <c:pt idx="2">
                <c:v>-14.914809960681518</c:v>
              </c:pt>
              <c:pt idx="3">
                <c:v>-27.264547090581882</c:v>
              </c:pt>
              <c:pt idx="4">
                <c:v>-11.814601635867916</c:v>
              </c:pt>
              <c:pt idx="5">
                <c:v>-12.637195121951217</c:v>
              </c:pt>
              <c:pt idx="6">
                <c:v>-31.059431524547797</c:v>
              </c:pt>
              <c:pt idx="7">
                <c:v>-11.881040892193306</c:v>
              </c:pt>
              <c:pt idx="8">
                <c:v>-25.431836300823807</c:v>
              </c:pt>
              <c:pt idx="9">
                <c:v>-13.012335853561485</c:v>
              </c:pt>
              <c:pt idx="10">
                <c:v>-15.992366412213743</c:v>
              </c:pt>
              <c:pt idx="11">
                <c:v>-27.423167848699759</c:v>
              </c:pt>
              <c:pt idx="12">
                <c:v>-5.0154133905995657</c:v>
              </c:pt>
              <c:pt idx="13">
                <c:v>-14.515299562869632</c:v>
              </c:pt>
              <c:pt idx="14">
                <c:v>-10.701241782322867</c:v>
              </c:pt>
              <c:pt idx="15">
                <c:v>-16.681034482758616</c:v>
              </c:pt>
              <c:pt idx="16">
                <c:v>-17.852875917392041</c:v>
              </c:pt>
              <c:pt idx="17">
                <c:v>-14.879764780006299</c:v>
              </c:pt>
              <c:pt idx="18">
                <c:v>-6.0210167566032364</c:v>
              </c:pt>
              <c:pt idx="19">
                <c:v>-7.2393098274568635</c:v>
              </c:pt>
            </c:numLit>
          </c:val>
          <c:extLst>
            <c:ext xmlns:c16="http://schemas.microsoft.com/office/drawing/2014/chart" uri="{C3380CC4-5D6E-409C-BE32-E72D297353CC}">
              <c16:uniqueId val="{00000000-5CB9-4617-8E08-EB11BA472412}"/>
            </c:ext>
          </c:extLst>
        </c:ser>
        <c:dLbls>
          <c:showLegendKey val="0"/>
          <c:showVal val="0"/>
          <c:showCatName val="0"/>
          <c:showSerName val="0"/>
          <c:showPercent val="0"/>
          <c:showBubbleSize val="0"/>
        </c:dLbls>
        <c:gapWidth val="30"/>
        <c:overlap val="-80"/>
        <c:axId val="388266240"/>
        <c:axId val="388952064"/>
      </c:barChart>
      <c:catAx>
        <c:axId val="388266240"/>
        <c:scaling>
          <c:orientation val="maxMin"/>
        </c:scaling>
        <c:delete val="0"/>
        <c:axPos val="l"/>
        <c:numFmt formatCode="General" sourceLinked="0"/>
        <c:majorTickMark val="out"/>
        <c:minorTickMark val="none"/>
        <c:tickLblPos val="low"/>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952064"/>
        <c:crosses val="autoZero"/>
        <c:auto val="1"/>
        <c:lblAlgn val="ctr"/>
        <c:lblOffset val="100"/>
        <c:noMultiLvlLbl val="0"/>
      </c:catAx>
      <c:valAx>
        <c:axId val="388952064"/>
        <c:scaling>
          <c:orientation val="minMax"/>
          <c:max val="10"/>
          <c:min val="-35"/>
        </c:scaling>
        <c:delete val="0"/>
        <c:axPos val="t"/>
        <c:majorGridlines/>
        <c:numFmt formatCode="General" sourceLinked="1"/>
        <c:majorTickMark val="out"/>
        <c:minorTickMark val="none"/>
        <c:tickLblPos val="nextTo"/>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266240"/>
        <c:crosses val="autoZero"/>
        <c:crossBetween val="between"/>
        <c:majorUnit val="10"/>
        <c:minorUnit val="10"/>
      </c:valAx>
      <c:spPr>
        <a:solidFill>
          <a:srgbClr val="EBF7FF"/>
        </a:solidFill>
        <a:ln>
          <a:noFill/>
        </a:ln>
      </c:spPr>
    </c:plotArea>
    <c:plotVisOnly val="1"/>
    <c:dispBlanksAs val="gap"/>
    <c:showDLblsOverMax val="0"/>
  </c:chart>
  <c:spPr>
    <a:solidFill>
      <a:srgbClr val="D3EEFF"/>
    </a:solidFill>
    <a:ln>
      <a:noFill/>
    </a:ln>
  </c:sp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manualLayout>
          <c:layoutTarget val="inner"/>
          <c:xMode val="edge"/>
          <c:yMode val="edge"/>
          <c:x val="0.11745965689650011"/>
          <c:y val="7.6603872859908079E-2"/>
          <c:w val="0.8676377952755906"/>
          <c:h val="0.65441652402145389"/>
        </c:manualLayout>
      </c:layout>
      <c:barChart>
        <c:barDir val="col"/>
        <c:grouping val="clustered"/>
        <c:varyColors val="0"/>
        <c:ser>
          <c:idx val="0"/>
          <c:order val="0"/>
          <c:tx>
            <c:v>Trabalho dependente</c:v>
          </c:tx>
          <c:spPr>
            <a:solidFill>
              <a:schemeClr val="tx2"/>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289402</c:v>
              </c:pt>
              <c:pt idx="1">
                <c:v>74644</c:v>
              </c:pt>
              <c:pt idx="2">
                <c:v>353004</c:v>
              </c:pt>
              <c:pt idx="3">
                <c:v>32871</c:v>
              </c:pt>
              <c:pt idx="4">
                <c:v>60036</c:v>
              </c:pt>
              <c:pt idx="5">
                <c:v>147679</c:v>
              </c:pt>
              <c:pt idx="6">
                <c:v>57515</c:v>
              </c:pt>
              <c:pt idx="7">
                <c:v>215557</c:v>
              </c:pt>
              <c:pt idx="8">
                <c:v>41853</c:v>
              </c:pt>
              <c:pt idx="9">
                <c:v>189054</c:v>
              </c:pt>
              <c:pt idx="10">
                <c:v>984617</c:v>
              </c:pt>
              <c:pt idx="11">
                <c:v>34981</c:v>
              </c:pt>
              <c:pt idx="12">
                <c:v>721362</c:v>
              </c:pt>
              <c:pt idx="13">
                <c:v>161161</c:v>
              </c:pt>
              <c:pt idx="14">
                <c:v>349376</c:v>
              </c:pt>
              <c:pt idx="15">
                <c:v>81652</c:v>
              </c:pt>
              <c:pt idx="16">
                <c:v>51760</c:v>
              </c:pt>
              <c:pt idx="17">
                <c:v>116963</c:v>
              </c:pt>
              <c:pt idx="18">
                <c:v>85791</c:v>
              </c:pt>
              <c:pt idx="19">
                <c:v>88302</c:v>
              </c:pt>
            </c:numLit>
          </c:val>
          <c:extLst>
            <c:ext xmlns:c16="http://schemas.microsoft.com/office/drawing/2014/chart" uri="{C3380CC4-5D6E-409C-BE32-E72D297353CC}">
              <c16:uniqueId val="{00000000-7D78-43C7-88C4-3AD3B3F67951}"/>
            </c:ext>
          </c:extLst>
        </c:ser>
        <c:ser>
          <c:idx val="1"/>
          <c:order val="1"/>
          <c:tx>
            <c:v>Trabalho independente</c:v>
          </c:tx>
          <c:spPr>
            <a:solidFill>
              <a:srgbClr val="00B0F0"/>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24114</c:v>
              </c:pt>
              <c:pt idx="1">
                <c:v>5149</c:v>
              </c:pt>
              <c:pt idx="2">
                <c:v>29377</c:v>
              </c:pt>
              <c:pt idx="3">
                <c:v>6119</c:v>
              </c:pt>
              <c:pt idx="4">
                <c:v>5811</c:v>
              </c:pt>
              <c:pt idx="5">
                <c:v>14283</c:v>
              </c:pt>
              <c:pt idx="6">
                <c:v>4969</c:v>
              </c:pt>
              <c:pt idx="7">
                <c:v>22838</c:v>
              </c:pt>
              <c:pt idx="8">
                <c:v>5457</c:v>
              </c:pt>
              <c:pt idx="9">
                <c:v>16144</c:v>
              </c:pt>
              <c:pt idx="10">
                <c:v>79907</c:v>
              </c:pt>
              <c:pt idx="11">
                <c:v>3402</c:v>
              </c:pt>
              <c:pt idx="12">
                <c:v>57443</c:v>
              </c:pt>
              <c:pt idx="13">
                <c:v>12391</c:v>
              </c:pt>
              <c:pt idx="14">
                <c:v>26346</c:v>
              </c:pt>
              <c:pt idx="15">
                <c:v>10813</c:v>
              </c:pt>
              <c:pt idx="16">
                <c:v>8545</c:v>
              </c:pt>
              <c:pt idx="17">
                <c:v>12795</c:v>
              </c:pt>
              <c:pt idx="18">
                <c:v>11467</c:v>
              </c:pt>
              <c:pt idx="19">
                <c:v>7332</c:v>
              </c:pt>
            </c:numLit>
          </c:val>
          <c:extLst>
            <c:ext xmlns:c16="http://schemas.microsoft.com/office/drawing/2014/chart" uri="{C3380CC4-5D6E-409C-BE32-E72D297353CC}">
              <c16:uniqueId val="{00000001-7D78-43C7-88C4-3AD3B3F67951}"/>
            </c:ext>
          </c:extLst>
        </c:ser>
        <c:dLbls>
          <c:showLegendKey val="0"/>
          <c:showVal val="0"/>
          <c:showCatName val="0"/>
          <c:showSerName val="0"/>
          <c:showPercent val="0"/>
          <c:showBubbleSize val="0"/>
        </c:dLbls>
        <c:gapWidth val="49"/>
        <c:axId val="423206272"/>
        <c:axId val="425608704"/>
      </c:barChart>
      <c:catAx>
        <c:axId val="423206272"/>
        <c:scaling>
          <c:orientation val="minMax"/>
        </c:scaling>
        <c:delete val="0"/>
        <c:axPos val="b"/>
        <c:numFmt formatCode="General" sourceLinked="0"/>
        <c:majorTickMark val="out"/>
        <c:minorTickMark val="none"/>
        <c:tickLblPos val="nextTo"/>
        <c:txPr>
          <a:bodyPr rot="-5400000" vert="horz"/>
          <a:lstStyle/>
          <a:p>
            <a:pPr>
              <a:defRPr sz="600">
                <a:latin typeface="+mn-lt"/>
              </a:defRPr>
            </a:pPr>
            <a:endParaRPr lang="pt-PT"/>
          </a:p>
        </c:txPr>
        <c:crossAx val="425608704"/>
        <c:crosses val="autoZero"/>
        <c:auto val="1"/>
        <c:lblAlgn val="ctr"/>
        <c:lblOffset val="100"/>
        <c:noMultiLvlLbl val="0"/>
      </c:catAx>
      <c:valAx>
        <c:axId val="425608704"/>
        <c:scaling>
          <c:orientation val="minMax"/>
        </c:scaling>
        <c:delete val="0"/>
        <c:axPos val="l"/>
        <c:numFmt formatCode="#,##0" sourceLinked="0"/>
        <c:majorTickMark val="out"/>
        <c:minorTickMark val="none"/>
        <c:tickLblPos val="nextTo"/>
        <c:txPr>
          <a:bodyPr/>
          <a:lstStyle/>
          <a:p>
            <a:pPr>
              <a:defRPr sz="600"/>
            </a:pPr>
            <a:endParaRPr lang="pt-PT"/>
          </a:p>
        </c:txPr>
        <c:crossAx val="423206272"/>
        <c:crosses val="autoZero"/>
        <c:crossBetween val="between"/>
      </c:valAx>
      <c:spPr>
        <a:solidFill>
          <a:srgbClr val="EBF7FF"/>
        </a:solidFill>
      </c:spPr>
    </c:plotArea>
    <c:legend>
      <c:legendPos val="r"/>
      <c:layout>
        <c:manualLayout>
          <c:xMode val="edge"/>
          <c:yMode val="edge"/>
          <c:x val="0.76831232597826415"/>
          <c:y val="0.1095595290755807"/>
          <c:w val="0.20840962845423791"/>
          <c:h val="0.23120255620221389"/>
        </c:manualLayout>
      </c:layout>
      <c:overlay val="0"/>
      <c:txPr>
        <a:bodyPr/>
        <a:lstStyle/>
        <a:p>
          <a:pPr>
            <a:defRPr sz="600"/>
          </a:pPr>
          <a:endParaRPr lang="pt-PT"/>
        </a:p>
      </c:txPr>
    </c:legend>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5032239862525329"/>
          <c:w val="0.87753018372703417"/>
          <c:h val="0.64133985221865308"/>
        </c:manualLayout>
      </c:layout>
      <c:areaChart>
        <c:grouping val="standard"/>
        <c:varyColors val="0"/>
        <c:ser>
          <c:idx val="0"/>
          <c:order val="0"/>
          <c:tx>
            <c:v>Remunerações totais declaradas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2022-06</c:v>
              </c:pt>
              <c:pt idx="1">
                <c:v>2022-07</c:v>
              </c:pt>
              <c:pt idx="2">
                <c:v>2022-08</c:v>
              </c:pt>
              <c:pt idx="3">
                <c:v>2022-09</c:v>
              </c:pt>
              <c:pt idx="4">
                <c:v>2022-10</c:v>
              </c:pt>
              <c:pt idx="5">
                <c:v>2022-11</c:v>
              </c:pt>
              <c:pt idx="6">
                <c:v>2022-12</c:v>
              </c:pt>
              <c:pt idx="7">
                <c:v>2023-01</c:v>
              </c:pt>
              <c:pt idx="8">
                <c:v>2023-02</c:v>
              </c:pt>
              <c:pt idx="9">
                <c:v>2023-03</c:v>
              </c:pt>
              <c:pt idx="10">
                <c:v>2023-04</c:v>
              </c:pt>
              <c:pt idx="11">
                <c:v>2023-05</c:v>
              </c:pt>
              <c:pt idx="12">
                <c:v>2023-06</c:v>
              </c:pt>
              <c:pt idx="13">
                <c:v>2023-07</c:v>
              </c:pt>
              <c:pt idx="14">
                <c:v>2023-08</c:v>
              </c:pt>
            </c:strLit>
          </c:cat>
          <c:val>
            <c:numLit>
              <c:formatCode>General</c:formatCode>
              <c:ptCount val="15"/>
              <c:pt idx="0">
                <c:v>6249.1981300799998</c:v>
              </c:pt>
              <c:pt idx="1">
                <c:v>5745.2047446699999</c:v>
              </c:pt>
              <c:pt idx="2">
                <c:v>5274.4621257299996</c:v>
              </c:pt>
              <c:pt idx="3">
                <c:v>4999.6121136100001</c:v>
              </c:pt>
              <c:pt idx="4">
                <c:v>5064.5908673100002</c:v>
              </c:pt>
              <c:pt idx="5">
                <c:v>7232.6637954099997</c:v>
              </c:pt>
              <c:pt idx="6">
                <c:v>6132.1112144999997</c:v>
              </c:pt>
              <c:pt idx="7">
                <c:v>5330.7689767600004</c:v>
              </c:pt>
              <c:pt idx="8">
                <c:v>5280.9837885799998</c:v>
              </c:pt>
              <c:pt idx="9">
                <c:v>5445.3916781999997</c:v>
              </c:pt>
              <c:pt idx="10">
                <c:v>5545.8334220400002</c:v>
              </c:pt>
              <c:pt idx="11">
                <c:v>5664.9996490699996</c:v>
              </c:pt>
              <c:pt idx="12">
                <c:v>7072.4423180900003</c:v>
              </c:pt>
              <c:pt idx="13">
                <c:v>6363.2420350600005</c:v>
              </c:pt>
              <c:pt idx="14">
                <c:v>5768.9826702999999</c:v>
              </c:pt>
            </c:numLit>
          </c:val>
          <c:extLst>
            <c:ext xmlns:c16="http://schemas.microsoft.com/office/drawing/2014/chart" uri="{C3380CC4-5D6E-409C-BE32-E72D297353CC}">
              <c16:uniqueId val="{00000000-6776-4618-843B-23F30534D505}"/>
            </c:ext>
          </c:extLst>
        </c:ser>
        <c:ser>
          <c:idx val="1"/>
          <c:order val="1"/>
          <c:tx>
            <c:v>Contribuições declaradas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2022-06</c:v>
              </c:pt>
              <c:pt idx="1">
                <c:v>2022-07</c:v>
              </c:pt>
              <c:pt idx="2">
                <c:v>2022-08</c:v>
              </c:pt>
              <c:pt idx="3">
                <c:v>2022-09</c:v>
              </c:pt>
              <c:pt idx="4">
                <c:v>2022-10</c:v>
              </c:pt>
              <c:pt idx="5">
                <c:v>2022-11</c:v>
              </c:pt>
              <c:pt idx="6">
                <c:v>2022-12</c:v>
              </c:pt>
              <c:pt idx="7">
                <c:v>2023-01</c:v>
              </c:pt>
              <c:pt idx="8">
                <c:v>2023-02</c:v>
              </c:pt>
              <c:pt idx="9">
                <c:v>2023-03</c:v>
              </c:pt>
              <c:pt idx="10">
                <c:v>2023-04</c:v>
              </c:pt>
              <c:pt idx="11">
                <c:v>2023-05</c:v>
              </c:pt>
              <c:pt idx="12">
                <c:v>2023-06</c:v>
              </c:pt>
              <c:pt idx="13">
                <c:v>2023-07</c:v>
              </c:pt>
              <c:pt idx="14">
                <c:v>2023-08</c:v>
              </c:pt>
            </c:strLit>
          </c:cat>
          <c:val>
            <c:numLit>
              <c:formatCode>General</c:formatCode>
              <c:ptCount val="15"/>
              <c:pt idx="0">
                <c:v>2127.2919825354702</c:v>
              </c:pt>
              <c:pt idx="1">
                <c:v>1954.5640767281202</c:v>
              </c:pt>
              <c:pt idx="2">
                <c:v>1795.4805968537</c:v>
              </c:pt>
              <c:pt idx="3">
                <c:v>1701.9144365536101</c:v>
              </c:pt>
              <c:pt idx="4">
                <c:v>1724.4741000438</c:v>
              </c:pt>
              <c:pt idx="5">
                <c:v>2459.0337120460099</c:v>
              </c:pt>
              <c:pt idx="6">
                <c:v>2087.6397693264203</c:v>
              </c:pt>
              <c:pt idx="7">
                <c:v>1812.7035611361698</c:v>
              </c:pt>
              <c:pt idx="8">
                <c:v>1798.0328780262998</c:v>
              </c:pt>
              <c:pt idx="9">
                <c:v>1854.58605722165</c:v>
              </c:pt>
              <c:pt idx="10">
                <c:v>1888.4816438264302</c:v>
              </c:pt>
              <c:pt idx="11">
                <c:v>1929.1555984058102</c:v>
              </c:pt>
              <c:pt idx="12">
                <c:v>2408.0300270265298</c:v>
              </c:pt>
              <c:pt idx="13">
                <c:v>2165.6408308676901</c:v>
              </c:pt>
              <c:pt idx="14">
                <c:v>1963.80009633643</c:v>
              </c:pt>
            </c:numLit>
          </c:val>
          <c:extLst>
            <c:ext xmlns:c16="http://schemas.microsoft.com/office/drawing/2014/chart" uri="{C3380CC4-5D6E-409C-BE32-E72D297353CC}">
              <c16:uniqueId val="{00000001-6776-4618-843B-23F30534D505}"/>
            </c:ext>
          </c:extLst>
        </c:ser>
        <c:dLbls>
          <c:showLegendKey val="0"/>
          <c:showVal val="0"/>
          <c:showCatName val="0"/>
          <c:showSerName val="0"/>
          <c:showPercent val="0"/>
          <c:showBubbleSize val="0"/>
        </c:dLbls>
        <c:axId val="426541824"/>
        <c:axId val="426543744"/>
      </c:areaChart>
      <c:catAx>
        <c:axId val="4265418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3744"/>
        <c:crosses val="autoZero"/>
        <c:auto val="1"/>
        <c:lblAlgn val="ctr"/>
        <c:lblOffset val="100"/>
        <c:noMultiLvlLbl val="0"/>
      </c:catAx>
      <c:valAx>
        <c:axId val="426543744"/>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1824"/>
        <c:crosses val="autoZero"/>
        <c:crossBetween val="midCat"/>
        <c:majorUnit val="500"/>
      </c:valAx>
      <c:spPr>
        <a:solidFill>
          <a:srgbClr val="EBF7FF"/>
        </a:solidFill>
        <a:ln>
          <a:noFill/>
        </a:ln>
        <a:effectLst/>
      </c:spPr>
    </c:plotArea>
    <c:legend>
      <c:legendPos val="b"/>
      <c:layout>
        <c:manualLayout>
          <c:xMode val="edge"/>
          <c:yMode val="edge"/>
          <c:x val="7.2011350059737161E-2"/>
          <c:y val="0.14884113781063874"/>
          <c:w val="0.7172688040850449"/>
          <c:h val="9.520634024981404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9910285604543335"/>
          <c:w val="0.85086344206974129"/>
          <c:h val="0.59255946665203429"/>
        </c:manualLayout>
      </c:layout>
      <c:areaChart>
        <c:grouping val="standard"/>
        <c:varyColors val="0"/>
        <c:ser>
          <c:idx val="0"/>
          <c:order val="0"/>
          <c:tx>
            <c:v>Remunerações base declaradas médias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2022-06</c:v>
              </c:pt>
              <c:pt idx="1">
                <c:v>2022-07</c:v>
              </c:pt>
              <c:pt idx="2">
                <c:v>2022-08</c:v>
              </c:pt>
              <c:pt idx="3">
                <c:v>2022-09</c:v>
              </c:pt>
              <c:pt idx="4">
                <c:v>2022-10</c:v>
              </c:pt>
              <c:pt idx="5">
                <c:v>2022-11</c:v>
              </c:pt>
              <c:pt idx="6">
                <c:v>2022-12</c:v>
              </c:pt>
              <c:pt idx="7">
                <c:v>2023-01</c:v>
              </c:pt>
              <c:pt idx="8">
                <c:v>2023-02</c:v>
              </c:pt>
              <c:pt idx="9">
                <c:v>2023-03</c:v>
              </c:pt>
              <c:pt idx="10">
                <c:v>2023-04</c:v>
              </c:pt>
              <c:pt idx="11">
                <c:v>2023-05</c:v>
              </c:pt>
              <c:pt idx="12">
                <c:v>2023-06</c:v>
              </c:pt>
              <c:pt idx="13">
                <c:v>2023-07</c:v>
              </c:pt>
              <c:pt idx="14">
                <c:v>2023-08</c:v>
              </c:pt>
            </c:strLit>
          </c:cat>
          <c:val>
            <c:numLit>
              <c:formatCode>General</c:formatCode>
              <c:ptCount val="15"/>
              <c:pt idx="0">
                <c:v>1002.1261039376687</c:v>
              </c:pt>
              <c:pt idx="1">
                <c:v>1008.8103244423914</c:v>
              </c:pt>
              <c:pt idx="2">
                <c:v>1015.057671876268</c:v>
              </c:pt>
              <c:pt idx="3">
                <c:v>1008.0571360956002</c:v>
              </c:pt>
              <c:pt idx="4">
                <c:v>1016.9062444189441</c:v>
              </c:pt>
              <c:pt idx="5">
                <c:v>1019.8007678737848</c:v>
              </c:pt>
              <c:pt idx="6">
                <c:v>1029.8197495591899</c:v>
              </c:pt>
              <c:pt idx="7">
                <c:v>1066.83878725966</c:v>
              </c:pt>
              <c:pt idx="8">
                <c:v>1075.8096921484187</c:v>
              </c:pt>
              <c:pt idx="9">
                <c:v>1074.6202112347817</c:v>
              </c:pt>
              <c:pt idx="10">
                <c:v>1081.8361895275266</c:v>
              </c:pt>
              <c:pt idx="11">
                <c:v>1078.917393917975</c:v>
              </c:pt>
              <c:pt idx="12">
                <c:v>1080.641247408375</c:v>
              </c:pt>
              <c:pt idx="13">
                <c:v>1083.2932470166252</c:v>
              </c:pt>
              <c:pt idx="14">
                <c:v>1088.2046532360607</c:v>
              </c:pt>
            </c:numLit>
          </c:val>
          <c:extLst>
            <c:ext xmlns:c16="http://schemas.microsoft.com/office/drawing/2014/chart" uri="{C3380CC4-5D6E-409C-BE32-E72D297353CC}">
              <c16:uniqueId val="{00000000-BA95-4AA0-A5BC-66D5CCB3AA23}"/>
            </c:ext>
          </c:extLst>
        </c:ser>
        <c:ser>
          <c:idx val="1"/>
          <c:order val="1"/>
          <c:tx>
            <c:v>Contribuições médias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2022-06</c:v>
              </c:pt>
              <c:pt idx="1">
                <c:v>2022-07</c:v>
              </c:pt>
              <c:pt idx="2">
                <c:v>2022-08</c:v>
              </c:pt>
              <c:pt idx="3">
                <c:v>2022-09</c:v>
              </c:pt>
              <c:pt idx="4">
                <c:v>2022-10</c:v>
              </c:pt>
              <c:pt idx="5">
                <c:v>2022-11</c:v>
              </c:pt>
              <c:pt idx="6">
                <c:v>2022-12</c:v>
              </c:pt>
              <c:pt idx="7">
                <c:v>2023-01</c:v>
              </c:pt>
              <c:pt idx="8">
                <c:v>2023-02</c:v>
              </c:pt>
              <c:pt idx="9">
                <c:v>2023-03</c:v>
              </c:pt>
              <c:pt idx="10">
                <c:v>2023-04</c:v>
              </c:pt>
              <c:pt idx="11">
                <c:v>2023-05</c:v>
              </c:pt>
              <c:pt idx="12">
                <c:v>2023-06</c:v>
              </c:pt>
              <c:pt idx="13">
                <c:v>2023-07</c:v>
              </c:pt>
              <c:pt idx="14">
                <c:v>2023-08</c:v>
              </c:pt>
            </c:strLit>
          </c:cat>
          <c:val>
            <c:numLit>
              <c:formatCode>General</c:formatCode>
              <c:ptCount val="15"/>
              <c:pt idx="0">
                <c:v>340.9255745419465</c:v>
              </c:pt>
              <c:pt idx="1">
                <c:v>343.13872176999604</c:v>
              </c:pt>
              <c:pt idx="2">
                <c:v>345.28497620885543</c:v>
              </c:pt>
              <c:pt idx="3">
                <c:v>342.97711184123995</c:v>
              </c:pt>
              <c:pt idx="4">
                <c:v>346.03668962278152</c:v>
              </c:pt>
              <c:pt idx="5">
                <c:v>346.94940442725971</c:v>
              </c:pt>
              <c:pt idx="6">
                <c:v>350.40395923384881</c:v>
              </c:pt>
              <c:pt idx="7">
                <c:v>363.05867320132194</c:v>
              </c:pt>
              <c:pt idx="8">
                <c:v>366.1240221097982</c:v>
              </c:pt>
              <c:pt idx="9">
                <c:v>365.71475684713425</c:v>
              </c:pt>
              <c:pt idx="10">
                <c:v>368.20187905373905</c:v>
              </c:pt>
              <c:pt idx="11">
                <c:v>367.21127392356931</c:v>
              </c:pt>
              <c:pt idx="12">
                <c:v>367.79520004413695</c:v>
              </c:pt>
              <c:pt idx="13">
                <c:v>368.59879253395655</c:v>
              </c:pt>
              <c:pt idx="14">
                <c:v>370.26736004739189</c:v>
              </c:pt>
            </c:numLit>
          </c:val>
          <c:extLst>
            <c:ext xmlns:c16="http://schemas.microsoft.com/office/drawing/2014/chart" uri="{C3380CC4-5D6E-409C-BE32-E72D297353CC}">
              <c16:uniqueId val="{00000001-BA95-4AA0-A5BC-66D5CCB3AA23}"/>
            </c:ext>
          </c:extLst>
        </c:ser>
        <c:dLbls>
          <c:showLegendKey val="0"/>
          <c:showVal val="0"/>
          <c:showCatName val="0"/>
          <c:showSerName val="0"/>
          <c:showPercent val="0"/>
          <c:showBubbleSize val="0"/>
        </c:dLbls>
        <c:axId val="426933248"/>
        <c:axId val="426955520"/>
      </c:areaChart>
      <c:catAx>
        <c:axId val="4269332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55520"/>
        <c:crosses val="autoZero"/>
        <c:auto val="1"/>
        <c:lblAlgn val="ctr"/>
        <c:lblOffset val="100"/>
        <c:noMultiLvlLbl val="0"/>
      </c:catAx>
      <c:valAx>
        <c:axId val="426955520"/>
        <c:scaling>
          <c:orientation val="minMax"/>
          <c:max val="1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33248"/>
        <c:crosses val="autoZero"/>
        <c:crossBetween val="midCat"/>
        <c:majorUnit val="100"/>
      </c:valAx>
      <c:spPr>
        <a:solidFill>
          <a:srgbClr val="EBF7FF"/>
        </a:solidFill>
        <a:ln>
          <a:noFill/>
        </a:ln>
        <a:effectLst/>
      </c:spPr>
    </c:plotArea>
    <c:legend>
      <c:legendPos val="b"/>
      <c:layout>
        <c:manualLayout>
          <c:xMode val="edge"/>
          <c:yMode val="edge"/>
          <c:x val="0.11934677419354839"/>
          <c:y val="0.12231002259190799"/>
          <c:w val="0.73115890513685788"/>
          <c:h val="0.1091437350818952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1F497D"/>
                </a:solidFill>
                <a:latin typeface="Arial"/>
                <a:ea typeface="Arial"/>
                <a:cs typeface="Arial"/>
              </a:defRPr>
            </a:pPr>
            <a:r>
              <a:rPr lang="pt-PT" sz="700">
                <a:solidFill>
                  <a:schemeClr val="tx2"/>
                </a:solidFill>
              </a:rPr>
              <a:t>população empregada, por NUTII</a:t>
            </a:r>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1F497D"/>
                </a:solidFill>
                <a:latin typeface="Arial"/>
                <a:ea typeface="Arial"/>
                <a:cs typeface="Arial"/>
              </a:defRPr>
            </a:pPr>
            <a:r>
              <a:rPr lang="pt-PT" sz="700" b="0" i="0" baseline="0"/>
              <a:t>variação homóloga (%)</a:t>
            </a:r>
            <a:endParaRPr lang="pt-PT" sz="700"/>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1F497D"/>
                </a:solidFill>
                <a:latin typeface="Arial"/>
                <a:ea typeface="Arial"/>
                <a:cs typeface="Arial"/>
              </a:defRPr>
            </a:pPr>
            <a:endParaRPr lang="pt-PT" sz="700">
              <a:solidFill>
                <a:schemeClr val="tx2"/>
              </a:solidFill>
            </a:endParaRPr>
          </a:p>
        </c:rich>
      </c:tx>
      <c:layout>
        <c:manualLayout>
          <c:xMode val="edge"/>
          <c:yMode val="edge"/>
          <c:x val="0.24663956142835719"/>
          <c:y val="1.9530092592592592E-2"/>
        </c:manualLayout>
      </c:layout>
      <c:overlay val="0"/>
      <c:spPr>
        <a:noFill/>
        <a:ln w="25400">
          <a:noFill/>
        </a:ln>
      </c:spPr>
    </c:title>
    <c:autoTitleDeleted val="0"/>
    <c:plotArea>
      <c:layout>
        <c:manualLayout>
          <c:layoutTarget val="inner"/>
          <c:xMode val="edge"/>
          <c:yMode val="edge"/>
          <c:x val="5.7753959392961997E-2"/>
          <c:y val="0.18888518518518518"/>
          <c:w val="0.94286249999999949"/>
          <c:h val="0.56870374816593305"/>
        </c:manualLayout>
      </c:layout>
      <c:barChart>
        <c:barDir val="col"/>
        <c:grouping val="clustered"/>
        <c:varyColors val="0"/>
        <c:ser>
          <c:idx val="0"/>
          <c:order val="0"/>
          <c:spPr>
            <a:solidFill>
              <a:schemeClr val="accent5"/>
            </a:solidFill>
            <a:ln>
              <a:solidFill>
                <a:schemeClr val="accent2"/>
              </a:solidFill>
            </a:ln>
          </c:spPr>
          <c:invertIfNegative val="0"/>
          <c:dPt>
            <c:idx val="0"/>
            <c:invertIfNegative val="0"/>
            <c:bubble3D val="0"/>
            <c:spPr>
              <a:solidFill>
                <a:schemeClr val="accent1"/>
              </a:solidFill>
              <a:ln>
                <a:solidFill>
                  <a:schemeClr val="accent2"/>
                </a:solidFill>
              </a:ln>
            </c:spPr>
            <c:extLst>
              <c:ext xmlns:c16="http://schemas.microsoft.com/office/drawing/2014/chart" uri="{C3380CC4-5D6E-409C-BE32-E72D297353CC}">
                <c16:uniqueId val="{00000001-E590-4712-A20B-D5712476BE2B}"/>
              </c:ext>
            </c:extLst>
          </c:dPt>
          <c:dLbls>
            <c:dLbl>
              <c:idx val="2"/>
              <c:layout>
                <c:manualLayout>
                  <c:x val="0"/>
                  <c:y val="2.351851851851851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90-4712-A20B-D5712476BE2B}"/>
                </c:ext>
              </c:extLst>
            </c:dLbl>
            <c:dLbl>
              <c:idx val="3"/>
              <c:layout>
                <c:manualLayout>
                  <c:x val="-4.5919658675923755E-3"/>
                  <c:y val="3.388075230092030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90-4712-A20B-D5712476BE2B}"/>
                </c:ext>
              </c:extLst>
            </c:dLbl>
            <c:dLbl>
              <c:idx val="4"/>
              <c:layout>
                <c:manualLayout>
                  <c:x val="-8.0843973490926958E-17"/>
                  <c:y val="1.76388888888889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90-4712-A20B-D5712476BE2B}"/>
                </c:ext>
              </c:extLst>
            </c:dLbl>
            <c:dLbl>
              <c:idx val="5"/>
              <c:layout>
                <c:manualLayout>
                  <c:x val="0"/>
                  <c:y val="1.76388888888888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90-4712-A20B-D5712476BE2B}"/>
                </c:ext>
              </c:extLst>
            </c:dLbl>
            <c:numFmt formatCode="#,##0.0" sourceLinked="0"/>
            <c:spPr>
              <a:noFill/>
              <a:ln>
                <a:noFill/>
              </a:ln>
              <a:effectLst/>
            </c:spPr>
            <c:txPr>
              <a:bodyPr/>
              <a:lstStyle/>
              <a:p>
                <a:pPr>
                  <a:defRPr sz="700">
                    <a:solidFill>
                      <a:schemeClr val="tx2"/>
                    </a:solidFil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Total</c:v>
              </c:pt>
              <c:pt idx="1">
                <c:v>Norte</c:v>
              </c:pt>
              <c:pt idx="2">
                <c:v>Centro </c:v>
              </c:pt>
              <c:pt idx="3">
                <c:v>AML</c:v>
              </c:pt>
              <c:pt idx="4">
                <c:v>Alentejo</c:v>
              </c:pt>
              <c:pt idx="5">
                <c:v>Algarve</c:v>
              </c:pt>
              <c:pt idx="6">
                <c:v>Açores</c:v>
              </c:pt>
              <c:pt idx="7">
                <c:v>Madeira</c:v>
              </c:pt>
            </c:strLit>
          </c:cat>
          <c:val>
            <c:numLit>
              <c:formatCode>0.0</c:formatCode>
              <c:ptCount val="8"/>
              <c:pt idx="0">
                <c:v>1.5830919254151476</c:v>
              </c:pt>
              <c:pt idx="1">
                <c:v>0.69368171570611814</c:v>
              </c:pt>
              <c:pt idx="2">
                <c:v>2.7961599403485859</c:v>
              </c:pt>
              <c:pt idx="3">
                <c:v>2.6321795359452116</c:v>
              </c:pt>
              <c:pt idx="4">
                <c:v>-1.9683865195347483</c:v>
              </c:pt>
              <c:pt idx="5">
                <c:v>1.4740846409890596</c:v>
              </c:pt>
              <c:pt idx="6">
                <c:v>-0.25773195876289678</c:v>
              </c:pt>
              <c:pt idx="7">
                <c:v>4.0000000000000036</c:v>
              </c:pt>
            </c:numLit>
          </c:val>
          <c:extLst>
            <c:ext xmlns:c16="http://schemas.microsoft.com/office/drawing/2014/chart" uri="{C3380CC4-5D6E-409C-BE32-E72D297353CC}">
              <c16:uniqueId val="{00000006-E590-4712-A20B-D5712476BE2B}"/>
            </c:ext>
          </c:extLst>
        </c:ser>
        <c:dLbls>
          <c:showLegendKey val="0"/>
          <c:showVal val="1"/>
          <c:showCatName val="0"/>
          <c:showSerName val="0"/>
          <c:showPercent val="0"/>
          <c:showBubbleSize val="0"/>
        </c:dLbls>
        <c:gapWidth val="30"/>
        <c:axId val="367950464"/>
        <c:axId val="367958272"/>
      </c:barChart>
      <c:catAx>
        <c:axId val="367950464"/>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sz="600">
                    <a:solidFill>
                      <a:schemeClr val="tx2"/>
                    </a:solidFill>
                  </a:rPr>
                  <a:t>Portugal</a:t>
                </a:r>
              </a:p>
            </c:rich>
          </c:tx>
          <c:layout>
            <c:manualLayout>
              <c:xMode val="edge"/>
              <c:yMode val="edge"/>
              <c:x val="0.8428208245461688"/>
              <c:y val="4.1780555555555557E-2"/>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a:defRPr sz="650" b="0" i="0" u="none" strike="noStrike" baseline="0">
                <a:solidFill>
                  <a:schemeClr val="tx2"/>
                </a:solidFill>
                <a:latin typeface="Arial"/>
                <a:ea typeface="Arial"/>
                <a:cs typeface="Arial"/>
              </a:defRPr>
            </a:pPr>
            <a:endParaRPr lang="pt-PT"/>
          </a:p>
        </c:txPr>
        <c:crossAx val="367958272"/>
        <c:crosses val="autoZero"/>
        <c:auto val="1"/>
        <c:lblAlgn val="ctr"/>
        <c:lblOffset val="0"/>
        <c:tickLblSkip val="1"/>
        <c:tickMarkSkip val="1"/>
        <c:noMultiLvlLbl val="0"/>
      </c:catAx>
      <c:valAx>
        <c:axId val="367958272"/>
        <c:scaling>
          <c:orientation val="minMax"/>
        </c:scaling>
        <c:delete val="1"/>
        <c:axPos val="l"/>
        <c:numFmt formatCode="0" sourceLinked="0"/>
        <c:majorTickMark val="out"/>
        <c:minorTickMark val="none"/>
        <c:tickLblPos val="nextTo"/>
        <c:crossAx val="367950464"/>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18614473667739068"/>
          <c:y val="1.405152224824356E-2"/>
        </c:manualLayout>
      </c:layout>
      <c:overlay val="0"/>
      <c:txPr>
        <a:bodyPr/>
        <a:lstStyle/>
        <a:p>
          <a:pPr>
            <a:defRPr sz="700"/>
          </a:pPr>
          <a:endParaRPr lang="pt-PT"/>
        </a:p>
      </c:txPr>
    </c:title>
    <c:autoTitleDeleted val="0"/>
    <c:plotArea>
      <c:layout>
        <c:manualLayout>
          <c:layoutTarget val="inner"/>
          <c:xMode val="edge"/>
          <c:yMode val="edge"/>
          <c:x val="0.14671385902031064"/>
          <c:y val="0.12634199413597891"/>
          <c:w val="0.84032855436081244"/>
          <c:h val="0.53271895424836602"/>
        </c:manualLayout>
      </c:layout>
      <c:barChart>
        <c:barDir val="col"/>
        <c:grouping val="clustered"/>
        <c:varyColors val="0"/>
        <c:ser>
          <c:idx val="1"/>
          <c:order val="0"/>
          <c:tx>
            <c:v>Número de Vínculos por distrito da sede da Entidade Empregadora</c:v>
          </c:tx>
          <c:spPr>
            <a:solidFill>
              <a:srgbClr val="00B0F0"/>
            </a:solidFill>
            <a:ln>
              <a:solidFill>
                <a:schemeClr val="bg1"/>
              </a:solidFill>
            </a:ln>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246425</c:v>
              </c:pt>
              <c:pt idx="1">
                <c:v>61701</c:v>
              </c:pt>
              <c:pt idx="2">
                <c:v>321778</c:v>
              </c:pt>
              <c:pt idx="3">
                <c:v>26420</c:v>
              </c:pt>
              <c:pt idx="4">
                <c:v>48354</c:v>
              </c:pt>
              <c:pt idx="5">
                <c:v>123640</c:v>
              </c:pt>
              <c:pt idx="6">
                <c:v>48038</c:v>
              </c:pt>
              <c:pt idx="7">
                <c:v>189088</c:v>
              </c:pt>
              <c:pt idx="8">
                <c:v>34557</c:v>
              </c:pt>
              <c:pt idx="9">
                <c:v>164886</c:v>
              </c:pt>
              <c:pt idx="10">
                <c:v>1495545</c:v>
              </c:pt>
              <c:pt idx="11">
                <c:v>30396</c:v>
              </c:pt>
              <c:pt idx="12">
                <c:v>735434</c:v>
              </c:pt>
              <c:pt idx="13">
                <c:v>123275</c:v>
              </c:pt>
              <c:pt idx="14">
                <c:v>205264</c:v>
              </c:pt>
              <c:pt idx="15">
                <c:v>72416</c:v>
              </c:pt>
              <c:pt idx="16">
                <c:v>44350</c:v>
              </c:pt>
              <c:pt idx="17">
                <c:v>99658</c:v>
              </c:pt>
              <c:pt idx="18">
                <c:v>78493</c:v>
              </c:pt>
              <c:pt idx="19">
                <c:v>84134</c:v>
              </c:pt>
            </c:numLit>
          </c:val>
          <c:extLst>
            <c:ext xmlns:c16="http://schemas.microsoft.com/office/drawing/2014/chart" uri="{C3380CC4-5D6E-409C-BE32-E72D297353CC}">
              <c16:uniqueId val="{00000000-C9FF-45FC-9EEA-9DBB4D6701EB}"/>
            </c:ext>
          </c:extLst>
        </c:ser>
        <c:dLbls>
          <c:showLegendKey val="0"/>
          <c:showVal val="0"/>
          <c:showCatName val="0"/>
          <c:showSerName val="0"/>
          <c:showPercent val="0"/>
          <c:showBubbleSize val="0"/>
        </c:dLbls>
        <c:gapWidth val="150"/>
        <c:axId val="427244928"/>
        <c:axId val="427254912"/>
      </c:barChart>
      <c:catAx>
        <c:axId val="427244928"/>
        <c:scaling>
          <c:orientation val="minMax"/>
        </c:scaling>
        <c:delete val="0"/>
        <c:axPos val="b"/>
        <c:numFmt formatCode="General" sourceLinked="1"/>
        <c:majorTickMark val="out"/>
        <c:minorTickMark val="none"/>
        <c:tickLblPos val="nextTo"/>
        <c:txPr>
          <a:bodyPr rot="-5400000" vert="horz"/>
          <a:lstStyle/>
          <a:p>
            <a:pPr>
              <a:defRPr sz="600">
                <a:latin typeface="Arial" panose="020B0604020202020204" pitchFamily="34" charset="0"/>
                <a:cs typeface="Arial" panose="020B0604020202020204" pitchFamily="34" charset="0"/>
              </a:defRPr>
            </a:pPr>
            <a:endParaRPr lang="pt-PT"/>
          </a:p>
        </c:txPr>
        <c:crossAx val="427254912"/>
        <c:crosses val="autoZero"/>
        <c:auto val="1"/>
        <c:lblAlgn val="ctr"/>
        <c:lblOffset val="100"/>
        <c:noMultiLvlLbl val="0"/>
      </c:catAx>
      <c:valAx>
        <c:axId val="427254912"/>
        <c:scaling>
          <c:orientation val="minMax"/>
        </c:scaling>
        <c:delete val="0"/>
        <c:axPos val="l"/>
        <c:numFmt formatCode="#,##0" sourceLinked="0"/>
        <c:majorTickMark val="out"/>
        <c:minorTickMark val="none"/>
        <c:tickLblPos val="nextTo"/>
        <c:txPr>
          <a:bodyPr/>
          <a:lstStyle/>
          <a:p>
            <a:pPr>
              <a:defRPr sz="600"/>
            </a:pPr>
            <a:endParaRPr lang="pt-PT"/>
          </a:p>
        </c:txPr>
        <c:crossAx val="427244928"/>
        <c:crosses val="autoZero"/>
        <c:crossBetween val="between"/>
      </c:valAx>
      <c:spPr>
        <a:solidFill>
          <a:srgbClr val="EBF7FF"/>
        </a:solidFill>
      </c:spPr>
    </c:plotArea>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consumidores ...</a:t>
            </a:r>
          </a:p>
        </c:rich>
      </c:tx>
      <c:layout>
        <c:manualLayout>
          <c:xMode val="edge"/>
          <c:yMode val="edge"/>
          <c:x val="8.5106382978723402E-2"/>
          <c:y val="2.7472527472527472E-2"/>
        </c:manualLayout>
      </c:layout>
      <c:overlay val="0"/>
      <c:spPr>
        <a:noFill/>
        <a:ln w="25400">
          <a:noFill/>
        </a:ln>
      </c:spPr>
    </c:title>
    <c:autoTitleDeleted val="0"/>
    <c:plotArea>
      <c:layout>
        <c:manualLayout>
          <c:layoutTarget val="inner"/>
          <c:xMode val="edge"/>
          <c:yMode val="edge"/>
          <c:x val="8.5106382978723707E-2"/>
          <c:y val="0.12637362637359548"/>
          <c:w val="0.9027355623100306"/>
          <c:h val="0.60989010989010994"/>
        </c:manualLayout>
      </c:layout>
      <c:lineChart>
        <c:grouping val="standard"/>
        <c:varyColors val="0"/>
        <c:ser>
          <c:idx val="0"/>
          <c:order val="0"/>
          <c:tx>
            <c:v>perp desemp</c:v>
          </c:tx>
          <c:spPr>
            <a:ln w="25400">
              <a:solidFill>
                <a:schemeClr val="bg1">
                  <a:lumMod val="65000"/>
                </a:schemeClr>
              </a:solidFill>
              <a:prstDash val="solid"/>
            </a:ln>
          </c:spPr>
          <c:marker>
            <c:symbol val="none"/>
          </c:marker>
          <c:cat>
            <c:strLit>
              <c:ptCount val="26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50">
                <c:v> </c:v>
              </c:pt>
              <c:pt idx="251">
                <c:v> </c:v>
              </c:pt>
              <c:pt idx="252">
                <c:v> </c:v>
              </c:pt>
              <c:pt idx="253">
                <c:v> </c:v>
              </c:pt>
              <c:pt idx="254">
                <c:v> </c:v>
              </c:pt>
              <c:pt idx="255">
                <c:v> </c:v>
              </c:pt>
              <c:pt idx="256">
                <c:v> </c:v>
              </c:pt>
              <c:pt idx="257">
                <c:v> </c:v>
              </c:pt>
              <c:pt idx="258">
                <c:v> </c:v>
              </c:pt>
              <c:pt idx="259">
                <c:v> </c:v>
              </c:pt>
            </c:strLit>
          </c:cat>
          <c:val>
            <c:numLit>
              <c:formatCode>0.0</c:formatCode>
              <c:ptCount val="260"/>
              <c:pt idx="0">
                <c:v>60.045337883914435</c:v>
              </c:pt>
              <c:pt idx="1">
                <c:v>63.562004550581101</c:v>
              </c:pt>
              <c:pt idx="2">
                <c:v>66.645337883914422</c:v>
              </c:pt>
              <c:pt idx="3">
                <c:v>67.945337883914434</c:v>
              </c:pt>
              <c:pt idx="4">
                <c:v>65.695337883914434</c:v>
              </c:pt>
              <c:pt idx="5">
                <c:v>62.878671217247778</c:v>
              </c:pt>
              <c:pt idx="6">
                <c:v>59.145337883914436</c:v>
              </c:pt>
              <c:pt idx="7">
                <c:v>56.262004550581104</c:v>
              </c:pt>
              <c:pt idx="8">
                <c:v>54.795337883914435</c:v>
              </c:pt>
              <c:pt idx="9">
                <c:v>55.045337883914442</c:v>
              </c:pt>
              <c:pt idx="10">
                <c:v>56.262004550581111</c:v>
              </c:pt>
              <c:pt idx="11">
                <c:v>56.662004550581116</c:v>
              </c:pt>
              <c:pt idx="12">
                <c:v>57.562004550581115</c:v>
              </c:pt>
              <c:pt idx="13">
                <c:v>58.012004550581111</c:v>
              </c:pt>
              <c:pt idx="14">
                <c:v>58.195337883914441</c:v>
              </c:pt>
              <c:pt idx="15">
                <c:v>57.545337883914442</c:v>
              </c:pt>
              <c:pt idx="16">
                <c:v>55.328671217247773</c:v>
              </c:pt>
              <c:pt idx="17">
                <c:v>50.112004550581105</c:v>
              </c:pt>
              <c:pt idx="18">
                <c:v>44.178671217247768</c:v>
              </c:pt>
              <c:pt idx="19">
                <c:v>40.178671217247768</c:v>
              </c:pt>
              <c:pt idx="20">
                <c:v>40.945337883914441</c:v>
              </c:pt>
              <c:pt idx="21">
                <c:v>43.812004550581101</c:v>
              </c:pt>
              <c:pt idx="22">
                <c:v>47.328671217247773</c:v>
              </c:pt>
              <c:pt idx="23">
                <c:v>49.345337883914432</c:v>
              </c:pt>
              <c:pt idx="24">
                <c:v>50.878671217247764</c:v>
              </c:pt>
              <c:pt idx="25">
                <c:v>50.228671217247772</c:v>
              </c:pt>
              <c:pt idx="26">
                <c:v>47.662004550581109</c:v>
              </c:pt>
              <c:pt idx="27">
                <c:v>44.178671217247775</c:v>
              </c:pt>
              <c:pt idx="28">
                <c:v>42.278671217247769</c:v>
              </c:pt>
              <c:pt idx="29">
                <c:v>44.828671217247773</c:v>
              </c:pt>
              <c:pt idx="30">
                <c:v>49.212004550581099</c:v>
              </c:pt>
              <c:pt idx="31">
                <c:v>52.028671217247769</c:v>
              </c:pt>
              <c:pt idx="32">
                <c:v>52.528671217247769</c:v>
              </c:pt>
              <c:pt idx="33">
                <c:v>51.828671217247773</c:v>
              </c:pt>
              <c:pt idx="34">
                <c:v>53.045337883914435</c:v>
              </c:pt>
              <c:pt idx="35">
                <c:v>54.362004550581098</c:v>
              </c:pt>
              <c:pt idx="36">
                <c:v>55.145337883914436</c:v>
              </c:pt>
              <c:pt idx="37">
                <c:v>54.428671217247775</c:v>
              </c:pt>
              <c:pt idx="38">
                <c:v>51.412004550581109</c:v>
              </c:pt>
              <c:pt idx="39">
                <c:v>48.912004550581109</c:v>
              </c:pt>
              <c:pt idx="40">
                <c:v>46.512004550581104</c:v>
              </c:pt>
              <c:pt idx="41">
                <c:v>46.095337883914446</c:v>
              </c:pt>
              <c:pt idx="42">
                <c:v>45.078671217247773</c:v>
              </c:pt>
              <c:pt idx="43">
                <c:v>43.212004550581106</c:v>
              </c:pt>
              <c:pt idx="44">
                <c:v>40.895337883914436</c:v>
              </c:pt>
              <c:pt idx="45">
                <c:v>40.178671217247768</c:v>
              </c:pt>
              <c:pt idx="46">
                <c:v>40.178671217247768</c:v>
              </c:pt>
              <c:pt idx="47">
                <c:v>40.195337883914441</c:v>
              </c:pt>
              <c:pt idx="48">
                <c:v>39.212004550581106</c:v>
              </c:pt>
              <c:pt idx="49">
                <c:v>38.845337883914446</c:v>
              </c:pt>
              <c:pt idx="50">
                <c:v>41.395337883914436</c:v>
              </c:pt>
              <c:pt idx="51">
                <c:v>42.228671217247772</c:v>
              </c:pt>
              <c:pt idx="52">
                <c:v>41.778671217247769</c:v>
              </c:pt>
              <c:pt idx="53">
                <c:v>41.228671217247779</c:v>
              </c:pt>
              <c:pt idx="54">
                <c:v>41.445337883914441</c:v>
              </c:pt>
              <c:pt idx="55">
                <c:v>42.978671217247772</c:v>
              </c:pt>
              <c:pt idx="56">
                <c:v>43.562004550581101</c:v>
              </c:pt>
              <c:pt idx="57">
                <c:v>44.845337883914432</c:v>
              </c:pt>
              <c:pt idx="58">
                <c:v>45.528671217247769</c:v>
              </c:pt>
              <c:pt idx="59">
                <c:v>46.162004550581095</c:v>
              </c:pt>
              <c:pt idx="60">
                <c:v>47.478671217247758</c:v>
              </c:pt>
              <c:pt idx="61">
                <c:v>48.662004550581095</c:v>
              </c:pt>
              <c:pt idx="62">
                <c:v>47.495337883914431</c:v>
              </c:pt>
              <c:pt idx="63">
                <c:v>46.012004550581104</c:v>
              </c:pt>
              <c:pt idx="64">
                <c:v>46.285615661692219</c:v>
              </c:pt>
              <c:pt idx="65">
                <c:v>48.025893439470003</c:v>
              </c:pt>
              <c:pt idx="66">
                <c:v>50.749504550581122</c:v>
              </c:pt>
              <c:pt idx="67">
                <c:v>49.266171217247781</c:v>
              </c:pt>
              <c:pt idx="68">
                <c:v>45.416171217247786</c:v>
              </c:pt>
              <c:pt idx="69">
                <c:v>45.232837883914449</c:v>
              </c:pt>
              <c:pt idx="70">
                <c:v>51.782837883914453</c:v>
              </c:pt>
              <c:pt idx="71">
                <c:v>61.016171217247781</c:v>
              </c:pt>
              <c:pt idx="72">
                <c:v>68.832837883914451</c:v>
              </c:pt>
              <c:pt idx="73">
                <c:v>76.032837883914453</c:v>
              </c:pt>
              <c:pt idx="74">
                <c:v>79.716171217247776</c:v>
              </c:pt>
              <c:pt idx="75">
                <c:v>78.332837883914451</c:v>
              </c:pt>
              <c:pt idx="76">
                <c:v>73.732837883914442</c:v>
              </c:pt>
              <c:pt idx="77">
                <c:v>69.916171217247779</c:v>
              </c:pt>
              <c:pt idx="78">
                <c:v>64.016171217247773</c:v>
              </c:pt>
              <c:pt idx="79">
                <c:v>57.666171217247786</c:v>
              </c:pt>
              <c:pt idx="80">
                <c:v>52.432837883914452</c:v>
              </c:pt>
              <c:pt idx="81">
                <c:v>50.182837883914452</c:v>
              </c:pt>
              <c:pt idx="82">
                <c:v>51.282837883914453</c:v>
              </c:pt>
              <c:pt idx="83">
                <c:v>54.199504550581118</c:v>
              </c:pt>
              <c:pt idx="84">
                <c:v>55.982837883914449</c:v>
              </c:pt>
              <c:pt idx="85">
                <c:v>56.599504550581116</c:v>
              </c:pt>
              <c:pt idx="86">
                <c:v>55.949504550581118</c:v>
              </c:pt>
              <c:pt idx="87">
                <c:v>55.316171217247785</c:v>
              </c:pt>
              <c:pt idx="88">
                <c:v>54.549504550581112</c:v>
              </c:pt>
              <c:pt idx="89">
                <c:v>54.799504550581112</c:v>
              </c:pt>
              <c:pt idx="90">
                <c:v>56.499504550581115</c:v>
              </c:pt>
              <c:pt idx="91">
                <c:v>55.432837883914452</c:v>
              </c:pt>
              <c:pt idx="92">
                <c:v>52.416171217247779</c:v>
              </c:pt>
              <c:pt idx="93">
                <c:v>53.666171217247786</c:v>
              </c:pt>
              <c:pt idx="94">
                <c:v>57.032837883914453</c:v>
              </c:pt>
              <c:pt idx="95">
                <c:v>62.199504550581118</c:v>
              </c:pt>
              <c:pt idx="96">
                <c:v>63.249504550581122</c:v>
              </c:pt>
              <c:pt idx="97">
                <c:v>62.032837883914453</c:v>
              </c:pt>
              <c:pt idx="98">
                <c:v>60.532837883914453</c:v>
              </c:pt>
              <c:pt idx="99">
                <c:v>60.866171217247789</c:v>
              </c:pt>
              <c:pt idx="100">
                <c:v>61.849504550581109</c:v>
              </c:pt>
              <c:pt idx="101">
                <c:v>63.466171217247769</c:v>
              </c:pt>
              <c:pt idx="102">
                <c:v>63.149504550581106</c:v>
              </c:pt>
              <c:pt idx="103">
                <c:v>63.666171217247779</c:v>
              </c:pt>
              <c:pt idx="104">
                <c:v>64.499504550581108</c:v>
              </c:pt>
              <c:pt idx="105">
                <c:v>67.066171217247771</c:v>
              </c:pt>
              <c:pt idx="106">
                <c:v>70.599504550581102</c:v>
              </c:pt>
              <c:pt idx="107">
                <c:v>72.782837883914439</c:v>
              </c:pt>
              <c:pt idx="108">
                <c:v>73.982837883914442</c:v>
              </c:pt>
              <c:pt idx="109">
                <c:v>74.416171217247779</c:v>
              </c:pt>
              <c:pt idx="110">
                <c:v>74.399504550581113</c:v>
              </c:pt>
              <c:pt idx="111">
                <c:v>72.749504550581108</c:v>
              </c:pt>
              <c:pt idx="112">
                <c:v>71.466171217247776</c:v>
              </c:pt>
              <c:pt idx="113">
                <c:v>69.782837883914439</c:v>
              </c:pt>
              <c:pt idx="114">
                <c:v>68.916171217247765</c:v>
              </c:pt>
              <c:pt idx="115">
                <c:v>67.132837883914434</c:v>
              </c:pt>
              <c:pt idx="116">
                <c:v>67.916171217247779</c:v>
              </c:pt>
              <c:pt idx="117">
                <c:v>70.882837883914434</c:v>
              </c:pt>
              <c:pt idx="118">
                <c:v>72.816171217247771</c:v>
              </c:pt>
              <c:pt idx="119">
                <c:v>74.049504550581119</c:v>
              </c:pt>
              <c:pt idx="120">
                <c:v>72.782837883914453</c:v>
              </c:pt>
              <c:pt idx="121">
                <c:v>71.882837883914462</c:v>
              </c:pt>
              <c:pt idx="122">
                <c:v>70.616171217247782</c:v>
              </c:pt>
              <c:pt idx="123">
                <c:v>68.916171217247779</c:v>
              </c:pt>
              <c:pt idx="124">
                <c:v>68.482837883914442</c:v>
              </c:pt>
              <c:pt idx="125">
                <c:v>66.882837883914448</c:v>
              </c:pt>
              <c:pt idx="126">
                <c:v>63.916171217247786</c:v>
              </c:pt>
              <c:pt idx="127">
                <c:v>57.966171217247791</c:v>
              </c:pt>
              <c:pt idx="128">
                <c:v>50.816171217247785</c:v>
              </c:pt>
              <c:pt idx="129">
                <c:v>46.282837883914453</c:v>
              </c:pt>
              <c:pt idx="130">
                <c:v>43.049504550581112</c:v>
              </c:pt>
              <c:pt idx="131">
                <c:v>39.766171217247781</c:v>
              </c:pt>
              <c:pt idx="132">
                <c:v>32.582837883914458</c:v>
              </c:pt>
              <c:pt idx="133">
                <c:v>25.182837883914456</c:v>
              </c:pt>
              <c:pt idx="134">
                <c:v>22.449504550581121</c:v>
              </c:pt>
              <c:pt idx="135">
                <c:v>22.549504550581123</c:v>
              </c:pt>
              <c:pt idx="136">
                <c:v>21.699504550581121</c:v>
              </c:pt>
              <c:pt idx="137">
                <c:v>16.749504550581118</c:v>
              </c:pt>
              <c:pt idx="138">
                <c:v>12.99950455058112</c:v>
              </c:pt>
              <c:pt idx="139">
                <c:v>12.432837883914452</c:v>
              </c:pt>
              <c:pt idx="140">
                <c:v>13.349504550581118</c:v>
              </c:pt>
              <c:pt idx="141">
                <c:v>14.13283788391445</c:v>
              </c:pt>
              <c:pt idx="142">
                <c:v>12.749504550581117</c:v>
              </c:pt>
              <c:pt idx="143">
                <c:v>13.599504550581122</c:v>
              </c:pt>
              <c:pt idx="144">
                <c:v>14.145300910561621</c:v>
              </c:pt>
              <c:pt idx="145">
                <c:v>14.842995452765388</c:v>
              </c:pt>
              <c:pt idx="146">
                <c:v>11.910259775991099</c:v>
              </c:pt>
              <c:pt idx="147">
                <c:v>11.192677903960364</c:v>
              </c:pt>
              <c:pt idx="148">
                <c:v>10.235326787717847</c:v>
              </c:pt>
              <c:pt idx="149">
                <c:v>9.7238339165341685</c:v>
              </c:pt>
              <c:pt idx="150">
                <c:v>8.4448150153752266</c:v>
              </c:pt>
              <c:pt idx="151">
                <c:v>7.3588429618867055</c:v>
              </c:pt>
              <c:pt idx="152">
                <c:v>7.1993288989302995</c:v>
              </c:pt>
              <c:pt idx="153">
                <c:v>7.8111485872169935</c:v>
              </c:pt>
              <c:pt idx="154">
                <c:v>10.082851998909893</c:v>
              </c:pt>
              <c:pt idx="155">
                <c:v>10.857759287918306</c:v>
              </c:pt>
              <c:pt idx="156">
                <c:v>9.330292787088819</c:v>
              </c:pt>
              <c:pt idx="157">
                <c:v>6.5123096295275191</c:v>
              </c:pt>
              <c:pt idx="158">
                <c:v>5.6946757437587463</c:v>
              </c:pt>
              <c:pt idx="159">
                <c:v>5.7300883709380228</c:v>
              </c:pt>
              <c:pt idx="160">
                <c:v>6.6243175043699694</c:v>
              </c:pt>
              <c:pt idx="161">
                <c:v>7.9751248866932061</c:v>
              </c:pt>
              <c:pt idx="162">
                <c:v>8.5111870487843504</c:v>
              </c:pt>
              <c:pt idx="163">
                <c:v>8.8907257595626934</c:v>
              </c:pt>
              <c:pt idx="164">
                <c:v>7.4526817777957435</c:v>
              </c:pt>
              <c:pt idx="165">
                <c:v>6.2977295186650295</c:v>
              </c:pt>
              <c:pt idx="166">
                <c:v>3.4298274847939019</c:v>
              </c:pt>
              <c:pt idx="167">
                <c:v>0.16979258846926223</c:v>
              </c:pt>
              <c:pt idx="168">
                <c:v>-3.3476755004570311</c:v>
              </c:pt>
              <c:pt idx="169">
                <c:v>-6.0651560548957661</c:v>
              </c:pt>
              <c:pt idx="170">
                <c:v>-8.5326332966785703</c:v>
              </c:pt>
              <c:pt idx="171">
                <c:v>-11.494659011243739</c:v>
              </c:pt>
              <c:pt idx="172">
                <c:v>-14.494213061404613</c:v>
              </c:pt>
              <c:pt idx="173">
                <c:v>-17.167523022247568</c:v>
              </c:pt>
              <c:pt idx="174">
                <c:v>-18.576269416660555</c:v>
              </c:pt>
              <c:pt idx="175">
                <c:v>-16.94964780141893</c:v>
              </c:pt>
              <c:pt idx="176">
                <c:v>-13.71552288849785</c:v>
              </c:pt>
              <c:pt idx="177">
                <c:v>-12.473269067316814</c:v>
              </c:pt>
              <c:pt idx="178">
                <c:v>-12.549193567755802</c:v>
              </c:pt>
              <c:pt idx="179">
                <c:v>-13.276923198037137</c:v>
              </c:pt>
              <c:pt idx="180">
                <c:v>-12.799010947487282</c:v>
              </c:pt>
              <c:pt idx="181">
                <c:v>-11.84558956957469</c:v>
              </c:pt>
              <c:pt idx="182">
                <c:v>-12.829827850036374</c:v>
              </c:pt>
              <c:pt idx="183">
                <c:v>-14.689178465919097</c:v>
              </c:pt>
              <c:pt idx="184">
                <c:v>-17.797292426236545</c:v>
              </c:pt>
              <c:pt idx="185">
                <c:v>-18.050163700188264</c:v>
              </c:pt>
              <c:pt idx="186">
                <c:v>-15.250605734952591</c:v>
              </c:pt>
              <c:pt idx="187">
                <c:v>-11.252989858617957</c:v>
              </c:pt>
              <c:pt idx="188">
                <c:v>-7.5166676970001305</c:v>
              </c:pt>
              <c:pt idx="189">
                <c:v>-6.0964260283584695</c:v>
              </c:pt>
              <c:pt idx="190">
                <c:v>-5.3202357218265801</c:v>
              </c:pt>
              <c:pt idx="191">
                <c:v>-5.3625700760102637</c:v>
              </c:pt>
              <c:pt idx="192">
                <c:v>-4.1583721484254834</c:v>
              </c:pt>
              <c:pt idx="193">
                <c:v>-2.4967783127484715</c:v>
              </c:pt>
              <c:pt idx="194">
                <c:v>-5.6258924269516619E-3</c:v>
              </c:pt>
              <c:pt idx="195">
                <c:v>-0.7368836840178915</c:v>
              </c:pt>
              <c:pt idx="196">
                <c:v>-1.6458492026375164</c:v>
              </c:pt>
              <c:pt idx="197">
                <c:v>-3.6794051454504668</c:v>
              </c:pt>
              <c:pt idx="198">
                <c:v>-4.0222812840254862</c:v>
              </c:pt>
              <c:pt idx="199">
                <c:v>-3.1057280940604506</c:v>
              </c:pt>
              <c:pt idx="200">
                <c:v>-1.17239735784193</c:v>
              </c:pt>
              <c:pt idx="201">
                <c:v>0.97652096039393965</c:v>
              </c:pt>
              <c:pt idx="202">
                <c:v>1.2825906111163028</c:v>
              </c:pt>
              <c:pt idx="203">
                <c:v>1.1809092858242527</c:v>
              </c:pt>
              <c:pt idx="204">
                <c:v>0.88525180577188489</c:v>
              </c:pt>
              <c:pt idx="205">
                <c:v>2.9007064674561458</c:v>
              </c:pt>
              <c:pt idx="206">
                <c:v>6.7976453476495449</c:v>
              </c:pt>
              <c:pt idx="207">
                <c:v>33.101519567389438</c:v>
              </c:pt>
              <c:pt idx="208">
                <c:v>55.896428592279705</c:v>
              </c:pt>
              <c:pt idx="209">
                <c:v>73.157425847305618</c:v>
              </c:pt>
              <c:pt idx="210">
                <c:v>69.231873427247763</c:v>
              </c:pt>
              <c:pt idx="211">
                <c:v>65.393424698289209</c:v>
              </c:pt>
              <c:pt idx="212">
                <c:v>66.071841179799677</c:v>
              </c:pt>
              <c:pt idx="213">
                <c:v>64.369316778363469</c:v>
              </c:pt>
              <c:pt idx="214">
                <c:v>67.158896862376096</c:v>
              </c:pt>
              <c:pt idx="215">
                <c:v>64.839073921439052</c:v>
              </c:pt>
              <c:pt idx="216">
                <c:v>63.113632882132528</c:v>
              </c:pt>
              <c:pt idx="217">
                <c:v>60.860691009684672</c:v>
              </c:pt>
              <c:pt idx="218">
                <c:v>57.740231350686294</c:v>
              </c:pt>
              <c:pt idx="219">
                <c:v>52.360493780447911</c:v>
              </c:pt>
              <c:pt idx="220">
                <c:v>37.726025125407354</c:v>
              </c:pt>
              <c:pt idx="221">
                <c:v>27.373701162078891</c:v>
              </c:pt>
              <c:pt idx="222">
                <c:v>25.429708443617873</c:v>
              </c:pt>
              <c:pt idx="223">
                <c:v>24.86981828446368</c:v>
              </c:pt>
              <c:pt idx="224">
                <c:v>21.037949224288017</c:v>
              </c:pt>
              <c:pt idx="225">
                <c:v>11.509447453239723</c:v>
              </c:pt>
              <c:pt idx="226">
                <c:v>11.195095579366685</c:v>
              </c:pt>
              <c:pt idx="227">
                <c:v>15.176086683313395</c:v>
              </c:pt>
              <c:pt idx="228">
                <c:v>18.49437644532382</c:v>
              </c:pt>
              <c:pt idx="229">
                <c:v>13.870819156489823</c:v>
              </c:pt>
              <c:pt idx="230">
                <c:v>15.974668728573418</c:v>
              </c:pt>
              <c:pt idx="231">
                <c:v>20.549076277756114</c:v>
              </c:pt>
              <c:pt idx="232">
                <c:v>27.016156451049266</c:v>
              </c:pt>
              <c:pt idx="233">
                <c:v>26.117239018494001</c:v>
              </c:pt>
              <c:pt idx="234">
                <c:v>23.134846635890664</c:v>
              </c:pt>
              <c:pt idx="235">
                <c:v>22.757589706669066</c:v>
              </c:pt>
              <c:pt idx="236">
                <c:v>24.212445057413234</c:v>
              </c:pt>
              <c:pt idx="237">
                <c:v>28.605392330971668</c:v>
              </c:pt>
              <c:pt idx="238">
                <c:v>35.239181758866735</c:v>
              </c:pt>
              <c:pt idx="239">
                <c:v>38.472021532220666</c:v>
              </c:pt>
              <c:pt idx="240">
                <c:v>38.970615721597369</c:v>
              </c:pt>
              <c:pt idx="241">
                <c:v>35.739860436592096</c:v>
              </c:pt>
              <c:pt idx="242">
                <c:v>33.550147542608933</c:v>
              </c:pt>
              <c:pt idx="243">
                <c:v>30.255008688331969</c:v>
              </c:pt>
              <c:pt idx="244">
                <c:v>27.447563838897334</c:v>
              </c:pt>
              <c:pt idx="245">
                <c:v>22.592775610068866</c:v>
              </c:pt>
              <c:pt idx="246">
                <c:v>19.546973372322132</c:v>
              </c:pt>
              <c:pt idx="247">
                <c:v>19.001614191779634</c:v>
              </c:pt>
              <c:pt idx="248">
                <c:v>23.628013039676603</c:v>
              </c:pt>
            </c:numLit>
          </c:val>
          <c:smooth val="0"/>
          <c:extLst>
            <c:ext xmlns:c16="http://schemas.microsoft.com/office/drawing/2014/chart" uri="{C3380CC4-5D6E-409C-BE32-E72D297353CC}">
              <c16:uniqueId val="{00000000-AF8E-4641-A2BB-075B4EBFCD19}"/>
            </c:ext>
          </c:extLst>
        </c:ser>
        <c:ser>
          <c:idx val="1"/>
          <c:order val="1"/>
          <c:tx>
            <c:v>iconfianca</c:v>
          </c:tx>
          <c:spPr>
            <a:ln w="25400">
              <a:solidFill>
                <a:schemeClr val="accent2"/>
              </a:solidFill>
              <a:prstDash val="solid"/>
            </a:ln>
          </c:spPr>
          <c:marker>
            <c:symbol val="none"/>
          </c:marker>
          <c:cat>
            <c:strLit>
              <c:ptCount val="26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50">
                <c:v> </c:v>
              </c:pt>
              <c:pt idx="251">
                <c:v> </c:v>
              </c:pt>
              <c:pt idx="252">
                <c:v> </c:v>
              </c:pt>
              <c:pt idx="253">
                <c:v> </c:v>
              </c:pt>
              <c:pt idx="254">
                <c:v> </c:v>
              </c:pt>
              <c:pt idx="255">
                <c:v> </c:v>
              </c:pt>
              <c:pt idx="256">
                <c:v> </c:v>
              </c:pt>
              <c:pt idx="257">
                <c:v> </c:v>
              </c:pt>
              <c:pt idx="258">
                <c:v> </c:v>
              </c:pt>
              <c:pt idx="259">
                <c:v> </c:v>
              </c:pt>
            </c:strLit>
          </c:cat>
          <c:val>
            <c:numLit>
              <c:formatCode>0.0</c:formatCode>
              <c:ptCount val="260"/>
              <c:pt idx="0">
                <c:v>-21.982972556246882</c:v>
              </c:pt>
              <c:pt idx="1">
                <c:v>-22.787139222913549</c:v>
              </c:pt>
              <c:pt idx="2">
                <c:v>-24.19963922291355</c:v>
              </c:pt>
              <c:pt idx="3">
                <c:v>-24.753805889580217</c:v>
              </c:pt>
              <c:pt idx="4">
                <c:v>-24.078805889580213</c:v>
              </c:pt>
              <c:pt idx="5">
                <c:v>-22.51213922291355</c:v>
              </c:pt>
              <c:pt idx="6">
                <c:v>-20.970472556246882</c:v>
              </c:pt>
              <c:pt idx="7">
                <c:v>-20.303805889580214</c:v>
              </c:pt>
              <c:pt idx="8">
                <c:v>-19.491305889580214</c:v>
              </c:pt>
              <c:pt idx="9">
                <c:v>-17.632972556246884</c:v>
              </c:pt>
              <c:pt idx="10">
                <c:v>-16.51213922291355</c:v>
              </c:pt>
              <c:pt idx="11">
                <c:v>-15.570472556246882</c:v>
              </c:pt>
              <c:pt idx="12">
                <c:v>-16.124639222913547</c:v>
              </c:pt>
              <c:pt idx="13">
                <c:v>-15.85797255624688</c:v>
              </c:pt>
              <c:pt idx="14">
                <c:v>-16.270472556246883</c:v>
              </c:pt>
              <c:pt idx="15">
                <c:v>-16.38713922291355</c:v>
              </c:pt>
              <c:pt idx="16">
                <c:v>-16.599639222913549</c:v>
              </c:pt>
              <c:pt idx="17">
                <c:v>-15.928805889580216</c:v>
              </c:pt>
              <c:pt idx="18">
                <c:v>-14.974639222913551</c:v>
              </c:pt>
              <c:pt idx="19">
                <c:v>-13.999639222913549</c:v>
              </c:pt>
              <c:pt idx="20">
                <c:v>-13.753805889580216</c:v>
              </c:pt>
              <c:pt idx="21">
                <c:v>-14.762139222913547</c:v>
              </c:pt>
              <c:pt idx="22">
                <c:v>-15.720472556246881</c:v>
              </c:pt>
              <c:pt idx="23">
                <c:v>-16.75380588958021</c:v>
              </c:pt>
              <c:pt idx="24">
                <c:v>-16.728805889580212</c:v>
              </c:pt>
              <c:pt idx="25">
                <c:v>-16.620472556246881</c:v>
              </c:pt>
              <c:pt idx="26">
                <c:v>-15.528805889580214</c:v>
              </c:pt>
              <c:pt idx="27">
                <c:v>-13.953805889580215</c:v>
              </c:pt>
              <c:pt idx="28">
                <c:v>-13.324639222913547</c:v>
              </c:pt>
              <c:pt idx="29">
                <c:v>-15.812139222913549</c:v>
              </c:pt>
              <c:pt idx="30">
                <c:v>-19.278805889580216</c:v>
              </c:pt>
              <c:pt idx="31">
                <c:v>-21.895472556246887</c:v>
              </c:pt>
              <c:pt idx="32">
                <c:v>-22.203805889580213</c:v>
              </c:pt>
              <c:pt idx="33">
                <c:v>-21.837139222913549</c:v>
              </c:pt>
              <c:pt idx="34">
                <c:v>-20.987139222913552</c:v>
              </c:pt>
              <c:pt idx="35">
                <c:v>-19.937139222913547</c:v>
              </c:pt>
              <c:pt idx="36">
                <c:v>-19.516305889580213</c:v>
              </c:pt>
              <c:pt idx="37">
                <c:v>-18.912139222913549</c:v>
              </c:pt>
              <c:pt idx="38">
                <c:v>-18.020472556246879</c:v>
              </c:pt>
              <c:pt idx="39">
                <c:v>-17.178805889580214</c:v>
              </c:pt>
              <c:pt idx="40">
                <c:v>-17.44547255624688</c:v>
              </c:pt>
              <c:pt idx="41">
                <c:v>-17.774639222913549</c:v>
              </c:pt>
              <c:pt idx="42">
                <c:v>-17.895472556246883</c:v>
              </c:pt>
              <c:pt idx="43">
                <c:v>-16.657972556246879</c:v>
              </c:pt>
              <c:pt idx="44">
                <c:v>-15.057972556246881</c:v>
              </c:pt>
              <c:pt idx="45">
                <c:v>-13.48297255624688</c:v>
              </c:pt>
              <c:pt idx="46">
                <c:v>-13.212139222913549</c:v>
              </c:pt>
              <c:pt idx="47">
                <c:v>-13.182972556246881</c:v>
              </c:pt>
              <c:pt idx="48">
                <c:v>-13.966305889580214</c:v>
              </c:pt>
              <c:pt idx="49">
                <c:v>-14.266305889580217</c:v>
              </c:pt>
              <c:pt idx="50">
                <c:v>-15.153805889580214</c:v>
              </c:pt>
              <c:pt idx="51">
                <c:v>-14.853805889580215</c:v>
              </c:pt>
              <c:pt idx="52">
                <c:v>-14.399639222913549</c:v>
              </c:pt>
              <c:pt idx="53">
                <c:v>-14.770472556246881</c:v>
              </c:pt>
              <c:pt idx="54">
                <c:v>-15.128805889580216</c:v>
              </c:pt>
              <c:pt idx="55">
                <c:v>-16.303805889580214</c:v>
              </c:pt>
              <c:pt idx="56">
                <c:v>-16.337139222913546</c:v>
              </c:pt>
              <c:pt idx="57">
                <c:v>-17.132972556246884</c:v>
              </c:pt>
              <c:pt idx="58">
                <c:v>-17.657972556246886</c:v>
              </c:pt>
              <c:pt idx="59">
                <c:v>-19.220472556246882</c:v>
              </c:pt>
              <c:pt idx="60">
                <c:v>-21.653805889580216</c:v>
              </c:pt>
              <c:pt idx="61">
                <c:v>-23.303805889580218</c:v>
              </c:pt>
              <c:pt idx="62">
                <c:v>-24.741305889580214</c:v>
              </c:pt>
              <c:pt idx="63">
                <c:v>-23.837139222913549</c:v>
              </c:pt>
              <c:pt idx="64">
                <c:v>-23.708319778469104</c:v>
              </c:pt>
              <c:pt idx="65">
                <c:v>-26.387833667357995</c:v>
              </c:pt>
              <c:pt idx="66">
                <c:v>-28.984014222913544</c:v>
              </c:pt>
              <c:pt idx="67">
                <c:v>-29.967347556246882</c:v>
              </c:pt>
              <c:pt idx="68">
                <c:v>-25.925680889580217</c:v>
              </c:pt>
              <c:pt idx="69">
                <c:v>-24.342347556246882</c:v>
              </c:pt>
              <c:pt idx="70">
                <c:v>-24.938180889580213</c:v>
              </c:pt>
              <c:pt idx="71">
                <c:v>-28.038180889580207</c:v>
              </c:pt>
              <c:pt idx="72">
                <c:v>-30.467347556246878</c:v>
              </c:pt>
              <c:pt idx="73">
                <c:v>-32.071514222913549</c:v>
              </c:pt>
              <c:pt idx="74">
                <c:v>-32.188180889580217</c:v>
              </c:pt>
              <c:pt idx="75">
                <c:v>-30.24651422291355</c:v>
              </c:pt>
              <c:pt idx="76">
                <c:v>-27.942347556246883</c:v>
              </c:pt>
              <c:pt idx="77">
                <c:v>-25.417347556246881</c:v>
              </c:pt>
              <c:pt idx="78">
                <c:v>-22.296514222913544</c:v>
              </c:pt>
              <c:pt idx="79">
                <c:v>-18.725680889580214</c:v>
              </c:pt>
              <c:pt idx="80">
                <c:v>-14.425680889580214</c:v>
              </c:pt>
              <c:pt idx="81">
                <c:v>-13.213180889580215</c:v>
              </c:pt>
              <c:pt idx="82">
                <c:v>-13.554847556246882</c:v>
              </c:pt>
              <c:pt idx="83">
                <c:v>-16.588180889580215</c:v>
              </c:pt>
              <c:pt idx="84">
                <c:v>-17.817347556246883</c:v>
              </c:pt>
              <c:pt idx="85">
                <c:v>-19.150680889580212</c:v>
              </c:pt>
              <c:pt idx="86">
                <c:v>-20.196514222913549</c:v>
              </c:pt>
              <c:pt idx="87">
                <c:v>-21.80484755624688</c:v>
              </c:pt>
              <c:pt idx="88">
                <c:v>-24.017347556246886</c:v>
              </c:pt>
              <c:pt idx="89">
                <c:v>-25.488180889580217</c:v>
              </c:pt>
              <c:pt idx="90">
                <c:v>-27.088180889580212</c:v>
              </c:pt>
              <c:pt idx="91">
                <c:v>-26.596514222913545</c:v>
              </c:pt>
              <c:pt idx="92">
                <c:v>-24.917347556246881</c:v>
              </c:pt>
              <c:pt idx="93">
                <c:v>-28.384014222913549</c:v>
              </c:pt>
              <c:pt idx="94">
                <c:v>-33.234014222913551</c:v>
              </c:pt>
              <c:pt idx="95">
                <c:v>-38.013180889580212</c:v>
              </c:pt>
              <c:pt idx="96">
                <c:v>-38.12151422291354</c:v>
              </c:pt>
              <c:pt idx="97">
                <c:v>-35.834014222913545</c:v>
              </c:pt>
              <c:pt idx="98">
                <c:v>-35.471514222913548</c:v>
              </c:pt>
              <c:pt idx="99">
                <c:v>-36.021514222913545</c:v>
              </c:pt>
              <c:pt idx="100">
                <c:v>-37.079847556246882</c:v>
              </c:pt>
              <c:pt idx="101">
                <c:v>-37.204847556246875</c:v>
              </c:pt>
              <c:pt idx="102">
                <c:v>-35.867347556246877</c:v>
              </c:pt>
              <c:pt idx="103">
                <c:v>-35.479847556246881</c:v>
              </c:pt>
              <c:pt idx="104">
                <c:v>-36.454847556246882</c:v>
              </c:pt>
              <c:pt idx="105">
                <c:v>-38.038180889580211</c:v>
              </c:pt>
              <c:pt idx="106">
                <c:v>-40.771514222913545</c:v>
              </c:pt>
              <c:pt idx="107">
                <c:v>-42.788180889580211</c:v>
              </c:pt>
              <c:pt idx="108">
                <c:v>-43.800680889580214</c:v>
              </c:pt>
              <c:pt idx="109">
                <c:v>-43.042347556246881</c:v>
              </c:pt>
              <c:pt idx="110">
                <c:v>-41.463180889580208</c:v>
              </c:pt>
              <c:pt idx="111">
                <c:v>-40.479847556246874</c:v>
              </c:pt>
              <c:pt idx="112">
                <c:v>-39.484014222913544</c:v>
              </c:pt>
              <c:pt idx="113">
                <c:v>-38.567347556246879</c:v>
              </c:pt>
              <c:pt idx="114">
                <c:v>-37.504847556246879</c:v>
              </c:pt>
              <c:pt idx="115">
                <c:v>-36.725680889580211</c:v>
              </c:pt>
              <c:pt idx="116">
                <c:v>-38.379847556246879</c:v>
              </c:pt>
              <c:pt idx="117">
                <c:v>-41.892347556246882</c:v>
              </c:pt>
              <c:pt idx="118">
                <c:v>-45.654847556246885</c:v>
              </c:pt>
              <c:pt idx="119">
                <c:v>-46.809014222913554</c:v>
              </c:pt>
              <c:pt idx="120">
                <c:v>-46.054847556246877</c:v>
              </c:pt>
              <c:pt idx="121">
                <c:v>-44.013180889580212</c:v>
              </c:pt>
              <c:pt idx="122">
                <c:v>-43.384014222913549</c:v>
              </c:pt>
              <c:pt idx="123">
                <c:v>-42.129847556246879</c:v>
              </c:pt>
              <c:pt idx="124">
                <c:v>-42.875680889580217</c:v>
              </c:pt>
              <c:pt idx="125">
                <c:v>-41.884014222913542</c:v>
              </c:pt>
              <c:pt idx="126">
                <c:v>-41.509014222913542</c:v>
              </c:pt>
              <c:pt idx="127">
                <c:v>-38.629847556246879</c:v>
              </c:pt>
              <c:pt idx="128">
                <c:v>-36.05901422291354</c:v>
              </c:pt>
              <c:pt idx="129">
                <c:v>-34.096514222913548</c:v>
              </c:pt>
              <c:pt idx="130">
                <c:v>-34.050680889580214</c:v>
              </c:pt>
              <c:pt idx="131">
                <c:v>-33.363180889580214</c:v>
              </c:pt>
              <c:pt idx="132">
                <c:v>-31.675680889580207</c:v>
              </c:pt>
              <c:pt idx="133">
                <c:v>-29.413180889580207</c:v>
              </c:pt>
              <c:pt idx="134">
                <c:v>-27.884014222913539</c:v>
              </c:pt>
              <c:pt idx="135">
                <c:v>-26.963180889580212</c:v>
              </c:pt>
              <c:pt idx="136">
                <c:v>-25.975680889580207</c:v>
              </c:pt>
              <c:pt idx="137">
                <c:v>-25.634014222913546</c:v>
              </c:pt>
              <c:pt idx="138">
                <c:v>-23.98818088958021</c:v>
              </c:pt>
              <c:pt idx="139">
                <c:v>-23.513180889580212</c:v>
              </c:pt>
              <c:pt idx="140">
                <c:v>-21.642347556246879</c:v>
              </c:pt>
              <c:pt idx="141">
                <c:v>-20.49234755624688</c:v>
              </c:pt>
              <c:pt idx="142">
                <c:v>-19.945645386165236</c:v>
              </c:pt>
              <c:pt idx="143">
                <c:v>-20.048829835154567</c:v>
              </c:pt>
              <c:pt idx="144">
                <c:v>-18.952275673002124</c:v>
              </c:pt>
              <c:pt idx="145">
                <c:v>-16.7960090593985</c:v>
              </c:pt>
              <c:pt idx="146">
                <c:v>-14.888808164602098</c:v>
              </c:pt>
              <c:pt idx="147">
                <c:v>-14.781124817629198</c:v>
              </c:pt>
              <c:pt idx="148">
                <c:v>-14.7667667845809</c:v>
              </c:pt>
              <c:pt idx="149">
                <c:v>-14.889780336603465</c:v>
              </c:pt>
              <c:pt idx="150">
                <c:v>-14.990685517253263</c:v>
              </c:pt>
              <c:pt idx="151">
                <c:v>-14.190425312757093</c:v>
              </c:pt>
              <c:pt idx="152">
                <c:v>-13.489893134300415</c:v>
              </c:pt>
              <c:pt idx="153">
                <c:v>-12.980796172974857</c:v>
              </c:pt>
              <c:pt idx="154">
                <c:v>-14.629007017814624</c:v>
              </c:pt>
              <c:pt idx="155">
                <c:v>-15.052484491767123</c:v>
              </c:pt>
              <c:pt idx="156">
                <c:v>-13.925811892441217</c:v>
              </c:pt>
              <c:pt idx="157">
                <c:v>-12.934754846970323</c:v>
              </c:pt>
              <c:pt idx="158">
                <c:v>-12.675475683200242</c:v>
              </c:pt>
              <c:pt idx="159">
                <c:v>-13.386898961739073</c:v>
              </c:pt>
              <c:pt idx="160">
                <c:v>-12.871159171260146</c:v>
              </c:pt>
              <c:pt idx="161">
                <c:v>-12.992991591768297</c:v>
              </c:pt>
              <c:pt idx="162">
                <c:v>-13.239272267641757</c:v>
              </c:pt>
              <c:pt idx="163">
                <c:v>-12.95279057122619</c:v>
              </c:pt>
              <c:pt idx="164">
                <c:v>-12.325126942797544</c:v>
              </c:pt>
              <c:pt idx="165">
                <c:v>-11.782616953437961</c:v>
              </c:pt>
              <c:pt idx="166">
                <c:v>-11.592830002889329</c:v>
              </c:pt>
              <c:pt idx="167">
                <c:v>-10.368293804891749</c:v>
              </c:pt>
              <c:pt idx="168">
                <c:v>-9.3112622188524821</c:v>
              </c:pt>
              <c:pt idx="169">
                <c:v>-8.4330403959955511</c:v>
              </c:pt>
              <c:pt idx="170">
                <c:v>-8.0699686561183395</c:v>
              </c:pt>
              <c:pt idx="171">
                <c:v>-7.5413591998982064</c:v>
              </c:pt>
              <c:pt idx="172">
                <c:v>-6.2806959873622219</c:v>
              </c:pt>
              <c:pt idx="173">
                <c:v>-5.0284979072716895</c:v>
              </c:pt>
              <c:pt idx="174">
                <c:v>-3.5472289406484911</c:v>
              </c:pt>
              <c:pt idx="175">
                <c:v>-3.2303150382247288</c:v>
              </c:pt>
              <c:pt idx="176">
                <c:v>-3.2213333184727833</c:v>
              </c:pt>
              <c:pt idx="177">
                <c:v>-3.3134931062783948</c:v>
              </c:pt>
              <c:pt idx="178">
                <c:v>-3.2528177994228855</c:v>
              </c:pt>
              <c:pt idx="179">
                <c:v>-3.714654624927539</c:v>
              </c:pt>
              <c:pt idx="180">
                <c:v>-4.3043703269488311</c:v>
              </c:pt>
              <c:pt idx="181">
                <c:v>-4.1900458699759824</c:v>
              </c:pt>
              <c:pt idx="182">
                <c:v>-3.8969147474702877</c:v>
              </c:pt>
              <c:pt idx="183">
                <c:v>-3.6455281694922914</c:v>
              </c:pt>
              <c:pt idx="184">
                <c:v>-3.4723407938413646</c:v>
              </c:pt>
              <c:pt idx="185">
                <c:v>-3.9991011679218755</c:v>
              </c:pt>
              <c:pt idx="186">
                <c:v>-4.6204895083087072</c:v>
              </c:pt>
              <c:pt idx="187">
                <c:v>-5.4045226596674647</c:v>
              </c:pt>
              <c:pt idx="188">
                <c:v>-5.0318906790914042</c:v>
              </c:pt>
              <c:pt idx="189">
                <c:v>-4.7530910696510515</c:v>
              </c:pt>
              <c:pt idx="190">
                <c:v>-5.1120584952140904</c:v>
              </c:pt>
              <c:pt idx="191">
                <c:v>-6.2070174460580665</c:v>
              </c:pt>
              <c:pt idx="192">
                <c:v>-7.2473385046126593</c:v>
              </c:pt>
              <c:pt idx="193">
                <c:v>-8.2931702308467639</c:v>
              </c:pt>
              <c:pt idx="194">
                <c:v>-9.48728372494603</c:v>
              </c:pt>
              <c:pt idx="195">
                <c:v>-9.3017955753668016</c:v>
              </c:pt>
              <c:pt idx="196">
                <c:v>-9.0291642333771449</c:v>
              </c:pt>
              <c:pt idx="197">
                <c:v>-8.2596792409207165</c:v>
              </c:pt>
              <c:pt idx="198">
                <c:v>-7.9565774627735202</c:v>
              </c:pt>
              <c:pt idx="199">
                <c:v>-7.5538674458989421</c:v>
              </c:pt>
              <c:pt idx="200">
                <c:v>-7.1438816068532178</c:v>
              </c:pt>
              <c:pt idx="201">
                <c:v>-7.2040846496479807</c:v>
              </c:pt>
              <c:pt idx="202">
                <c:v>-6.8798805361440847</c:v>
              </c:pt>
              <c:pt idx="203">
                <c:v>-7.2337156165348047</c:v>
              </c:pt>
              <c:pt idx="204">
                <c:v>-7.8388794721464334</c:v>
              </c:pt>
              <c:pt idx="205">
                <c:v>-8.0814700693591295</c:v>
              </c:pt>
              <c:pt idx="206">
                <c:v>-9.8976478831038346</c:v>
              </c:pt>
              <c:pt idx="207">
                <c:v>-20.95740606141867</c:v>
              </c:pt>
              <c:pt idx="208">
                <c:v>-29.137851666367606</c:v>
              </c:pt>
              <c:pt idx="209">
                <c:v>-33.133647064988061</c:v>
              </c:pt>
              <c:pt idx="210">
                <c:v>-28.305115941360498</c:v>
              </c:pt>
              <c:pt idx="211">
                <c:v>-26.018896498984123</c:v>
              </c:pt>
              <c:pt idx="212">
                <c:v>-26.317329190737922</c:v>
              </c:pt>
              <c:pt idx="213">
                <c:v>-25.48245665894267</c:v>
              </c:pt>
              <c:pt idx="214">
                <c:v>-26.942785377203634</c:v>
              </c:pt>
              <c:pt idx="215">
                <c:v>-26.192123738139458</c:v>
              </c:pt>
              <c:pt idx="216">
                <c:v>-25.710927287430479</c:v>
              </c:pt>
              <c:pt idx="217">
                <c:v>-24.415752709675406</c:v>
              </c:pt>
              <c:pt idx="218">
                <c:v>-23.020200397096733</c:v>
              </c:pt>
              <c:pt idx="219">
                <c:v>-21.005526434028813</c:v>
              </c:pt>
              <c:pt idx="220">
                <c:v>-16.690120278990047</c:v>
              </c:pt>
              <c:pt idx="221">
                <c:v>-14.16649997387635</c:v>
              </c:pt>
              <c:pt idx="222">
                <c:v>-14.126754308077357</c:v>
              </c:pt>
              <c:pt idx="223">
                <c:v>-13.825269080677401</c:v>
              </c:pt>
              <c:pt idx="224">
                <c:v>-12.917197355836583</c:v>
              </c:pt>
              <c:pt idx="225">
                <c:v>-10.915790570974465</c:v>
              </c:pt>
              <c:pt idx="226">
                <c:v>-13.329383413256934</c:v>
              </c:pt>
              <c:pt idx="227">
                <c:v>-16.449051675733894</c:v>
              </c:pt>
              <c:pt idx="228">
                <c:v>-18.688160044654385</c:v>
              </c:pt>
              <c:pt idx="229">
                <c:v>-17.123548332030079</c:v>
              </c:pt>
              <c:pt idx="230">
                <c:v>-22.097102004308066</c:v>
              </c:pt>
              <c:pt idx="231">
                <c:v>-27.166568697764532</c:v>
              </c:pt>
              <c:pt idx="232">
                <c:v>-32.376674170643092</c:v>
              </c:pt>
              <c:pt idx="233">
                <c:v>-31.824621779784078</c:v>
              </c:pt>
              <c:pt idx="234">
                <c:v>-31.221811588783524</c:v>
              </c:pt>
              <c:pt idx="235">
                <c:v>-31.554081126044299</c:v>
              </c:pt>
              <c:pt idx="236">
                <c:v>-32.65995105371686</c:v>
              </c:pt>
              <c:pt idx="237">
                <c:v>-35.165691270195474</c:v>
              </c:pt>
              <c:pt idx="238">
                <c:v>-37.687992754886743</c:v>
              </c:pt>
              <c:pt idx="239">
                <c:v>-38.106803878299637</c:v>
              </c:pt>
              <c:pt idx="240">
                <c:v>-37.025161394048048</c:v>
              </c:pt>
              <c:pt idx="241">
                <c:v>-34.959326333696843</c:v>
              </c:pt>
              <c:pt idx="242">
                <c:v>-33.387592773691722</c:v>
              </c:pt>
              <c:pt idx="243">
                <c:v>-31.664884423726534</c:v>
              </c:pt>
              <c:pt idx="244">
                <c:v>-29.831166991342311</c:v>
              </c:pt>
              <c:pt idx="245">
                <c:v>-26.798002712348865</c:v>
              </c:pt>
              <c:pt idx="246">
                <c:v>-23.699242828857191</c:v>
              </c:pt>
              <c:pt idx="247">
                <c:v>-21.928241207353846</c:v>
              </c:pt>
              <c:pt idx="248">
                <c:v>-22.877439430537262</c:v>
              </c:pt>
            </c:numLit>
          </c:val>
          <c:smooth val="0"/>
          <c:extLst>
            <c:ext xmlns:c16="http://schemas.microsoft.com/office/drawing/2014/chart" uri="{C3380CC4-5D6E-409C-BE32-E72D297353CC}">
              <c16:uniqueId val="{00000001-AF8E-4641-A2BB-075B4EBFCD19}"/>
            </c:ext>
          </c:extLst>
        </c:ser>
        <c:dLbls>
          <c:showLegendKey val="0"/>
          <c:showVal val="0"/>
          <c:showCatName val="0"/>
          <c:showSerName val="0"/>
          <c:showPercent val="0"/>
          <c:showBubbleSize val="0"/>
        </c:dLbls>
        <c:smooth val="0"/>
        <c:axId val="431795200"/>
        <c:axId val="431817472"/>
      </c:lineChart>
      <c:catAx>
        <c:axId val="43179520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817472"/>
        <c:crosses val="autoZero"/>
        <c:auto val="1"/>
        <c:lblAlgn val="ctr"/>
        <c:lblOffset val="100"/>
        <c:tickLblSkip val="6"/>
        <c:tickMarkSkip val="1"/>
        <c:noMultiLvlLbl val="0"/>
      </c:catAx>
      <c:valAx>
        <c:axId val="431817472"/>
        <c:scaling>
          <c:orientation val="minMax"/>
          <c:max val="85"/>
          <c:min val="-7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795200"/>
        <c:crosses val="autoZero"/>
        <c:crossBetween val="between"/>
        <c:majorUnit val="4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clima económico</a:t>
            </a:r>
            <a:endParaRPr lang="pt-PT" sz="1000" b="1" i="0" u="none" strike="noStrike" baseline="0">
              <a:solidFill>
                <a:schemeClr val="tx2"/>
              </a:solidFill>
              <a:latin typeface="Arial"/>
              <a:cs typeface="Arial"/>
            </a:endParaRPr>
          </a:p>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(sre/mm3m/%)</a:t>
            </a:r>
          </a:p>
        </c:rich>
      </c:tx>
      <c:layout>
        <c:manualLayout>
          <c:xMode val="edge"/>
          <c:yMode val="edge"/>
          <c:x val="0.25825891524038536"/>
          <c:y val="2.6881720430107652E-2"/>
        </c:manualLayout>
      </c:layout>
      <c:overlay val="0"/>
      <c:spPr>
        <a:noFill/>
        <a:ln w="25400">
          <a:noFill/>
        </a:ln>
      </c:spPr>
    </c:title>
    <c:autoTitleDeleted val="0"/>
    <c:plotArea>
      <c:layout>
        <c:manualLayout>
          <c:layoutTarget val="inner"/>
          <c:xMode val="edge"/>
          <c:yMode val="edge"/>
          <c:x val="6.8862376120380514E-2"/>
          <c:y val="0.1612911694134819"/>
          <c:w val="0.91916302038942677"/>
          <c:h val="0.57527220387774058"/>
        </c:manualLayout>
      </c:layout>
      <c:lineChart>
        <c:grouping val="standard"/>
        <c:varyColors val="0"/>
        <c:ser>
          <c:idx val="0"/>
          <c:order val="0"/>
          <c:tx>
            <c:v>Clima</c:v>
          </c:tx>
          <c:spPr>
            <a:ln w="25400">
              <a:solidFill>
                <a:schemeClr val="accent2"/>
              </a:solidFill>
              <a:prstDash val="solid"/>
            </a:ln>
          </c:spPr>
          <c:marker>
            <c:symbol val="none"/>
          </c:marker>
          <c:dLbls>
            <c:delete val="1"/>
          </c:dLbls>
          <c:cat>
            <c:strLit>
              <c:ptCount val="26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50">
                <c:v> </c:v>
              </c:pt>
              <c:pt idx="251">
                <c:v> </c:v>
              </c:pt>
              <c:pt idx="252">
                <c:v> </c:v>
              </c:pt>
              <c:pt idx="253">
                <c:v> </c:v>
              </c:pt>
              <c:pt idx="254">
                <c:v> </c:v>
              </c:pt>
              <c:pt idx="255">
                <c:v> </c:v>
              </c:pt>
              <c:pt idx="256">
                <c:v> </c:v>
              </c:pt>
              <c:pt idx="257">
                <c:v> </c:v>
              </c:pt>
              <c:pt idx="258">
                <c:v> </c:v>
              </c:pt>
              <c:pt idx="259">
                <c:v> </c:v>
              </c:pt>
            </c:strLit>
          </c:cat>
          <c:val>
            <c:numLit>
              <c:formatCode>0.0</c:formatCode>
              <c:ptCount val="260"/>
              <c:pt idx="0">
                <c:v>-0.95184278982505399</c:v>
              </c:pt>
              <c:pt idx="1">
                <c:v>-0.98755462188853371</c:v>
              </c:pt>
              <c:pt idx="2">
                <c:v>-1.394419224555363</c:v>
              </c:pt>
              <c:pt idx="3">
                <c:v>-1.56681817639049</c:v>
              </c:pt>
              <c:pt idx="4">
                <c:v>-1.8261540771153897</c:v>
              </c:pt>
              <c:pt idx="5">
                <c:v>-1.5716827576425898</c:v>
              </c:pt>
              <c:pt idx="6">
                <c:v>-1.2239333560887069</c:v>
              </c:pt>
              <c:pt idx="7">
                <c:v>-0.73326342437901237</c:v>
              </c:pt>
              <c:pt idx="8">
                <c:v>-0.50356310488517642</c:v>
              </c:pt>
              <c:pt idx="9">
                <c:v>-0.21847965676240635</c:v>
              </c:pt>
              <c:pt idx="10">
                <c:v>-4.278028436076034E-2</c:v>
              </c:pt>
              <c:pt idx="11">
                <c:v>0.17979639761858265</c:v>
              </c:pt>
              <c:pt idx="12">
                <c:v>0.255951001004321</c:v>
              </c:pt>
              <c:pt idx="13">
                <c:v>9.5519509700934355E-2</c:v>
              </c:pt>
              <c:pt idx="14">
                <c:v>-7.1057391198954918E-3</c:v>
              </c:pt>
              <c:pt idx="15">
                <c:v>0.14832576063029546</c:v>
              </c:pt>
              <c:pt idx="16">
                <c:v>0.70106561974353487</c:v>
              </c:pt>
              <c:pt idx="17">
                <c:v>1.0984388990684391</c:v>
              </c:pt>
              <c:pt idx="18">
                <c:v>1.2975294410070801</c:v>
              </c:pt>
              <c:pt idx="19">
                <c:v>1.3023472109562502</c:v>
              </c:pt>
              <c:pt idx="20">
                <c:v>1.1324435406129343</c:v>
              </c:pt>
              <c:pt idx="21">
                <c:v>0.85499891029942177</c:v>
              </c:pt>
              <c:pt idx="22">
                <c:v>0.59348625289602364</c:v>
              </c:pt>
              <c:pt idx="23">
                <c:v>0.47133966516686998</c:v>
              </c:pt>
              <c:pt idx="24">
                <c:v>0.49170166909755197</c:v>
              </c:pt>
              <c:pt idx="25">
                <c:v>0.49028317258457105</c:v>
              </c:pt>
              <c:pt idx="26">
                <c:v>0.62458072170512002</c:v>
              </c:pt>
              <c:pt idx="27">
                <c:v>0.54250452655650927</c:v>
              </c:pt>
              <c:pt idx="28">
                <c:v>0.42017760834889267</c:v>
              </c:pt>
              <c:pt idx="29">
                <c:v>0.24447665705903932</c:v>
              </c:pt>
              <c:pt idx="30">
                <c:v>-0.17377877418659229</c:v>
              </c:pt>
              <c:pt idx="31">
                <c:v>-0.38691897263022962</c:v>
              </c:pt>
              <c:pt idx="32">
                <c:v>-0.58230380405812066</c:v>
              </c:pt>
              <c:pt idx="33">
                <c:v>-0.44977144135300867</c:v>
              </c:pt>
              <c:pt idx="34">
                <c:v>-0.47395780673425997</c:v>
              </c:pt>
              <c:pt idx="35">
                <c:v>-3.2102748894176081E-3</c:v>
              </c:pt>
              <c:pt idx="36">
                <c:v>0.14285160970228761</c:v>
              </c:pt>
              <c:pt idx="37">
                <c:v>0.47165529283983892</c:v>
              </c:pt>
              <c:pt idx="38">
                <c:v>1.1209755575889806E-4</c:v>
              </c:pt>
              <c:pt idx="39">
                <c:v>0.16523332038709368</c:v>
              </c:pt>
              <c:pt idx="40">
                <c:v>5.664661689415567E-2</c:v>
              </c:pt>
              <c:pt idx="41">
                <c:v>0.74312289798646125</c:v>
              </c:pt>
              <c:pt idx="42">
                <c:v>1.0476118042233955</c:v>
              </c:pt>
              <c:pt idx="43">
                <c:v>1.2262113755900259</c:v>
              </c:pt>
              <c:pt idx="44">
                <c:v>1.0176137920739903</c:v>
              </c:pt>
              <c:pt idx="45">
                <c:v>1.0737492335496903</c:v>
              </c:pt>
              <c:pt idx="46">
                <c:v>1.2758091163029441</c:v>
              </c:pt>
              <c:pt idx="47">
                <c:v>1.1821318953514353</c:v>
              </c:pt>
              <c:pt idx="48">
                <c:v>1.0258728110277919</c:v>
              </c:pt>
              <c:pt idx="49">
                <c:v>0.98321106506181855</c:v>
              </c:pt>
              <c:pt idx="50">
                <c:v>1.1800024169999899</c:v>
              </c:pt>
              <c:pt idx="51">
                <c:v>1.3352461318440534</c:v>
              </c:pt>
              <c:pt idx="52">
                <c:v>1.4760671909688867</c:v>
              </c:pt>
              <c:pt idx="53">
                <c:v>1.6078785768101636</c:v>
              </c:pt>
              <c:pt idx="54">
                <c:v>1.5609015786429168</c:v>
              </c:pt>
              <c:pt idx="55">
                <c:v>1.5425341853488035</c:v>
              </c:pt>
              <c:pt idx="56">
                <c:v>1.4826367355124599</c:v>
              </c:pt>
              <c:pt idx="57">
                <c:v>1.4902854564013033</c:v>
              </c:pt>
              <c:pt idx="58">
                <c:v>1.5590796803352198</c:v>
              </c:pt>
              <c:pt idx="59">
                <c:v>1.6458629446600233</c:v>
              </c:pt>
              <c:pt idx="60">
                <c:v>1.5949681678207801</c:v>
              </c:pt>
              <c:pt idx="61">
                <c:v>1.5581997196010766</c:v>
              </c:pt>
              <c:pt idx="62">
                <c:v>1.5689548928050598</c:v>
              </c:pt>
              <c:pt idx="63">
                <c:v>1.5653643995761699</c:v>
              </c:pt>
              <c:pt idx="64">
                <c:v>1.3638478362111701</c:v>
              </c:pt>
              <c:pt idx="65">
                <c:v>0.77399943123907911</c:v>
              </c:pt>
              <c:pt idx="66">
                <c:v>0.35466639147420059</c:v>
              </c:pt>
              <c:pt idx="67">
                <c:v>0.11828569833746228</c:v>
              </c:pt>
              <c:pt idx="68">
                <c:v>-0.16604179464815172</c:v>
              </c:pt>
              <c:pt idx="69">
                <c:v>-0.80359182240433336</c:v>
              </c:pt>
              <c:pt idx="70">
                <c:v>-1.8869877459641884</c:v>
              </c:pt>
              <c:pt idx="71">
                <c:v>-2.6294317374157665</c:v>
              </c:pt>
              <c:pt idx="72">
                <c:v>-3.1915027567526963</c:v>
              </c:pt>
              <c:pt idx="73">
                <c:v>-3.6919037148003468</c:v>
              </c:pt>
              <c:pt idx="74">
                <c:v>-4.0059945268253001</c:v>
              </c:pt>
              <c:pt idx="75">
                <c:v>-4.186166211878473</c:v>
              </c:pt>
              <c:pt idx="76">
                <c:v>-3.7754044815146064</c:v>
              </c:pt>
              <c:pt idx="77">
                <c:v>-3.3997279672176268</c:v>
              </c:pt>
              <c:pt idx="78">
                <c:v>-2.7189713987917465</c:v>
              </c:pt>
              <c:pt idx="79">
                <c:v>-2.0087123399450637</c:v>
              </c:pt>
              <c:pt idx="80">
                <c:v>-1.3331285688382495</c:v>
              </c:pt>
              <c:pt idx="81">
                <c:v>-0.76876490244724704</c:v>
              </c:pt>
              <c:pt idx="82">
                <c:v>-0.61660468810130764</c:v>
              </c:pt>
              <c:pt idx="83">
                <c:v>-0.44870150126439934</c:v>
              </c:pt>
              <c:pt idx="84">
                <c:v>-0.47417812809922405</c:v>
              </c:pt>
              <c:pt idx="85">
                <c:v>-0.51058690541373664</c:v>
              </c:pt>
              <c:pt idx="86">
                <c:v>-0.48967057164990663</c:v>
              </c:pt>
              <c:pt idx="87">
                <c:v>-0.18598184101811763</c:v>
              </c:pt>
              <c:pt idx="88">
                <c:v>1.7751865605416025E-2</c:v>
              </c:pt>
              <c:pt idx="89">
                <c:v>7.857519153408335E-2</c:v>
              </c:pt>
              <c:pt idx="90">
                <c:v>-0.14655273707164368</c:v>
              </c:pt>
              <c:pt idx="91">
                <c:v>-0.2509541416446453</c:v>
              </c:pt>
              <c:pt idx="92">
                <c:v>-0.28767661951658002</c:v>
              </c:pt>
              <c:pt idx="93">
                <c:v>-0.49923188079017206</c:v>
              </c:pt>
              <c:pt idx="94">
                <c:v>-0.61096544199661407</c:v>
              </c:pt>
              <c:pt idx="95">
                <c:v>-1.0029418392002458</c:v>
              </c:pt>
              <c:pt idx="96">
                <c:v>-1.1208196830672332</c:v>
              </c:pt>
              <c:pt idx="97">
                <c:v>-1.3743138692094534</c:v>
              </c:pt>
              <c:pt idx="98">
                <c:v>-1.5868816685457665</c:v>
              </c:pt>
              <c:pt idx="99">
                <c:v>-2.0455207264270032</c:v>
              </c:pt>
              <c:pt idx="100">
                <c:v>-2.4519760078771369</c:v>
              </c:pt>
              <c:pt idx="101">
                <c:v>-2.7642818790476333</c:v>
              </c:pt>
              <c:pt idx="102">
                <c:v>-2.9147917788712703</c:v>
              </c:pt>
              <c:pt idx="103">
                <c:v>-3.1613597756243266</c:v>
              </c:pt>
              <c:pt idx="104">
                <c:v>-3.5081079498425729</c:v>
              </c:pt>
              <c:pt idx="105">
                <c:v>-3.7822620754404102</c:v>
              </c:pt>
              <c:pt idx="106">
                <c:v>-4.1987159970204431</c:v>
              </c:pt>
              <c:pt idx="107">
                <c:v>-4.4763275432013039</c:v>
              </c:pt>
              <c:pt idx="108">
                <c:v>-4.8170697591924636</c:v>
              </c:pt>
              <c:pt idx="109">
                <c:v>-4.9027306266202899</c:v>
              </c:pt>
              <c:pt idx="110">
                <c:v>-5.0071057617077406</c:v>
              </c:pt>
              <c:pt idx="111">
                <c:v>-4.8100282413726267</c:v>
              </c:pt>
              <c:pt idx="112">
                <c:v>-4.8889110695843572</c:v>
              </c:pt>
              <c:pt idx="113">
                <c:v>-4.7358054575168138</c:v>
              </c:pt>
              <c:pt idx="114">
                <c:v>-4.8034259367589192</c:v>
              </c:pt>
              <c:pt idx="115">
                <c:v>-4.5169171179932066</c:v>
              </c:pt>
              <c:pt idx="116">
                <c:v>-4.6631656798116063</c:v>
              </c:pt>
              <c:pt idx="117">
                <c:v>-4.9742367535595831</c:v>
              </c:pt>
              <c:pt idx="118">
                <c:v>-5.1612098272586167</c:v>
              </c:pt>
              <c:pt idx="119">
                <c:v>-5.0128019896851894</c:v>
              </c:pt>
              <c:pt idx="120">
                <c:v>-4.8526515990330727</c:v>
              </c:pt>
              <c:pt idx="121">
                <c:v>-4.7502479529911525</c:v>
              </c:pt>
              <c:pt idx="122">
                <c:v>-4.6045785915406832</c:v>
              </c:pt>
              <c:pt idx="123">
                <c:v>-4.3403510281341235</c:v>
              </c:pt>
              <c:pt idx="124">
                <c:v>-4.0082361299150229</c:v>
              </c:pt>
              <c:pt idx="125">
                <c:v>-3.66546527714083</c:v>
              </c:pt>
              <c:pt idx="126">
                <c:v>-3.2499708878115765</c:v>
              </c:pt>
              <c:pt idx="127">
                <c:v>-2.706251997838157</c:v>
              </c:pt>
              <c:pt idx="128">
                <c:v>-2.2411630676349934</c:v>
              </c:pt>
              <c:pt idx="129">
                <c:v>-1.7972772794515268</c:v>
              </c:pt>
              <c:pt idx="130">
                <c:v>-1.3897801913639609</c:v>
              </c:pt>
              <c:pt idx="131">
                <c:v>-0.88030770549952198</c:v>
              </c:pt>
              <c:pt idx="132">
                <c:v>-0.4686518640829147</c:v>
              </c:pt>
              <c:pt idx="133">
                <c:v>-0.11753600132243967</c:v>
              </c:pt>
              <c:pt idx="134">
                <c:v>9.4697405671843315E-2</c:v>
              </c:pt>
              <c:pt idx="135">
                <c:v>0.21065711621647332</c:v>
              </c:pt>
              <c:pt idx="136">
                <c:v>0.2975238064190977</c:v>
              </c:pt>
              <c:pt idx="137">
                <c:v>0.3938451999707393</c:v>
              </c:pt>
              <c:pt idx="138">
                <c:v>0.61371634951947573</c:v>
              </c:pt>
              <c:pt idx="139">
                <c:v>0.75388923520297002</c:v>
              </c:pt>
              <c:pt idx="140">
                <c:v>0.7924561573214316</c:v>
              </c:pt>
              <c:pt idx="141">
                <c:v>0.93369867684937802</c:v>
              </c:pt>
              <c:pt idx="142">
                <c:v>0.86098717230164767</c:v>
              </c:pt>
              <c:pt idx="143">
                <c:v>0.83833812143445929</c:v>
              </c:pt>
              <c:pt idx="144">
                <c:v>0.974240776057966</c:v>
              </c:pt>
              <c:pt idx="145">
                <c:v>1.0117579419365266</c:v>
              </c:pt>
              <c:pt idx="146">
                <c:v>1.2328199738129697</c:v>
              </c:pt>
              <c:pt idx="147">
                <c:v>1.3728120116994464</c:v>
              </c:pt>
              <c:pt idx="148">
                <c:v>1.70239727475115</c:v>
              </c:pt>
              <c:pt idx="149">
                <c:v>1.7747277494382168</c:v>
              </c:pt>
              <c:pt idx="150">
                <c:v>1.8024699567363067</c:v>
              </c:pt>
              <c:pt idx="151">
                <c:v>1.7939090767593802</c:v>
              </c:pt>
              <c:pt idx="152">
                <c:v>1.8504027374829166</c:v>
              </c:pt>
              <c:pt idx="153">
                <c:v>1.6396634898046465</c:v>
              </c:pt>
              <c:pt idx="154">
                <c:v>1.5168182063240565</c:v>
              </c:pt>
              <c:pt idx="155">
                <c:v>1.4157331656703966</c:v>
              </c:pt>
              <c:pt idx="156">
                <c:v>1.4559787354486897</c:v>
              </c:pt>
              <c:pt idx="157">
                <c:v>1.4077797750210064</c:v>
              </c:pt>
              <c:pt idx="158">
                <c:v>1.4249876563477935</c:v>
              </c:pt>
              <c:pt idx="159">
                <c:v>1.5267816833821568</c:v>
              </c:pt>
              <c:pt idx="160">
                <c:v>1.5033697302831202</c:v>
              </c:pt>
              <c:pt idx="161">
                <c:v>1.4638484675505035</c:v>
              </c:pt>
              <c:pt idx="162">
                <c:v>1.4046757547471003</c:v>
              </c:pt>
              <c:pt idx="163">
                <c:v>1.5612687370800267</c:v>
              </c:pt>
              <c:pt idx="164">
                <c:v>1.6343117843616366</c:v>
              </c:pt>
              <c:pt idx="165">
                <c:v>1.6659753027318267</c:v>
              </c:pt>
              <c:pt idx="166">
                <c:v>1.7323902018642334</c:v>
              </c:pt>
              <c:pt idx="167">
                <c:v>1.8667458552643934</c:v>
              </c:pt>
              <c:pt idx="168">
                <c:v>1.9948919487084797</c:v>
              </c:pt>
              <c:pt idx="169">
                <c:v>2.1383373386692868</c:v>
              </c:pt>
              <c:pt idx="170">
                <c:v>2.2086150732788763</c:v>
              </c:pt>
              <c:pt idx="171">
                <c:v>2.389621531356827</c:v>
              </c:pt>
              <c:pt idx="172">
                <c:v>2.4761092323681466</c:v>
              </c:pt>
              <c:pt idx="173">
                <c:v>2.5913404595694698</c:v>
              </c:pt>
              <c:pt idx="174">
                <c:v>2.5716144581936367</c:v>
              </c:pt>
              <c:pt idx="175">
                <c:v>2.46295905582563</c:v>
              </c:pt>
              <c:pt idx="176">
                <c:v>2.5401265217897735</c:v>
              </c:pt>
              <c:pt idx="177">
                <c:v>2.6049828672830766</c:v>
              </c:pt>
              <c:pt idx="178">
                <c:v>2.7493474119050068</c:v>
              </c:pt>
              <c:pt idx="179">
                <c:v>2.74898871824543</c:v>
              </c:pt>
              <c:pt idx="180">
                <c:v>2.7611700863023931</c:v>
              </c:pt>
              <c:pt idx="181">
                <c:v>2.69606220112715</c:v>
              </c:pt>
              <c:pt idx="182">
                <c:v>2.6754464624313301</c:v>
              </c:pt>
              <c:pt idx="183">
                <c:v>2.5616523602248766</c:v>
              </c:pt>
              <c:pt idx="184">
                <c:v>2.5641707593953167</c:v>
              </c:pt>
              <c:pt idx="185">
                <c:v>2.5477853598211002</c:v>
              </c:pt>
              <c:pt idx="186">
                <c:v>2.5436861685173464</c:v>
              </c:pt>
              <c:pt idx="187">
                <c:v>2.5926006963458001</c:v>
              </c:pt>
              <c:pt idx="188">
                <c:v>2.5522813596347897</c:v>
              </c:pt>
              <c:pt idx="189">
                <c:v>2.566982215772327</c:v>
              </c:pt>
              <c:pt idx="190">
                <c:v>2.5394566794398936</c:v>
              </c:pt>
              <c:pt idx="191">
                <c:v>2.6297651215891933</c:v>
              </c:pt>
              <c:pt idx="192">
                <c:v>2.6914749124739767</c:v>
              </c:pt>
              <c:pt idx="193">
                <c:v>2.8148068568479201</c:v>
              </c:pt>
              <c:pt idx="194">
                <c:v>2.7718523367830801</c:v>
              </c:pt>
              <c:pt idx="195">
                <c:v>2.6784281695919092</c:v>
              </c:pt>
              <c:pt idx="196">
                <c:v>2.4158323303658329</c:v>
              </c:pt>
              <c:pt idx="197">
                <c:v>2.2795686919671101</c:v>
              </c:pt>
              <c:pt idx="198">
                <c:v>2.1687223870586898</c:v>
              </c:pt>
              <c:pt idx="199">
                <c:v>2.0581448311781201</c:v>
              </c:pt>
              <c:pt idx="200">
                <c:v>1.9477716937714733</c:v>
              </c:pt>
              <c:pt idx="201">
                <c:v>1.8312739729222034</c:v>
              </c:pt>
              <c:pt idx="202">
                <c:v>1.9743701955936632</c:v>
              </c:pt>
              <c:pt idx="203">
                <c:v>2.01944046268805</c:v>
              </c:pt>
              <c:pt idx="204">
                <c:v>2.2680361898114665</c:v>
              </c:pt>
              <c:pt idx="205">
                <c:v>2.291517799435137</c:v>
              </c:pt>
              <c:pt idx="206">
                <c:v>1.910572492170979</c:v>
              </c:pt>
              <c:pt idx="207">
                <c:v>-1.307860678879611</c:v>
              </c:pt>
              <c:pt idx="208">
                <c:v>-4.4967041942531685</c:v>
              </c:pt>
              <c:pt idx="209">
                <c:v>-6.2170700340832896</c:v>
              </c:pt>
              <c:pt idx="210">
                <c:v>-4.7009787879723861</c:v>
              </c:pt>
              <c:pt idx="211">
                <c:v>-2.7551905959130067</c:v>
              </c:pt>
              <c:pt idx="212">
                <c:v>-1.6545412048879486</c:v>
              </c:pt>
              <c:pt idx="213">
                <c:v>-0.90366165980156765</c:v>
              </c:pt>
              <c:pt idx="214">
                <c:v>-0.84803772986080095</c:v>
              </c:pt>
              <c:pt idx="215">
                <c:v>-0.79773941979007568</c:v>
              </c:pt>
              <c:pt idx="216">
                <c:v>-1.0346986811619834</c:v>
              </c:pt>
              <c:pt idx="217">
                <c:v>-1.4577753611158801</c:v>
              </c:pt>
              <c:pt idx="218">
                <c:v>-1.5083605825798669</c:v>
              </c:pt>
              <c:pt idx="219">
                <c:v>-0.88918654472223702</c:v>
              </c:pt>
              <c:pt idx="220">
                <c:v>0.49502352872509636</c:v>
              </c:pt>
              <c:pt idx="221">
                <c:v>1.4962463680023568</c:v>
              </c:pt>
              <c:pt idx="222">
                <c:v>1.7006724696280966</c:v>
              </c:pt>
              <c:pt idx="223">
                <c:v>1.7840498641975966</c:v>
              </c:pt>
              <c:pt idx="224">
                <c:v>1.69733733695033</c:v>
              </c:pt>
              <c:pt idx="225">
                <c:v>1.9711972260355533</c:v>
              </c:pt>
              <c:pt idx="226">
                <c:v>2.0461683611888266</c:v>
              </c:pt>
              <c:pt idx="227">
                <c:v>2.2004624682787832</c:v>
              </c:pt>
              <c:pt idx="228">
                <c:v>2.1495694485712402</c:v>
              </c:pt>
              <c:pt idx="229">
                <c:v>2.2810036593497536</c:v>
              </c:pt>
              <c:pt idx="230">
                <c:v>2.1736199222299568</c:v>
              </c:pt>
              <c:pt idx="231">
                <c:v>2.1329457026129699</c:v>
              </c:pt>
              <c:pt idx="232">
                <c:v>1.88337770203057</c:v>
              </c:pt>
              <c:pt idx="233">
                <c:v>1.7735180822658734</c:v>
              </c:pt>
              <c:pt idx="234">
                <c:v>1.7367970934462866</c:v>
              </c:pt>
              <c:pt idx="235">
                <c:v>1.6951382352145066</c:v>
              </c:pt>
              <c:pt idx="236">
                <c:v>1.6380265881336797</c:v>
              </c:pt>
              <c:pt idx="237">
                <c:v>1.42379055343042</c:v>
              </c:pt>
              <c:pt idx="238">
                <c:v>1.3395499409590534</c:v>
              </c:pt>
              <c:pt idx="239">
                <c:v>1.3299477759083767</c:v>
              </c:pt>
              <c:pt idx="240">
                <c:v>1.5053665190116134</c:v>
              </c:pt>
              <c:pt idx="241">
                <c:v>1.7210092062792335</c:v>
              </c:pt>
              <c:pt idx="242">
                <c:v>1.9636160452348435</c:v>
              </c:pt>
              <c:pt idx="243">
                <c:v>2.1773435283353599</c:v>
              </c:pt>
              <c:pt idx="244">
                <c:v>2.0165344563150733</c:v>
              </c:pt>
              <c:pt idx="245">
                <c:v>1.8388880003308401</c:v>
              </c:pt>
              <c:pt idx="246">
                <c:v>1.5495791406988932</c:v>
              </c:pt>
              <c:pt idx="247">
                <c:v>1.4912658441340201</c:v>
              </c:pt>
              <c:pt idx="248">
                <c:v>1.2685378331773673</c:v>
              </c:pt>
            </c:numLit>
          </c:val>
          <c:smooth val="0"/>
          <c:extLst>
            <c:ext xmlns:c16="http://schemas.microsoft.com/office/drawing/2014/chart" uri="{C3380CC4-5D6E-409C-BE32-E72D297353CC}">
              <c16:uniqueId val="{00000000-4F7A-4B73-A07D-E7ED9A5BFED9}"/>
            </c:ext>
          </c:extLst>
        </c:ser>
        <c:dLbls>
          <c:showLegendKey val="0"/>
          <c:showVal val="0"/>
          <c:showCatName val="0"/>
          <c:showSerName val="1"/>
          <c:showPercent val="0"/>
          <c:showBubbleSize val="0"/>
        </c:dLbls>
        <c:smooth val="0"/>
        <c:axId val="431926272"/>
        <c:axId val="431963136"/>
      </c:lineChart>
      <c:catAx>
        <c:axId val="431926272"/>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baseline="0">
                    <a:solidFill>
                      <a:schemeClr val="tx2"/>
                    </a:solidFill>
                  </a:rPr>
                  <a:t>fonte: INE: ICIT, ICCOP, ICC e ICS. </a:t>
                </a:r>
              </a:p>
            </c:rich>
          </c:tx>
          <c:layout>
            <c:manualLayout>
              <c:xMode val="edge"/>
              <c:yMode val="edge"/>
              <c:x val="1.4970059880239521E-2"/>
              <c:y val="0.91935935427426407"/>
            </c:manualLayout>
          </c:layout>
          <c:overlay val="0"/>
          <c:spPr>
            <a:noFill/>
            <a:ln w="25400">
              <a:noFill/>
            </a:ln>
          </c:spPr>
        </c:title>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963136"/>
        <c:crosses val="autoZero"/>
        <c:auto val="1"/>
        <c:lblAlgn val="ctr"/>
        <c:lblOffset val="100"/>
        <c:tickLblSkip val="1"/>
        <c:tickMarkSkip val="1"/>
        <c:noMultiLvlLbl val="0"/>
      </c:catAx>
      <c:valAx>
        <c:axId val="431963136"/>
        <c:scaling>
          <c:orientation val="minMax"/>
          <c:max val="6"/>
          <c:min val="-8"/>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926272"/>
        <c:crosses val="autoZero"/>
        <c:crossBetween val="between"/>
        <c:majorUnit val="2"/>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chemeClr val="accent6"/>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desemprego registado, no final do período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 estrangeiros ...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21021053219413868"/>
          <c:y val="2.7932997139402602E-2"/>
        </c:manualLayout>
      </c:layout>
      <c:overlay val="0"/>
      <c:spPr>
        <a:noFill/>
        <a:ln w="25400">
          <a:noFill/>
        </a:ln>
      </c:spPr>
    </c:title>
    <c:autoTitleDeleted val="0"/>
    <c:plotArea>
      <c:layout>
        <c:manualLayout>
          <c:layoutTarget val="inner"/>
          <c:xMode val="edge"/>
          <c:yMode val="edge"/>
          <c:x val="7.5987841945288834E-2"/>
          <c:y val="0.2471916893206014"/>
          <c:w val="0.91185410334346562"/>
          <c:h val="0.47752939982392806"/>
        </c:manualLayout>
      </c:layout>
      <c:lineChart>
        <c:grouping val="standard"/>
        <c:varyColors val="0"/>
        <c:ser>
          <c:idx val="0"/>
          <c:order val="0"/>
          <c:tx>
            <c:v>dr estrangeiros</c:v>
          </c:tx>
          <c:spPr>
            <a:ln w="25400">
              <a:solidFill>
                <a:schemeClr val="accent2"/>
              </a:solidFill>
              <a:prstDash val="solid"/>
            </a:ln>
          </c:spPr>
          <c:marker>
            <c:symbol val="none"/>
          </c:marker>
          <c:cat>
            <c:strLit>
              <c:ptCount val="26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50">
                <c:v> </c:v>
              </c:pt>
              <c:pt idx="251">
                <c:v> </c:v>
              </c:pt>
              <c:pt idx="252">
                <c:v> </c:v>
              </c:pt>
              <c:pt idx="253">
                <c:v> </c:v>
              </c:pt>
              <c:pt idx="254">
                <c:v> </c:v>
              </c:pt>
              <c:pt idx="255">
                <c:v> </c:v>
              </c:pt>
              <c:pt idx="256">
                <c:v> </c:v>
              </c:pt>
              <c:pt idx="257">
                <c:v> </c:v>
              </c:pt>
              <c:pt idx="258">
                <c:v> </c:v>
              </c:pt>
              <c:pt idx="259">
                <c:v> </c:v>
              </c:pt>
            </c:strLit>
          </c:cat>
          <c:val>
            <c:numLit>
              <c:formatCode>0.000</c:formatCode>
              <c:ptCount val="264"/>
              <c:pt idx="0">
                <c:v>16.388999999999999</c:v>
              </c:pt>
              <c:pt idx="1">
                <c:v>17.131</c:v>
              </c:pt>
              <c:pt idx="2">
                <c:v>17.760999999999999</c:v>
              </c:pt>
              <c:pt idx="3">
                <c:v>17.834</c:v>
              </c:pt>
              <c:pt idx="4">
                <c:v>17.29</c:v>
              </c:pt>
              <c:pt idx="5">
                <c:v>16.898</c:v>
              </c:pt>
              <c:pt idx="6">
                <c:v>16.498999999999999</c:v>
              </c:pt>
              <c:pt idx="7">
                <c:v>16.010000000000002</c:v>
              </c:pt>
              <c:pt idx="8">
                <c:v>16.484999999999999</c:v>
              </c:pt>
              <c:pt idx="9">
                <c:v>17.206</c:v>
              </c:pt>
              <c:pt idx="10">
                <c:v>18.184999999999999</c:v>
              </c:pt>
              <c:pt idx="11">
                <c:v>18.393000000000001</c:v>
              </c:pt>
              <c:pt idx="12">
                <c:v>18.734999999999999</c:v>
              </c:pt>
              <c:pt idx="13">
                <c:v>18.937999999999999</c:v>
              </c:pt>
              <c:pt idx="14">
                <c:v>18.919</c:v>
              </c:pt>
              <c:pt idx="15">
                <c:v>18.533000000000001</c:v>
              </c:pt>
              <c:pt idx="16">
                <c:v>17.831</c:v>
              </c:pt>
              <c:pt idx="17">
                <c:v>17.315999999999999</c:v>
              </c:pt>
              <c:pt idx="18">
                <c:v>17.151</c:v>
              </c:pt>
              <c:pt idx="19">
                <c:v>17.212</c:v>
              </c:pt>
              <c:pt idx="20">
                <c:v>17.617999999999999</c:v>
              </c:pt>
              <c:pt idx="21">
                <c:v>18.399999999999999</c:v>
              </c:pt>
              <c:pt idx="22">
                <c:v>19.631</c:v>
              </c:pt>
              <c:pt idx="23">
                <c:v>20.036000000000001</c:v>
              </c:pt>
              <c:pt idx="24">
                <c:v>20.792000000000002</c:v>
              </c:pt>
              <c:pt idx="25">
                <c:v>21.152999999999999</c:v>
              </c:pt>
              <c:pt idx="26">
                <c:v>21.28</c:v>
              </c:pt>
              <c:pt idx="27">
                <c:v>21.059000000000001</c:v>
              </c:pt>
              <c:pt idx="28">
                <c:v>20.239999999999998</c:v>
              </c:pt>
              <c:pt idx="29">
                <c:v>19.760000000000002</c:v>
              </c:pt>
              <c:pt idx="30">
                <c:v>19.376000000000001</c:v>
              </c:pt>
              <c:pt idx="31">
                <c:v>19.227</c:v>
              </c:pt>
              <c:pt idx="32">
                <c:v>19.681000000000001</c:v>
              </c:pt>
              <c:pt idx="33">
                <c:v>20.341000000000001</c:v>
              </c:pt>
              <c:pt idx="34">
                <c:v>21.381</c:v>
              </c:pt>
              <c:pt idx="35">
                <c:v>21.57</c:v>
              </c:pt>
              <c:pt idx="36">
                <c:v>22.484999999999999</c:v>
              </c:pt>
              <c:pt idx="37">
                <c:v>22.620999999999999</c:v>
              </c:pt>
              <c:pt idx="38">
                <c:v>22.006</c:v>
              </c:pt>
              <c:pt idx="39">
                <c:v>21.47</c:v>
              </c:pt>
              <c:pt idx="40">
                <c:v>20.838999999999999</c:v>
              </c:pt>
              <c:pt idx="41">
                <c:v>20.100000000000001</c:v>
              </c:pt>
              <c:pt idx="42">
                <c:v>19.398</c:v>
              </c:pt>
              <c:pt idx="43">
                <c:v>19.061</c:v>
              </c:pt>
              <c:pt idx="44">
                <c:v>19.367000000000001</c:v>
              </c:pt>
              <c:pt idx="45">
                <c:v>20.341999999999999</c:v>
              </c:pt>
              <c:pt idx="46">
                <c:v>21.715</c:v>
              </c:pt>
              <c:pt idx="47">
                <c:v>21.672999999999998</c:v>
              </c:pt>
              <c:pt idx="48">
                <c:v>22.158000000000001</c:v>
              </c:pt>
              <c:pt idx="49">
                <c:v>22.187999999999999</c:v>
              </c:pt>
              <c:pt idx="50">
                <c:v>21.812000000000001</c:v>
              </c:pt>
              <c:pt idx="51">
                <c:v>20.263999999999999</c:v>
              </c:pt>
              <c:pt idx="52">
                <c:v>18.646000000000001</c:v>
              </c:pt>
              <c:pt idx="53">
                <c:v>18.143999999999998</c:v>
              </c:pt>
              <c:pt idx="54">
                <c:v>17.896999999999998</c:v>
              </c:pt>
              <c:pt idx="55">
                <c:v>17.408999999999999</c:v>
              </c:pt>
              <c:pt idx="56">
                <c:v>17.971</c:v>
              </c:pt>
              <c:pt idx="57">
                <c:v>18.82</c:v>
              </c:pt>
              <c:pt idx="58">
                <c:v>19.652999999999999</c:v>
              </c:pt>
              <c:pt idx="59">
                <c:v>19.510999999999999</c:v>
              </c:pt>
              <c:pt idx="60">
                <c:v>20.337</c:v>
              </c:pt>
              <c:pt idx="61">
                <c:v>20.754000000000001</c:v>
              </c:pt>
              <c:pt idx="62">
                <c:v>20.387</c:v>
              </c:pt>
              <c:pt idx="63">
                <c:v>19.956</c:v>
              </c:pt>
              <c:pt idx="64">
                <c:v>19.513999999999999</c:v>
              </c:pt>
              <c:pt idx="65">
                <c:v>19.492999999999999</c:v>
              </c:pt>
              <c:pt idx="66">
                <c:v>19.030999999999999</c:v>
              </c:pt>
              <c:pt idx="67">
                <c:v>19.100000000000001</c:v>
              </c:pt>
              <c:pt idx="68">
                <c:v>19.617000000000001</c:v>
              </c:pt>
              <c:pt idx="69">
                <c:v>20.902000000000001</c:v>
              </c:pt>
              <c:pt idx="70">
                <c:v>23.125</c:v>
              </c:pt>
              <c:pt idx="71">
                <c:v>24.202999999999999</c:v>
              </c:pt>
              <c:pt idx="72">
                <c:v>27.81</c:v>
              </c:pt>
              <c:pt idx="73">
                <c:v>30.754000000000001</c:v>
              </c:pt>
              <c:pt idx="74">
                <c:v>32.594999999999999</c:v>
              </c:pt>
              <c:pt idx="75">
                <c:v>33.633000000000003</c:v>
              </c:pt>
              <c:pt idx="76">
                <c:v>33.131</c:v>
              </c:pt>
              <c:pt idx="77">
                <c:v>32.700000000000003</c:v>
              </c:pt>
              <c:pt idx="78">
                <c:v>32.155000000000001</c:v>
              </c:pt>
              <c:pt idx="79">
                <c:v>31.524999999999999</c:v>
              </c:pt>
              <c:pt idx="80">
                <c:v>32.326000000000001</c:v>
              </c:pt>
              <c:pt idx="81">
                <c:v>34.146000000000001</c:v>
              </c:pt>
              <c:pt idx="82">
                <c:v>36.079000000000001</c:v>
              </c:pt>
              <c:pt idx="83">
                <c:v>36.442</c:v>
              </c:pt>
              <c:pt idx="84">
                <c:v>39.527999999999999</c:v>
              </c:pt>
              <c:pt idx="85">
                <c:v>40.128</c:v>
              </c:pt>
              <c:pt idx="86">
                <c:v>41.216000000000001</c:v>
              </c:pt>
              <c:pt idx="87">
                <c:v>40.606999999999999</c:v>
              </c:pt>
              <c:pt idx="88">
                <c:v>38.798000000000002</c:v>
              </c:pt>
              <c:pt idx="89">
                <c:v>37.19</c:v>
              </c:pt>
              <c:pt idx="90">
                <c:v>35.759</c:v>
              </c:pt>
              <c:pt idx="91">
                <c:v>34.718000000000004</c:v>
              </c:pt>
              <c:pt idx="92">
                <c:v>35</c:v>
              </c:pt>
              <c:pt idx="93">
                <c:v>35.823</c:v>
              </c:pt>
              <c:pt idx="94">
                <c:v>36.856000000000002</c:v>
              </c:pt>
              <c:pt idx="95">
                <c:v>36.496000000000002</c:v>
              </c:pt>
              <c:pt idx="96">
                <c:v>37.914000000000001</c:v>
              </c:pt>
              <c:pt idx="97">
                <c:v>37.963000000000001</c:v>
              </c:pt>
              <c:pt idx="98">
                <c:v>37.704000000000001</c:v>
              </c:pt>
              <c:pt idx="99">
                <c:v>36.465000000000003</c:v>
              </c:pt>
              <c:pt idx="100">
                <c:v>35.322000000000003</c:v>
              </c:pt>
              <c:pt idx="101">
                <c:v>33.807000000000002</c:v>
              </c:pt>
              <c:pt idx="102">
                <c:v>32.817</c:v>
              </c:pt>
              <c:pt idx="103">
                <c:v>32.463999999999999</c:v>
              </c:pt>
              <c:pt idx="104">
                <c:v>33.67</c:v>
              </c:pt>
              <c:pt idx="105">
                <c:v>35.363</c:v>
              </c:pt>
              <c:pt idx="106">
                <c:v>37.819000000000003</c:v>
              </c:pt>
              <c:pt idx="107">
                <c:v>38.802999999999997</c:v>
              </c:pt>
              <c:pt idx="108">
                <c:v>41.3</c:v>
              </c:pt>
              <c:pt idx="109">
                <c:v>42.3</c:v>
              </c:pt>
              <c:pt idx="110">
                <c:v>42.9</c:v>
              </c:pt>
              <c:pt idx="111">
                <c:v>42.2</c:v>
              </c:pt>
              <c:pt idx="112">
                <c:v>40.799999999999997</c:v>
              </c:pt>
              <c:pt idx="113">
                <c:v>40.799999999999997</c:v>
              </c:pt>
              <c:pt idx="114">
                <c:v>39.200000000000003</c:v>
              </c:pt>
              <c:pt idx="115">
                <c:v>38.700000000000003</c:v>
              </c:pt>
              <c:pt idx="116">
                <c:v>39</c:v>
              </c:pt>
              <c:pt idx="117">
                <c:v>40.5</c:v>
              </c:pt>
              <c:pt idx="118">
                <c:v>41.5</c:v>
              </c:pt>
              <c:pt idx="119">
                <c:v>41.5</c:v>
              </c:pt>
              <c:pt idx="120">
                <c:v>43.326999999999998</c:v>
              </c:pt>
              <c:pt idx="121">
                <c:v>43.732999999999997</c:v>
              </c:pt>
              <c:pt idx="122">
                <c:v>42.698</c:v>
              </c:pt>
              <c:pt idx="123">
                <c:v>41.280999999999999</c:v>
              </c:pt>
              <c:pt idx="124">
                <c:v>38.317</c:v>
              </c:pt>
              <c:pt idx="125">
                <c:v>36.679000000000002</c:v>
              </c:pt>
              <c:pt idx="126">
                <c:v>35.201999999999998</c:v>
              </c:pt>
              <c:pt idx="127">
                <c:v>33.832000000000001</c:v>
              </c:pt>
              <c:pt idx="128">
                <c:v>33.735999999999997</c:v>
              </c:pt>
              <c:pt idx="129">
                <c:v>34.390999999999998</c:v>
              </c:pt>
              <c:pt idx="130">
                <c:v>35.14</c:v>
              </c:pt>
              <c:pt idx="131">
                <c:v>34.968000000000004</c:v>
              </c:pt>
              <c:pt idx="132">
                <c:v>36.104999999999997</c:v>
              </c:pt>
              <c:pt idx="133">
                <c:v>36.338000000000001</c:v>
              </c:pt>
              <c:pt idx="134">
                <c:v>35.771999999999998</c:v>
              </c:pt>
              <c:pt idx="135">
                <c:v>33.590000000000003</c:v>
              </c:pt>
              <c:pt idx="136">
                <c:v>31.253</c:v>
              </c:pt>
              <c:pt idx="137">
                <c:v>29.228999999999999</c:v>
              </c:pt>
              <c:pt idx="138">
                <c:v>29.228999999999999</c:v>
              </c:pt>
              <c:pt idx="139">
                <c:v>27.5</c:v>
              </c:pt>
              <c:pt idx="140">
                <c:v>27.024000000000001</c:v>
              </c:pt>
              <c:pt idx="141">
                <c:v>27.509</c:v>
              </c:pt>
              <c:pt idx="142">
                <c:v>28.446999999999999</c:v>
              </c:pt>
              <c:pt idx="143">
                <c:v>27.815000000000001</c:v>
              </c:pt>
              <c:pt idx="144">
                <c:v>29.155999999999999</c:v>
              </c:pt>
              <c:pt idx="145">
                <c:v>29.009</c:v>
              </c:pt>
              <c:pt idx="146">
                <c:v>28.292999999999999</c:v>
              </c:pt>
              <c:pt idx="147">
                <c:v>26.797999999999998</c:v>
              </c:pt>
              <c:pt idx="148">
                <c:v>25.155999999999999</c:v>
              </c:pt>
              <c:pt idx="149">
                <c:v>23.18</c:v>
              </c:pt>
              <c:pt idx="150">
                <c:v>21.992999999999999</c:v>
              </c:pt>
              <c:pt idx="151">
                <c:v>21.29</c:v>
              </c:pt>
              <c:pt idx="152">
                <c:v>21.986999999999998</c:v>
              </c:pt>
              <c:pt idx="153">
                <c:v>23.488</c:v>
              </c:pt>
              <c:pt idx="154">
                <c:v>25.074999999999999</c:v>
              </c:pt>
              <c:pt idx="155">
                <c:v>25.164999999999999</c:v>
              </c:pt>
              <c:pt idx="156">
                <c:v>26.43</c:v>
              </c:pt>
              <c:pt idx="157">
                <c:v>26.911000000000001</c:v>
              </c:pt>
              <c:pt idx="158">
                <c:v>26.292000000000002</c:v>
              </c:pt>
              <c:pt idx="159">
                <c:v>24.832000000000001</c:v>
              </c:pt>
              <c:pt idx="160">
                <c:v>22.792000000000002</c:v>
              </c:pt>
              <c:pt idx="161">
                <c:v>21.03</c:v>
              </c:pt>
              <c:pt idx="162">
                <c:v>19.891999999999999</c:v>
              </c:pt>
              <c:pt idx="163">
                <c:v>19.463000000000001</c:v>
              </c:pt>
              <c:pt idx="164">
                <c:v>19.338999999999999</c:v>
              </c:pt>
              <c:pt idx="165">
                <c:v>20.108000000000001</c:v>
              </c:pt>
              <c:pt idx="166">
                <c:v>21.564</c:v>
              </c:pt>
              <c:pt idx="167">
                <c:v>21.448</c:v>
              </c:pt>
              <c:pt idx="168">
                <c:v>22.411999999999999</c:v>
              </c:pt>
              <c:pt idx="169">
                <c:v>21.803999999999998</c:v>
              </c:pt>
              <c:pt idx="170">
                <c:v>20.495999999999999</c:v>
              </c:pt>
              <c:pt idx="171">
                <c:v>18.724</c:v>
              </c:pt>
              <c:pt idx="172">
                <c:v>18.724</c:v>
              </c:pt>
              <c:pt idx="173">
                <c:v>16.57</c:v>
              </c:pt>
              <c:pt idx="174">
                <c:v>16.056999999999999</c:v>
              </c:pt>
              <c:pt idx="175">
                <c:v>15.147</c:v>
              </c:pt>
              <c:pt idx="176">
                <c:v>15.574</c:v>
              </c:pt>
              <c:pt idx="177">
                <c:v>15.989000000000001</c:v>
              </c:pt>
              <c:pt idx="178">
                <c:v>17.916</c:v>
              </c:pt>
              <c:pt idx="179">
                <c:v>18.248000000000001</c:v>
              </c:pt>
              <c:pt idx="180">
                <c:v>19.309000000000001</c:v>
              </c:pt>
              <c:pt idx="181">
                <c:v>18.827000000000002</c:v>
              </c:pt>
              <c:pt idx="182">
                <c:v>16.629000000000001</c:v>
              </c:pt>
              <c:pt idx="183">
                <c:v>16.103999999999999</c:v>
              </c:pt>
              <c:pt idx="184">
                <c:v>14.664999999999999</c:v>
              </c:pt>
              <c:pt idx="185">
                <c:v>14.048</c:v>
              </c:pt>
              <c:pt idx="186">
                <c:v>13.597</c:v>
              </c:pt>
              <c:pt idx="187">
                <c:v>13.673999999999999</c:v>
              </c:pt>
              <c:pt idx="188">
                <c:v>13.842000000000001</c:v>
              </c:pt>
              <c:pt idx="189">
                <c:v>14.349</c:v>
              </c:pt>
              <c:pt idx="190">
                <c:v>16.716000000000001</c:v>
              </c:pt>
              <c:pt idx="191">
                <c:v>17.338999999999999</c:v>
              </c:pt>
              <c:pt idx="192" formatCode="General">
                <c:v>18.920000000000002</c:v>
              </c:pt>
              <c:pt idx="193" formatCode="General">
                <c:v>18.550999999999998</c:v>
              </c:pt>
              <c:pt idx="194" formatCode="General">
                <c:v>17.524999999999999</c:v>
              </c:pt>
              <c:pt idx="195" formatCode="General">
                <c:v>15.965999999999999</c:v>
              </c:pt>
              <c:pt idx="196" formatCode="General">
                <c:v>15.129</c:v>
              </c:pt>
              <c:pt idx="197" formatCode="General">
                <c:v>14.252000000000001</c:v>
              </c:pt>
              <c:pt idx="198" formatCode="General">
                <c:v>13.898</c:v>
              </c:pt>
              <c:pt idx="199" formatCode="General">
                <c:v>13.952999999999999</c:v>
              </c:pt>
              <c:pt idx="200" formatCode="General">
                <c:v>14.304</c:v>
              </c:pt>
              <c:pt idx="201" formatCode="General">
                <c:v>15.401</c:v>
              </c:pt>
              <c:pt idx="202" formatCode="General">
                <c:v>18.224</c:v>
              </c:pt>
              <c:pt idx="203" formatCode="General">
                <c:v>19.12</c:v>
              </c:pt>
              <c:pt idx="204" formatCode="General">
                <c:v>20.645</c:v>
              </c:pt>
              <c:pt idx="205" formatCode="General">
                <c:v>20.312000000000001</c:v>
              </c:pt>
              <c:pt idx="206" formatCode="General">
                <c:v>23.643999999999998</c:v>
              </c:pt>
              <c:pt idx="207" formatCode="General">
                <c:v>33.238</c:v>
              </c:pt>
              <c:pt idx="208" formatCode="General">
                <c:v>37.093000000000004</c:v>
              </c:pt>
              <c:pt idx="209" formatCode="General">
                <c:v>36.911999999999999</c:v>
              </c:pt>
              <c:pt idx="210" formatCode="General">
                <c:v>35.755000000000003</c:v>
              </c:pt>
              <c:pt idx="211" formatCode="General">
                <c:v>34.609000000000002</c:v>
              </c:pt>
              <c:pt idx="212" formatCode="General">
                <c:v>35.171999999999997</c:v>
              </c:pt>
              <c:pt idx="213" formatCode="General">
                <c:v>36.552</c:v>
              </c:pt>
              <c:pt idx="214" formatCode="General">
                <c:v>37.972999999999999</c:v>
              </c:pt>
              <c:pt idx="215" formatCode="General">
                <c:v>39.292000000000002</c:v>
              </c:pt>
              <c:pt idx="216" formatCode="General">
                <c:v>42.158000000000001</c:v>
              </c:pt>
              <c:pt idx="217" formatCode="General">
                <c:v>43.646000000000001</c:v>
              </c:pt>
              <c:pt idx="218" formatCode="General">
                <c:v>44.618000000000002</c:v>
              </c:pt>
              <c:pt idx="219" formatCode="General">
                <c:v>43.689</c:v>
              </c:pt>
              <c:pt idx="220" formatCode="General">
                <c:v>39.906999999999996</c:v>
              </c:pt>
              <c:pt idx="221" formatCode="General">
                <c:v>35.536000000000001</c:v>
              </c:pt>
              <c:pt idx="222" formatCode="#,##0.000">
                <c:v>33.155000000000001</c:v>
              </c:pt>
              <c:pt idx="223" formatCode="#,##0.000">
                <c:v>32.058999999999997</c:v>
              </c:pt>
              <c:pt idx="224" formatCode="#,##0.000">
                <c:v>31.009</c:v>
              </c:pt>
              <c:pt idx="225" formatCode="#,##0.000">
                <c:v>31.08</c:v>
              </c:pt>
              <c:pt idx="226" formatCode="#,##0.000">
                <c:v>32.731999999999999</c:v>
              </c:pt>
              <c:pt idx="227" formatCode="#,##0.000">
                <c:v>33.947000000000003</c:v>
              </c:pt>
              <c:pt idx="228" formatCode="#,##0.000">
                <c:v>35.210999999999999</c:v>
              </c:pt>
              <c:pt idx="229" formatCode="#,##0.000">
                <c:v>33.901000000000003</c:v>
              </c:pt>
              <c:pt idx="230" formatCode="#,##0.000">
                <c:v>32.618000000000002</c:v>
              </c:pt>
              <c:pt idx="231" formatCode="#,##0.000">
                <c:v>28.286999999999999</c:v>
              </c:pt>
              <c:pt idx="232" formatCode="#,##0.000">
                <c:v>30.228000000000002</c:v>
              </c:pt>
              <c:pt idx="233" formatCode="#,##0.000">
                <c:v>28.533000000000001</c:v>
              </c:pt>
              <c:pt idx="234" formatCode="#,##0.000">
                <c:v>27.308</c:v>
              </c:pt>
              <c:pt idx="235" formatCode="#,##0.000">
                <c:v>27.298999999999999</c:v>
              </c:pt>
              <c:pt idx="236" formatCode="#,##0.000">
                <c:v>28.722000000000001</c:v>
              </c:pt>
              <c:pt idx="237" formatCode="#,##0.000">
                <c:v>30.593</c:v>
              </c:pt>
              <c:pt idx="238" formatCode="#,##0.000">
                <c:v>36.213000000000001</c:v>
              </c:pt>
              <c:pt idx="239" formatCode="#,##0.000">
                <c:v>39.576000000000001</c:v>
              </c:pt>
              <c:pt idx="240" formatCode="#,##0.000">
                <c:v>43.557000000000002</c:v>
              </c:pt>
              <c:pt idx="241" formatCode="#,##0.000">
                <c:v>43.726999999999997</c:v>
              </c:pt>
              <c:pt idx="242" formatCode="#,##0.000">
                <c:v>43.048999999999999</c:v>
              </c:pt>
              <c:pt idx="243" formatCode="#,##0.000">
                <c:v>40.776000000000003</c:v>
              </c:pt>
              <c:pt idx="244" formatCode="#,##0.000">
                <c:v>39.423999999999999</c:v>
              </c:pt>
              <c:pt idx="245" formatCode="#,##0.000">
                <c:v>38.305999999999997</c:v>
              </c:pt>
              <c:pt idx="246" formatCode="#,##0.000">
                <c:v>37.820999999999998</c:v>
              </c:pt>
              <c:pt idx="247" formatCode="#,##0.000">
                <c:v>39.256</c:v>
              </c:pt>
              <c:pt idx="248" formatCode="#,##0.000">
                <c:v>41.302</c:v>
              </c:pt>
            </c:numLit>
          </c:val>
          <c:smooth val="0"/>
          <c:extLst>
            <c:ext xmlns:c16="http://schemas.microsoft.com/office/drawing/2014/chart" uri="{C3380CC4-5D6E-409C-BE32-E72D297353CC}">
              <c16:uniqueId val="{00000000-5EC8-45D9-8E03-B34B4E813957}"/>
            </c:ext>
          </c:extLst>
        </c:ser>
        <c:dLbls>
          <c:showLegendKey val="0"/>
          <c:showVal val="0"/>
          <c:showCatName val="0"/>
          <c:showSerName val="0"/>
          <c:showPercent val="0"/>
          <c:showBubbleSize val="0"/>
        </c:dLbls>
        <c:smooth val="0"/>
        <c:axId val="432131072"/>
        <c:axId val="432153344"/>
      </c:lineChart>
      <c:catAx>
        <c:axId val="43213107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2153344"/>
        <c:crosses val="autoZero"/>
        <c:auto val="1"/>
        <c:lblAlgn val="ctr"/>
        <c:lblOffset val="100"/>
        <c:tickLblSkip val="1"/>
        <c:tickMarkSkip val="1"/>
        <c:noMultiLvlLbl val="0"/>
      </c:catAx>
      <c:valAx>
        <c:axId val="432153344"/>
        <c:scaling>
          <c:orientation val="minMax"/>
          <c:max val="45"/>
          <c:min val="1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2131072"/>
        <c:crosses val="autoZero"/>
        <c:crossBetween val="between"/>
        <c:majorUnit val="5"/>
        <c:min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confiança setorial</a:t>
            </a:r>
            <a:r>
              <a:rPr lang="pt-PT" sz="700" b="0" i="0" u="none" strike="noStrike" baseline="0">
                <a:solidFill>
                  <a:schemeClr val="tx2"/>
                </a:solidFill>
                <a:latin typeface="Arial"/>
                <a:cs typeface="Arial"/>
              </a:rPr>
              <a:t> (mm3m)</a:t>
            </a:r>
          </a:p>
        </c:rich>
      </c:tx>
      <c:layout>
        <c:manualLayout>
          <c:xMode val="edge"/>
          <c:yMode val="edge"/>
          <c:x val="0.20535780918951388"/>
          <c:y val="3.225806451613001E-2"/>
        </c:manualLayout>
      </c:layout>
      <c:overlay val="0"/>
      <c:spPr>
        <a:noFill/>
        <a:ln w="25400">
          <a:noFill/>
        </a:ln>
      </c:spPr>
    </c:title>
    <c:autoTitleDeleted val="0"/>
    <c:plotArea>
      <c:layout>
        <c:manualLayout>
          <c:layoutTarget val="inner"/>
          <c:xMode val="edge"/>
          <c:yMode val="edge"/>
          <c:x val="7.5289188249059225E-2"/>
          <c:y val="0.1648751164168995"/>
          <c:w val="0.90476453440212989"/>
          <c:h val="0.56989642423729292"/>
        </c:manualLayout>
      </c:layout>
      <c:lineChart>
        <c:grouping val="standard"/>
        <c:varyColors val="0"/>
        <c:ser>
          <c:idx val="0"/>
          <c:order val="0"/>
          <c:tx>
            <c:v>construcao</c:v>
          </c:tx>
          <c:spPr>
            <a:ln w="25400">
              <a:solidFill>
                <a:srgbClr val="808080"/>
              </a:solidFill>
              <a:prstDash val="solid"/>
            </a:ln>
          </c:spPr>
          <c:marker>
            <c:symbol val="none"/>
          </c:marker>
          <c:dLbls>
            <c:dLbl>
              <c:idx val="8"/>
              <c:layout>
                <c:manualLayout>
                  <c:x val="0.53681777943437547"/>
                  <c:y val="-1.3005954900798691E-2"/>
                </c:manualLayout>
              </c:layout>
              <c:tx>
                <c:rich>
                  <a:bodyPr/>
                  <a:lstStyle/>
                  <a:p>
                    <a:pPr>
                      <a:defRPr sz="800" b="0" i="0" u="none" strike="noStrike" baseline="0">
                        <a:solidFill>
                          <a:schemeClr val="accent1"/>
                        </a:solidFill>
                        <a:latin typeface="Arial"/>
                        <a:ea typeface="Arial"/>
                        <a:cs typeface="Arial"/>
                      </a:defRPr>
                    </a:pPr>
                    <a:r>
                      <a:rPr lang="en-US" sz="700" b="1" i="0" u="none" strike="noStrike" baseline="0">
                        <a:solidFill>
                          <a:schemeClr val="accent1"/>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BC-4CAC-9190-DF2CAE5624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50">
                <c:v> </c:v>
              </c:pt>
              <c:pt idx="251">
                <c:v> </c:v>
              </c:pt>
              <c:pt idx="252">
                <c:v> </c:v>
              </c:pt>
              <c:pt idx="253">
                <c:v> </c:v>
              </c:pt>
              <c:pt idx="254">
                <c:v> </c:v>
              </c:pt>
              <c:pt idx="255">
                <c:v> </c:v>
              </c:pt>
              <c:pt idx="256">
                <c:v> </c:v>
              </c:pt>
              <c:pt idx="257">
                <c:v> </c:v>
              </c:pt>
              <c:pt idx="258">
                <c:v> </c:v>
              </c:pt>
              <c:pt idx="259">
                <c:v> </c:v>
              </c:pt>
            </c:strLit>
          </c:cat>
          <c:val>
            <c:numLit>
              <c:formatCode>0.0</c:formatCode>
              <c:ptCount val="260"/>
              <c:pt idx="0">
                <c:v>-31.550753700989429</c:v>
              </c:pt>
              <c:pt idx="1">
                <c:v>-31.909728059963783</c:v>
              </c:pt>
              <c:pt idx="2">
                <c:v>-34.935369085604805</c:v>
              </c:pt>
              <c:pt idx="3">
                <c:v>-35.294343444579169</c:v>
              </c:pt>
              <c:pt idx="4">
                <c:v>-34.794343444579169</c:v>
              </c:pt>
              <c:pt idx="5">
                <c:v>-34.627676777912505</c:v>
              </c:pt>
              <c:pt idx="6">
                <c:v>-33.461010111245834</c:v>
              </c:pt>
              <c:pt idx="7">
                <c:v>-33.294343444579169</c:v>
              </c:pt>
              <c:pt idx="8">
                <c:v>-31.794343444579169</c:v>
              </c:pt>
              <c:pt idx="9">
                <c:v>-31.961010111245837</c:v>
              </c:pt>
              <c:pt idx="10">
                <c:v>-30.794343444579169</c:v>
              </c:pt>
              <c:pt idx="11">
                <c:v>-30.461010111245837</c:v>
              </c:pt>
              <c:pt idx="12">
                <c:v>-28.794343444579169</c:v>
              </c:pt>
              <c:pt idx="13">
                <c:v>-28.461010111245837</c:v>
              </c:pt>
              <c:pt idx="14">
                <c:v>-27.461010111245837</c:v>
              </c:pt>
              <c:pt idx="15">
                <c:v>-27.294343444579169</c:v>
              </c:pt>
              <c:pt idx="16">
                <c:v>-26.461010111245837</c:v>
              </c:pt>
              <c:pt idx="17">
                <c:v>-25.961010111245837</c:v>
              </c:pt>
              <c:pt idx="18">
                <c:v>-25.794343444579169</c:v>
              </c:pt>
              <c:pt idx="19">
                <c:v>-25.461010111245837</c:v>
              </c:pt>
              <c:pt idx="20">
                <c:v>-25.294343444579169</c:v>
              </c:pt>
              <c:pt idx="21">
                <c:v>-25.794343444579169</c:v>
              </c:pt>
              <c:pt idx="22">
                <c:v>-25.627676777912502</c:v>
              </c:pt>
              <c:pt idx="23">
                <c:v>-25.461010111245837</c:v>
              </c:pt>
              <c:pt idx="24">
                <c:v>-23.627676777912502</c:v>
              </c:pt>
              <c:pt idx="25">
                <c:v>-23.294343444579169</c:v>
              </c:pt>
              <c:pt idx="26">
                <c:v>-22.961010111245837</c:v>
              </c:pt>
              <c:pt idx="27">
                <c:v>-21.961010111245837</c:v>
              </c:pt>
              <c:pt idx="28">
                <c:v>-21.461010111245837</c:v>
              </c:pt>
              <c:pt idx="29">
                <c:v>-20.961010111245834</c:v>
              </c:pt>
              <c:pt idx="30">
                <c:v>-20.961010111245834</c:v>
              </c:pt>
              <c:pt idx="31">
                <c:v>-21.127676777912502</c:v>
              </c:pt>
              <c:pt idx="32">
                <c:v>-22.627676777912502</c:v>
              </c:pt>
              <c:pt idx="33">
                <c:v>-24.627676777912502</c:v>
              </c:pt>
              <c:pt idx="34">
                <c:v>-26.461010111245837</c:v>
              </c:pt>
              <c:pt idx="35">
                <c:v>-27.127676777912502</c:v>
              </c:pt>
              <c:pt idx="36">
                <c:v>-27.961010111245837</c:v>
              </c:pt>
              <c:pt idx="37">
                <c:v>-27.627676777912502</c:v>
              </c:pt>
              <c:pt idx="38">
                <c:v>-26.961010111245837</c:v>
              </c:pt>
              <c:pt idx="39">
                <c:v>-26.794343444579169</c:v>
              </c:pt>
              <c:pt idx="40">
                <c:v>-27.627676777912502</c:v>
              </c:pt>
              <c:pt idx="41">
                <c:v>-28.627676777912502</c:v>
              </c:pt>
              <c:pt idx="42">
                <c:v>-29.127676777912502</c:v>
              </c:pt>
              <c:pt idx="43">
                <c:v>-28.794343444579169</c:v>
              </c:pt>
              <c:pt idx="44">
                <c:v>-28.627676777912502</c:v>
              </c:pt>
              <c:pt idx="45">
                <c:v>-29.127676777912502</c:v>
              </c:pt>
              <c:pt idx="46">
                <c:v>-28.794343444579169</c:v>
              </c:pt>
              <c:pt idx="47">
                <c:v>-29.627676777912502</c:v>
              </c:pt>
              <c:pt idx="48">
                <c:v>-27.627676777912502</c:v>
              </c:pt>
              <c:pt idx="49">
                <c:v>-27.627676777912502</c:v>
              </c:pt>
              <c:pt idx="50">
                <c:v>-24.794343444579169</c:v>
              </c:pt>
              <c:pt idx="51">
                <c:v>-24.294343444579169</c:v>
              </c:pt>
              <c:pt idx="52">
                <c:v>-21.961010111245837</c:v>
              </c:pt>
              <c:pt idx="53">
                <c:v>-21.627676777912502</c:v>
              </c:pt>
              <c:pt idx="54">
                <c:v>-21.627676777912502</c:v>
              </c:pt>
              <c:pt idx="55">
                <c:v>-20.461010111245834</c:v>
              </c:pt>
              <c:pt idx="56">
                <c:v>-19.627676777912502</c:v>
              </c:pt>
              <c:pt idx="57">
                <c:v>-19.294343444579166</c:v>
              </c:pt>
              <c:pt idx="58">
                <c:v>-22.294343444579169</c:v>
              </c:pt>
              <c:pt idx="59">
                <c:v>-23.627676777912502</c:v>
              </c:pt>
              <c:pt idx="60">
                <c:v>-23.294343444579169</c:v>
              </c:pt>
              <c:pt idx="61">
                <c:v>-21.294343444579166</c:v>
              </c:pt>
              <c:pt idx="62">
                <c:v>-18.961010111245834</c:v>
              </c:pt>
              <c:pt idx="63">
                <c:v>-17.627676777912502</c:v>
              </c:pt>
              <c:pt idx="64">
                <c:v>-16.794343444579166</c:v>
              </c:pt>
              <c:pt idx="65">
                <c:v>-17.461010111245834</c:v>
              </c:pt>
              <c:pt idx="66">
                <c:v>-18.627676777912502</c:v>
              </c:pt>
              <c:pt idx="67">
                <c:v>-20.127676777912502</c:v>
              </c:pt>
              <c:pt idx="68">
                <c:v>-21.461010111245837</c:v>
              </c:pt>
              <c:pt idx="69">
                <c:v>-22.627676777912502</c:v>
              </c:pt>
              <c:pt idx="70">
                <c:v>-24.627676777912502</c:v>
              </c:pt>
              <c:pt idx="71">
                <c:v>-27.127676777912502</c:v>
              </c:pt>
              <c:pt idx="72">
                <c:v>-28.961010111245837</c:v>
              </c:pt>
              <c:pt idx="73">
                <c:v>-29.461010111245837</c:v>
              </c:pt>
              <c:pt idx="74">
                <c:v>-29.461010111245837</c:v>
              </c:pt>
              <c:pt idx="75">
                <c:v>-30.127676777912502</c:v>
              </c:pt>
              <c:pt idx="76">
                <c:v>-27.445529701306942</c:v>
              </c:pt>
              <c:pt idx="77">
                <c:v>-24.472511734351389</c:v>
              </c:pt>
              <c:pt idx="78">
                <c:v>-22.802903012012496</c:v>
              </c:pt>
              <c:pt idx="79">
                <c:v>-22.74743965999583</c:v>
              </c:pt>
              <c:pt idx="80">
                <c:v>-24.501914515112492</c:v>
              </c:pt>
              <c:pt idx="81">
                <c:v>-24.178838039079164</c:v>
              </c:pt>
              <c:pt idx="82">
                <c:v>-25.833663118129166</c:v>
              </c:pt>
              <c:pt idx="83">
                <c:v>-26.814405315162499</c:v>
              </c:pt>
              <c:pt idx="84">
                <c:v>-29.185256083329165</c:v>
              </c:pt>
              <c:pt idx="85">
                <c:v>-30.505488280912498</c:v>
              </c:pt>
              <c:pt idx="86">
                <c:v>-31.338533136279164</c:v>
              </c:pt>
              <c:pt idx="87">
                <c:v>-31.343709977229167</c:v>
              </c:pt>
              <c:pt idx="88">
                <c:v>-31.656517690079166</c:v>
              </c:pt>
              <c:pt idx="89">
                <c:v>-30.860735200962498</c:v>
              </c:pt>
              <c:pt idx="90">
                <c:v>-30.057564065079163</c:v>
              </c:pt>
              <c:pt idx="91">
                <c:v>-30.574078795495833</c:v>
              </c:pt>
              <c:pt idx="92">
                <c:v>-31.236191413579164</c:v>
              </c:pt>
              <c:pt idx="93">
                <c:v>-33.514200606929158</c:v>
              </c:pt>
              <c:pt idx="94">
                <c:v>-34.684711994395833</c:v>
              </c:pt>
              <c:pt idx="95">
                <c:v>-36.881961638095824</c:v>
              </c:pt>
              <c:pt idx="96">
                <c:v>-38.073145970245832</c:v>
              </c:pt>
              <c:pt idx="97">
                <c:v>-39.914835365295829</c:v>
              </c:pt>
              <c:pt idx="98">
                <c:v>-40.917115102779171</c:v>
              </c:pt>
              <c:pt idx="99">
                <c:v>-41.806279299445833</c:v>
              </c:pt>
              <c:pt idx="100">
                <c:v>-42.506922866545835</c:v>
              </c:pt>
              <c:pt idx="101">
                <c:v>-43.924068506712501</c:v>
              </c:pt>
              <c:pt idx="102">
                <c:v>-44.641002319295829</c:v>
              </c:pt>
              <c:pt idx="103">
                <c:v>-46.600358165962497</c:v>
              </c:pt>
              <c:pt idx="104">
                <c:v>-48.981514150962504</c:v>
              </c:pt>
              <c:pt idx="105">
                <c:v>-52.001799334379172</c:v>
              </c:pt>
              <c:pt idx="106">
                <c:v>-54.691594034929174</c:v>
              </c:pt>
              <c:pt idx="107">
                <c:v>-56.38712044512917</c:v>
              </c:pt>
              <c:pt idx="108">
                <c:v>-58.318037404462501</c:v>
              </c:pt>
              <c:pt idx="109">
                <c:v>-59.371742814779168</c:v>
              </c:pt>
              <c:pt idx="110">
                <c:v>-60.061788342095838</c:v>
              </c:pt>
              <c:pt idx="111">
                <c:v>-60.284116031029178</c:v>
              </c:pt>
              <c:pt idx="112">
                <c:v>-60.570823192362504</c:v>
              </c:pt>
              <c:pt idx="113">
                <c:v>-60.791160857445838</c:v>
              </c:pt>
              <c:pt idx="114">
                <c:v>-60.798003939212514</c:v>
              </c:pt>
              <c:pt idx="115">
                <c:v>-59.541880105762495</c:v>
              </c:pt>
              <c:pt idx="116">
                <c:v>-60.094496549679171</c:v>
              </c:pt>
              <c:pt idx="117">
                <c:v>-61.434011439145827</c:v>
              </c:pt>
              <c:pt idx="118">
                <c:v>-62.697895295445839</c:v>
              </c:pt>
              <c:pt idx="119">
                <c:v>-61.865213019012494</c:v>
              </c:pt>
              <c:pt idx="120">
                <c:v>-60.409514615695834</c:v>
              </c:pt>
              <c:pt idx="121">
                <c:v>-58.570891673979169</c:v>
              </c:pt>
              <c:pt idx="122">
                <c:v>-56.957001227812498</c:v>
              </c:pt>
              <c:pt idx="123">
                <c:v>-54.600630160929164</c:v>
              </c:pt>
              <c:pt idx="124">
                <c:v>-53.327865023112501</c:v>
              </c:pt>
              <c:pt idx="125">
                <c:v>-51.572823926095829</c:v>
              </c:pt>
              <c:pt idx="126">
                <c:v>-50.868864948595842</c:v>
              </c:pt>
              <c:pt idx="127">
                <c:v>-47.668289080829169</c:v>
              </c:pt>
              <c:pt idx="128">
                <c:v>-45.297776469779166</c:v>
              </c:pt>
              <c:pt idx="129">
                <c:v>-42.340857268412499</c:v>
              </c:pt>
              <c:pt idx="130">
                <c:v>-41.315781978212499</c:v>
              </c:pt>
              <c:pt idx="131">
                <c:v>-41.167259418395837</c:v>
              </c:pt>
              <c:pt idx="132">
                <c:v>-40.016889096545832</c:v>
              </c:pt>
              <c:pt idx="133">
                <c:v>-39.1507082910625</c:v>
              </c:pt>
              <c:pt idx="134">
                <c:v>-38.120639682029172</c:v>
              </c:pt>
              <c:pt idx="135">
                <c:v>-38.660292671929163</c:v>
              </c:pt>
              <c:pt idx="136">
                <c:v>-38.10970694904583</c:v>
              </c:pt>
              <c:pt idx="137">
                <c:v>-36.062186897279162</c:v>
              </c:pt>
              <c:pt idx="138">
                <c:v>-34.045227960312502</c:v>
              </c:pt>
              <c:pt idx="139">
                <c:v>-33.774932570245831</c:v>
              </c:pt>
              <c:pt idx="140">
                <c:v>-34.531753500312497</c:v>
              </c:pt>
              <c:pt idx="141">
                <c:v>-33.517201521762495</c:v>
              </c:pt>
              <c:pt idx="142">
                <c:v>-33.592401907095827</c:v>
              </c:pt>
              <c:pt idx="143">
                <c:v>-33.896118784045832</c:v>
              </c:pt>
              <c:pt idx="144">
                <c:v>-33.395626807729165</c:v>
              </c:pt>
              <c:pt idx="145">
                <c:v>-32.307586524845831</c:v>
              </c:pt>
              <c:pt idx="146">
                <c:v>-29.834211359629165</c:v>
              </c:pt>
              <c:pt idx="147">
                <c:v>-29.961231960745831</c:v>
              </c:pt>
              <c:pt idx="148">
                <c:v>-29.871890435583328</c:v>
              </c:pt>
              <c:pt idx="149">
                <c:v>-31.183407203604165</c:v>
              </c:pt>
              <c:pt idx="150">
                <c:v>-30.968101808741665</c:v>
              </c:pt>
              <c:pt idx="151">
                <c:v>-28.985804065024997</c:v>
              </c:pt>
              <c:pt idx="152">
                <c:v>-27.804973874508331</c:v>
              </c:pt>
              <c:pt idx="153">
                <c:v>-28.680872867524997</c:v>
              </c:pt>
              <c:pt idx="154">
                <c:v>-30.484439799741665</c:v>
              </c:pt>
              <c:pt idx="155">
                <c:v>-31.012925336758332</c:v>
              </c:pt>
              <c:pt idx="156">
                <c:v>-29.456500685074996</c:v>
              </c:pt>
              <c:pt idx="157">
                <c:v>-28.686330727374997</c:v>
              </c:pt>
              <c:pt idx="158">
                <c:v>-27.436800458608332</c:v>
              </c:pt>
              <c:pt idx="159">
                <c:v>-27.688370552841665</c:v>
              </c:pt>
              <c:pt idx="160">
                <c:v>-27.183696143725001</c:v>
              </c:pt>
              <c:pt idx="161">
                <c:v>-27.358330650058331</c:v>
              </c:pt>
              <c:pt idx="162">
                <c:v>-26.693325845341661</c:v>
              </c:pt>
              <c:pt idx="163">
                <c:v>-25.607392998108327</c:v>
              </c:pt>
              <c:pt idx="164">
                <c:v>-24.245333179191665</c:v>
              </c:pt>
              <c:pt idx="165">
                <c:v>-23.770721988808333</c:v>
              </c:pt>
              <c:pt idx="166">
                <c:v>-24.309178598508328</c:v>
              </c:pt>
              <c:pt idx="167">
                <c:v>-24.852325059958332</c:v>
              </c:pt>
              <c:pt idx="168">
                <c:v>-24.244535167758333</c:v>
              </c:pt>
              <c:pt idx="169">
                <c:v>-21.890757146824999</c:v>
              </c:pt>
              <c:pt idx="170">
                <c:v>-19.988608315691664</c:v>
              </c:pt>
              <c:pt idx="171">
                <c:v>-18.334420904875</c:v>
              </c:pt>
              <c:pt idx="172">
                <c:v>-17.862169277425</c:v>
              </c:pt>
              <c:pt idx="173">
                <c:v>-16.575418155708331</c:v>
              </c:pt>
              <c:pt idx="174">
                <c:v>-15.132870958974998</c:v>
              </c:pt>
              <c:pt idx="175">
                <c:v>-13.785274801508331</c:v>
              </c:pt>
              <c:pt idx="176">
                <c:v>-12.643157594958332</c:v>
              </c:pt>
              <c:pt idx="177">
                <c:v>-13.040882993891666</c:v>
              </c:pt>
              <c:pt idx="178">
                <c:v>-13.466164226525001</c:v>
              </c:pt>
              <c:pt idx="179">
                <c:v>-14.397565533791665</c:v>
              </c:pt>
              <c:pt idx="180">
                <c:v>-12.859860324491665</c:v>
              </c:pt>
              <c:pt idx="181">
                <c:v>-11.454961512674998</c:v>
              </c:pt>
              <c:pt idx="182">
                <c:v>-9.0657566445583324</c:v>
              </c:pt>
              <c:pt idx="183">
                <c:v>-6.9038302361916655</c:v>
              </c:pt>
              <c:pt idx="184">
                <c:v>-5.4000884310416657</c:v>
              </c:pt>
              <c:pt idx="185">
                <c:v>-3.614866963074999</c:v>
              </c:pt>
              <c:pt idx="186">
                <c:v>-3.9945826448916661</c:v>
              </c:pt>
              <c:pt idx="187">
                <c:v>-4.5158577734583325</c:v>
              </c:pt>
              <c:pt idx="188">
                <c:v>-6.2528191037583332</c:v>
              </c:pt>
              <c:pt idx="189">
                <c:v>-5.8449645338249994</c:v>
              </c:pt>
              <c:pt idx="190">
                <c:v>-4.8635491014083323</c:v>
              </c:pt>
              <c:pt idx="191">
                <c:v>-3.2338257111416659</c:v>
              </c:pt>
              <c:pt idx="192">
                <c:v>-3.9493351834083334</c:v>
              </c:pt>
              <c:pt idx="193">
                <c:v>-2.4460707803416666</c:v>
              </c:pt>
              <c:pt idx="194">
                <c:v>-4.064591380475</c:v>
              </c:pt>
              <c:pt idx="195">
                <c:v>-3.5032520347583329</c:v>
              </c:pt>
              <c:pt idx="196">
                <c:v>-5.9245454320583333</c:v>
              </c:pt>
              <c:pt idx="197">
                <c:v>-5.4341467302083331</c:v>
              </c:pt>
              <c:pt idx="198">
                <c:v>-7.3862958577916658</c:v>
              </c:pt>
              <c:pt idx="199">
                <c:v>-6.8191110195583322</c:v>
              </c:pt>
              <c:pt idx="200">
                <c:v>-7.2736957104749989</c:v>
              </c:pt>
              <c:pt idx="201">
                <c:v>-6.2865592572416658</c:v>
              </c:pt>
              <c:pt idx="202">
                <c:v>-6.5537985408749995</c:v>
              </c:pt>
              <c:pt idx="203">
                <c:v>-6.1657263174083328</c:v>
              </c:pt>
              <c:pt idx="204">
                <c:v>-3.8865596998916652</c:v>
              </c:pt>
              <c:pt idx="205">
                <c:v>-2.1011304753416655</c:v>
              </c:pt>
              <c:pt idx="206">
                <c:v>-1.0552350030249988</c:v>
              </c:pt>
              <c:pt idx="207">
                <c:v>-11.15967361370833</c:v>
              </c:pt>
              <c:pt idx="208">
                <c:v>-18.907544799508333</c:v>
              </c:pt>
              <c:pt idx="209">
                <c:v>-23.740283399125001</c:v>
              </c:pt>
              <c:pt idx="210">
                <c:v>-17.784988623258332</c:v>
              </c:pt>
              <c:pt idx="211">
                <c:v>-12.510025515841667</c:v>
              </c:pt>
              <c:pt idx="212">
                <c:v>-9.0351526618583335</c:v>
              </c:pt>
              <c:pt idx="213">
                <c:v>-6.6129984521083331</c:v>
              </c:pt>
              <c:pt idx="214">
                <c:v>-7.7506645689249991</c:v>
              </c:pt>
              <c:pt idx="215">
                <c:v>-8.6714428134083334</c:v>
              </c:pt>
              <c:pt idx="216">
                <c:v>-9.4408996371583331</c:v>
              </c:pt>
              <c:pt idx="217">
                <c:v>-8.378434208891667</c:v>
              </c:pt>
              <c:pt idx="218">
                <c:v>-7.9853656241583328</c:v>
              </c:pt>
              <c:pt idx="219">
                <c:v>-7.1984014631916651</c:v>
              </c:pt>
              <c:pt idx="220">
                <c:v>-6.3137667918944436</c:v>
              </c:pt>
              <c:pt idx="221">
                <c:v>-3.0395928298305548</c:v>
              </c:pt>
              <c:pt idx="222">
                <c:v>-1.5930097245166663</c:v>
              </c:pt>
              <c:pt idx="223">
                <c:v>5.0543059216666464E-2</c:v>
              </c:pt>
              <c:pt idx="224">
                <c:v>-1.3878859172833333</c:v>
              </c:pt>
              <c:pt idx="225">
                <c:v>-0.9265436091999999</c:v>
              </c:pt>
              <c:pt idx="226">
                <c:v>-1.4844856614833333</c:v>
              </c:pt>
              <c:pt idx="227">
                <c:v>0.24201626713333338</c:v>
              </c:pt>
              <c:pt idx="228">
                <c:v>1.0858913091333331</c:v>
              </c:pt>
              <c:pt idx="229">
                <c:v>2.6345661364666664</c:v>
              </c:pt>
              <c:pt idx="230">
                <c:v>1.6300839566999998</c:v>
              </c:pt>
              <c:pt idx="231">
                <c:v>-1.1781795930833334</c:v>
              </c:pt>
              <c:pt idx="232">
                <c:v>-2.9189280884833333</c:v>
              </c:pt>
              <c:pt idx="233">
                <c:v>-5.2098644860166665</c:v>
              </c:pt>
              <c:pt idx="234">
                <c:v>-4.5860268186500006</c:v>
              </c:pt>
              <c:pt idx="235">
                <c:v>-5.801027656933333</c:v>
              </c:pt>
              <c:pt idx="236">
                <c:v>-4.8227891019499998</c:v>
              </c:pt>
              <c:pt idx="237">
                <c:v>-5.5992569158166674</c:v>
              </c:pt>
              <c:pt idx="238">
                <c:v>-5.1814544631499997</c:v>
              </c:pt>
              <c:pt idx="239">
                <c:v>-5.8444015799499995</c:v>
              </c:pt>
              <c:pt idx="240">
                <c:v>-5.0939211076499999</c:v>
              </c:pt>
              <c:pt idx="241">
                <c:v>-4.8264069930166666</c:v>
              </c:pt>
              <c:pt idx="242">
                <c:v>-3.8980252547499998</c:v>
              </c:pt>
              <c:pt idx="243">
                <c:v>-2.5740694834333335</c:v>
              </c:pt>
              <c:pt idx="244">
                <c:v>-1.2396369396333331</c:v>
              </c:pt>
              <c:pt idx="245">
                <c:v>0.93153368051666663</c:v>
              </c:pt>
              <c:pt idx="246">
                <c:v>1.2712952375499997</c:v>
              </c:pt>
              <c:pt idx="247">
                <c:v>0.49180356624999977</c:v>
              </c:pt>
              <c:pt idx="248">
                <c:v>-1.2893781013000003</c:v>
              </c:pt>
            </c:numLit>
          </c:val>
          <c:smooth val="0"/>
          <c:extLst>
            <c:ext xmlns:c16="http://schemas.microsoft.com/office/drawing/2014/chart" uri="{C3380CC4-5D6E-409C-BE32-E72D297353CC}">
              <c16:uniqueId val="{00000001-3BBC-4CAC-9190-DF2CAE5624F2}"/>
            </c:ext>
          </c:extLst>
        </c:ser>
        <c:ser>
          <c:idx val="1"/>
          <c:order val="1"/>
          <c:tx>
            <c:v>industria</c:v>
          </c:tx>
          <c:spPr>
            <a:ln w="25400">
              <a:solidFill>
                <a:schemeClr val="tx2"/>
              </a:solidFill>
              <a:prstDash val="solid"/>
            </a:ln>
          </c:spPr>
          <c:marker>
            <c:symbol val="none"/>
          </c:marker>
          <c:dLbls>
            <c:dLbl>
              <c:idx val="3"/>
              <c:layout>
                <c:manualLayout>
                  <c:x val="0.46509528024973212"/>
                  <c:y val="0.21936048316541071"/>
                </c:manualLayout>
              </c:layout>
              <c:tx>
                <c:rich>
                  <a:bodyPr/>
                  <a:lstStyle/>
                  <a:p>
                    <a:pPr>
                      <a:defRPr sz="700" b="1" i="0" u="none" strike="noStrike" baseline="0">
                        <a:solidFill>
                          <a:schemeClr val="tx1">
                            <a:lumMod val="50000"/>
                            <a:lumOff val="50000"/>
                          </a:schemeClr>
                        </a:solidFill>
                        <a:latin typeface="Arial"/>
                        <a:ea typeface="Arial"/>
                        <a:cs typeface="Arial"/>
                      </a:defRPr>
                    </a:pPr>
                    <a:r>
                      <a:rPr lang="en-US" baseline="0">
                        <a:solidFill>
                          <a:schemeClr val="tx1">
                            <a:lumMod val="50000"/>
                            <a:lumOff val="50000"/>
                          </a:schemeClr>
                        </a:solidFill>
                      </a:rPr>
                      <a:t>c</a:t>
                    </a:r>
                    <a:r>
                      <a:rPr lang="en-US">
                        <a:solidFill>
                          <a:schemeClr val="tx1">
                            <a:lumMod val="50000"/>
                            <a:lumOff val="50000"/>
                          </a:schemeClr>
                        </a:solidFill>
                      </a:rPr>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BC-4CAC-9190-DF2CAE5624F2}"/>
                </c:ext>
              </c:extLst>
            </c:dLbl>
            <c:spPr>
              <a:noFill/>
              <a:ln>
                <a:noFill/>
              </a:ln>
              <a:effectLst/>
            </c:spPr>
            <c:txPr>
              <a:bodyPr/>
              <a:lstStyle/>
              <a:p>
                <a:pPr>
                  <a:defRPr baseline="0">
                    <a:solidFill>
                      <a:schemeClr val="tx1">
                        <a:lumMod val="50000"/>
                        <a:lumOff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50">
                <c:v> </c:v>
              </c:pt>
              <c:pt idx="251">
                <c:v> </c:v>
              </c:pt>
              <c:pt idx="252">
                <c:v> </c:v>
              </c:pt>
              <c:pt idx="253">
                <c:v> </c:v>
              </c:pt>
              <c:pt idx="254">
                <c:v> </c:v>
              </c:pt>
              <c:pt idx="255">
                <c:v> </c:v>
              </c:pt>
              <c:pt idx="256">
                <c:v> </c:v>
              </c:pt>
              <c:pt idx="257">
                <c:v> </c:v>
              </c:pt>
              <c:pt idx="258">
                <c:v> </c:v>
              </c:pt>
              <c:pt idx="259">
                <c:v> </c:v>
              </c:pt>
            </c:strLit>
          </c:cat>
          <c:val>
            <c:numLit>
              <c:formatCode>0.0</c:formatCode>
              <c:ptCount val="260"/>
              <c:pt idx="0">
                <c:v>-10.091231025023498</c:v>
              </c:pt>
              <c:pt idx="1">
                <c:v>-11.009631528886748</c:v>
              </c:pt>
              <c:pt idx="2">
                <c:v>-12.985459745194438</c:v>
              </c:pt>
              <c:pt idx="3">
                <c:v>-14.661988642083328</c:v>
              </c:pt>
              <c:pt idx="4">
                <c:v>-14.926761179527771</c:v>
              </c:pt>
              <c:pt idx="5">
                <c:v>-13.017214757527769</c:v>
              </c:pt>
              <c:pt idx="6">
                <c:v>-10.395915677749993</c:v>
              </c:pt>
              <c:pt idx="7">
                <c:v>-8.6870648706388831</c:v>
              </c:pt>
              <c:pt idx="8">
                <c:v>-7.8986216224166617</c:v>
              </c:pt>
              <c:pt idx="9">
                <c:v>-8.2322578864166598</c:v>
              </c:pt>
              <c:pt idx="10">
                <c:v>-9.3283060254166603</c:v>
              </c:pt>
              <c:pt idx="11">
                <c:v>-9.1038232413055482</c:v>
              </c:pt>
              <c:pt idx="12">
                <c:v>-7.702458621972216</c:v>
              </c:pt>
              <c:pt idx="13">
                <c:v>-6.4852390577499932</c:v>
              </c:pt>
              <c:pt idx="14">
                <c:v>-6.5075388636388825</c:v>
              </c:pt>
              <c:pt idx="15">
                <c:v>-6.9270549534166603</c:v>
              </c:pt>
              <c:pt idx="16">
                <c:v>-6.0807636629722168</c:v>
              </c:pt>
              <c:pt idx="17">
                <c:v>-4.4933519359722167</c:v>
              </c:pt>
              <c:pt idx="18">
                <c:v>-2.9823512323055517</c:v>
              </c:pt>
              <c:pt idx="19">
                <c:v>-1.2407765376388853</c:v>
              </c:pt>
              <c:pt idx="20">
                <c:v>-1.8260124761944398</c:v>
              </c:pt>
              <c:pt idx="21">
                <c:v>-2.7722995588611057</c:v>
              </c:pt>
              <c:pt idx="22">
                <c:v>-4.0077598530833276</c:v>
              </c:pt>
              <c:pt idx="23">
                <c:v>-5.1064577906388831</c:v>
              </c:pt>
              <c:pt idx="24">
                <c:v>-4.9800970418611064</c:v>
              </c:pt>
              <c:pt idx="25">
                <c:v>-6.3444265436388845</c:v>
              </c:pt>
              <c:pt idx="26">
                <c:v>-6.4498107020833286</c:v>
              </c:pt>
              <c:pt idx="27">
                <c:v>-5.651464498749994</c:v>
              </c:pt>
              <c:pt idx="28">
                <c:v>-5.3353061480833261</c:v>
              </c:pt>
              <c:pt idx="29">
                <c:v>-5.7591708913055486</c:v>
              </c:pt>
              <c:pt idx="30">
                <c:v>-8.2225015676388811</c:v>
              </c:pt>
              <c:pt idx="31">
                <c:v>-7.7185557375277716</c:v>
              </c:pt>
              <c:pt idx="32">
                <c:v>-6.2984367753055501</c:v>
              </c:pt>
              <c:pt idx="33">
                <c:v>-3.6129689053055496</c:v>
              </c:pt>
              <c:pt idx="34">
                <c:v>-2.74523098441666</c:v>
              </c:pt>
              <c:pt idx="35">
                <c:v>-2.9337358493055494</c:v>
              </c:pt>
              <c:pt idx="36">
                <c:v>-3.8226259139722161</c:v>
              </c:pt>
              <c:pt idx="37">
                <c:v>-4.2939351394166607</c:v>
              </c:pt>
              <c:pt idx="38">
                <c:v>-5.0078263928611051</c:v>
              </c:pt>
              <c:pt idx="39">
                <c:v>-5.6481835784166599</c:v>
              </c:pt>
              <c:pt idx="40">
                <c:v>-5.9558914668611047</c:v>
              </c:pt>
              <c:pt idx="41">
                <c:v>-4.7766315481944392</c:v>
              </c:pt>
              <c:pt idx="42">
                <c:v>-2.8695534219722174</c:v>
              </c:pt>
              <c:pt idx="43">
                <c:v>-1.7570104239722177</c:v>
              </c:pt>
              <c:pt idx="44">
                <c:v>-0.79910285997221775</c:v>
              </c:pt>
              <c:pt idx="45">
                <c:v>-1.4543806510833281</c:v>
              </c:pt>
              <c:pt idx="46">
                <c:v>-0.39240471886110656</c:v>
              </c:pt>
              <c:pt idx="47">
                <c:v>-0.74207161952777234</c:v>
              </c:pt>
              <c:pt idx="48">
                <c:v>0.43021350825000443</c:v>
              </c:pt>
              <c:pt idx="49">
                <c:v>1.1528273563611153</c:v>
              </c:pt>
              <c:pt idx="50">
                <c:v>2.5639360574722256</c:v>
              </c:pt>
              <c:pt idx="51">
                <c:v>3.0464068471388921</c:v>
              </c:pt>
              <c:pt idx="52">
                <c:v>3.0096638904722255</c:v>
              </c:pt>
              <c:pt idx="53">
                <c:v>3.2765763870277809</c:v>
              </c:pt>
              <c:pt idx="54">
                <c:v>2.5621171372500036</c:v>
              </c:pt>
              <c:pt idx="55">
                <c:v>2.4592986691388923</c:v>
              </c:pt>
              <c:pt idx="56">
                <c:v>2.8778628906944483</c:v>
              </c:pt>
              <c:pt idx="57">
                <c:v>3.3519629971388927</c:v>
              </c:pt>
              <c:pt idx="58">
                <c:v>3.8922856388055593</c:v>
              </c:pt>
              <c:pt idx="59">
                <c:v>3.6459628775833366</c:v>
              </c:pt>
              <c:pt idx="60">
                <c:v>3.9417587069166706</c:v>
              </c:pt>
              <c:pt idx="61">
                <c:v>3.4800124606944478</c:v>
              </c:pt>
              <c:pt idx="62">
                <c:v>2.5657724405833369</c:v>
              </c:pt>
              <c:pt idx="63">
                <c:v>1.2910246372500032</c:v>
              </c:pt>
              <c:pt idx="64">
                <c:v>-1.4734381004166621</c:v>
              </c:pt>
              <c:pt idx="65">
                <c:v>-3.5574250810833283</c:v>
              </c:pt>
              <c:pt idx="66">
                <c:v>-4.3368147246388826</c:v>
              </c:pt>
              <c:pt idx="67">
                <c:v>-2.7897419480833281</c:v>
              </c:pt>
              <c:pt idx="68">
                <c:v>-3.6866356658611057</c:v>
              </c:pt>
              <c:pt idx="69">
                <c:v>-8.8437517916388835</c:v>
              </c:pt>
              <c:pt idx="70">
                <c:v>-16.044986925083325</c:v>
              </c:pt>
              <c:pt idx="71">
                <c:v>-22.95950627330555</c:v>
              </c:pt>
              <c:pt idx="72">
                <c:v>-26.87100309930555</c:v>
              </c:pt>
              <c:pt idx="73">
                <c:v>-30.049462590638882</c:v>
              </c:pt>
              <c:pt idx="74">
                <c:v>-29.060488260749992</c:v>
              </c:pt>
              <c:pt idx="75">
                <c:v>-29.684800992972214</c:v>
              </c:pt>
              <c:pt idx="76">
                <c:v>-27.589707720087031</c:v>
              </c:pt>
              <c:pt idx="77">
                <c:v>-27.13234829153518</c:v>
              </c:pt>
              <c:pt idx="78">
                <c:v>-23.801378294827774</c:v>
              </c:pt>
              <c:pt idx="79">
                <c:v>-20.889553891061109</c:v>
              </c:pt>
              <c:pt idx="80">
                <c:v>-16.530290650294443</c:v>
              </c:pt>
              <c:pt idx="81">
                <c:v>-13.842650298894446</c:v>
              </c:pt>
              <c:pt idx="82">
                <c:v>-12.569419201316665</c:v>
              </c:pt>
              <c:pt idx="83">
                <c:v>-13.456749639849997</c:v>
              </c:pt>
              <c:pt idx="84">
                <c:v>-13.21040991216111</c:v>
              </c:pt>
              <c:pt idx="85">
                <c:v>-12.770631241994444</c:v>
              </c:pt>
              <c:pt idx="86">
                <c:v>-11.803351592972222</c:v>
              </c:pt>
              <c:pt idx="87">
                <c:v>-10.840288007783334</c:v>
              </c:pt>
              <c:pt idx="88">
                <c:v>-10.691713782094444</c:v>
              </c:pt>
              <c:pt idx="89">
                <c:v>-10.894044567805556</c:v>
              </c:pt>
              <c:pt idx="90">
                <c:v>-10.329597361327778</c:v>
              </c:pt>
              <c:pt idx="91">
                <c:v>-8.7688071339500002</c:v>
              </c:pt>
              <c:pt idx="92">
                <c:v>-6.1578939105722226</c:v>
              </c:pt>
              <c:pt idx="93">
                <c:v>-6.161637540827777</c:v>
              </c:pt>
              <c:pt idx="94">
                <c:v>-6.4136774939944443</c:v>
              </c:pt>
              <c:pt idx="95">
                <c:v>-8.1723166778388876</c:v>
              </c:pt>
              <c:pt idx="96">
                <c:v>-7.763814256549999</c:v>
              </c:pt>
              <c:pt idx="97">
                <c:v>-7.3504480693166663</c:v>
              </c:pt>
              <c:pt idx="98">
                <c:v>-8.0542376190944438</c:v>
              </c:pt>
              <c:pt idx="99">
                <c:v>-8.8152128359944442</c:v>
              </c:pt>
              <c:pt idx="100">
                <c:v>-11.097323732083334</c:v>
              </c:pt>
              <c:pt idx="101">
                <c:v>-12.324082887938888</c:v>
              </c:pt>
              <c:pt idx="102">
                <c:v>-11.572974685072223</c:v>
              </c:pt>
              <c:pt idx="103">
                <c:v>-11.996928499438887</c:v>
              </c:pt>
              <c:pt idx="104">
                <c:v>-13.225695122738889</c:v>
              </c:pt>
              <c:pt idx="105">
                <c:v>-15.643556464372223</c:v>
              </c:pt>
              <c:pt idx="106">
                <c:v>-16.915304077794445</c:v>
              </c:pt>
              <c:pt idx="107">
                <c:v>-17.742791033472219</c:v>
              </c:pt>
              <c:pt idx="108">
                <c:v>-19.323293653372218</c:v>
              </c:pt>
              <c:pt idx="109">
                <c:v>-19.728614221905556</c:v>
              </c:pt>
              <c:pt idx="110">
                <c:v>-18.758820309094446</c:v>
              </c:pt>
              <c:pt idx="111">
                <c:v>-17.897264293505557</c:v>
              </c:pt>
              <c:pt idx="112">
                <c:v>-18.154314608283332</c:v>
              </c:pt>
              <c:pt idx="113">
                <c:v>-17.852373501594442</c:v>
              </c:pt>
              <c:pt idx="114">
                <c:v>-18.007330522227775</c:v>
              </c:pt>
              <c:pt idx="115">
                <c:v>-15.720426054427776</c:v>
              </c:pt>
              <c:pt idx="116">
                <c:v>-15.542094957327777</c:v>
              </c:pt>
              <c:pt idx="117">
                <c:v>-15.854552976738887</c:v>
              </c:pt>
              <c:pt idx="118">
                <c:v>-17.809245896527781</c:v>
              </c:pt>
              <c:pt idx="119">
                <c:v>-17.493278026550001</c:v>
              </c:pt>
              <c:pt idx="120">
                <c:v>-17.296785211494441</c:v>
              </c:pt>
              <c:pt idx="121">
                <c:v>-16.374442968838888</c:v>
              </c:pt>
              <c:pt idx="122">
                <c:v>-16.145664364049995</c:v>
              </c:pt>
              <c:pt idx="123">
                <c:v>-15.557679074938887</c:v>
              </c:pt>
              <c:pt idx="124">
                <c:v>-14.684449809849999</c:v>
              </c:pt>
              <c:pt idx="125">
                <c:v>-14.364982398127779</c:v>
              </c:pt>
              <c:pt idx="126">
                <c:v>-13.203549811127777</c:v>
              </c:pt>
              <c:pt idx="127">
                <c:v>-11.41943618423889</c:v>
              </c:pt>
              <c:pt idx="128">
                <c:v>-9.4364572709722214</c:v>
              </c:pt>
              <c:pt idx="129">
                <c:v>-8.4402157074499993</c:v>
              </c:pt>
              <c:pt idx="130">
                <c:v>-8.2160090038722213</c:v>
              </c:pt>
              <c:pt idx="131">
                <c:v>-7.3848042800833325</c:v>
              </c:pt>
              <c:pt idx="132">
                <c:v>-6.1205255369722211</c:v>
              </c:pt>
              <c:pt idx="133">
                <c:v>-5.870083788272221</c:v>
              </c:pt>
              <c:pt idx="134">
                <c:v>-5.6358858357055546</c:v>
              </c:pt>
              <c:pt idx="135">
                <c:v>-5.3389942104388872</c:v>
              </c:pt>
              <c:pt idx="136">
                <c:v>-5.0062114645388878</c:v>
              </c:pt>
              <c:pt idx="137">
                <c:v>-5.7335686205722212</c:v>
              </c:pt>
              <c:pt idx="138">
                <c:v>-5.5994938949388882</c:v>
              </c:pt>
              <c:pt idx="139">
                <c:v>-4.6957751513388883</c:v>
              </c:pt>
              <c:pt idx="140">
                <c:v>-3.4534230209388888</c:v>
              </c:pt>
              <c:pt idx="141">
                <c:v>-3.2772321826722219</c:v>
              </c:pt>
              <c:pt idx="142">
                <c:v>-3.4255784138611105</c:v>
              </c:pt>
              <c:pt idx="143">
                <c:v>-3.3420169933388881</c:v>
              </c:pt>
              <c:pt idx="144">
                <c:v>-3.5058326677277769</c:v>
              </c:pt>
              <c:pt idx="145">
                <c:v>-3.3504417415388885</c:v>
              </c:pt>
              <c:pt idx="146">
                <c:v>-2.7610945980499992</c:v>
              </c:pt>
              <c:pt idx="147">
                <c:v>-1.1771145485722219</c:v>
              </c:pt>
              <c:pt idx="148">
                <c:v>0.19746398101388962</c:v>
              </c:pt>
              <c:pt idx="149">
                <c:v>0.40568462013333456</c:v>
              </c:pt>
              <c:pt idx="150">
                <c:v>0.7042753923305568</c:v>
              </c:pt>
              <c:pt idx="151">
                <c:v>0.33088024860833448</c:v>
              </c:pt>
              <c:pt idx="152">
                <c:v>0.39117125749722309</c:v>
              </c:pt>
              <c:pt idx="153">
                <c:v>-0.54108917689166602</c:v>
              </c:pt>
              <c:pt idx="154">
                <c:v>-1.1544571306916664</c:v>
              </c:pt>
              <c:pt idx="155">
                <c:v>-1.5898821167249997</c:v>
              </c:pt>
              <c:pt idx="156">
                <c:v>-1.0169364627472215</c:v>
              </c:pt>
              <c:pt idx="157">
                <c:v>-0.58134226985833226</c:v>
              </c:pt>
              <c:pt idx="158">
                <c:v>-0.62778401309166576</c:v>
              </c:pt>
              <c:pt idx="159">
                <c:v>-1.1191757074583324</c:v>
              </c:pt>
              <c:pt idx="160">
                <c:v>-1.0848654657249992</c:v>
              </c:pt>
              <c:pt idx="161">
                <c:v>-0.57771023173611014</c:v>
              </c:pt>
              <c:pt idx="162">
                <c:v>-0.37114128508055461</c:v>
              </c:pt>
              <c:pt idx="163">
                <c:v>-0.64438942020277679</c:v>
              </c:pt>
              <c:pt idx="164">
                <c:v>-0.65589989120277681</c:v>
              </c:pt>
              <c:pt idx="165">
                <c:v>-0.24031409839166573</c:v>
              </c:pt>
              <c:pt idx="166">
                <c:v>0.54511484099722296</c:v>
              </c:pt>
              <c:pt idx="167">
                <c:v>1.1260850238638895</c:v>
              </c:pt>
              <c:pt idx="168">
                <c:v>1.5583971149527784</c:v>
              </c:pt>
              <c:pt idx="169">
                <c:v>1.7798436817861119</c:v>
              </c:pt>
              <c:pt idx="170">
                <c:v>2.0404287143416675</c:v>
              </c:pt>
              <c:pt idx="171">
                <c:v>2.8934661578083336</c:v>
              </c:pt>
              <c:pt idx="172">
                <c:v>3.1109241689861116</c:v>
              </c:pt>
              <c:pt idx="173">
                <c:v>3.3760127311750008</c:v>
              </c:pt>
              <c:pt idx="174">
                <c:v>2.4446792413305567</c:v>
              </c:pt>
              <c:pt idx="175">
                <c:v>1.9184468437527789</c:v>
              </c:pt>
              <c:pt idx="176">
                <c:v>1.9309973941972229</c:v>
              </c:pt>
              <c:pt idx="177">
                <c:v>2.7070793427527788</c:v>
              </c:pt>
              <c:pt idx="178">
                <c:v>3.4058594114305563</c:v>
              </c:pt>
              <c:pt idx="179">
                <c:v>3.8631360861861119</c:v>
              </c:pt>
              <c:pt idx="180">
                <c:v>3.6733033967527788</c:v>
              </c:pt>
              <c:pt idx="181">
                <c:v>3.508657429352779</c:v>
              </c:pt>
              <c:pt idx="182">
                <c:v>2.8999135984083342</c:v>
              </c:pt>
              <c:pt idx="183">
                <c:v>2.0390275693305564</c:v>
              </c:pt>
              <c:pt idx="184">
                <c:v>1.2797476965305565</c:v>
              </c:pt>
              <c:pt idx="185">
                <c:v>0.66014307793055649</c:v>
              </c:pt>
              <c:pt idx="186">
                <c:v>0.60860077735277862</c:v>
              </c:pt>
              <c:pt idx="187">
                <c:v>0.94752365336388988</c:v>
              </c:pt>
              <c:pt idx="188">
                <c:v>0.42844135070833395</c:v>
              </c:pt>
              <c:pt idx="189">
                <c:v>-0.11392562820277718</c:v>
              </c:pt>
              <c:pt idx="190">
                <c:v>-0.55572661842499949</c:v>
              </c:pt>
              <c:pt idx="191">
                <c:v>-0.24765679664722148</c:v>
              </c:pt>
              <c:pt idx="192">
                <c:v>-0.43315810454722131</c:v>
              </c:pt>
              <c:pt idx="193">
                <c:v>-0.54098272053611007</c:v>
              </c:pt>
              <c:pt idx="194">
                <c:v>-1.2258334355916656</c:v>
              </c:pt>
              <c:pt idx="195">
                <c:v>-2.0543334196027767</c:v>
              </c:pt>
              <c:pt idx="196">
                <c:v>-3.1283747834916658</c:v>
              </c:pt>
              <c:pt idx="197">
                <c:v>-3.04255884963611</c:v>
              </c:pt>
              <c:pt idx="198">
                <c:v>-3.5256781899138878</c:v>
              </c:pt>
              <c:pt idx="199">
                <c:v>-3.3122167428583325</c:v>
              </c:pt>
              <c:pt idx="200">
                <c:v>-3.9151802749472218</c:v>
              </c:pt>
              <c:pt idx="201">
                <c:v>-3.8327742333583323</c:v>
              </c:pt>
              <c:pt idx="202">
                <c:v>-3.5737951313249989</c:v>
              </c:pt>
              <c:pt idx="203">
                <c:v>-3.6959504961805547</c:v>
              </c:pt>
              <c:pt idx="204">
                <c:v>-2.6856461240249989</c:v>
              </c:pt>
              <c:pt idx="205">
                <c:v>-3.4334640401027769</c:v>
              </c:pt>
              <c:pt idx="206">
                <c:v>-5.1450058113472217</c:v>
              </c:pt>
              <c:pt idx="207">
                <c:v>-14.999537146969445</c:v>
              </c:pt>
              <c:pt idx="208">
                <c:v>-26.340965453324998</c:v>
              </c:pt>
              <c:pt idx="209">
                <c:v>-31.531410384536112</c:v>
              </c:pt>
              <c:pt idx="210">
                <c:v>-25.736434124347216</c:v>
              </c:pt>
              <c:pt idx="211">
                <c:v>-17.594022941591664</c:v>
              </c:pt>
              <c:pt idx="212">
                <c:v>-14.216311508502775</c:v>
              </c:pt>
              <c:pt idx="213">
                <c:v>-13.889203468980554</c:v>
              </c:pt>
              <c:pt idx="214">
                <c:v>-14.065619070958332</c:v>
              </c:pt>
              <c:pt idx="215">
                <c:v>-13.585274749236111</c:v>
              </c:pt>
              <c:pt idx="216">
                <c:v>-13.889656060769445</c:v>
              </c:pt>
              <c:pt idx="217">
                <c:v>-13.21443941714722</c:v>
              </c:pt>
              <c:pt idx="218">
                <c:v>-11.820648935380555</c:v>
              </c:pt>
              <c:pt idx="219">
                <c:v>-9.1907105254249988</c:v>
              </c:pt>
              <c:pt idx="220">
                <c:v>-5.1280889811129624</c:v>
              </c:pt>
              <c:pt idx="221">
                <c:v>-1.9816987666675925</c:v>
              </c:pt>
              <c:pt idx="222">
                <c:v>-1.1572791490222223</c:v>
              </c:pt>
              <c:pt idx="223">
                <c:v>-1.4840356317777779</c:v>
              </c:pt>
              <c:pt idx="224">
                <c:v>-2.2644812021555558</c:v>
              </c:pt>
              <c:pt idx="225">
                <c:v>-1.6779529169888887</c:v>
              </c:pt>
              <c:pt idx="226">
                <c:v>-1.2355626494111109</c:v>
              </c:pt>
              <c:pt idx="227">
                <c:v>-0.58431629540000007</c:v>
              </c:pt>
              <c:pt idx="228">
                <c:v>-0.1392683877</c:v>
              </c:pt>
              <c:pt idx="229">
                <c:v>0.70081865156666645</c:v>
              </c:pt>
              <c:pt idx="230">
                <c:v>-0.83066799857777751</c:v>
              </c:pt>
              <c:pt idx="231">
                <c:v>-1.0620759662999999</c:v>
              </c:pt>
              <c:pt idx="232">
                <c:v>-3.2266596387333331</c:v>
              </c:pt>
              <c:pt idx="233">
                <c:v>-3.0749899764444444</c:v>
              </c:pt>
              <c:pt idx="234">
                <c:v>-4.2451162257333337</c:v>
              </c:pt>
              <c:pt idx="235">
                <c:v>-4.8892308963444444</c:v>
              </c:pt>
              <c:pt idx="236">
                <c:v>-5.3161605363666666</c:v>
              </c:pt>
              <c:pt idx="237">
                <c:v>-5.9751583551666663</c:v>
              </c:pt>
              <c:pt idx="238">
                <c:v>-6.2192347353444442</c:v>
              </c:pt>
              <c:pt idx="239">
                <c:v>-6.6276320805444442</c:v>
              </c:pt>
              <c:pt idx="240">
                <c:v>-6.2022552334444443</c:v>
              </c:pt>
              <c:pt idx="241">
                <c:v>-5.0008832641333338</c:v>
              </c:pt>
              <c:pt idx="242">
                <c:v>-3.6490407231333335</c:v>
              </c:pt>
              <c:pt idx="243">
                <c:v>-3.6688471983888888</c:v>
              </c:pt>
              <c:pt idx="244">
                <c:v>-5.4836807485222225</c:v>
              </c:pt>
              <c:pt idx="245">
                <c:v>-7.6958940470444448</c:v>
              </c:pt>
              <c:pt idx="246">
                <c:v>-8.926669571622222</c:v>
              </c:pt>
              <c:pt idx="247">
                <c:v>-9.6067692213888893</c:v>
              </c:pt>
              <c:pt idx="248">
                <c:v>-9.7223234299000012</c:v>
              </c:pt>
            </c:numLit>
          </c:val>
          <c:smooth val="0"/>
          <c:extLst>
            <c:ext xmlns:c16="http://schemas.microsoft.com/office/drawing/2014/chart" uri="{C3380CC4-5D6E-409C-BE32-E72D297353CC}">
              <c16:uniqueId val="{00000003-3BBC-4CAC-9190-DF2CAE5624F2}"/>
            </c:ext>
          </c:extLst>
        </c:ser>
        <c:ser>
          <c:idx val="2"/>
          <c:order val="2"/>
          <c:tx>
            <c:v>comercio</c:v>
          </c:tx>
          <c:spPr>
            <a:ln w="38100">
              <a:solidFill>
                <a:schemeClr val="accent2"/>
              </a:solidFill>
              <a:prstDash val="solid"/>
            </a:ln>
          </c:spPr>
          <c:marker>
            <c:symbol val="none"/>
          </c:marker>
          <c:dLbls>
            <c:dLbl>
              <c:idx val="21"/>
              <c:layout>
                <c:manualLayout>
                  <c:x val="-3.2405845718989267E-2"/>
                  <c:y val="8.6289052578105152E-2"/>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BC-4CAC-9190-DF2CAE5624F2}"/>
                </c:ext>
              </c:extLst>
            </c:dLbl>
            <c:spPr>
              <a:noFill/>
              <a:ln>
                <a:noFill/>
              </a:ln>
              <a:effectLst/>
            </c:spPr>
            <c:txPr>
              <a:bodyPr/>
              <a:lstStyle/>
              <a:p>
                <a:pPr>
                  <a:defRPr baseline="0">
                    <a:solidFill>
                      <a:schemeClr val="accent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50">
                <c:v> </c:v>
              </c:pt>
              <c:pt idx="251">
                <c:v> </c:v>
              </c:pt>
              <c:pt idx="252">
                <c:v> </c:v>
              </c:pt>
              <c:pt idx="253">
                <c:v> </c:v>
              </c:pt>
              <c:pt idx="254">
                <c:v> </c:v>
              </c:pt>
              <c:pt idx="255">
                <c:v> </c:v>
              </c:pt>
              <c:pt idx="256">
                <c:v> </c:v>
              </c:pt>
              <c:pt idx="257">
                <c:v> </c:v>
              </c:pt>
              <c:pt idx="258">
                <c:v> </c:v>
              </c:pt>
              <c:pt idx="259">
                <c:v> </c:v>
              </c:pt>
            </c:strLit>
          </c:cat>
          <c:val>
            <c:numLit>
              <c:formatCode>0.0</c:formatCode>
              <c:ptCount val="260"/>
              <c:pt idx="0">
                <c:v>-12.986615052374587</c:v>
              </c:pt>
              <c:pt idx="1">
                <c:v>-11.705880386661589</c:v>
              </c:pt>
              <c:pt idx="2">
                <c:v>-12.158831420702988</c:v>
              </c:pt>
              <c:pt idx="3">
                <c:v>-12.228158329835928</c:v>
              </c:pt>
              <c:pt idx="4">
                <c:v>-13.33108170540803</c:v>
              </c:pt>
              <c:pt idx="5">
                <c:v>-12.951953151669967</c:v>
              </c:pt>
              <c:pt idx="6">
                <c:v>-12.426296507835204</c:v>
              </c:pt>
              <c:pt idx="7">
                <c:v>-9.8224541624997759</c:v>
              </c:pt>
              <c:pt idx="8">
                <c:v>-7.7011294610576373</c:v>
              </c:pt>
              <c:pt idx="9">
                <c:v>-5.7810866365721125</c:v>
              </c:pt>
              <c:pt idx="10">
                <c:v>-5.0968860143149923</c:v>
              </c:pt>
              <c:pt idx="11">
                <c:v>-4.6749448359479659</c:v>
              </c:pt>
              <c:pt idx="12">
                <c:v>-4.4055779230825616</c:v>
              </c:pt>
              <c:pt idx="13">
                <c:v>-5.8200949529012158</c:v>
              </c:pt>
              <c:pt idx="14">
                <c:v>-7.6436298863863223</c:v>
              </c:pt>
              <c:pt idx="15">
                <c:v>-8.4149762959770733</c:v>
              </c:pt>
              <c:pt idx="16">
                <c:v>-5.1322150159978657</c:v>
              </c:pt>
              <c:pt idx="17">
                <c:v>-2.5641243683201331</c:v>
              </c:pt>
              <c:pt idx="18">
                <c:v>-0.28454223986168498</c:v>
              </c:pt>
              <c:pt idx="19">
                <c:v>-1.4890460943914665</c:v>
              </c:pt>
              <c:pt idx="20">
                <c:v>-1.5378508025682835</c:v>
              </c:pt>
              <c:pt idx="21">
                <c:v>-3.004176098654487</c:v>
              </c:pt>
              <c:pt idx="22">
                <c:v>-3.9092336313298914</c:v>
              </c:pt>
              <c:pt idx="23">
                <c:v>-4.5086134071656003</c:v>
              </c:pt>
              <c:pt idx="24">
                <c:v>-4.8594143314727338</c:v>
              </c:pt>
              <c:pt idx="25">
                <c:v>-5.3361724278496858</c:v>
              </c:pt>
              <c:pt idx="26">
                <c:v>-5.1632915073440584</c:v>
              </c:pt>
              <c:pt idx="27">
                <c:v>-5.7323439102087432</c:v>
              </c:pt>
              <c:pt idx="28">
                <c:v>-5.2526452573953373</c:v>
              </c:pt>
              <c:pt idx="29">
                <c:v>-6.4774920865240064</c:v>
              </c:pt>
              <c:pt idx="30">
                <c:v>-7.7383691332651194</c:v>
              </c:pt>
              <c:pt idx="31">
                <c:v>-9.9408069660134277</c:v>
              </c:pt>
              <c:pt idx="32">
                <c:v>-10.842138736621449</c:v>
              </c:pt>
              <c:pt idx="33">
                <c:v>-11.499357558108999</c:v>
              </c:pt>
              <c:pt idx="34">
                <c:v>-11.382696912841972</c:v>
              </c:pt>
              <c:pt idx="35">
                <c:v>-9.0252413663874353</c:v>
              </c:pt>
              <c:pt idx="36">
                <c:v>-6.8817251146730634</c:v>
              </c:pt>
              <c:pt idx="37">
                <c:v>-5.3534126665265696</c:v>
              </c:pt>
              <c:pt idx="38">
                <c:v>-7.831493320057664</c:v>
              </c:pt>
              <c:pt idx="39">
                <c:v>-7.7780376057007361</c:v>
              </c:pt>
              <c:pt idx="40">
                <c:v>-9.3727343014227458</c:v>
              </c:pt>
              <c:pt idx="41">
                <c:v>-7.4156341787894169</c:v>
              </c:pt>
              <c:pt idx="42">
                <c:v>-7.4660490930293362</c:v>
              </c:pt>
              <c:pt idx="43">
                <c:v>-6.7730318910153073</c:v>
              </c:pt>
              <c:pt idx="44">
                <c:v>-6.430353677403847</c:v>
              </c:pt>
              <c:pt idx="45">
                <c:v>-4.4604169714742028</c:v>
              </c:pt>
              <c:pt idx="46">
                <c:v>-3.0608980123186496</c:v>
              </c:pt>
              <c:pt idx="47">
                <c:v>-3.2249396587438377</c:v>
              </c:pt>
              <c:pt idx="48">
                <c:v>-4.5055839216253091</c:v>
              </c:pt>
              <c:pt idx="49">
                <c:v>-3.8667067614987563</c:v>
              </c:pt>
              <c:pt idx="50">
                <c:v>-3.8720849856124246</c:v>
              </c:pt>
              <c:pt idx="51">
                <c:v>-3.7225456464695221</c:v>
              </c:pt>
              <c:pt idx="52">
                <c:v>-3.6008639615329856</c:v>
              </c:pt>
              <c:pt idx="53">
                <c:v>-2.7577651084723134</c:v>
              </c:pt>
              <c:pt idx="54">
                <c:v>-3.0174672316940785</c:v>
              </c:pt>
              <c:pt idx="55">
                <c:v>-3.5824983265719248</c:v>
              </c:pt>
              <c:pt idx="56">
                <c:v>-4.3548144681805168</c:v>
              </c:pt>
              <c:pt idx="57">
                <c:v>-4.1012142672468892</c:v>
              </c:pt>
              <c:pt idx="58">
                <c:v>-3.6248387706376377</c:v>
              </c:pt>
              <c:pt idx="59">
                <c:v>-2.7176770330728774</c:v>
              </c:pt>
              <c:pt idx="60">
                <c:v>-2.2601492684288154</c:v>
              </c:pt>
              <c:pt idx="61">
                <c:v>-2.2267824450557772</c:v>
              </c:pt>
              <c:pt idx="62">
                <c:v>-2.1001337925143564</c:v>
              </c:pt>
              <c:pt idx="63">
                <c:v>-3.0649004645692304</c:v>
              </c:pt>
              <c:pt idx="64">
                <c:v>-4.3675159371171048</c:v>
              </c:pt>
              <c:pt idx="65">
                <c:v>-7.6013235200902161</c:v>
              </c:pt>
              <c:pt idx="66">
                <c:v>-9.9659500354548403</c:v>
              </c:pt>
              <c:pt idx="67">
                <c:v>-11.387102184439707</c:v>
              </c:pt>
              <c:pt idx="68">
                <c:v>-11.677360370663687</c:v>
              </c:pt>
              <c:pt idx="69">
                <c:v>-12.767804092084512</c:v>
              </c:pt>
              <c:pt idx="70">
                <c:v>-14.929098314876024</c:v>
              </c:pt>
              <c:pt idx="71">
                <c:v>-17.53763254836942</c:v>
              </c:pt>
              <c:pt idx="72">
                <c:v>-18.17783975705899</c:v>
              </c:pt>
              <c:pt idx="73">
                <c:v>-20.02818911831946</c:v>
              </c:pt>
              <c:pt idx="74">
                <c:v>-20.497823997513596</c:v>
              </c:pt>
              <c:pt idx="75">
                <c:v>-21.598473318803599</c:v>
              </c:pt>
              <c:pt idx="76">
                <c:v>-20.188774381515149</c:v>
              </c:pt>
              <c:pt idx="77">
                <c:v>-17.963107766695533</c:v>
              </c:pt>
              <c:pt idx="78">
                <c:v>-15.064815916044489</c:v>
              </c:pt>
              <c:pt idx="79">
                <c:v>-12.63484768746258</c:v>
              </c:pt>
              <c:pt idx="80">
                <c:v>-10.080927598295021</c:v>
              </c:pt>
              <c:pt idx="81">
                <c:v>-7.8357119651991232</c:v>
              </c:pt>
              <c:pt idx="82">
                <c:v>-6.572648144700552</c:v>
              </c:pt>
              <c:pt idx="83">
                <c:v>-6.0015504940161071</c:v>
              </c:pt>
              <c:pt idx="84">
                <c:v>-6.008451358527096</c:v>
              </c:pt>
              <c:pt idx="85">
                <c:v>-4.6397235065123317</c:v>
              </c:pt>
              <c:pt idx="86">
                <c:v>-4.1936594915064962</c:v>
              </c:pt>
              <c:pt idx="87">
                <c:v>-2.8219363393754464</c:v>
              </c:pt>
              <c:pt idx="88">
                <c:v>-2.7884068754846432</c:v>
              </c:pt>
              <c:pt idx="89">
                <c:v>-2.6892308689814945</c:v>
              </c:pt>
              <c:pt idx="90">
                <c:v>-3.7592119273867222</c:v>
              </c:pt>
              <c:pt idx="91">
                <c:v>-4.4215332597727377</c:v>
              </c:pt>
              <c:pt idx="92">
                <c:v>-5.784753574942024</c:v>
              </c:pt>
              <c:pt idx="93">
                <c:v>-6.9051560228193907</c:v>
              </c:pt>
              <c:pt idx="94">
                <c:v>-7.6108814164804004</c:v>
              </c:pt>
              <c:pt idx="95">
                <c:v>-7.9909044261716176</c:v>
              </c:pt>
              <c:pt idx="96">
                <c:v>-7.2778252878271701</c:v>
              </c:pt>
              <c:pt idx="97">
                <c:v>-7.5629949408662656</c:v>
              </c:pt>
              <c:pt idx="98">
                <c:v>-8.7475605511961909</c:v>
              </c:pt>
              <c:pt idx="99">
                <c:v>-12.220773531330787</c:v>
              </c:pt>
              <c:pt idx="100">
                <c:v>-15.252427196795971</c:v>
              </c:pt>
              <c:pt idx="101">
                <c:v>-16.905221555150487</c:v>
              </c:pt>
              <c:pt idx="102">
                <c:v>-18.396350067936314</c:v>
              </c:pt>
              <c:pt idx="103">
                <c:v>-18.749274715721398</c:v>
              </c:pt>
              <c:pt idx="104">
                <c:v>-19.486101603040137</c:v>
              </c:pt>
              <c:pt idx="105">
                <c:v>-19.21922867544265</c:v>
              </c:pt>
              <c:pt idx="106">
                <c:v>-20.951214660577765</c:v>
              </c:pt>
              <c:pt idx="107">
                <c:v>-22.156870128877571</c:v>
              </c:pt>
              <c:pt idx="108">
                <c:v>-22.428304780578532</c:v>
              </c:pt>
              <c:pt idx="109">
                <c:v>-21.366295378848204</c:v>
              </c:pt>
              <c:pt idx="110">
                <c:v>-20.527527229682182</c:v>
              </c:pt>
              <c:pt idx="111">
                <c:v>-19.865937900612291</c:v>
              </c:pt>
              <c:pt idx="112">
                <c:v>-20.627334317989355</c:v>
              </c:pt>
              <c:pt idx="113">
                <c:v>-20.363920875160236</c:v>
              </c:pt>
              <c:pt idx="114">
                <c:v>-20.568691263846372</c:v>
              </c:pt>
              <c:pt idx="115">
                <c:v>-19.832614484689842</c:v>
              </c:pt>
              <c:pt idx="116">
                <c:v>-20.546274663954275</c:v>
              </c:pt>
              <c:pt idx="117">
                <c:v>-20.998181808162883</c:v>
              </c:pt>
              <c:pt idx="118">
                <c:v>-20.19991640884421</c:v>
              </c:pt>
              <c:pt idx="119">
                <c:v>-19.535231272075123</c:v>
              </c:pt>
              <c:pt idx="120">
                <c:v>-19.181449072423629</c:v>
              </c:pt>
              <c:pt idx="121">
                <c:v>-18.70677764879758</c:v>
              </c:pt>
              <c:pt idx="122">
                <c:v>-17.481920265088721</c:v>
              </c:pt>
              <c:pt idx="123">
                <c:v>-16.038793508290482</c:v>
              </c:pt>
              <c:pt idx="124">
                <c:v>-15.241640650160102</c:v>
              </c:pt>
              <c:pt idx="125">
                <c:v>-14.371108336586444</c:v>
              </c:pt>
              <c:pt idx="126">
                <c:v>-13.047083796591975</c:v>
              </c:pt>
              <c:pt idx="127">
                <c:v>-11.541119565708819</c:v>
              </c:pt>
              <c:pt idx="128">
                <c:v>-9.4657175207366215</c:v>
              </c:pt>
              <c:pt idx="129">
                <c:v>-7.5993842204472815</c:v>
              </c:pt>
              <c:pt idx="130">
                <c:v>-5.517511542457437</c:v>
              </c:pt>
              <c:pt idx="131">
                <c:v>-3.8294937494991821</c:v>
              </c:pt>
              <c:pt idx="132">
                <c:v>-3.1475932649991649</c:v>
              </c:pt>
              <c:pt idx="133">
                <c:v>-2.1562457483030646</c:v>
              </c:pt>
              <c:pt idx="134">
                <c:v>-1.6345891589046209</c:v>
              </c:pt>
              <c:pt idx="135">
                <c:v>-0.94719647830700515</c:v>
              </c:pt>
              <c:pt idx="136">
                <c:v>-1.0252377482913746</c:v>
              </c:pt>
              <c:pt idx="137">
                <c:v>-1.1938209139169145</c:v>
              </c:pt>
              <c:pt idx="138">
                <c:v>-1.443277377539931</c:v>
              </c:pt>
              <c:pt idx="139">
                <c:v>-1.5512038785959199</c:v>
              </c:pt>
              <c:pt idx="140">
                <c:v>-1.5818945988604387</c:v>
              </c:pt>
              <c:pt idx="141">
                <c:v>-1.0036679982866514</c:v>
              </c:pt>
              <c:pt idx="142">
                <c:v>-1.0473191499937671</c:v>
              </c:pt>
              <c:pt idx="143">
                <c:v>-1.6437538447692077</c:v>
              </c:pt>
              <c:pt idx="144">
                <c:v>-1.2752129070726403</c:v>
              </c:pt>
              <c:pt idx="145">
                <c:v>-1.2992404143481295</c:v>
              </c:pt>
              <c:pt idx="146">
                <c:v>-0.11280597549945731</c:v>
              </c:pt>
              <c:pt idx="147">
                <c:v>-0.23145312015320355</c:v>
              </c:pt>
              <c:pt idx="148">
                <c:v>0.71360150604853867</c:v>
              </c:pt>
              <c:pt idx="149">
                <c:v>0.88097286415929299</c:v>
              </c:pt>
              <c:pt idx="150">
                <c:v>1.1137589970067807</c:v>
              </c:pt>
              <c:pt idx="151">
                <c:v>1.5049402235262972</c:v>
              </c:pt>
              <c:pt idx="152">
                <c:v>1.7380838731804538</c:v>
              </c:pt>
              <c:pt idx="153">
                <c:v>1.4485956004221034</c:v>
              </c:pt>
              <c:pt idx="154">
                <c:v>0.40024725740189698</c:v>
              </c:pt>
              <c:pt idx="155">
                <c:v>-4.435501408170664E-2</c:v>
              </c:pt>
              <c:pt idx="156">
                <c:v>-0.69908784100893884</c:v>
              </c:pt>
              <c:pt idx="157">
                <c:v>-0.73666268287493208</c:v>
              </c:pt>
              <c:pt idx="158">
                <c:v>-0.83445978262853737</c:v>
              </c:pt>
              <c:pt idx="159">
                <c:v>0.47301822435939894</c:v>
              </c:pt>
              <c:pt idx="160">
                <c:v>0.34497016232807826</c:v>
              </c:pt>
              <c:pt idx="161">
                <c:v>0.37776360443453644</c:v>
              </c:pt>
              <c:pt idx="162">
                <c:v>0.31861277791002579</c:v>
              </c:pt>
              <c:pt idx="163">
                <c:v>1.0855401988498379</c:v>
              </c:pt>
              <c:pt idx="164">
                <c:v>1.5391421487223518</c:v>
              </c:pt>
              <c:pt idx="165">
                <c:v>1.6423914930463457</c:v>
              </c:pt>
              <c:pt idx="166">
                <c:v>2.0117012736490341</c:v>
              </c:pt>
              <c:pt idx="167">
                <c:v>2.5208070826236457</c:v>
              </c:pt>
              <c:pt idx="168">
                <c:v>2.6870640410746085</c:v>
              </c:pt>
              <c:pt idx="169">
                <c:v>3.0774977426230592</c:v>
              </c:pt>
              <c:pt idx="170">
                <c:v>3.0781455248751395</c:v>
              </c:pt>
              <c:pt idx="171">
                <c:v>3.7923238755765318</c:v>
              </c:pt>
              <c:pt idx="172">
                <c:v>3.4654847793447057</c:v>
              </c:pt>
              <c:pt idx="173">
                <c:v>3.7494757017157596</c:v>
              </c:pt>
              <c:pt idx="174">
                <c:v>3.5031003025806933</c:v>
              </c:pt>
              <c:pt idx="175">
                <c:v>3.5671810957835697</c:v>
              </c:pt>
              <c:pt idx="176">
                <c:v>3.2284371956005469</c:v>
              </c:pt>
              <c:pt idx="177">
                <c:v>2.9688265520104724</c:v>
              </c:pt>
              <c:pt idx="178">
                <c:v>3.31158549206428</c:v>
              </c:pt>
              <c:pt idx="179">
                <c:v>3.7561381433523695</c:v>
              </c:pt>
              <c:pt idx="180">
                <c:v>3.9354659599002502</c:v>
              </c:pt>
              <c:pt idx="181">
                <c:v>3.8056672233832738</c:v>
              </c:pt>
              <c:pt idx="182">
                <c:v>3.8485808313408199</c:v>
              </c:pt>
              <c:pt idx="183">
                <c:v>3.8580483477251648</c:v>
              </c:pt>
              <c:pt idx="184">
                <c:v>3.8307568022435974</c:v>
              </c:pt>
              <c:pt idx="185">
                <c:v>3.3178229779300827</c:v>
              </c:pt>
              <c:pt idx="186">
                <c:v>2.6345842017429013</c:v>
              </c:pt>
              <c:pt idx="187">
                <c:v>2.314182531547861</c:v>
              </c:pt>
              <c:pt idx="188">
                <c:v>2.3771559991456499</c:v>
              </c:pt>
              <c:pt idx="189">
                <c:v>2.9484986112465794</c:v>
              </c:pt>
              <c:pt idx="190">
                <c:v>2.8767616648337371</c:v>
              </c:pt>
              <c:pt idx="191">
                <c:v>2.8705711212159817</c:v>
              </c:pt>
              <c:pt idx="192">
                <c:v>3.0301321842232034</c:v>
              </c:pt>
              <c:pt idx="193">
                <c:v>4.2162608739864709</c:v>
              </c:pt>
              <c:pt idx="194">
                <c:v>4.5094068918293244</c:v>
              </c:pt>
              <c:pt idx="195">
                <c:v>4.2687077455015379</c:v>
              </c:pt>
              <c:pt idx="196">
                <c:v>3.1869408282189489</c:v>
              </c:pt>
              <c:pt idx="197">
                <c:v>2.6152693692589941</c:v>
              </c:pt>
              <c:pt idx="198">
                <c:v>2.3739630748667255</c:v>
              </c:pt>
              <c:pt idx="199">
                <c:v>1.6258667888386913</c:v>
              </c:pt>
              <c:pt idx="200">
                <c:v>1.470371420930831</c:v>
              </c:pt>
              <c:pt idx="201">
                <c:v>0.5163862944539247</c:v>
              </c:pt>
              <c:pt idx="202">
                <c:v>1.0522014930055994</c:v>
              </c:pt>
              <c:pt idx="203">
                <c:v>1.047892913862343</c:v>
              </c:pt>
              <c:pt idx="204">
                <c:v>2.2547675506400875</c:v>
              </c:pt>
              <c:pt idx="205">
                <c:v>2.4597092739078774</c:v>
              </c:pt>
              <c:pt idx="206">
                <c:v>1.565765762700764</c:v>
              </c:pt>
              <c:pt idx="207">
                <c:v>-9.3002659779450312</c:v>
              </c:pt>
              <c:pt idx="208">
                <c:v>-19.793289198817437</c:v>
              </c:pt>
              <c:pt idx="209">
                <c:v>-26.372714849934351</c:v>
              </c:pt>
              <c:pt idx="210">
                <c:v>-21.561380103476633</c:v>
              </c:pt>
              <c:pt idx="211">
                <c:v>-14.986185399998073</c:v>
              </c:pt>
              <c:pt idx="212">
                <c:v>-11.263016239884932</c:v>
              </c:pt>
              <c:pt idx="213">
                <c:v>-8.4363461051196662</c:v>
              </c:pt>
              <c:pt idx="214">
                <c:v>-8.7287383611971538</c:v>
              </c:pt>
              <c:pt idx="215">
                <c:v>-8.1997971193240105</c:v>
              </c:pt>
              <c:pt idx="216">
                <c:v>-9.599576259011771</c:v>
              </c:pt>
              <c:pt idx="217">
                <c:v>-10.940882771795742</c:v>
              </c:pt>
              <c:pt idx="218">
                <c:v>-11.18008274583047</c:v>
              </c:pt>
              <c:pt idx="219">
                <c:v>-8.3681685902873841</c:v>
              </c:pt>
              <c:pt idx="220">
                <c:v>-3.9137108308087978</c:v>
              </c:pt>
              <c:pt idx="221">
                <c:v>-0.37994670025483335</c:v>
              </c:pt>
              <c:pt idx="222">
                <c:v>0.34280297109899044</c:v>
              </c:pt>
              <c:pt idx="223">
                <c:v>1.3740775132679026</c:v>
              </c:pt>
              <c:pt idx="224">
                <c:v>2.0994141811439646</c:v>
              </c:pt>
              <c:pt idx="225">
                <c:v>3.6969125556887743</c:v>
              </c:pt>
              <c:pt idx="226">
                <c:v>4.8863294642639579</c:v>
              </c:pt>
              <c:pt idx="227">
                <c:v>5.2391937780148652</c:v>
              </c:pt>
              <c:pt idx="228">
                <c:v>5.2198811831486251</c:v>
              </c:pt>
              <c:pt idx="229">
                <c:v>4.6809873094218384</c:v>
              </c:pt>
              <c:pt idx="230">
                <c:v>4.2297214811836819</c:v>
              </c:pt>
              <c:pt idx="231">
                <c:v>3.9539068610035044</c:v>
              </c:pt>
              <c:pt idx="232">
                <c:v>3.3338922203764341</c:v>
              </c:pt>
              <c:pt idx="233">
                <c:v>3.0186284299847905</c:v>
              </c:pt>
              <c:pt idx="234">
                <c:v>2.4699856598659498</c:v>
              </c:pt>
              <c:pt idx="235">
                <c:v>2.3829253447610399</c:v>
              </c:pt>
              <c:pt idx="236">
                <c:v>2.2391431915341844</c:v>
              </c:pt>
              <c:pt idx="237">
                <c:v>1.6637601277374678</c:v>
              </c:pt>
              <c:pt idx="238">
                <c:v>1.3811869944055237</c:v>
              </c:pt>
              <c:pt idx="239">
                <c:v>1.1908811239431072</c:v>
              </c:pt>
              <c:pt idx="240">
                <c:v>2.0179861074270846</c:v>
              </c:pt>
              <c:pt idx="241">
                <c:v>3.1554069838589505</c:v>
              </c:pt>
              <c:pt idx="242">
                <c:v>4.1334002566771089</c:v>
              </c:pt>
              <c:pt idx="243">
                <c:v>4.4360450274810885</c:v>
              </c:pt>
              <c:pt idx="244">
                <c:v>3.4462342025552615</c:v>
              </c:pt>
              <c:pt idx="245">
                <c:v>2.0295086153416544</c:v>
              </c:pt>
              <c:pt idx="246">
                <c:v>1.2900661235963018</c:v>
              </c:pt>
              <c:pt idx="247">
                <c:v>0.9737602887556478</c:v>
              </c:pt>
              <c:pt idx="248">
                <c:v>0.10439783941275671</c:v>
              </c:pt>
            </c:numLit>
          </c:val>
          <c:smooth val="0"/>
          <c:extLst>
            <c:ext xmlns:c16="http://schemas.microsoft.com/office/drawing/2014/chart" uri="{C3380CC4-5D6E-409C-BE32-E72D297353CC}">
              <c16:uniqueId val="{00000005-3BBC-4CAC-9190-DF2CAE5624F2}"/>
            </c:ext>
          </c:extLst>
        </c:ser>
        <c:ser>
          <c:idx val="3"/>
          <c:order val="3"/>
          <c:tx>
            <c:v>servicos</c:v>
          </c:tx>
          <c:spPr>
            <a:ln w="25400">
              <a:solidFill>
                <a:srgbClr val="333333"/>
              </a:solidFill>
              <a:prstDash val="solid"/>
            </a:ln>
          </c:spPr>
          <c:marker>
            <c:symbol val="none"/>
          </c:marker>
          <c:dLbls>
            <c:dLbl>
              <c:idx val="20"/>
              <c:layout>
                <c:manualLayout>
                  <c:x val="0.39173243877059744"/>
                  <c:y val="-6.9421725510117688E-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3000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BBC-4CAC-9190-DF2CAE5624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50">
                <c:v> </c:v>
              </c:pt>
              <c:pt idx="251">
                <c:v> </c:v>
              </c:pt>
              <c:pt idx="252">
                <c:v> </c:v>
              </c:pt>
              <c:pt idx="253">
                <c:v> </c:v>
              </c:pt>
              <c:pt idx="254">
                <c:v> </c:v>
              </c:pt>
              <c:pt idx="255">
                <c:v> </c:v>
              </c:pt>
              <c:pt idx="256">
                <c:v> </c:v>
              </c:pt>
              <c:pt idx="257">
                <c:v> </c:v>
              </c:pt>
              <c:pt idx="258">
                <c:v> </c:v>
              </c:pt>
              <c:pt idx="259">
                <c:v> </c:v>
              </c:pt>
            </c:strLit>
          </c:cat>
          <c:val>
            <c:numLit>
              <c:formatCode>0.0</c:formatCode>
              <c:ptCount val="260"/>
              <c:pt idx="0">
                <c:v>2.8897967428888904</c:v>
              </c:pt>
              <c:pt idx="1">
                <c:v>3.588124013111111</c:v>
              </c:pt>
              <c:pt idx="2">
                <c:v>-0.9630738207777787</c:v>
              </c:pt>
              <c:pt idx="3">
                <c:v>-4.3171653038888893</c:v>
              </c:pt>
              <c:pt idx="4">
                <c:v>-7.967738506111111</c:v>
              </c:pt>
              <c:pt idx="5">
                <c:v>-6.6127089114444439</c:v>
              </c:pt>
              <c:pt idx="6">
                <c:v>-5.6241556028888873</c:v>
              </c:pt>
              <c:pt idx="7">
                <c:v>-1.7176903591111088</c:v>
              </c:pt>
              <c:pt idx="8">
                <c:v>-3.8095633366666632</c:v>
              </c:pt>
              <c:pt idx="9">
                <c:v>-1.4587186888888863</c:v>
              </c:pt>
              <c:pt idx="10">
                <c:v>-0.80888213488888683</c:v>
              </c:pt>
              <c:pt idx="11">
                <c:v>3.4619535503333352</c:v>
              </c:pt>
              <c:pt idx="12">
                <c:v>2.665006116888891</c:v>
              </c:pt>
              <c:pt idx="13">
                <c:v>2.6999158946666681</c:v>
              </c:pt>
              <c:pt idx="14">
                <c:v>5.618542136777779</c:v>
              </c:pt>
              <c:pt idx="15">
                <c:v>11.368056893222224</c:v>
              </c:pt>
              <c:pt idx="16">
                <c:v>14.871283110333335</c:v>
              </c:pt>
              <c:pt idx="17">
                <c:v>14.381747140555555</c:v>
              </c:pt>
              <c:pt idx="18">
                <c:v>11.291921157111112</c:v>
              </c:pt>
              <c:pt idx="19">
                <c:v>11.235929113666666</c:v>
              </c:pt>
              <c:pt idx="20">
                <c:v>9.7205327935555577</c:v>
              </c:pt>
              <c:pt idx="21">
                <c:v>8.239845784333335</c:v>
              </c:pt>
              <c:pt idx="22">
                <c:v>7.1279353466666704</c:v>
              </c:pt>
              <c:pt idx="23">
                <c:v>6.604017094666669</c:v>
              </c:pt>
              <c:pt idx="24">
                <c:v>5.7498676431111129</c:v>
              </c:pt>
              <c:pt idx="25">
                <c:v>5.1044281970000016</c:v>
              </c:pt>
              <c:pt idx="26">
                <c:v>4.2896202504444458</c:v>
              </c:pt>
              <c:pt idx="27">
                <c:v>3.7050605391111109</c:v>
              </c:pt>
              <c:pt idx="28">
                <c:v>2.4244024510000006</c:v>
              </c:pt>
              <c:pt idx="29">
                <c:v>2.5005182547777776</c:v>
              </c:pt>
              <c:pt idx="30">
                <c:v>1.9815162017777785</c:v>
              </c:pt>
              <c:pt idx="31">
                <c:v>2.5723214497777782</c:v>
              </c:pt>
              <c:pt idx="32">
                <c:v>2.7164581183333349</c:v>
              </c:pt>
              <c:pt idx="33">
                <c:v>3.3035411392222236</c:v>
              </c:pt>
              <c:pt idx="34">
                <c:v>1.2710012180000014</c:v>
              </c:pt>
              <c:pt idx="35">
                <c:v>3.5535898226666673</c:v>
              </c:pt>
              <c:pt idx="36">
                <c:v>3.500086657333334</c:v>
              </c:pt>
              <c:pt idx="37">
                <c:v>5.0213666208888901</c:v>
              </c:pt>
              <c:pt idx="38">
                <c:v>2.8839344498888906</c:v>
              </c:pt>
              <c:pt idx="39">
                <c:v>4.0572383334444462</c:v>
              </c:pt>
              <c:pt idx="40">
                <c:v>4.336783595222224</c:v>
              </c:pt>
              <c:pt idx="41">
                <c:v>11.369392032555558</c:v>
              </c:pt>
              <c:pt idx="42">
                <c:v>12.823391265666666</c:v>
              </c:pt>
              <c:pt idx="43">
                <c:v>11.443894680777779</c:v>
              </c:pt>
              <c:pt idx="44">
                <c:v>6.6396948457777798</c:v>
              </c:pt>
              <c:pt idx="45">
                <c:v>8.1290779670000024</c:v>
              </c:pt>
              <c:pt idx="46">
                <c:v>10.536100482111115</c:v>
              </c:pt>
              <c:pt idx="47">
                <c:v>10.960830088444446</c:v>
              </c:pt>
              <c:pt idx="48">
                <c:v>9.0929310930000007</c:v>
              </c:pt>
              <c:pt idx="49">
                <c:v>9.8398329226666679</c:v>
              </c:pt>
              <c:pt idx="50">
                <c:v>10.113136077111113</c:v>
              </c:pt>
              <c:pt idx="51">
                <c:v>12.620241034555557</c:v>
              </c:pt>
              <c:pt idx="52">
                <c:v>12.980995124333335</c:v>
              </c:pt>
              <c:pt idx="53">
                <c:v>13.221999465333335</c:v>
              </c:pt>
              <c:pt idx="54">
                <c:v>11.908884824666666</c:v>
              </c:pt>
              <c:pt idx="55">
                <c:v>12.302709125555554</c:v>
              </c:pt>
              <c:pt idx="56">
                <c:v>13.081375624555555</c:v>
              </c:pt>
              <c:pt idx="57">
                <c:v>13.44178047388889</c:v>
              </c:pt>
              <c:pt idx="58">
                <c:v>14.955160553888893</c:v>
              </c:pt>
              <c:pt idx="59">
                <c:v>14.820910149666668</c:v>
              </c:pt>
              <c:pt idx="60">
                <c:v>15.583489523777779</c:v>
              </c:pt>
              <c:pt idx="61">
                <c:v>14.185026733111114</c:v>
              </c:pt>
              <c:pt idx="62">
                <c:v>14.160533012777782</c:v>
              </c:pt>
              <c:pt idx="63">
                <c:v>15.205593599888893</c:v>
              </c:pt>
              <c:pt idx="64">
                <c:v>14.877877344111115</c:v>
              </c:pt>
              <c:pt idx="65">
                <c:v>13.329440206000001</c:v>
              </c:pt>
              <c:pt idx="66">
                <c:v>9.739652139555556</c:v>
              </c:pt>
              <c:pt idx="67">
                <c:v>6.436315743444446</c:v>
              </c:pt>
              <c:pt idx="68">
                <c:v>3.6705705852222237</c:v>
              </c:pt>
              <c:pt idx="69">
                <c:v>0.4442919712222233</c:v>
              </c:pt>
              <c:pt idx="70">
                <c:v>-0.65654970888888764</c:v>
              </c:pt>
              <c:pt idx="71">
                <c:v>-0.54817046022222082</c:v>
              </c:pt>
              <c:pt idx="72">
                <c:v>-3.405966816555555</c:v>
              </c:pt>
              <c:pt idx="73">
                <c:v>-9.0845366022222223</c:v>
              </c:pt>
              <c:pt idx="74">
                <c:v>-14.563530878555556</c:v>
              </c:pt>
              <c:pt idx="75">
                <c:v>-16.179365602000001</c:v>
              </c:pt>
              <c:pt idx="76">
                <c:v>-15.337180927518519</c:v>
              </c:pt>
              <c:pt idx="77">
                <c:v>-13.875910434703703</c:v>
              </c:pt>
              <c:pt idx="78">
                <c:v>-10.787931219444445</c:v>
              </c:pt>
              <c:pt idx="79">
                <c:v>-5.8608321719999985</c:v>
              </c:pt>
              <c:pt idx="80">
                <c:v>-3.0821228062222215</c:v>
              </c:pt>
              <c:pt idx="81">
                <c:v>-0.81873447033333246</c:v>
              </c:pt>
              <c:pt idx="82">
                <c:v>-0.63085771211111019</c:v>
              </c:pt>
              <c:pt idx="83">
                <c:v>0.34250830600000115</c:v>
              </c:pt>
              <c:pt idx="84">
                <c:v>1.6334305244444456</c:v>
              </c:pt>
              <c:pt idx="85">
                <c:v>1.4893194474444449</c:v>
              </c:pt>
              <c:pt idx="86">
                <c:v>2.3799595104444449</c:v>
              </c:pt>
              <c:pt idx="87">
                <c:v>1.597114151333334</c:v>
              </c:pt>
              <c:pt idx="88">
                <c:v>1.7510783077777783</c:v>
              </c:pt>
              <c:pt idx="89">
                <c:v>0.29903677577777793</c:v>
              </c:pt>
              <c:pt idx="90">
                <c:v>0.45316320755555545</c:v>
              </c:pt>
              <c:pt idx="91">
                <c:v>-1.206963276222222</c:v>
              </c:pt>
              <c:pt idx="92">
                <c:v>-0.60126099088888807</c:v>
              </c:pt>
              <c:pt idx="93">
                <c:v>-1.1152030542222215</c:v>
              </c:pt>
              <c:pt idx="94">
                <c:v>0.50227288722222319</c:v>
              </c:pt>
              <c:pt idx="95">
                <c:v>-6.0374395666666171E-2</c:v>
              </c:pt>
              <c:pt idx="96">
                <c:v>-1.5640820795555552</c:v>
              </c:pt>
              <c:pt idx="97">
                <c:v>-1.3821773725555551</c:v>
              </c:pt>
              <c:pt idx="98">
                <c:v>-2.516988813666666</c:v>
              </c:pt>
              <c:pt idx="99">
                <c:v>-2.8059298869999991</c:v>
              </c:pt>
              <c:pt idx="100">
                <c:v>-5.2264673154444443</c:v>
              </c:pt>
              <c:pt idx="101">
                <c:v>-5.609944016</c:v>
              </c:pt>
              <c:pt idx="102">
                <c:v>-8.0234900384444447</c:v>
              </c:pt>
              <c:pt idx="103">
                <c:v>-10.526273033111112</c:v>
              </c:pt>
              <c:pt idx="104">
                <c:v>-13.45420080988889</c:v>
              </c:pt>
              <c:pt idx="105">
                <c:v>-14.377437195444445</c:v>
              </c:pt>
              <c:pt idx="106">
                <c:v>-16.268216116666668</c:v>
              </c:pt>
              <c:pt idx="107">
                <c:v>-18.03530589755556</c:v>
              </c:pt>
              <c:pt idx="108">
                <c:v>-19.784622856888891</c:v>
              </c:pt>
              <c:pt idx="109">
                <c:v>-19.799368521555557</c:v>
              </c:pt>
              <c:pt idx="110">
                <c:v>-20.306805935888892</c:v>
              </c:pt>
              <c:pt idx="111">
                <c:v>-20.333607221555557</c:v>
              </c:pt>
              <c:pt idx="112">
                <c:v>-20.248732081111115</c:v>
              </c:pt>
              <c:pt idx="113">
                <c:v>-21.388935125000003</c:v>
              </c:pt>
              <c:pt idx="114">
                <c:v>-22.649845552888891</c:v>
              </c:pt>
              <c:pt idx="115">
                <c:v>-22.465599659555554</c:v>
              </c:pt>
              <c:pt idx="116">
                <c:v>-22.158648169555558</c:v>
              </c:pt>
              <c:pt idx="117">
                <c:v>-23.758246665111113</c:v>
              </c:pt>
              <c:pt idx="118">
                <c:v>-25.48342901777778</c:v>
              </c:pt>
              <c:pt idx="119">
                <c:v>-25.03195984866667</c:v>
              </c:pt>
              <c:pt idx="120">
                <c:v>-22.837942176777776</c:v>
              </c:pt>
              <c:pt idx="121">
                <c:v>-21.322702279333331</c:v>
              </c:pt>
              <c:pt idx="122">
                <c:v>-20.081844860777778</c:v>
              </c:pt>
              <c:pt idx="123">
                <c:v>-19.128697768666669</c:v>
              </c:pt>
              <c:pt idx="124">
                <c:v>-18.540729113111112</c:v>
              </c:pt>
              <c:pt idx="125">
                <c:v>-17.815502463333335</c:v>
              </c:pt>
              <c:pt idx="126">
                <c:v>-16.257723254888891</c:v>
              </c:pt>
              <c:pt idx="127">
                <c:v>-14.144309844333334</c:v>
              </c:pt>
              <c:pt idx="128">
                <c:v>-11.625248475111112</c:v>
              </c:pt>
              <c:pt idx="129">
                <c:v>-8.5095394212222217</c:v>
              </c:pt>
              <c:pt idx="130">
                <c:v>-5.4541035505555548</c:v>
              </c:pt>
              <c:pt idx="131">
                <c:v>-2.0715721271111103</c:v>
              </c:pt>
              <c:pt idx="132">
                <c:v>0.87623897188889011</c:v>
              </c:pt>
              <c:pt idx="133">
                <c:v>2.9301231104444452</c:v>
              </c:pt>
              <c:pt idx="134">
                <c:v>4.7260484757777794</c:v>
              </c:pt>
              <c:pt idx="135">
                <c:v>4.7893683528888902</c:v>
              </c:pt>
              <c:pt idx="136">
                <c:v>6.0909753441111123</c:v>
              </c:pt>
              <c:pt idx="137">
                <c:v>6.848159753111112</c:v>
              </c:pt>
              <c:pt idx="138">
                <c:v>8.6797623410000018</c:v>
              </c:pt>
              <c:pt idx="139">
                <c:v>8.9149469487777804</c:v>
              </c:pt>
              <c:pt idx="140">
                <c:v>8.3062615128888897</c:v>
              </c:pt>
              <c:pt idx="141">
                <c:v>8.3889684671111127</c:v>
              </c:pt>
              <c:pt idx="142">
                <c:v>7.9652204647777793</c:v>
              </c:pt>
              <c:pt idx="143">
                <c:v>8.7010793841111127</c:v>
              </c:pt>
              <c:pt idx="144">
                <c:v>8.7734926783333353</c:v>
              </c:pt>
              <c:pt idx="145">
                <c:v>8.9445660826666664</c:v>
              </c:pt>
              <c:pt idx="146">
                <c:v>8.6353933882222211</c:v>
              </c:pt>
              <c:pt idx="147">
                <c:v>10.928813151222224</c:v>
              </c:pt>
              <c:pt idx="148">
                <c:v>12.577220570111111</c:v>
              </c:pt>
              <c:pt idx="149">
                <c:v>14.202205297333334</c:v>
              </c:pt>
              <c:pt idx="150">
                <c:v>12.818293337111109</c:v>
              </c:pt>
              <c:pt idx="151">
                <c:v>12.563018753111111</c:v>
              </c:pt>
              <c:pt idx="152">
                <c:v>11.753043193333333</c:v>
              </c:pt>
              <c:pt idx="153">
                <c:v>11.154303410333334</c:v>
              </c:pt>
              <c:pt idx="154">
                <c:v>10.924344566444445</c:v>
              </c:pt>
              <c:pt idx="155">
                <c:v>9.9679213208888893</c:v>
              </c:pt>
              <c:pt idx="156">
                <c:v>8.9459612754444446</c:v>
              </c:pt>
              <c:pt idx="157">
                <c:v>8.1121862485555543</c:v>
              </c:pt>
              <c:pt idx="158">
                <c:v>8.6796073329999999</c:v>
              </c:pt>
              <c:pt idx="159">
                <c:v>12.091509267555557</c:v>
              </c:pt>
              <c:pt idx="160">
                <c:v>11.363378852888891</c:v>
              </c:pt>
              <c:pt idx="161">
                <c:v>11.109332229000001</c:v>
              </c:pt>
              <c:pt idx="162">
                <c:v>7.9157993863333331</c:v>
              </c:pt>
              <c:pt idx="163">
                <c:v>9.544774124777776</c:v>
              </c:pt>
              <c:pt idx="164">
                <c:v>9.6802926772222211</c:v>
              </c:pt>
              <c:pt idx="165">
                <c:v>10.159335143666667</c:v>
              </c:pt>
              <c:pt idx="166">
                <c:v>9.4527587584444444</c:v>
              </c:pt>
              <c:pt idx="167">
                <c:v>10.349032247111111</c:v>
              </c:pt>
              <c:pt idx="168">
                <c:v>11.105372452444444</c:v>
              </c:pt>
              <c:pt idx="169">
                <c:v>13.12625150288889</c:v>
              </c:pt>
              <c:pt idx="170">
                <c:v>14.713041507444444</c:v>
              </c:pt>
              <c:pt idx="171">
                <c:v>16.119357151888888</c:v>
              </c:pt>
              <c:pt idx="172">
                <c:v>18.356765515666666</c:v>
              </c:pt>
              <c:pt idx="173">
                <c:v>16.754103354555557</c:v>
              </c:pt>
              <c:pt idx="174">
                <c:v>17.229894494666667</c:v>
              </c:pt>
              <c:pt idx="175">
                <c:v>15.044318456222221</c:v>
              </c:pt>
              <c:pt idx="176">
                <c:v>17.065588605222221</c:v>
              </c:pt>
              <c:pt idx="177">
                <c:v>16.402121555111112</c:v>
              </c:pt>
              <c:pt idx="178">
                <c:v>17.622253406111113</c:v>
              </c:pt>
              <c:pt idx="179">
                <c:v>17.513344654555556</c:v>
              </c:pt>
              <c:pt idx="180">
                <c:v>18.146464104555559</c:v>
              </c:pt>
              <c:pt idx="181">
                <c:v>17.686538976222224</c:v>
              </c:pt>
              <c:pt idx="182">
                <c:v>17.53262971477778</c:v>
              </c:pt>
              <c:pt idx="183">
                <c:v>16.847829530333332</c:v>
              </c:pt>
              <c:pt idx="184">
                <c:v>16.323630916666669</c:v>
              </c:pt>
              <c:pt idx="185">
                <c:v>17.085962800000001</c:v>
              </c:pt>
              <c:pt idx="186">
                <c:v>18.168648320333332</c:v>
              </c:pt>
              <c:pt idx="187">
                <c:v>18.251010016444443</c:v>
              </c:pt>
              <c:pt idx="188">
                <c:v>17.414187072000001</c:v>
              </c:pt>
              <c:pt idx="189">
                <c:v>14.467729676777779</c:v>
              </c:pt>
              <c:pt idx="190">
                <c:v>13.750008510777777</c:v>
              </c:pt>
              <c:pt idx="191">
                <c:v>14.711220445222224</c:v>
              </c:pt>
              <c:pt idx="192">
                <c:v>18.791896841444444</c:v>
              </c:pt>
              <c:pt idx="193">
                <c:v>20.088670285888892</c:v>
              </c:pt>
              <c:pt idx="194">
                <c:v>19.787271288888892</c:v>
              </c:pt>
              <c:pt idx="195">
                <c:v>18.82616757366667</c:v>
              </c:pt>
              <c:pt idx="196">
                <c:v>18.251746636777778</c:v>
              </c:pt>
              <c:pt idx="197">
                <c:v>16.747261455777778</c:v>
              </c:pt>
              <c:pt idx="198">
                <c:v>14.756451278888889</c:v>
              </c:pt>
              <c:pt idx="199">
                <c:v>12.774617943777777</c:v>
              </c:pt>
              <c:pt idx="200">
                <c:v>11.26128057611111</c:v>
              </c:pt>
              <c:pt idx="201">
                <c:v>10.877570626333332</c:v>
              </c:pt>
              <c:pt idx="202">
                <c:v>12.119892453666665</c:v>
              </c:pt>
              <c:pt idx="203">
                <c:v>12.051532181111112</c:v>
              </c:pt>
              <c:pt idx="204">
                <c:v>12.260906633999999</c:v>
              </c:pt>
              <c:pt idx="205">
                <c:v>11.688097482444446</c:v>
              </c:pt>
              <c:pt idx="206">
                <c:v>8.7889030478888888</c:v>
              </c:pt>
              <c:pt idx="207">
                <c:v>-12.439382925888887</c:v>
              </c:pt>
              <c:pt idx="208">
                <c:v>-35.705209455666669</c:v>
              </c:pt>
              <c:pt idx="209">
                <c:v>-51.450699259777771</c:v>
              </c:pt>
              <c:pt idx="210">
                <c:v>-46.356827207999991</c:v>
              </c:pt>
              <c:pt idx="211">
                <c:v>-36.309878284999996</c:v>
              </c:pt>
              <c:pt idx="212">
                <c:v>-26.681583174444441</c:v>
              </c:pt>
              <c:pt idx="213">
                <c:v>-19.894442033555553</c:v>
              </c:pt>
              <c:pt idx="214">
                <c:v>-16.320429014999998</c:v>
              </c:pt>
              <c:pt idx="215">
                <c:v>-15.000979425666666</c:v>
              </c:pt>
              <c:pt idx="216">
                <c:v>-13.564168652777775</c:v>
              </c:pt>
              <c:pt idx="217">
                <c:v>-15.299544102333334</c:v>
              </c:pt>
              <c:pt idx="218">
                <c:v>-14.491747181222221</c:v>
              </c:pt>
              <c:pt idx="219">
                <c:v>-13.218975710111112</c:v>
              </c:pt>
              <c:pt idx="220">
                <c:v>-6.2292436814444434</c:v>
              </c:pt>
              <c:pt idx="221">
                <c:v>0.29004809144444482</c:v>
              </c:pt>
              <c:pt idx="222">
                <c:v>5.337003981333333</c:v>
              </c:pt>
              <c:pt idx="223">
                <c:v>8.7264057653333342</c:v>
              </c:pt>
              <c:pt idx="224">
                <c:v>9.6196513852222214</c:v>
              </c:pt>
              <c:pt idx="225">
                <c:v>11.42123046788889</c:v>
              </c:pt>
              <c:pt idx="226">
                <c:v>13.482320952333334</c:v>
              </c:pt>
              <c:pt idx="227">
                <c:v>15.382096821555557</c:v>
              </c:pt>
              <c:pt idx="228">
                <c:v>14.381998987222223</c:v>
              </c:pt>
              <c:pt idx="229">
                <c:v>13.273627925777779</c:v>
              </c:pt>
              <c:pt idx="230">
                <c:v>14.349042623666667</c:v>
              </c:pt>
              <c:pt idx="231">
                <c:v>17.724353130666668</c:v>
              </c:pt>
              <c:pt idx="232">
                <c:v>20.310060212</c:v>
              </c:pt>
              <c:pt idx="233">
                <c:v>20.345220066111111</c:v>
              </c:pt>
              <c:pt idx="234">
                <c:v>18.664422983000001</c:v>
              </c:pt>
              <c:pt idx="235">
                <c:v>17.548760287111111</c:v>
              </c:pt>
              <c:pt idx="236">
                <c:v>14.466622218444448</c:v>
              </c:pt>
              <c:pt idx="237">
                <c:v>11.958671993000001</c:v>
              </c:pt>
              <c:pt idx="238">
                <c:v>9.6028925196666677</c:v>
              </c:pt>
              <c:pt idx="239">
                <c:v>8.2404625857777791</c:v>
              </c:pt>
              <c:pt idx="240">
                <c:v>8.7523202992222231</c:v>
              </c:pt>
              <c:pt idx="241">
                <c:v>11.235642390444445</c:v>
              </c:pt>
              <c:pt idx="242">
                <c:v>13.282747122111111</c:v>
              </c:pt>
              <c:pt idx="243">
                <c:v>15.942550173555555</c:v>
              </c:pt>
              <c:pt idx="244">
                <c:v>12.710717287444444</c:v>
              </c:pt>
              <c:pt idx="245">
                <c:v>11.689941331333332</c:v>
              </c:pt>
              <c:pt idx="246">
                <c:v>8.1739289973333324</c:v>
              </c:pt>
              <c:pt idx="247">
                <c:v>6.2903489916666659</c:v>
              </c:pt>
              <c:pt idx="248">
                <c:v>2.8460652041111119</c:v>
              </c:pt>
            </c:numLit>
          </c:val>
          <c:smooth val="0"/>
          <c:extLst>
            <c:ext xmlns:c16="http://schemas.microsoft.com/office/drawing/2014/chart" uri="{C3380CC4-5D6E-409C-BE32-E72D297353CC}">
              <c16:uniqueId val="{00000007-3BBC-4CAC-9190-DF2CAE5624F2}"/>
            </c:ext>
          </c:extLst>
        </c:ser>
        <c:dLbls>
          <c:showLegendKey val="0"/>
          <c:showVal val="0"/>
          <c:showCatName val="0"/>
          <c:showSerName val="0"/>
          <c:showPercent val="0"/>
          <c:showBubbleSize val="0"/>
        </c:dLbls>
        <c:smooth val="0"/>
        <c:axId val="433294720"/>
        <c:axId val="433800320"/>
      </c:lineChart>
      <c:catAx>
        <c:axId val="43329472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3800320"/>
        <c:crosses val="autoZero"/>
        <c:auto val="1"/>
        <c:lblAlgn val="ctr"/>
        <c:lblOffset val="100"/>
        <c:tickLblSkip val="6"/>
        <c:tickMarkSkip val="1"/>
        <c:noMultiLvlLbl val="0"/>
      </c:catAx>
      <c:valAx>
        <c:axId val="433800320"/>
        <c:scaling>
          <c:orientation val="minMax"/>
          <c:max val="20"/>
          <c:min val="-8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3294720"/>
        <c:crosses val="autoZero"/>
        <c:crossBetween val="between"/>
        <c:maj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desemprego registado... 
</a:t>
            </a:r>
          </a:p>
        </c:rich>
      </c:tx>
      <c:layout>
        <c:manualLayout>
          <c:xMode val="edge"/>
          <c:yMode val="edge"/>
          <c:x val="0.29376876563001691"/>
          <c:y val="4.5197740112994364E-2"/>
        </c:manualLayout>
      </c:layout>
      <c:overlay val="0"/>
      <c:spPr>
        <a:noFill/>
        <a:ln w="25400">
          <a:noFill/>
        </a:ln>
      </c:spPr>
    </c:title>
    <c:autoTitleDeleted val="0"/>
    <c:plotArea>
      <c:layout>
        <c:manualLayout>
          <c:layoutTarget val="inner"/>
          <c:xMode val="edge"/>
          <c:yMode val="edge"/>
          <c:x val="8.8495830152534566E-2"/>
          <c:y val="0.24858894216182736"/>
          <c:w val="0.8377605254439916"/>
          <c:h val="0.4689291408961252"/>
        </c:manualLayout>
      </c:layout>
      <c:lineChart>
        <c:grouping val="standard"/>
        <c:varyColors val="0"/>
        <c:ser>
          <c:idx val="0"/>
          <c:order val="0"/>
          <c:tx>
            <c:v>final</c:v>
          </c:tx>
          <c:spPr>
            <a:ln w="25400">
              <a:solidFill>
                <a:schemeClr val="accent2"/>
              </a:solidFill>
              <a:prstDash val="solid"/>
            </a:ln>
          </c:spPr>
          <c:marker>
            <c:symbol val="none"/>
          </c:marker>
          <c:dLbls>
            <c:dLbl>
              <c:idx val="71"/>
              <c:layout>
                <c:manualLayout>
                  <c:x val="0.2415440905707682"/>
                  <c:y val="-0.20610999896199417"/>
                </c:manualLayout>
              </c:layout>
              <c:tx>
                <c:rich>
                  <a:bodyPr/>
                  <a:lstStyle/>
                  <a:p>
                    <a:pPr>
                      <a:defRPr sz="800" b="0" i="0" u="none" strike="noStrike" baseline="0">
                        <a:solidFill>
                          <a:schemeClr val="tx2"/>
                        </a:solidFill>
                        <a:latin typeface="Arial"/>
                        <a:ea typeface="Arial"/>
                        <a:cs typeface="Arial"/>
                      </a:defRPr>
                    </a:pPr>
                    <a:r>
                      <a:rPr lang="en-US" sz="700" b="0" i="0" u="none" strike="noStrike" baseline="0">
                        <a:solidFill>
                          <a:schemeClr val="tx2"/>
                        </a:solidFill>
                        <a:latin typeface="Arial"/>
                        <a:cs typeface="Arial"/>
                      </a:rPr>
                      <a:t>… no final do período </a:t>
                    </a:r>
                    <a:r>
                      <a:rPr lang="en-US" sz="600" b="0" i="0" u="none" strike="noStrike" baseline="0">
                        <a:solidFill>
                          <a:schemeClr val="tx2"/>
                        </a:solidFill>
                        <a:latin typeface="Arial"/>
                        <a:cs typeface="Arial"/>
                      </a:rPr>
                      <a:t>(milhares)</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8A-4C55-B949-86076E28B867}"/>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50">
                <c:v> </c:v>
              </c:pt>
              <c:pt idx="251">
                <c:v> </c:v>
              </c:pt>
              <c:pt idx="252">
                <c:v> </c:v>
              </c:pt>
              <c:pt idx="253">
                <c:v> </c:v>
              </c:pt>
              <c:pt idx="254">
                <c:v> </c:v>
              </c:pt>
              <c:pt idx="255">
                <c:v> </c:v>
              </c:pt>
              <c:pt idx="256">
                <c:v> </c:v>
              </c:pt>
              <c:pt idx="257">
                <c:v> </c:v>
              </c:pt>
              <c:pt idx="258">
                <c:v> </c:v>
              </c:pt>
              <c:pt idx="259">
                <c:v> </c:v>
              </c:pt>
            </c:strLit>
          </c:cat>
          <c:val>
            <c:numLit>
              <c:formatCode>0.000</c:formatCode>
              <c:ptCount val="264"/>
              <c:pt idx="0">
                <c:v>402.60199999999998</c:v>
              </c:pt>
              <c:pt idx="1">
                <c:v>412.49700000000001</c:v>
              </c:pt>
              <c:pt idx="2">
                <c:v>421.05799999999999</c:v>
              </c:pt>
              <c:pt idx="3">
                <c:v>423.59500000000003</c:v>
              </c:pt>
              <c:pt idx="4">
                <c:v>418.53800000000001</c:v>
              </c:pt>
              <c:pt idx="5">
                <c:v>414.14499999999998</c:v>
              </c:pt>
              <c:pt idx="6">
                <c:v>419.375</c:v>
              </c:pt>
              <c:pt idx="7">
                <c:v>420.89100000000002</c:v>
              </c:pt>
              <c:pt idx="8">
                <c:v>440.66800000000001</c:v>
              </c:pt>
              <c:pt idx="9">
                <c:v>447.91699999999997</c:v>
              </c:pt>
              <c:pt idx="10">
                <c:v>453.72699999999998</c:v>
              </c:pt>
              <c:pt idx="11">
                <c:v>452.54199999999997</c:v>
              </c:pt>
              <c:pt idx="12">
                <c:v>464.45</c:v>
              </c:pt>
              <c:pt idx="13">
                <c:v>467.54</c:v>
              </c:pt>
              <c:pt idx="14">
                <c:v>471.089</c:v>
              </c:pt>
              <c:pt idx="15">
                <c:v>462.05599999999998</c:v>
              </c:pt>
              <c:pt idx="16">
                <c:v>452.14</c:v>
              </c:pt>
              <c:pt idx="17">
                <c:v>444.67899999999997</c:v>
              </c:pt>
              <c:pt idx="18">
                <c:v>446.09100000000001</c:v>
              </c:pt>
              <c:pt idx="19">
                <c:v>449.76</c:v>
              </c:pt>
              <c:pt idx="20">
                <c:v>466.529</c:v>
              </c:pt>
              <c:pt idx="21">
                <c:v>467.80900000000003</c:v>
              </c:pt>
              <c:pt idx="22">
                <c:v>471.19</c:v>
              </c:pt>
              <c:pt idx="23">
                <c:v>468.85199999999998</c:v>
              </c:pt>
              <c:pt idx="24">
                <c:v>483.447</c:v>
              </c:pt>
              <c:pt idx="25">
                <c:v>487.62299999999999</c:v>
              </c:pt>
              <c:pt idx="26">
                <c:v>484.48700000000002</c:v>
              </c:pt>
              <c:pt idx="27">
                <c:v>478.608</c:v>
              </c:pt>
              <c:pt idx="28">
                <c:v>470.274</c:v>
              </c:pt>
              <c:pt idx="29">
                <c:v>463.67599999999999</c:v>
              </c:pt>
              <c:pt idx="30">
                <c:v>460.41199999999998</c:v>
              </c:pt>
              <c:pt idx="31">
                <c:v>464.88799999999998</c:v>
              </c:pt>
              <c:pt idx="32">
                <c:v>482.548</c:v>
              </c:pt>
              <c:pt idx="33">
                <c:v>484.73</c:v>
              </c:pt>
              <c:pt idx="34">
                <c:v>486.31099999999998</c:v>
              </c:pt>
              <c:pt idx="35">
                <c:v>479.37299999999999</c:v>
              </c:pt>
              <c:pt idx="36">
                <c:v>491.18400000000003</c:v>
              </c:pt>
              <c:pt idx="37">
                <c:v>487.93599999999998</c:v>
              </c:pt>
              <c:pt idx="38">
                <c:v>480.16399999999999</c:v>
              </c:pt>
              <c:pt idx="39">
                <c:v>469.25299999999999</c:v>
              </c:pt>
              <c:pt idx="40">
                <c:v>457.00900000000001</c:v>
              </c:pt>
              <c:pt idx="41">
                <c:v>442.49900000000002</c:v>
              </c:pt>
              <c:pt idx="42">
                <c:v>436.90100000000001</c:v>
              </c:pt>
              <c:pt idx="43">
                <c:v>436.79199999999997</c:v>
              </c:pt>
              <c:pt idx="44">
                <c:v>448.73599999999999</c:v>
              </c:pt>
              <c:pt idx="45">
                <c:v>453.02800000000002</c:v>
              </c:pt>
              <c:pt idx="46">
                <c:v>457.72800000000001</c:v>
              </c:pt>
              <c:pt idx="47">
                <c:v>452.65100000000001</c:v>
              </c:pt>
              <c:pt idx="48">
                <c:v>457.63400000000001</c:v>
              </c:pt>
              <c:pt idx="49">
                <c:v>450.83699999999999</c:v>
              </c:pt>
              <c:pt idx="50">
                <c:v>441.35599999999999</c:v>
              </c:pt>
              <c:pt idx="51">
                <c:v>420.685</c:v>
              </c:pt>
              <c:pt idx="52">
                <c:v>397.48200000000003</c:v>
              </c:pt>
              <c:pt idx="53">
                <c:v>388.61900000000003</c:v>
              </c:pt>
              <c:pt idx="54">
                <c:v>389.57100000000003</c:v>
              </c:pt>
              <c:pt idx="55">
                <c:v>392.03800000000001</c:v>
              </c:pt>
              <c:pt idx="56">
                <c:v>397.928</c:v>
              </c:pt>
              <c:pt idx="57">
                <c:v>398.79300000000001</c:v>
              </c:pt>
              <c:pt idx="58">
                <c:v>397.19200000000001</c:v>
              </c:pt>
              <c:pt idx="59">
                <c:v>390.28</c:v>
              </c:pt>
              <c:pt idx="60">
                <c:v>399.67399999999998</c:v>
              </c:pt>
              <c:pt idx="61">
                <c:v>398.57900000000001</c:v>
              </c:pt>
              <c:pt idx="62">
                <c:v>391.02600000000001</c:v>
              </c:pt>
              <c:pt idx="63">
                <c:v>386.34100000000001</c:v>
              </c:pt>
              <c:pt idx="64">
                <c:v>383.35700000000003</c:v>
              </c:pt>
              <c:pt idx="65">
                <c:v>382.49799999999999</c:v>
              </c:pt>
              <c:pt idx="66">
                <c:v>381.77600000000001</c:v>
              </c:pt>
              <c:pt idx="67">
                <c:v>389.94400000000002</c:v>
              </c:pt>
              <c:pt idx="68">
                <c:v>395.24299999999999</c:v>
              </c:pt>
              <c:pt idx="69">
                <c:v>400.81400000000002</c:v>
              </c:pt>
              <c:pt idx="70">
                <c:v>408.59800000000001</c:v>
              </c:pt>
              <c:pt idx="71">
                <c:v>416.005</c:v>
              </c:pt>
              <c:pt idx="72">
                <c:v>447.96600000000001</c:v>
              </c:pt>
              <c:pt idx="73">
                <c:v>469.29899999999998</c:v>
              </c:pt>
              <c:pt idx="74">
                <c:v>484.13099999999997</c:v>
              </c:pt>
              <c:pt idx="75">
                <c:v>491.63499999999999</c:v>
              </c:pt>
              <c:pt idx="76">
                <c:v>489.11500000000001</c:v>
              </c:pt>
              <c:pt idx="77">
                <c:v>489.82</c:v>
              </c:pt>
              <c:pt idx="78">
                <c:v>496.68299999999999</c:v>
              </c:pt>
              <c:pt idx="79">
                <c:v>501.66300000000001</c:v>
              </c:pt>
              <c:pt idx="80">
                <c:v>510.35599999999999</c:v>
              </c:pt>
              <c:pt idx="81">
                <c:v>517.52599999999995</c:v>
              </c:pt>
              <c:pt idx="82">
                <c:v>523.67999999999995</c:v>
              </c:pt>
              <c:pt idx="83">
                <c:v>524.67399999999998</c:v>
              </c:pt>
              <c:pt idx="84">
                <c:v>560.31200000000001</c:v>
              </c:pt>
              <c:pt idx="85">
                <c:v>561.31500000000005</c:v>
              </c:pt>
              <c:pt idx="86">
                <c:v>571.75400000000002</c:v>
              </c:pt>
              <c:pt idx="87">
                <c:v>570.76800000000003</c:v>
              </c:pt>
              <c:pt idx="88">
                <c:v>560.75099999999998</c:v>
              </c:pt>
              <c:pt idx="89">
                <c:v>551.86800000000005</c:v>
              </c:pt>
              <c:pt idx="90">
                <c:v>548.06700000000001</c:v>
              </c:pt>
              <c:pt idx="91">
                <c:v>549.654</c:v>
              </c:pt>
              <c:pt idx="92">
                <c:v>555.82000000000005</c:v>
              </c:pt>
              <c:pt idx="93">
                <c:v>550.846</c:v>
              </c:pt>
              <c:pt idx="94">
                <c:v>546.92600000000004</c:v>
              </c:pt>
              <c:pt idx="95">
                <c:v>541.84</c:v>
              </c:pt>
              <c:pt idx="96">
                <c:v>557.24400000000003</c:v>
              </c:pt>
              <c:pt idx="97">
                <c:v>555.54700000000003</c:v>
              </c:pt>
              <c:pt idx="98">
                <c:v>551.86099999999999</c:v>
              </c:pt>
              <c:pt idx="99">
                <c:v>541.97400000000005</c:v>
              </c:pt>
              <c:pt idx="100">
                <c:v>530.61599999999999</c:v>
              </c:pt>
              <c:pt idx="101">
                <c:v>518.70500000000004</c:v>
              </c:pt>
              <c:pt idx="102">
                <c:v>524.11800000000005</c:v>
              </c:pt>
              <c:pt idx="103">
                <c:v>533.37199999999996</c:v>
              </c:pt>
              <c:pt idx="104">
                <c:v>554.08600000000001</c:v>
              </c:pt>
              <c:pt idx="105">
                <c:v>567.25</c:v>
              </c:pt>
              <c:pt idx="106">
                <c:v>583.41999999999996</c:v>
              </c:pt>
              <c:pt idx="107">
                <c:v>605.13400000000001</c:v>
              </c:pt>
              <c:pt idx="108">
                <c:v>637.66200000000003</c:v>
              </c:pt>
              <c:pt idx="109">
                <c:v>648.01800000000003</c:v>
              </c:pt>
              <c:pt idx="110">
                <c:v>661.40300000000002</c:v>
              </c:pt>
              <c:pt idx="111">
                <c:v>655.89800000000002</c:v>
              </c:pt>
              <c:pt idx="112">
                <c:v>641.22199999999998</c:v>
              </c:pt>
              <c:pt idx="113">
                <c:v>645.95500000000004</c:v>
              </c:pt>
              <c:pt idx="114">
                <c:v>655.34199999999998</c:v>
              </c:pt>
              <c:pt idx="115">
                <c:v>673.42100000000005</c:v>
              </c:pt>
              <c:pt idx="116">
                <c:v>683.55700000000002</c:v>
              </c:pt>
              <c:pt idx="117">
                <c:v>695</c:v>
              </c:pt>
              <c:pt idx="118">
                <c:v>697.78899999999999</c:v>
              </c:pt>
              <c:pt idx="119">
                <c:v>710.65200000000004</c:v>
              </c:pt>
              <c:pt idx="120">
                <c:v>740.06200000000001</c:v>
              </c:pt>
              <c:pt idx="121">
                <c:v>739.61099999999999</c:v>
              </c:pt>
              <c:pt idx="122">
                <c:v>734.44799999999998</c:v>
              </c:pt>
              <c:pt idx="123">
                <c:v>728.51199999999994</c:v>
              </c:pt>
              <c:pt idx="124">
                <c:v>703.20500000000004</c:v>
              </c:pt>
              <c:pt idx="125">
                <c:v>689.93299999999999</c:v>
              </c:pt>
              <c:pt idx="126">
                <c:v>688.09900000000005</c:v>
              </c:pt>
              <c:pt idx="127">
                <c:v>695.06500000000005</c:v>
              </c:pt>
              <c:pt idx="128">
                <c:v>697.29600000000005</c:v>
              </c:pt>
              <c:pt idx="129">
                <c:v>694.904</c:v>
              </c:pt>
              <c:pt idx="130">
                <c:v>692.01900000000001</c:v>
              </c:pt>
              <c:pt idx="131">
                <c:v>690.53499999999997</c:v>
              </c:pt>
              <c:pt idx="132">
                <c:v>705.327</c:v>
              </c:pt>
              <c:pt idx="133">
                <c:v>700.95399999999995</c:v>
              </c:pt>
              <c:pt idx="134">
                <c:v>689.82500000000005</c:v>
              </c:pt>
              <c:pt idx="135">
                <c:v>668.02300000000002</c:v>
              </c:pt>
              <c:pt idx="136">
                <c:v>636.41</c:v>
              </c:pt>
              <c:pt idx="137">
                <c:v>614.98199999999997</c:v>
              </c:pt>
              <c:pt idx="138">
                <c:v>611.69600000000003</c:v>
              </c:pt>
              <c:pt idx="139">
                <c:v>624.23</c:v>
              </c:pt>
              <c:pt idx="140">
                <c:v>616.62199999999996</c:v>
              </c:pt>
              <c:pt idx="141">
                <c:v>605.51599999999996</c:v>
              </c:pt>
              <c:pt idx="142">
                <c:v>598.08299999999997</c:v>
              </c:pt>
              <c:pt idx="143">
                <c:v>598.58100000000002</c:v>
              </c:pt>
              <c:pt idx="144">
                <c:v>615.654</c:v>
              </c:pt>
              <c:pt idx="145">
                <c:v>604.31399999999996</c:v>
              </c:pt>
              <c:pt idx="146">
                <c:v>590.60500000000002</c:v>
              </c:pt>
              <c:pt idx="147">
                <c:v>573.38199999999995</c:v>
              </c:pt>
              <c:pt idx="148">
                <c:v>554.07000000000005</c:v>
              </c:pt>
              <c:pt idx="149">
                <c:v>536.65599999999995</c:v>
              </c:pt>
              <c:pt idx="150">
                <c:v>532.69799999999998</c:v>
              </c:pt>
              <c:pt idx="151">
                <c:v>536.58100000000002</c:v>
              </c:pt>
              <c:pt idx="152">
                <c:v>538.71299999999997</c:v>
              </c:pt>
              <c:pt idx="153">
                <c:v>542.03</c:v>
              </c:pt>
              <c:pt idx="154">
                <c:v>550.25</c:v>
              </c:pt>
              <c:pt idx="155">
                <c:v>555.16700000000003</c:v>
              </c:pt>
              <c:pt idx="156">
                <c:v>570.38</c:v>
              </c:pt>
              <c:pt idx="157">
                <c:v>575.99900000000002</c:v>
              </c:pt>
              <c:pt idx="158">
                <c:v>575.07500000000005</c:v>
              </c:pt>
              <c:pt idx="159">
                <c:v>562.93399999999997</c:v>
              </c:pt>
              <c:pt idx="160">
                <c:v>534.95799999999997</c:v>
              </c:pt>
              <c:pt idx="161">
                <c:v>511.642</c:v>
              </c:pt>
              <c:pt idx="162">
                <c:v>497.66300000000001</c:v>
              </c:pt>
              <c:pt idx="163">
                <c:v>498.76299999999998</c:v>
              </c:pt>
              <c:pt idx="164">
                <c:v>491.10700000000003</c:v>
              </c:pt>
              <c:pt idx="165">
                <c:v>490.589</c:v>
              </c:pt>
              <c:pt idx="166">
                <c:v>486.43400000000003</c:v>
              </c:pt>
              <c:pt idx="167">
                <c:v>482.55599999999998</c:v>
              </c:pt>
              <c:pt idx="168">
                <c:v>494.73</c:v>
              </c:pt>
              <c:pt idx="169">
                <c:v>487.62900000000002</c:v>
              </c:pt>
              <c:pt idx="170">
                <c:v>471.47399999999999</c:v>
              </c:pt>
              <c:pt idx="171">
                <c:v>450.96100000000001</c:v>
              </c:pt>
              <c:pt idx="172">
                <c:v>432.274</c:v>
              </c:pt>
              <c:pt idx="173">
                <c:v>418.18900000000002</c:v>
              </c:pt>
              <c:pt idx="174">
                <c:v>416.27499999999998</c:v>
              </c:pt>
              <c:pt idx="175">
                <c:v>418.23500000000001</c:v>
              </c:pt>
              <c:pt idx="176">
                <c:v>410.81900000000002</c:v>
              </c:pt>
              <c:pt idx="177">
                <c:v>404.56400000000002</c:v>
              </c:pt>
              <c:pt idx="178">
                <c:v>404.625</c:v>
              </c:pt>
              <c:pt idx="179">
                <c:v>403.77100000000002</c:v>
              </c:pt>
              <c:pt idx="180">
                <c:v>415.53899999999999</c:v>
              </c:pt>
              <c:pt idx="181">
                <c:v>404.60399999999998</c:v>
              </c:pt>
              <c:pt idx="182">
                <c:v>393.33499999999998</c:v>
              </c:pt>
              <c:pt idx="183">
                <c:v>376.01400000000001</c:v>
              </c:pt>
              <c:pt idx="184">
                <c:v>350.17399999999998</c:v>
              </c:pt>
              <c:pt idx="185">
                <c:v>332.39499999999998</c:v>
              </c:pt>
              <c:pt idx="186">
                <c:v>330.58699999999999</c:v>
              </c:pt>
              <c:pt idx="187">
                <c:v>338.14699999999999</c:v>
              </c:pt>
              <c:pt idx="188">
                <c:v>338.935</c:v>
              </c:pt>
              <c:pt idx="189">
                <c:v>334.24099999999999</c:v>
              </c:pt>
              <c:pt idx="190">
                <c:v>334.89699999999999</c:v>
              </c:pt>
              <c:pt idx="191">
                <c:v>339.03500000000003</c:v>
              </c:pt>
              <c:pt idx="192">
                <c:v>350.77199999999999</c:v>
              </c:pt>
              <c:pt idx="193">
                <c:v>342.702</c:v>
              </c:pt>
              <c:pt idx="194">
                <c:v>333.77600000000001</c:v>
              </c:pt>
              <c:pt idx="195">
                <c:v>321.24</c:v>
              </c:pt>
              <c:pt idx="196">
                <c:v>305.17099999999999</c:v>
              </c:pt>
              <c:pt idx="197">
                <c:v>298.19099999999997</c:v>
              </c:pt>
              <c:pt idx="198">
                <c:v>297.29000000000002</c:v>
              </c:pt>
              <c:pt idx="199">
                <c:v>304.33</c:v>
              </c:pt>
              <c:pt idx="200">
                <c:v>301.28199999999998</c:v>
              </c:pt>
              <c:pt idx="201">
                <c:v>300.01900000000001</c:v>
              </c:pt>
              <c:pt idx="202">
                <c:v>305.96100000000001</c:v>
              </c:pt>
              <c:pt idx="203">
                <c:v>310.48200000000003</c:v>
              </c:pt>
              <c:pt idx="204">
                <c:v>320.55799999999999</c:v>
              </c:pt>
              <c:pt idx="205">
                <c:v>315.56200000000001</c:v>
              </c:pt>
              <c:pt idx="206">
                <c:v>343.76100000000002</c:v>
              </c:pt>
              <c:pt idx="207">
                <c:v>392.32299999999998</c:v>
              </c:pt>
              <c:pt idx="208">
                <c:v>408.93400000000003</c:v>
              </c:pt>
              <c:pt idx="209">
                <c:v>406.66500000000002</c:v>
              </c:pt>
              <c:pt idx="210">
                <c:v>407.30200000000002</c:v>
              </c:pt>
              <c:pt idx="211">
                <c:v>409.33100000000002</c:v>
              </c:pt>
              <c:pt idx="212">
                <c:v>410.17399999999998</c:v>
              </c:pt>
              <c:pt idx="213">
                <c:v>403.55399999999997</c:v>
              </c:pt>
              <c:pt idx="214">
                <c:v>398.28699999999998</c:v>
              </c:pt>
              <c:pt idx="215">
                <c:v>402.25400000000002</c:v>
              </c:pt>
              <c:pt idx="216">
                <c:v>424.35899999999998</c:v>
              </c:pt>
              <c:pt idx="217">
                <c:v>431.84300000000002</c:v>
              </c:pt>
              <c:pt idx="218">
                <c:v>432.851</c:v>
              </c:pt>
              <c:pt idx="219">
                <c:v>423.88799999999998</c:v>
              </c:pt>
              <c:pt idx="220">
                <c:v>402.18299999999999</c:v>
              </c:pt>
              <c:pt idx="221">
                <c:v>377.87200000000001</c:v>
              </c:pt>
              <c:pt idx="222">
                <c:v>368.70400000000001</c:v>
              </c:pt>
              <c:pt idx="223">
                <c:v>368.404</c:v>
              </c:pt>
              <c:pt idx="224">
                <c:v>359.14800000000002</c:v>
              </c:pt>
              <c:pt idx="225">
                <c:v>351.66699999999997</c:v>
              </c:pt>
              <c:pt idx="226">
                <c:v>345.88400000000001</c:v>
              </c:pt>
              <c:pt idx="227">
                <c:v>347.959</c:v>
              </c:pt>
              <c:pt idx="228">
                <c:v>347.959</c:v>
              </c:pt>
              <c:pt idx="229">
                <c:v>344.26400000000001</c:v>
              </c:pt>
              <c:pt idx="230">
                <c:v>326.25099999999998</c:v>
              </c:pt>
              <c:pt idx="231">
                <c:v>314.435</c:v>
              </c:pt>
              <c:pt idx="232">
                <c:v>296.39400000000001</c:v>
              </c:pt>
              <c:pt idx="233">
                <c:v>282.45299999999997</c:v>
              </c:pt>
              <c:pt idx="234">
                <c:v>277.46600000000001</c:v>
              </c:pt>
              <c:pt idx="235">
                <c:v>282.84699999999998</c:v>
              </c:pt>
              <c:pt idx="236">
                <c:v>287.24</c:v>
              </c:pt>
              <c:pt idx="237">
                <c:v>289.125</c:v>
              </c:pt>
              <c:pt idx="238">
                <c:v>296.72300000000001</c:v>
              </c:pt>
              <c:pt idx="239">
                <c:v>307.005</c:v>
              </c:pt>
              <c:pt idx="240">
                <c:v>322.08600000000001</c:v>
              </c:pt>
              <c:pt idx="241">
                <c:v>315.64499999999998</c:v>
              </c:pt>
              <c:pt idx="242">
                <c:v>306.15699999999998</c:v>
              </c:pt>
              <c:pt idx="243">
                <c:v>295.42200000000003</c:v>
              </c:pt>
              <c:pt idx="244">
                <c:v>285.85500000000002</c:v>
              </c:pt>
              <c:pt idx="245">
                <c:v>277.74200000000002</c:v>
              </c:pt>
              <c:pt idx="246">
                <c:v>284.33</c:v>
              </c:pt>
              <c:pt idx="247">
                <c:v>295.36099999999999</c:v>
              </c:pt>
              <c:pt idx="248">
                <c:v>300.113</c:v>
              </c:pt>
            </c:numLit>
          </c:val>
          <c:smooth val="0"/>
          <c:extLst>
            <c:ext xmlns:c16="http://schemas.microsoft.com/office/drawing/2014/chart" uri="{C3380CC4-5D6E-409C-BE32-E72D297353CC}">
              <c16:uniqueId val="{00000001-AA8A-4C55-B949-86076E28B867}"/>
            </c:ext>
          </c:extLst>
        </c:ser>
        <c:dLbls>
          <c:showLegendKey val="0"/>
          <c:showVal val="0"/>
          <c:showCatName val="0"/>
          <c:showSerName val="0"/>
          <c:showPercent val="0"/>
          <c:showBubbleSize val="0"/>
        </c:dLbls>
        <c:marker val="1"/>
        <c:smooth val="0"/>
        <c:axId val="446596992"/>
        <c:axId val="446652416"/>
      </c:lineChart>
      <c:lineChart>
        <c:grouping val="standard"/>
        <c:varyColors val="0"/>
        <c:ser>
          <c:idx val="1"/>
          <c:order val="1"/>
          <c:tx>
            <c:v>longo VH%</c:v>
          </c:tx>
          <c:spPr>
            <a:ln w="25400">
              <a:solidFill>
                <a:srgbClr val="808080"/>
              </a:solidFill>
              <a:prstDash val="solid"/>
            </a:ln>
          </c:spPr>
          <c:marker>
            <c:symbol val="none"/>
          </c:marker>
          <c:dLbls>
            <c:dLbl>
              <c:idx val="37"/>
              <c:layout>
                <c:manualLayout>
                  <c:x val="0.27755615622674029"/>
                  <c:y val="-0.11276420955855095"/>
                </c:manualLayout>
              </c:layout>
              <c:tx>
                <c:rich>
                  <a:bodyPr/>
                  <a:lstStyle/>
                  <a:p>
                    <a:pPr>
                      <a:defRPr sz="800" b="0" i="0" u="none" strike="noStrike" baseline="0">
                        <a:solidFill>
                          <a:srgbClr val="000000"/>
                        </a:solidFill>
                        <a:latin typeface="Arial"/>
                        <a:ea typeface="Arial"/>
                        <a:cs typeface="Arial"/>
                      </a:defRPr>
                    </a:pPr>
                    <a:r>
                      <a:rPr lang="en-US" sz="700" b="0" i="0" u="none" strike="noStrike" baseline="0">
                        <a:solidFill>
                          <a:srgbClr val="333333"/>
                        </a:solidFill>
                        <a:latin typeface="Arial"/>
                        <a:cs typeface="Arial"/>
                      </a:rPr>
                      <a:t>…ao longo do período </a:t>
                    </a:r>
                    <a:r>
                      <a:rPr lang="en-US" sz="600" b="0" i="0" u="none" strike="noStrike" baseline="0">
                        <a:solidFill>
                          <a:srgbClr val="333333"/>
                        </a:solidFill>
                        <a:latin typeface="Arial"/>
                        <a:cs typeface="Arial"/>
                      </a:rPr>
                      <a:t>(vh)</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8A-4C55-B949-86076E28B8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50">
                <c:v> </c:v>
              </c:pt>
              <c:pt idx="251">
                <c:v> </c:v>
              </c:pt>
              <c:pt idx="252">
                <c:v> </c:v>
              </c:pt>
              <c:pt idx="253">
                <c:v> </c:v>
              </c:pt>
              <c:pt idx="254">
                <c:v> </c:v>
              </c:pt>
              <c:pt idx="255">
                <c:v> </c:v>
              </c:pt>
              <c:pt idx="256">
                <c:v> </c:v>
              </c:pt>
              <c:pt idx="257">
                <c:v> </c:v>
              </c:pt>
              <c:pt idx="258">
                <c:v> </c:v>
              </c:pt>
              <c:pt idx="259">
                <c:v> </c:v>
              </c:pt>
            </c:strLit>
          </c:cat>
          <c:val>
            <c:numLit>
              <c:formatCode>0.0</c:formatCode>
              <c:ptCount val="264"/>
              <c:pt idx="0">
                <c:v>18.363751817939722</c:v>
              </c:pt>
              <c:pt idx="1">
                <c:v>25.219242230736484</c:v>
              </c:pt>
              <c:pt idx="2">
                <c:v>23.4470716207706</c:v>
              </c:pt>
              <c:pt idx="3">
                <c:v>12.864659375774767</c:v>
              </c:pt>
              <c:pt idx="4">
                <c:v>15.684421534936988</c:v>
              </c:pt>
              <c:pt idx="5">
                <c:v>10.681557846506283</c:v>
              </c:pt>
              <c:pt idx="6">
                <c:v>11.914483528188491</c:v>
              </c:pt>
              <c:pt idx="7">
                <c:v>5.8919506889050233</c:v>
              </c:pt>
              <c:pt idx="8">
                <c:v>8.1377097213017446</c:v>
              </c:pt>
              <c:pt idx="9">
                <c:v>-0.48061287175225065</c:v>
              </c:pt>
              <c:pt idx="10">
                <c:v>-2.061811753178977</c:v>
              </c:pt>
              <c:pt idx="11">
                <c:v>3.9882779793469325</c:v>
              </c:pt>
              <c:pt idx="12">
                <c:v>-8.1008583690987059</c:v>
              </c:pt>
              <c:pt idx="13">
                <c:v>-3.5243988123569214</c:v>
              </c:pt>
              <c:pt idx="14">
                <c:v>8.6840579710144805</c:v>
              </c:pt>
              <c:pt idx="15">
                <c:v>-2.0038563862244008</c:v>
              </c:pt>
              <c:pt idx="16">
                <c:v>-3.7948362502166044</c:v>
              </c:pt>
              <c:pt idx="17">
                <c:v>3.7832399022567298</c:v>
              </c:pt>
              <c:pt idx="18">
                <c:v>2.2660835278465186E-3</c:v>
              </c:pt>
              <c:pt idx="19">
                <c:v>18.007761228100215</c:v>
              </c:pt>
              <c:pt idx="20">
                <c:v>15.490936068640737</c:v>
              </c:pt>
              <c:pt idx="21">
                <c:v>-6.8681917211328987</c:v>
              </c:pt>
              <c:pt idx="22">
                <c:v>14.242839433679123</c:v>
              </c:pt>
              <c:pt idx="23">
                <c:v>5.6013312219866274</c:v>
              </c:pt>
              <c:pt idx="24">
                <c:v>6.2463514302393497</c:v>
              </c:pt>
              <c:pt idx="25">
                <c:v>3.4628576798383603</c:v>
              </c:pt>
              <c:pt idx="26">
                <c:v>0.4608491572434481</c:v>
              </c:pt>
              <c:pt idx="27">
                <c:v>9.5591531755915291</c:v>
              </c:pt>
              <c:pt idx="28">
                <c:v>9.9397900370522763</c:v>
              </c:pt>
              <c:pt idx="29">
                <c:v>15.697626104540042</c:v>
              </c:pt>
              <c:pt idx="30">
                <c:v>-2.9798323136188687</c:v>
              </c:pt>
              <c:pt idx="31">
                <c:v>2.5146891699107776</c:v>
              </c:pt>
              <c:pt idx="32">
                <c:v>-3.9645854571352723</c:v>
              </c:pt>
              <c:pt idx="33">
                <c:v>2.9865294266721243</c:v>
              </c:pt>
              <c:pt idx="34">
                <c:v>0.91566723776890235</c:v>
              </c:pt>
              <c:pt idx="35">
                <c:v>7.426421999695032</c:v>
              </c:pt>
              <c:pt idx="36">
                <c:v>7.7578872740162952</c:v>
              </c:pt>
              <c:pt idx="37">
                <c:v>-0.95140781108082884</c:v>
              </c:pt>
              <c:pt idx="38">
                <c:v>10.151637429384541</c:v>
              </c:pt>
              <c:pt idx="39">
                <c:v>-12.392016004364825</c:v>
              </c:pt>
              <c:pt idx="40">
                <c:v>2.5932080417534698</c:v>
              </c:pt>
              <c:pt idx="41">
                <c:v>-7.6613675541092885E-2</c:v>
              </c:pt>
              <c:pt idx="42">
                <c:v>1.9595936003737213</c:v>
              </c:pt>
              <c:pt idx="43">
                <c:v>2.0331627237776262</c:v>
              </c:pt>
              <c:pt idx="44">
                <c:v>-5.1374145703068201</c:v>
              </c:pt>
              <c:pt idx="45">
                <c:v>8.8493062522478247</c:v>
              </c:pt>
              <c:pt idx="46">
                <c:v>2.6994397389221048</c:v>
              </c:pt>
              <c:pt idx="47">
                <c:v>-1.1994889751111848</c:v>
              </c:pt>
              <c:pt idx="48">
                <c:v>-5.9345033472046227</c:v>
              </c:pt>
              <c:pt idx="49">
                <c:v>-1.8133467825130145</c:v>
              </c:pt>
              <c:pt idx="50">
                <c:v>-10.340107199321324</c:v>
              </c:pt>
              <c:pt idx="51">
                <c:v>-1.4868827360718262</c:v>
              </c:pt>
              <c:pt idx="52">
                <c:v>-2.6759438804608182</c:v>
              </c:pt>
              <c:pt idx="53">
                <c:v>-5.7049070346942727</c:v>
              </c:pt>
              <c:pt idx="54">
                <c:v>2.8794612177578172</c:v>
              </c:pt>
              <c:pt idx="55">
                <c:v>-6.0750364086086144</c:v>
              </c:pt>
              <c:pt idx="56">
                <c:v>-13.236353603016692</c:v>
              </c:pt>
              <c:pt idx="57">
                <c:v>-3.3649833055091727</c:v>
              </c:pt>
              <c:pt idx="58">
                <c:v>-12.736490209764517</c:v>
              </c:pt>
              <c:pt idx="59">
                <c:v>-15.136131797610219</c:v>
              </c:pt>
              <c:pt idx="60">
                <c:v>-3.3870149853992837</c:v>
              </c:pt>
              <c:pt idx="61">
                <c:v>2.715386411393883</c:v>
              </c:pt>
              <c:pt idx="62">
                <c:v>-7.5479001354751274</c:v>
              </c:pt>
              <c:pt idx="63">
                <c:v>21.472974396796964</c:v>
              </c:pt>
              <c:pt idx="64">
                <c:v>-0.22502461206693747</c:v>
              </c:pt>
              <c:pt idx="65">
                <c:v>10.466268580866478</c:v>
              </c:pt>
              <c:pt idx="66">
                <c:v>12.996815924829107</c:v>
              </c:pt>
              <c:pt idx="67">
                <c:v>6.1923162117594854</c:v>
              </c:pt>
              <c:pt idx="68">
                <c:v>16.418147768630085</c:v>
              </c:pt>
              <c:pt idx="69">
                <c:v>18.774856484730673</c:v>
              </c:pt>
              <c:pt idx="70">
                <c:v>24.835817125536753</c:v>
              </c:pt>
              <c:pt idx="71">
                <c:v>37.141647855530493</c:v>
              </c:pt>
              <c:pt idx="72">
                <c:v>27.296749438934341</c:v>
              </c:pt>
              <c:pt idx="73">
                <c:v>37.696906326006399</c:v>
              </c:pt>
              <c:pt idx="74">
                <c:v>52.915590910148147</c:v>
              </c:pt>
              <c:pt idx="75">
                <c:v>26.229508196721319</c:v>
              </c:pt>
              <c:pt idx="76">
                <c:v>21.848423624489023</c:v>
              </c:pt>
              <c:pt idx="77">
                <c:v>21.523209274508925</c:v>
              </c:pt>
              <c:pt idx="78">
                <c:v>18.546543706155916</c:v>
              </c:pt>
              <c:pt idx="79">
                <c:v>17.572484761397078</c:v>
              </c:pt>
              <c:pt idx="80">
                <c:v>10.154032931178403</c:v>
              </c:pt>
              <c:pt idx="81">
                <c:v>-0.78937001909032967</c:v>
              </c:pt>
              <c:pt idx="82">
                <c:v>3.1986106193198083</c:v>
              </c:pt>
              <c:pt idx="83">
                <c:v>-1.5184247885932978</c:v>
              </c:pt>
              <c:pt idx="84">
                <c:v>-1.0478573662809021</c:v>
              </c:pt>
              <c:pt idx="85">
                <c:v>-9.239480330818628</c:v>
              </c:pt>
              <c:pt idx="86">
                <c:v>-2.0717034513180077</c:v>
              </c:pt>
              <c:pt idx="87">
                <c:v>-7.496736068164644</c:v>
              </c:pt>
              <c:pt idx="88">
                <c:v>-7.2590907338140553</c:v>
              </c:pt>
              <c:pt idx="89">
                <c:v>-12.763339705854515</c:v>
              </c:pt>
              <c:pt idx="90">
                <c:v>-13.848071808510632</c:v>
              </c:pt>
              <c:pt idx="91">
                <c:v>-0.52435490547813046</c:v>
              </c:pt>
              <c:pt idx="92">
                <c:v>-5.4142672140633064</c:v>
              </c:pt>
              <c:pt idx="93">
                <c:v>-13.290878270032525</c:v>
              </c:pt>
              <c:pt idx="94">
                <c:v>-6.4587281877001583</c:v>
              </c:pt>
              <c:pt idx="95">
                <c:v>-0.81061318291028028</c:v>
              </c:pt>
              <c:pt idx="96">
                <c:v>-9.0923459344511954</c:v>
              </c:pt>
              <c:pt idx="97">
                <c:v>-8.3994179701709637</c:v>
              </c:pt>
              <c:pt idx="98">
                <c:v>-15.21100945931253</c:v>
              </c:pt>
              <c:pt idx="99">
                <c:v>-14.617070271876397</c:v>
              </c:pt>
              <c:pt idx="100">
                <c:v>4.9562379160516423</c:v>
              </c:pt>
              <c:pt idx="101">
                <c:v>4.6888561013712859</c:v>
              </c:pt>
              <c:pt idx="102">
                <c:v>6.1857261378764683</c:v>
              </c:pt>
              <c:pt idx="103">
                <c:v>6.6048391891088576</c:v>
              </c:pt>
              <c:pt idx="104">
                <c:v>17.195875087392221</c:v>
              </c:pt>
              <c:pt idx="105">
                <c:v>22.4277008700553</c:v>
              </c:pt>
              <c:pt idx="106">
                <c:v>20.015370910551766</c:v>
              </c:pt>
              <c:pt idx="107">
                <c:v>35.198095920129767</c:v>
              </c:pt>
              <c:pt idx="108">
                <c:v>19.883355197648143</c:v>
              </c:pt>
              <c:pt idx="109">
                <c:v>19.590167189547671</c:v>
              </c:pt>
              <c:pt idx="110">
                <c:v>19.859676119293624</c:v>
              </c:pt>
              <c:pt idx="111">
                <c:v>15.188028797007203</c:v>
              </c:pt>
              <c:pt idx="112">
                <c:v>12.577993463404979</c:v>
              </c:pt>
              <c:pt idx="113">
                <c:v>16.406557648863185</c:v>
              </c:pt>
              <c:pt idx="114">
                <c:v>12.959026074316359</c:v>
              </c:pt>
              <c:pt idx="115">
                <c:v>12.350360621607548</c:v>
              </c:pt>
              <c:pt idx="116">
                <c:v>-7.0517759936367552</c:v>
              </c:pt>
              <c:pt idx="117">
                <c:v>8.9624812981931257</c:v>
              </c:pt>
              <c:pt idx="118">
                <c:v>1.6897103769465849</c:v>
              </c:pt>
              <c:pt idx="119">
                <c:v>-15.566772605471435</c:v>
              </c:pt>
              <c:pt idx="120">
                <c:v>-1.7508470777465757</c:v>
              </c:pt>
              <c:pt idx="121">
                <c:v>-5.1736733745101908</c:v>
              </c:pt>
              <c:pt idx="122">
                <c:v>-2.9574042091427333</c:v>
              </c:pt>
              <c:pt idx="123">
                <c:v>9.5015105740181127</c:v>
              </c:pt>
              <c:pt idx="124">
                <c:v>-3.9922582915457028</c:v>
              </c:pt>
              <c:pt idx="125">
                <c:v>-6.3705154455621749</c:v>
              </c:pt>
              <c:pt idx="126">
                <c:v>1.2579021024015979</c:v>
              </c:pt>
              <c:pt idx="127">
                <c:v>-3.9377895433487686</c:v>
              </c:pt>
              <c:pt idx="128">
                <c:v>7.2043643365245824</c:v>
              </c:pt>
              <c:pt idx="129">
                <c:v>4.6856433682765042</c:v>
              </c:pt>
              <c:pt idx="130">
                <c:v>-2.083840219833677</c:v>
              </c:pt>
              <c:pt idx="131">
                <c:v>6.6554727286146642</c:v>
              </c:pt>
              <c:pt idx="132">
                <c:v>-0.40659679821795081</c:v>
              </c:pt>
              <c:pt idx="133">
                <c:v>2.943339403277756</c:v>
              </c:pt>
              <c:pt idx="134">
                <c:v>-11.692443380476892</c:v>
              </c:pt>
              <c:pt idx="135">
                <c:v>-9.2788660504897198</c:v>
              </c:pt>
              <c:pt idx="136">
                <c:v>-8.9121430927683871</c:v>
              </c:pt>
              <c:pt idx="137">
                <c:v>-3.8469583737425705</c:v>
              </c:pt>
              <c:pt idx="138">
                <c:v>-8.5894930817010504</c:v>
              </c:pt>
              <c:pt idx="139">
                <c:v>-6.3141577678263889</c:v>
              </c:pt>
              <c:pt idx="140">
                <c:v>-4.3354619836360015</c:v>
              </c:pt>
              <c:pt idx="141">
                <c:v>-7.4611242133407307</c:v>
              </c:pt>
              <c:pt idx="142">
                <c:v>-8.2248045019367222</c:v>
              </c:pt>
              <c:pt idx="143">
                <c:v>-1.9981661851460886</c:v>
              </c:pt>
              <c:pt idx="144">
                <c:v>-7.1909779298822478</c:v>
              </c:pt>
              <c:pt idx="145">
                <c:v>-5.3033524399163205</c:v>
              </c:pt>
              <c:pt idx="146">
                <c:v>8.0970215801676524</c:v>
              </c:pt>
              <c:pt idx="147">
                <c:v>2.1934576419380125</c:v>
              </c:pt>
              <c:pt idx="148">
                <c:v>-3.1205359837434443</c:v>
              </c:pt>
              <c:pt idx="149">
                <c:v>6.1031563958547475</c:v>
              </c:pt>
              <c:pt idx="150">
                <c:v>-1.4684925793333581</c:v>
              </c:pt>
              <c:pt idx="151">
                <c:v>-2.6455123726881635</c:v>
              </c:pt>
              <c:pt idx="152">
                <c:v>-2.9830508474576245</c:v>
              </c:pt>
              <c:pt idx="153">
                <c:v>-4.3352640545144761</c:v>
              </c:pt>
              <c:pt idx="154">
                <c:v>3.037204561381146</c:v>
              </c:pt>
              <c:pt idx="155">
                <c:v>-4.616226521677735</c:v>
              </c:pt>
              <c:pt idx="156">
                <c:v>-5.7301723261857447</c:v>
              </c:pt>
              <c:pt idx="157">
                <c:v>-3.6695105523125271</c:v>
              </c:pt>
              <c:pt idx="158">
                <c:v>-11.790133641313316</c:v>
              </c:pt>
              <c:pt idx="159">
                <c:v>-6.7497442574165341</c:v>
              </c:pt>
              <c:pt idx="160">
                <c:v>3.8503073600265836</c:v>
              </c:pt>
              <c:pt idx="161">
                <c:v>-7.7427772600186291</c:v>
              </c:pt>
              <c:pt idx="162">
                <c:v>-16.626982027267758</c:v>
              </c:pt>
              <c:pt idx="163">
                <c:v>-4.877726371447455</c:v>
              </c:pt>
              <c:pt idx="164">
                <c:v>-12.038380906305445</c:v>
              </c:pt>
              <c:pt idx="165">
                <c:v>-16.960139043223066</c:v>
              </c:pt>
              <c:pt idx="166">
                <c:v>-9.9744957106422394</c:v>
              </c:pt>
              <c:pt idx="167">
                <c:v>-14.807617567042374</c:v>
              </c:pt>
              <c:pt idx="168">
                <c:v>-8.3592570918162963</c:v>
              </c:pt>
              <c:pt idx="169">
                <c:v>-18.045196897374694</c:v>
              </c:pt>
              <c:pt idx="170">
                <c:v>-4.8930121203052508</c:v>
              </c:pt>
              <c:pt idx="171">
                <c:v>-24.792564225307167</c:v>
              </c:pt>
              <c:pt idx="172">
                <c:v>-12.864456265248169</c:v>
              </c:pt>
              <c:pt idx="173">
                <c:v>-16.748828188136411</c:v>
              </c:pt>
              <c:pt idx="174">
                <c:v>-8.2822085889570634</c:v>
              </c:pt>
              <c:pt idx="175">
                <c:v>-15.437147621694603</c:v>
              </c:pt>
              <c:pt idx="176">
                <c:v>-10.03300027500228</c:v>
              </c:pt>
              <c:pt idx="177">
                <c:v>-7.8471066582030851</c:v>
              </c:pt>
              <c:pt idx="178">
                <c:v>-2.3316506988084185</c:v>
              </c:pt>
              <c:pt idx="179">
                <c:v>-11.064042405283271</c:v>
              </c:pt>
              <c:pt idx="180">
                <c:v>-6.8077168688871703</c:v>
              </c:pt>
              <c:pt idx="181">
                <c:v>-6.2292396596441701</c:v>
              </c:pt>
              <c:pt idx="182">
                <c:v>-16.1225613593455</c:v>
              </c:pt>
              <c:pt idx="183">
                <c:v>5.9062218214607665</c:v>
              </c:pt>
              <c:pt idx="184">
                <c:v>-11.594335941982415</c:v>
              </c:pt>
              <c:pt idx="185">
                <c:v>-6.1738581759937965</c:v>
              </c:pt>
              <c:pt idx="186">
                <c:v>-7.9783185330411621</c:v>
              </c:pt>
              <c:pt idx="187">
                <c:v>-4.0543713024697059</c:v>
              </c:pt>
              <c:pt idx="188">
                <c:v>-8.5010273914446266</c:v>
              </c:pt>
              <c:pt idx="189">
                <c:v>-1.9026342734804191</c:v>
              </c:pt>
              <c:pt idx="190">
                <c:v>-5.4110118838337717</c:v>
              </c:pt>
              <c:pt idx="191">
                <c:v>-0.36151347126213151</c:v>
              </c:pt>
              <c:pt idx="192">
                <c:v>-0.87818952303668762</c:v>
              </c:pt>
              <c:pt idx="193">
                <c:v>-0.405182453416153</c:v>
              </c:pt>
              <c:pt idx="194">
                <c:v>-7.3294255568581379</c:v>
              </c:pt>
              <c:pt idx="195">
                <c:v>-5.7045551298424808</c:v>
              </c:pt>
              <c:pt idx="196">
                <c:v>-0.82811972690222113</c:v>
              </c:pt>
              <c:pt idx="197">
                <c:v>-12.115255289431481</c:v>
              </c:pt>
              <c:pt idx="198">
                <c:v>5.7499498696611084</c:v>
              </c:pt>
              <c:pt idx="199">
                <c:v>-7.570530230737238</c:v>
              </c:pt>
              <c:pt idx="200">
                <c:v>-5.387799038622143</c:v>
              </c:pt>
              <c:pt idx="201">
                <c:v>-0.20875638130302132</c:v>
              </c:pt>
              <c:pt idx="202">
                <c:v>-5.2986655763297748</c:v>
              </c:pt>
              <c:pt idx="203">
                <c:v>3.4419357211149526</c:v>
              </c:pt>
              <c:pt idx="204">
                <c:v>-5.903434725658574</c:v>
              </c:pt>
              <c:pt idx="205">
                <c:v>-4.5677117591171541</c:v>
              </c:pt>
              <c:pt idx="206">
                <c:v>34.093209189353303</c:v>
              </c:pt>
              <c:pt idx="207">
                <c:v>74.059221882884074</c:v>
              </c:pt>
              <c:pt idx="208">
                <c:v>23.268415266216437</c:v>
              </c:pt>
              <c:pt idx="209">
                <c:v>26.996880334333984</c:v>
              </c:pt>
              <c:pt idx="210">
                <c:v>10.926759895709882</c:v>
              </c:pt>
              <c:pt idx="211">
                <c:v>13.903375248180016</c:v>
              </c:pt>
              <c:pt idx="212">
                <c:v>7.436541253089568</c:v>
              </c:pt>
              <c:pt idx="213">
                <c:v>5.0643744175874472</c:v>
              </c:pt>
              <c:pt idx="214">
                <c:v>1.9821411048964954</c:v>
              </c:pt>
              <c:pt idx="215">
                <c:v>8.3801398269937266</c:v>
              </c:pt>
              <c:pt idx="216">
                <c:v>-4.8044390309920137</c:v>
              </c:pt>
              <c:pt idx="217">
                <c:v>6.1418287639761093</c:v>
              </c:pt>
              <c:pt idx="218">
                <c:v>-18.651295307458639</c:v>
              </c:pt>
              <c:pt idx="219">
                <c:v>-43.167739769918526</c:v>
              </c:pt>
              <c:pt idx="220">
                <c:v>-27.623112696693642</c:v>
              </c:pt>
              <c:pt idx="221">
                <c:v>-26.72939213459712</c:v>
              </c:pt>
              <c:pt idx="222">
                <c:v>-19.649572649572644</c:v>
              </c:pt>
              <c:pt idx="223">
                <c:v>-15.315964394449999</c:v>
              </c:pt>
              <c:pt idx="224">
                <c:v>-10.595409812119993</c:v>
              </c:pt>
              <c:pt idx="225">
                <c:v>-20.052130470984331</c:v>
              </c:pt>
              <c:pt idx="226">
                <c:v>-9.2812469931684802</c:v>
              </c:pt>
              <c:pt idx="227">
                <c:v>-13.682184951127251</c:v>
              </c:pt>
              <c:pt idx="228">
                <c:v>-19.830212437548244</c:v>
              </c:pt>
              <c:pt idx="229">
                <c:v>-11.491101491101485</c:v>
              </c:pt>
              <c:pt idx="230">
                <c:v>-2.8876930927308919</c:v>
              </c:pt>
              <c:pt idx="231">
                <c:v>1.0684850600015894</c:v>
              </c:pt>
              <c:pt idx="232">
                <c:v>8.7638998914414845</c:v>
              </c:pt>
              <c:pt idx="233">
                <c:v>2.8086156181800881</c:v>
              </c:pt>
              <c:pt idx="234">
                <c:v>-2.18859695777045</c:v>
              </c:pt>
              <c:pt idx="235">
                <c:v>1.8772127233307012</c:v>
              </c:pt>
              <c:pt idx="236">
                <c:v>17.771514928726042</c:v>
              </c:pt>
              <c:pt idx="237">
                <c:v>14.517297591016121</c:v>
              </c:pt>
              <c:pt idx="238">
                <c:v>15.285732467863046</c:v>
              </c:pt>
              <c:pt idx="239">
                <c:v>11.513907888736895</c:v>
              </c:pt>
              <c:pt idx="240">
                <c:v>41.462734964786961</c:v>
              </c:pt>
              <c:pt idx="241">
                <c:v>13.993804684528023</c:v>
              </c:pt>
              <c:pt idx="242">
                <c:v>14.941842413241302</c:v>
              </c:pt>
              <c:pt idx="243">
                <c:v>-1.3600021250033234</c:v>
              </c:pt>
              <c:pt idx="244">
                <c:v>14.607499325600216</c:v>
              </c:pt>
              <c:pt idx="245">
                <c:v>17.858790955237659</c:v>
              </c:pt>
              <c:pt idx="246">
                <c:v>14.697805932410745</c:v>
              </c:pt>
              <c:pt idx="247">
                <c:v>11.788475525982589</c:v>
              </c:pt>
              <c:pt idx="248">
                <c:v>-1.7011167371852709</c:v>
              </c:pt>
            </c:numLit>
          </c:val>
          <c:smooth val="0"/>
          <c:extLst>
            <c:ext xmlns:c16="http://schemas.microsoft.com/office/drawing/2014/chart" uri="{C3380CC4-5D6E-409C-BE32-E72D297353CC}">
              <c16:uniqueId val="{00000003-AA8A-4C55-B949-86076E28B867}"/>
            </c:ext>
          </c:extLst>
        </c:ser>
        <c:dLbls>
          <c:showLegendKey val="0"/>
          <c:showVal val="0"/>
          <c:showCatName val="0"/>
          <c:showSerName val="0"/>
          <c:showPercent val="0"/>
          <c:showBubbleSize val="0"/>
        </c:dLbls>
        <c:marker val="1"/>
        <c:smooth val="0"/>
        <c:axId val="446654720"/>
        <c:axId val="446840832"/>
      </c:lineChart>
      <c:catAx>
        <c:axId val="44659699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6652416"/>
        <c:crosses val="autoZero"/>
        <c:auto val="1"/>
        <c:lblAlgn val="ctr"/>
        <c:lblOffset val="100"/>
        <c:tickLblSkip val="1"/>
        <c:tickMarkSkip val="1"/>
        <c:noMultiLvlLbl val="0"/>
      </c:catAx>
      <c:valAx>
        <c:axId val="446652416"/>
        <c:scaling>
          <c:orientation val="minMax"/>
          <c:max val="800"/>
          <c:min val="10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6596992"/>
        <c:crosses val="autoZero"/>
        <c:crossBetween val="between"/>
        <c:majorUnit val="100"/>
        <c:minorUnit val="100"/>
      </c:valAx>
      <c:catAx>
        <c:axId val="446654720"/>
        <c:scaling>
          <c:orientation val="minMax"/>
        </c:scaling>
        <c:delete val="1"/>
        <c:axPos val="b"/>
        <c:numFmt formatCode="General" sourceLinked="1"/>
        <c:majorTickMark val="out"/>
        <c:minorTickMark val="none"/>
        <c:tickLblPos val="none"/>
        <c:crossAx val="446840832"/>
        <c:crosses val="autoZero"/>
        <c:auto val="1"/>
        <c:lblAlgn val="ctr"/>
        <c:lblOffset val="100"/>
        <c:noMultiLvlLbl val="0"/>
      </c:catAx>
      <c:valAx>
        <c:axId val="446840832"/>
        <c:scaling>
          <c:orientation val="minMax"/>
          <c:max val="100"/>
          <c:min val="-50"/>
        </c:scaling>
        <c:delete val="0"/>
        <c:axPos val="r"/>
        <c:numFmt formatCode="0" sourceLinked="0"/>
        <c:majorTickMark val="none"/>
        <c:minorTickMark val="none"/>
        <c:tickLblPos val="nextTo"/>
        <c:spPr>
          <a:ln w="3175">
            <a:solidFill>
              <a:srgbClr val="FFFFFF"/>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446654720"/>
        <c:crosses val="max"/>
        <c:crossBetween val="between"/>
        <c:majorUnit val="30"/>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perspetivas de evolução do emprego nos próximos 3 meses</a:t>
            </a:r>
            <a:r>
              <a:rPr lang="pt-PT" sz="800" b="0" i="0" u="none" strike="noStrike" baseline="0">
                <a:solidFill>
                  <a:schemeClr val="tx2"/>
                </a:solidFill>
                <a:latin typeface="Arial"/>
                <a:cs typeface="Arial"/>
              </a:rPr>
              <a:t> </a:t>
            </a:r>
            <a:r>
              <a:rPr lang="pt-PT" sz="700" b="0" i="0" u="none" strike="noStrike" baseline="0">
                <a:solidFill>
                  <a:schemeClr val="tx2"/>
                </a:solidFill>
                <a:latin typeface="Arial"/>
                <a:cs typeface="Arial"/>
              </a:rPr>
              <a:t>(sre/mm3m)</a:t>
            </a:r>
          </a:p>
        </c:rich>
      </c:tx>
      <c:layout>
        <c:manualLayout>
          <c:xMode val="edge"/>
          <c:yMode val="edge"/>
          <c:x val="0.10682523734978262"/>
          <c:y val="5.4945054945054984E-3"/>
        </c:manualLayout>
      </c:layout>
      <c:overlay val="0"/>
      <c:spPr>
        <a:noFill/>
        <a:ln w="25400">
          <a:noFill/>
        </a:ln>
      </c:spPr>
    </c:title>
    <c:autoTitleDeleted val="0"/>
    <c:plotArea>
      <c:layout>
        <c:manualLayout>
          <c:layoutTarget val="inner"/>
          <c:xMode val="edge"/>
          <c:yMode val="edge"/>
          <c:x val="8.3086173796500948E-2"/>
          <c:y val="0.20329670329670341"/>
          <c:w val="0.90504582171188463"/>
          <c:h val="0.51648351648351665"/>
        </c:manualLayout>
      </c:layout>
      <c:lineChart>
        <c:grouping val="standard"/>
        <c:varyColors val="0"/>
        <c:ser>
          <c:idx val="0"/>
          <c:order val="0"/>
          <c:tx>
            <c:v>industria</c:v>
          </c:tx>
          <c:spPr>
            <a:ln w="25400">
              <a:solidFill>
                <a:srgbClr val="808080"/>
              </a:solidFill>
              <a:prstDash val="solid"/>
            </a:ln>
          </c:spPr>
          <c:marker>
            <c:symbol val="none"/>
          </c:marker>
          <c:dLbls>
            <c:dLbl>
              <c:idx val="8"/>
              <c:layout>
                <c:manualLayout>
                  <c:x val="0.32868395955010121"/>
                  <c:y val="-0.1124201782469499"/>
                </c:manualLayout>
              </c:layout>
              <c:tx>
                <c:rich>
                  <a:bodyPr/>
                  <a:lstStyle/>
                  <a:p>
                    <a:pPr>
                      <a:defRPr sz="800" b="0" i="0" u="none" strike="noStrike" baseline="0">
                        <a:solidFill>
                          <a:schemeClr val="bg1">
                            <a:lumMod val="50000"/>
                          </a:schemeClr>
                        </a:solidFill>
                        <a:latin typeface="Arial"/>
                        <a:ea typeface="Arial"/>
                        <a:cs typeface="Arial"/>
                      </a:defRPr>
                    </a:pPr>
                    <a:r>
                      <a:rPr lang="en-US" sz="700" b="1" i="0" u="none" strike="noStrike" baseline="0">
                        <a:solidFill>
                          <a:schemeClr val="bg1">
                            <a:lumMod val="50000"/>
                          </a:schemeClr>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83-45F8-8BBE-72947684ECA2}"/>
                </c:ext>
              </c:extLst>
            </c:dLbl>
            <c:spPr>
              <a:noFill/>
              <a:ln>
                <a:noFill/>
              </a:ln>
              <a:effectLst/>
            </c:spPr>
            <c:txPr>
              <a:bodyPr/>
              <a:lstStyle/>
              <a:p>
                <a:pPr>
                  <a:defRPr>
                    <a:solidFill>
                      <a:schemeClr val="bg1">
                        <a:lumMod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50">
                <c:v> </c:v>
              </c:pt>
              <c:pt idx="251">
                <c:v> </c:v>
              </c:pt>
              <c:pt idx="252">
                <c:v> </c:v>
              </c:pt>
              <c:pt idx="253">
                <c:v> </c:v>
              </c:pt>
              <c:pt idx="254">
                <c:v> </c:v>
              </c:pt>
              <c:pt idx="255">
                <c:v> </c:v>
              </c:pt>
              <c:pt idx="256">
                <c:v> </c:v>
              </c:pt>
              <c:pt idx="257">
                <c:v> </c:v>
              </c:pt>
              <c:pt idx="258">
                <c:v> </c:v>
              </c:pt>
              <c:pt idx="259">
                <c:v> </c:v>
              </c:pt>
            </c:strLit>
          </c:cat>
          <c:val>
            <c:numLit>
              <c:formatCode>0.0</c:formatCode>
              <c:ptCount val="260"/>
              <c:pt idx="0">
                <c:v>-12</c:v>
              </c:pt>
              <c:pt idx="1">
                <c:v>-12</c:v>
              </c:pt>
              <c:pt idx="2">
                <c:v>-5.0444342228333348</c:v>
              </c:pt>
              <c:pt idx="3">
                <c:v>-6.7111008895000017</c:v>
              </c:pt>
              <c:pt idx="4">
                <c:v>-7.3777675561666678</c:v>
              </c:pt>
              <c:pt idx="5">
                <c:v>-6.3777675561666678</c:v>
              </c:pt>
              <c:pt idx="6">
                <c:v>-5.0444342228333348</c:v>
              </c:pt>
              <c:pt idx="7">
                <c:v>-5.3777675561666678</c:v>
              </c:pt>
              <c:pt idx="8">
                <c:v>-5.3777675561666678</c:v>
              </c:pt>
              <c:pt idx="9">
                <c:v>-5.0444342228333348</c:v>
              </c:pt>
              <c:pt idx="10">
                <c:v>-5.7111008895000017</c:v>
              </c:pt>
              <c:pt idx="11">
                <c:v>-5.7111008895000017</c:v>
              </c:pt>
              <c:pt idx="12">
                <c:v>-6.0444342228333348</c:v>
              </c:pt>
              <c:pt idx="13">
                <c:v>-4.3777675561666678</c:v>
              </c:pt>
              <c:pt idx="14">
                <c:v>-4.3777675561666678</c:v>
              </c:pt>
              <c:pt idx="15">
                <c:v>-4.0444342228333348</c:v>
              </c:pt>
              <c:pt idx="16">
                <c:v>-4.0444342228333348</c:v>
              </c:pt>
              <c:pt idx="17">
                <c:v>-4.0444342228333348</c:v>
              </c:pt>
              <c:pt idx="18">
                <c:v>-4.7111008895000017</c:v>
              </c:pt>
              <c:pt idx="19">
                <c:v>-5.0444342228333348</c:v>
              </c:pt>
              <c:pt idx="20">
                <c:v>-5.7111008895000017</c:v>
              </c:pt>
              <c:pt idx="21">
                <c:v>-6.3777675561666678</c:v>
              </c:pt>
              <c:pt idx="22">
                <c:v>-6.3777675561666678</c:v>
              </c:pt>
              <c:pt idx="23">
                <c:v>-6.0444342228333348</c:v>
              </c:pt>
              <c:pt idx="24">
                <c:v>-3.7111008895000013</c:v>
              </c:pt>
              <c:pt idx="25">
                <c:v>-5.0444342228333348</c:v>
              </c:pt>
              <c:pt idx="26">
                <c:v>-5.0444342228333348</c:v>
              </c:pt>
              <c:pt idx="27">
                <c:v>-6.3777675561666678</c:v>
              </c:pt>
              <c:pt idx="28">
                <c:v>-4.3777675561666678</c:v>
              </c:pt>
              <c:pt idx="29">
                <c:v>-4.3777675561666678</c:v>
              </c:pt>
              <c:pt idx="30">
                <c:v>-4.0444342228333348</c:v>
              </c:pt>
              <c:pt idx="31">
                <c:v>-4.3777675561666678</c:v>
              </c:pt>
              <c:pt idx="32">
                <c:v>-5.0444342228333348</c:v>
              </c:pt>
              <c:pt idx="33">
                <c:v>-5.0444342228333348</c:v>
              </c:pt>
              <c:pt idx="34">
                <c:v>-5.7111008895000017</c:v>
              </c:pt>
              <c:pt idx="35">
                <c:v>-5.3777675561666678</c:v>
              </c:pt>
              <c:pt idx="36">
                <c:v>-6.7111008895000017</c:v>
              </c:pt>
              <c:pt idx="37">
                <c:v>-5.7111008895000017</c:v>
              </c:pt>
              <c:pt idx="38">
                <c:v>-3.3777675561666682</c:v>
              </c:pt>
              <c:pt idx="39">
                <c:v>-1.7111008895000015</c:v>
              </c:pt>
              <c:pt idx="40">
                <c:v>-1.0444342228333348</c:v>
              </c:pt>
              <c:pt idx="41">
                <c:v>0.95556577716666524</c:v>
              </c:pt>
              <c:pt idx="42">
                <c:v>3.2888991104999987</c:v>
              </c:pt>
              <c:pt idx="43">
                <c:v>4.6222324438333322</c:v>
              </c:pt>
              <c:pt idx="44">
                <c:v>3.2888991104999992</c:v>
              </c:pt>
              <c:pt idx="45">
                <c:v>1.6222324438333322</c:v>
              </c:pt>
              <c:pt idx="46">
                <c:v>1.6222324438333322</c:v>
              </c:pt>
              <c:pt idx="47">
                <c:v>0.62223244383333209</c:v>
              </c:pt>
              <c:pt idx="48">
                <c:v>1.6222324438333322</c:v>
              </c:pt>
              <c:pt idx="49">
                <c:v>0.95556577716666558</c:v>
              </c:pt>
              <c:pt idx="50">
                <c:v>2.2888991104999992</c:v>
              </c:pt>
              <c:pt idx="51">
                <c:v>3.2888991104999987</c:v>
              </c:pt>
              <c:pt idx="52">
                <c:v>3.9555657771666652</c:v>
              </c:pt>
              <c:pt idx="53">
                <c:v>5.2888991104999983</c:v>
              </c:pt>
              <c:pt idx="54">
                <c:v>4.9555657771666652</c:v>
              </c:pt>
              <c:pt idx="55">
                <c:v>4.6222324438333322</c:v>
              </c:pt>
              <c:pt idx="56">
                <c:v>4.2888991104999983</c:v>
              </c:pt>
              <c:pt idx="57">
                <c:v>4.2888991104999983</c:v>
              </c:pt>
              <c:pt idx="58">
                <c:v>3.6222324438333318</c:v>
              </c:pt>
              <c:pt idx="59">
                <c:v>4.2888991104999983</c:v>
              </c:pt>
              <c:pt idx="60">
                <c:v>3.9555657771666652</c:v>
              </c:pt>
              <c:pt idx="61">
                <c:v>4.6222324438333322</c:v>
              </c:pt>
              <c:pt idx="62">
                <c:v>3.2888991104999992</c:v>
              </c:pt>
              <c:pt idx="63">
                <c:v>4.9555657771666652</c:v>
              </c:pt>
              <c:pt idx="64">
                <c:v>5.2888991104999983</c:v>
              </c:pt>
              <c:pt idx="65">
                <c:v>4.6222324438333322</c:v>
              </c:pt>
              <c:pt idx="66">
                <c:v>1.9555657771666655</c:v>
              </c:pt>
              <c:pt idx="67">
                <c:v>0.95556577716666558</c:v>
              </c:pt>
              <c:pt idx="68">
                <c:v>-0.71110088950000128</c:v>
              </c:pt>
              <c:pt idx="69">
                <c:v>-4.0444342228333348</c:v>
              </c:pt>
              <c:pt idx="70">
                <c:v>-10.044434222833335</c:v>
              </c:pt>
              <c:pt idx="71">
                <c:v>-15.377767556166669</c:v>
              </c:pt>
              <c:pt idx="72">
                <c:v>-16.711100889500003</c:v>
              </c:pt>
              <c:pt idx="73">
                <c:v>-15.711100889500003</c:v>
              </c:pt>
              <c:pt idx="74">
                <c:v>-14.377767556166669</c:v>
              </c:pt>
              <c:pt idx="75">
                <c:v>-13.377767556166669</c:v>
              </c:pt>
              <c:pt idx="76">
                <c:v>-11.474700397413891</c:v>
              </c:pt>
              <c:pt idx="77">
                <c:v>-8.8215492081944458</c:v>
              </c:pt>
              <c:pt idx="78">
                <c:v>-7.6214209577083354</c:v>
              </c:pt>
              <c:pt idx="79">
                <c:v>-6.619905222241667</c:v>
              </c:pt>
              <c:pt idx="80">
                <c:v>-5.2668154823416673</c:v>
              </c:pt>
              <c:pt idx="81">
                <c:v>-3.605238237875001</c:v>
              </c:pt>
              <c:pt idx="82">
                <c:v>-1.675334509975001</c:v>
              </c:pt>
              <c:pt idx="83">
                <c:v>-1.6020167353416674</c:v>
              </c:pt>
              <c:pt idx="84">
                <c:v>-1.314628824541668</c:v>
              </c:pt>
              <c:pt idx="85">
                <c:v>-1.3317348767083346</c:v>
              </c:pt>
              <c:pt idx="86">
                <c:v>0.65912399792499876</c:v>
              </c:pt>
              <c:pt idx="87">
                <c:v>0.69688446212499855</c:v>
              </c:pt>
              <c:pt idx="88">
                <c:v>0.71627836229166542</c:v>
              </c:pt>
              <c:pt idx="89">
                <c:v>0.48144107719166546</c:v>
              </c:pt>
              <c:pt idx="90">
                <c:v>1.7979823817249994</c:v>
              </c:pt>
              <c:pt idx="91">
                <c:v>2.2044121095249989</c:v>
              </c:pt>
              <c:pt idx="92">
                <c:v>2.9819222745583325</c:v>
              </c:pt>
              <c:pt idx="93">
                <c:v>1.9642082176916655</c:v>
              </c:pt>
              <c:pt idx="94">
                <c:v>2.6217356867916659</c:v>
              </c:pt>
              <c:pt idx="95">
                <c:v>1.4370825303583323</c:v>
              </c:pt>
              <c:pt idx="96">
                <c:v>2.3396292762249988</c:v>
              </c:pt>
              <c:pt idx="97">
                <c:v>1.7255378185583321</c:v>
              </c:pt>
              <c:pt idx="98">
                <c:v>1.8193397330583323</c:v>
              </c:pt>
              <c:pt idx="99">
                <c:v>2.5746472168583323</c:v>
              </c:pt>
              <c:pt idx="100">
                <c:v>3.7080731607916655</c:v>
              </c:pt>
              <c:pt idx="101">
                <c:v>3.9588436875583319</c:v>
              </c:pt>
              <c:pt idx="102">
                <c:v>1.6561413792249986</c:v>
              </c:pt>
              <c:pt idx="103">
                <c:v>-7.4192012641667748E-2</c:v>
              </c:pt>
              <c:pt idx="104">
                <c:v>-1.361896685308335</c:v>
              </c:pt>
              <c:pt idx="105">
                <c:v>-2.1042962756750012</c:v>
              </c:pt>
              <c:pt idx="106">
                <c:v>-4.1925552205083347</c:v>
              </c:pt>
              <c:pt idx="107">
                <c:v>-5.8200248289416683</c:v>
              </c:pt>
              <c:pt idx="108">
                <c:v>-6.7696980303416678</c:v>
              </c:pt>
              <c:pt idx="109">
                <c:v>-7.2056534449416674</c:v>
              </c:pt>
              <c:pt idx="110">
                <c:v>-7.7482570515416684</c:v>
              </c:pt>
              <c:pt idx="111">
                <c:v>-7.2262722110083351</c:v>
              </c:pt>
              <c:pt idx="112">
                <c:v>-6.399863201875001</c:v>
              </c:pt>
              <c:pt idx="113">
                <c:v>-5.5355062450083352</c:v>
              </c:pt>
              <c:pt idx="114">
                <c:v>-5.7072366064083342</c:v>
              </c:pt>
              <c:pt idx="115">
                <c:v>-5.5944845545083339</c:v>
              </c:pt>
              <c:pt idx="116">
                <c:v>-5.8576296355416675</c:v>
              </c:pt>
              <c:pt idx="117">
                <c:v>-7.1751121816750008</c:v>
              </c:pt>
              <c:pt idx="118">
                <c:v>-8.8182372839749998</c:v>
              </c:pt>
              <c:pt idx="119">
                <c:v>-10.059529887175001</c:v>
              </c:pt>
              <c:pt idx="120">
                <c:v>-8.911437308441668</c:v>
              </c:pt>
              <c:pt idx="121">
                <c:v>-7.4458764812750013</c:v>
              </c:pt>
              <c:pt idx="122">
                <c:v>-5.7123942890416686</c:v>
              </c:pt>
              <c:pt idx="123">
                <c:v>-4.741653653408334</c:v>
              </c:pt>
              <c:pt idx="124">
                <c:v>-4.1877993231416681</c:v>
              </c:pt>
              <c:pt idx="125">
                <c:v>-3.0377500958750012</c:v>
              </c:pt>
              <c:pt idx="126">
                <c:v>-2.2604936504750017</c:v>
              </c:pt>
              <c:pt idx="127">
                <c:v>-1.4109130466416679</c:v>
              </c:pt>
              <c:pt idx="128">
                <c:v>-1.3661050143083351</c:v>
              </c:pt>
              <c:pt idx="129">
                <c:v>-1.3775270899083349</c:v>
              </c:pt>
              <c:pt idx="130">
                <c:v>-0.80204594564166853</c:v>
              </c:pt>
              <c:pt idx="131">
                <c:v>-1.1150336576750017</c:v>
              </c:pt>
              <c:pt idx="132">
                <c:v>1.3246188948916651</c:v>
              </c:pt>
              <c:pt idx="133">
                <c:v>2.8108586150583315</c:v>
              </c:pt>
              <c:pt idx="134">
                <c:v>5.4600174857249995</c:v>
              </c:pt>
              <c:pt idx="135">
                <c:v>5.382448244191667</c:v>
              </c:pt>
              <c:pt idx="136">
                <c:v>5.1611410911583322</c:v>
              </c:pt>
              <c:pt idx="137">
                <c:v>5.1272758776249994</c:v>
              </c:pt>
              <c:pt idx="138">
                <c:v>4.6588635125916662</c:v>
              </c:pt>
              <c:pt idx="139">
                <c:v>3.7196122213916656</c:v>
              </c:pt>
              <c:pt idx="140">
                <c:v>3.0249181154583322</c:v>
              </c:pt>
              <c:pt idx="141">
                <c:v>3.1813430063249988</c:v>
              </c:pt>
              <c:pt idx="142">
                <c:v>2.9478269757916653</c:v>
              </c:pt>
              <c:pt idx="143">
                <c:v>2.3869532707249994</c:v>
              </c:pt>
              <c:pt idx="144">
                <c:v>2.3570328497249986</c:v>
              </c:pt>
              <c:pt idx="145">
                <c:v>3.8522226646249993</c:v>
              </c:pt>
              <c:pt idx="146">
                <c:v>4.5305103015583326</c:v>
              </c:pt>
              <c:pt idx="147">
                <c:v>5.6297812124583331</c:v>
              </c:pt>
              <c:pt idx="148">
                <c:v>6.7895524596305536</c:v>
              </c:pt>
              <c:pt idx="149">
                <c:v>8.2271859267027772</c:v>
              </c:pt>
              <c:pt idx="150">
                <c:v>8.226702041674999</c:v>
              </c:pt>
              <c:pt idx="151">
                <c:v>7.9311094879083326</c:v>
              </c:pt>
              <c:pt idx="152">
                <c:v>7.9120448566750001</c:v>
              </c:pt>
              <c:pt idx="153">
                <c:v>7.626250841408333</c:v>
              </c:pt>
              <c:pt idx="154">
                <c:v>6.4070063791416665</c:v>
              </c:pt>
              <c:pt idx="155">
                <c:v>4.8200149234083325</c:v>
              </c:pt>
              <c:pt idx="156">
                <c:v>5.0146899042749995</c:v>
              </c:pt>
              <c:pt idx="157">
                <c:v>5.3495331307083331</c:v>
              </c:pt>
              <c:pt idx="158">
                <c:v>7.093252909874999</c:v>
              </c:pt>
              <c:pt idx="159">
                <c:v>7.3625034135416669</c:v>
              </c:pt>
              <c:pt idx="160">
                <c:v>7.8919614726749998</c:v>
              </c:pt>
              <c:pt idx="161">
                <c:v>6.952669225308334</c:v>
              </c:pt>
              <c:pt idx="162">
                <c:v>6.707292239308333</c:v>
              </c:pt>
              <c:pt idx="163">
                <c:v>7.1022297138416661</c:v>
              </c:pt>
              <c:pt idx="164">
                <c:v>7.0705746459416661</c:v>
              </c:pt>
              <c:pt idx="165">
                <c:v>6.9855595152083332</c:v>
              </c:pt>
              <c:pt idx="166">
                <c:v>6.5223419246416654</c:v>
              </c:pt>
              <c:pt idx="167">
                <c:v>6.0261559143083332</c:v>
              </c:pt>
              <c:pt idx="168">
                <c:v>6.4887520298416659</c:v>
              </c:pt>
              <c:pt idx="169">
                <c:v>7.0327520619749988</c:v>
              </c:pt>
              <c:pt idx="170">
                <c:v>8.7395914760416655</c:v>
              </c:pt>
              <c:pt idx="171">
                <c:v>9.0475377969416666</c:v>
              </c:pt>
              <c:pt idx="172">
                <c:v>9.3796615778749999</c:v>
              </c:pt>
              <c:pt idx="173">
                <c:v>9.4986408574083327</c:v>
              </c:pt>
              <c:pt idx="174">
                <c:v>10.555277648774998</c:v>
              </c:pt>
              <c:pt idx="175">
                <c:v>11.181823346608333</c:v>
              </c:pt>
              <c:pt idx="176">
                <c:v>12.256852528575001</c:v>
              </c:pt>
              <c:pt idx="177">
                <c:v>12.282905222541666</c:v>
              </c:pt>
              <c:pt idx="178">
                <c:v>11.419303100175</c:v>
              </c:pt>
              <c:pt idx="179">
                <c:v>9.9673956788416671</c:v>
              </c:pt>
              <c:pt idx="180">
                <c:v>8.8773793868750008</c:v>
              </c:pt>
              <c:pt idx="181">
                <c:v>9.7080110071416659</c:v>
              </c:pt>
              <c:pt idx="182">
                <c:v>10.551969921708332</c:v>
              </c:pt>
              <c:pt idx="183">
                <c:v>10.897635573374998</c:v>
              </c:pt>
              <c:pt idx="184">
                <c:v>10.622229858541665</c:v>
              </c:pt>
              <c:pt idx="185">
                <c:v>9.9004520664083326</c:v>
              </c:pt>
              <c:pt idx="186">
                <c:v>9.3542243119416657</c:v>
              </c:pt>
              <c:pt idx="187">
                <c:v>8.8336234053749987</c:v>
              </c:pt>
              <c:pt idx="188">
                <c:v>8.4130488638416665</c:v>
              </c:pt>
              <c:pt idx="189">
                <c:v>7.6768434524416662</c:v>
              </c:pt>
              <c:pt idx="190">
                <c:v>7.3691239912416657</c:v>
              </c:pt>
              <c:pt idx="191">
                <c:v>7.2191492618083331</c:v>
              </c:pt>
              <c:pt idx="192">
                <c:v>7.5085635452749999</c:v>
              </c:pt>
              <c:pt idx="193">
                <c:v>7.3255973736416662</c:v>
              </c:pt>
              <c:pt idx="194">
                <c:v>7.4342512018416658</c:v>
              </c:pt>
              <c:pt idx="195">
                <c:v>7.8667926900416658</c:v>
              </c:pt>
              <c:pt idx="196">
                <c:v>7.4981537940083314</c:v>
              </c:pt>
              <c:pt idx="197">
                <c:v>6.894623704341666</c:v>
              </c:pt>
              <c:pt idx="198">
                <c:v>5.4107918805083335</c:v>
              </c:pt>
              <c:pt idx="199">
                <c:v>5.0141839704083324</c:v>
              </c:pt>
              <c:pt idx="200">
                <c:v>5.1391908208416659</c:v>
              </c:pt>
              <c:pt idx="201">
                <c:v>5.517159536874999</c:v>
              </c:pt>
              <c:pt idx="202">
                <c:v>5.6542660879416653</c:v>
              </c:pt>
              <c:pt idx="203">
                <c:v>5.5405634227750005</c:v>
              </c:pt>
              <c:pt idx="204">
                <c:v>6.4852153363083325</c:v>
              </c:pt>
              <c:pt idx="205">
                <c:v>7.1168122391416659</c:v>
              </c:pt>
              <c:pt idx="206">
                <c:v>6.0472966445749989</c:v>
              </c:pt>
              <c:pt idx="207">
                <c:v>-6.1459049596916673</c:v>
              </c:pt>
              <c:pt idx="208">
                <c:v>-10.551448639491667</c:v>
              </c:pt>
              <c:pt idx="209">
                <c:v>-12.578347593125001</c:v>
              </c:pt>
              <c:pt idx="210">
                <c:v>-2.5787968091583338</c:v>
              </c:pt>
              <c:pt idx="211">
                <c:v>0.19312625564166627</c:v>
              </c:pt>
              <c:pt idx="212">
                <c:v>2.2448229757416658</c:v>
              </c:pt>
              <c:pt idx="213">
                <c:v>3.0895636315083324</c:v>
              </c:pt>
              <c:pt idx="214">
                <c:v>2.5240983178749992</c:v>
              </c:pt>
              <c:pt idx="215">
                <c:v>3.1653125112749994</c:v>
              </c:pt>
              <c:pt idx="216">
                <c:v>2.7827728820749993</c:v>
              </c:pt>
              <c:pt idx="217">
                <c:v>4.6456923391083329</c:v>
              </c:pt>
              <c:pt idx="218">
                <c:v>5.4215454377083327</c:v>
              </c:pt>
              <c:pt idx="219">
                <c:v>6.3702782297749998</c:v>
              </c:pt>
              <c:pt idx="220">
                <c:v>5.8145986184277776</c:v>
              </c:pt>
              <c:pt idx="221">
                <c:v>6.048526584347222</c:v>
              </c:pt>
              <c:pt idx="222">
                <c:v>6.530268635233333</c:v>
              </c:pt>
              <c:pt idx="223">
                <c:v>7.3534239880000003</c:v>
              </c:pt>
              <c:pt idx="224">
                <c:v>4.3467385996666659</c:v>
              </c:pt>
              <c:pt idx="225">
                <c:v>4.0929289748000004</c:v>
              </c:pt>
              <c:pt idx="226">
                <c:v>4.414057469066667</c:v>
              </c:pt>
              <c:pt idx="227">
                <c:v>7.5941377599999997</c:v>
              </c:pt>
              <c:pt idx="228">
                <c:v>8.3362571202333342</c:v>
              </c:pt>
              <c:pt idx="229">
                <c:v>8.5907496225333322</c:v>
              </c:pt>
              <c:pt idx="230">
                <c:v>8.1057317103666673</c:v>
              </c:pt>
              <c:pt idx="231">
                <c:v>7.2349621287666652</c:v>
              </c:pt>
              <c:pt idx="232">
                <c:v>6.5608497682000007</c:v>
              </c:pt>
              <c:pt idx="233">
                <c:v>5.9429363525333327</c:v>
              </c:pt>
              <c:pt idx="234">
                <c:v>5.8490472671000004</c:v>
              </c:pt>
              <c:pt idx="235">
                <c:v>5.6956975501999993</c:v>
              </c:pt>
              <c:pt idx="236">
                <c:v>5.1765539706999997</c:v>
              </c:pt>
              <c:pt idx="237">
                <c:v>3.9113808108999994</c:v>
              </c:pt>
              <c:pt idx="238">
                <c:v>5.6562769047333328</c:v>
              </c:pt>
              <c:pt idx="239">
                <c:v>8.2855391382333341</c:v>
              </c:pt>
              <c:pt idx="240">
                <c:v>9.2081979441666686</c:v>
              </c:pt>
              <c:pt idx="241">
                <c:v>7.0405180748333338</c:v>
              </c:pt>
              <c:pt idx="242">
                <c:v>5.4007435545666667</c:v>
              </c:pt>
              <c:pt idx="243">
                <c:v>5.6197587175666657</c:v>
              </c:pt>
              <c:pt idx="244">
                <c:v>4.8236108521666665</c:v>
              </c:pt>
              <c:pt idx="245">
                <c:v>4.0520931384333334</c:v>
              </c:pt>
              <c:pt idx="246">
                <c:v>2.9945869452333334</c:v>
              </c:pt>
              <c:pt idx="247">
                <c:v>3.2271108210333335</c:v>
              </c:pt>
              <c:pt idx="248">
                <c:v>2.3184608040666665</c:v>
              </c:pt>
            </c:numLit>
          </c:val>
          <c:smooth val="0"/>
          <c:extLst>
            <c:ext xmlns:c16="http://schemas.microsoft.com/office/drawing/2014/chart" uri="{C3380CC4-5D6E-409C-BE32-E72D297353CC}">
              <c16:uniqueId val="{00000001-0183-45F8-8BBE-72947684ECA2}"/>
            </c:ext>
          </c:extLst>
        </c:ser>
        <c:ser>
          <c:idx val="1"/>
          <c:order val="1"/>
          <c:tx>
            <c:v>construcao</c:v>
          </c:tx>
          <c:spPr>
            <a:ln w="25400">
              <a:solidFill>
                <a:schemeClr val="tx2"/>
              </a:solidFill>
              <a:prstDash val="solid"/>
            </a:ln>
          </c:spPr>
          <c:marker>
            <c:symbol val="none"/>
          </c:marker>
          <c:dLbls>
            <c:dLbl>
              <c:idx val="3"/>
              <c:layout>
                <c:manualLayout>
                  <c:x val="0.58613238000422363"/>
                  <c:y val="1.7988520665686021E-2"/>
                </c:manualLayout>
              </c:layout>
              <c:tx>
                <c:rich>
                  <a:bodyPr/>
                  <a:lstStyle/>
                  <a:p>
                    <a:pPr>
                      <a:defRPr sz="700" b="1" i="0" u="none" strike="noStrike" baseline="0">
                        <a:solidFill>
                          <a:schemeClr val="tx2"/>
                        </a:solidFill>
                        <a:latin typeface="Arial"/>
                        <a:ea typeface="Arial"/>
                        <a:cs typeface="Arial"/>
                      </a:defRPr>
                    </a:pPr>
                    <a:r>
                      <a:rPr lang="en-US" baseline="0">
                        <a:solidFill>
                          <a:schemeClr val="tx2"/>
                        </a:solidFill>
                      </a:rPr>
                      <a:t>c</a:t>
                    </a:r>
                    <a:r>
                      <a:rPr lang="en-US"/>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83-45F8-8BBE-72947684ECA2}"/>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50">
                <c:v> </c:v>
              </c:pt>
              <c:pt idx="251">
                <c:v> </c:v>
              </c:pt>
              <c:pt idx="252">
                <c:v> </c:v>
              </c:pt>
              <c:pt idx="253">
                <c:v> </c:v>
              </c:pt>
              <c:pt idx="254">
                <c:v> </c:v>
              </c:pt>
              <c:pt idx="255">
                <c:v> </c:v>
              </c:pt>
              <c:pt idx="256">
                <c:v> </c:v>
              </c:pt>
              <c:pt idx="257">
                <c:v> </c:v>
              </c:pt>
              <c:pt idx="258">
                <c:v> </c:v>
              </c:pt>
              <c:pt idx="259">
                <c:v> </c:v>
              </c:pt>
            </c:strLit>
          </c:cat>
          <c:val>
            <c:numLit>
              <c:formatCode>0.0</c:formatCode>
              <c:ptCount val="260"/>
              <c:pt idx="0">
                <c:v>-26.084110626378845</c:v>
              </c:pt>
              <c:pt idx="1">
                <c:v>-23.135392677660899</c:v>
              </c:pt>
              <c:pt idx="2">
                <c:v>-22.520008062276279</c:v>
              </c:pt>
              <c:pt idx="3">
                <c:v>-20.57129011355833</c:v>
              </c:pt>
              <c:pt idx="4">
                <c:v>-18.57129011355833</c:v>
              </c:pt>
              <c:pt idx="5">
                <c:v>-18.57129011355833</c:v>
              </c:pt>
              <c:pt idx="6">
                <c:v>-17.237956780224998</c:v>
              </c:pt>
              <c:pt idx="7">
                <c:v>-17.57129011355833</c:v>
              </c:pt>
              <c:pt idx="8">
                <c:v>-16.237956780224998</c:v>
              </c:pt>
              <c:pt idx="9">
                <c:v>-15.904623446891664</c:v>
              </c:pt>
              <c:pt idx="10">
                <c:v>-14.904623446891664</c:v>
              </c:pt>
              <c:pt idx="11">
                <c:v>-15.237956780224998</c:v>
              </c:pt>
              <c:pt idx="12">
                <c:v>-12.904623446891664</c:v>
              </c:pt>
              <c:pt idx="13">
                <c:v>-11.571290113558332</c:v>
              </c:pt>
              <c:pt idx="14">
                <c:v>-8.5712901135583319</c:v>
              </c:pt>
              <c:pt idx="15">
                <c:v>-8.9046234468916641</c:v>
              </c:pt>
              <c:pt idx="16">
                <c:v>-7.237956780224998</c:v>
              </c:pt>
              <c:pt idx="17">
                <c:v>-5.904623446891665</c:v>
              </c:pt>
              <c:pt idx="18">
                <c:v>-5.571290113558331</c:v>
              </c:pt>
              <c:pt idx="19">
                <c:v>-5.571290113558331</c:v>
              </c:pt>
              <c:pt idx="20">
                <c:v>-6.571290113558331</c:v>
              </c:pt>
              <c:pt idx="21">
                <c:v>-8.5712901135583319</c:v>
              </c:pt>
              <c:pt idx="22">
                <c:v>-10.237956780224998</c:v>
              </c:pt>
              <c:pt idx="23">
                <c:v>-10.904623446891664</c:v>
              </c:pt>
              <c:pt idx="24">
                <c:v>-7.571290113558331</c:v>
              </c:pt>
              <c:pt idx="25">
                <c:v>-7.571290113558331</c:v>
              </c:pt>
              <c:pt idx="26">
                <c:v>-6.237956780224998</c:v>
              </c:pt>
              <c:pt idx="27">
                <c:v>-5.904623446891665</c:v>
              </c:pt>
              <c:pt idx="28">
                <c:v>-4.5712901135583328</c:v>
              </c:pt>
              <c:pt idx="29">
                <c:v>-4.5712901135583328</c:v>
              </c:pt>
              <c:pt idx="30">
                <c:v>-3.9046234468916658</c:v>
              </c:pt>
              <c:pt idx="31">
                <c:v>-4.2379567802249989</c:v>
              </c:pt>
              <c:pt idx="32">
                <c:v>-5.904623446891665</c:v>
              </c:pt>
              <c:pt idx="33">
                <c:v>-7.571290113558331</c:v>
              </c:pt>
              <c:pt idx="34">
                <c:v>-10.571290113558332</c:v>
              </c:pt>
              <c:pt idx="35">
                <c:v>-12.237956780224998</c:v>
              </c:pt>
              <c:pt idx="36">
                <c:v>-13.904623446891664</c:v>
              </c:pt>
              <c:pt idx="37">
                <c:v>-11.237956780224998</c:v>
              </c:pt>
              <c:pt idx="38">
                <c:v>-10.237956780224998</c:v>
              </c:pt>
              <c:pt idx="39">
                <c:v>-10.237956780224998</c:v>
              </c:pt>
              <c:pt idx="40">
                <c:v>-12.237956780224998</c:v>
              </c:pt>
              <c:pt idx="41">
                <c:v>-11.904623446891664</c:v>
              </c:pt>
              <c:pt idx="42">
                <c:v>-11.904623446891664</c:v>
              </c:pt>
              <c:pt idx="43">
                <c:v>-11.571290113558332</c:v>
              </c:pt>
              <c:pt idx="44">
                <c:v>-11.904623446891664</c:v>
              </c:pt>
              <c:pt idx="45">
                <c:v>-12.904623446891664</c:v>
              </c:pt>
              <c:pt idx="46">
                <c:v>-11.904623446891664</c:v>
              </c:pt>
              <c:pt idx="47">
                <c:v>-12.237956780224998</c:v>
              </c:pt>
              <c:pt idx="48">
                <c:v>-8.9046234468916641</c:v>
              </c:pt>
              <c:pt idx="49">
                <c:v>-8.237956780224998</c:v>
              </c:pt>
              <c:pt idx="50">
                <c:v>-4.2379567802249989</c:v>
              </c:pt>
              <c:pt idx="51">
                <c:v>-3.5712901135583324</c:v>
              </c:pt>
              <c:pt idx="52">
                <c:v>-1.9046234468916656</c:v>
              </c:pt>
              <c:pt idx="53">
                <c:v>-3.5712901135583324</c:v>
              </c:pt>
              <c:pt idx="54">
                <c:v>-3.9046234468916658</c:v>
              </c:pt>
              <c:pt idx="55">
                <c:v>-2.5712901135583324</c:v>
              </c:pt>
              <c:pt idx="56">
                <c:v>-1.5712901135583321</c:v>
              </c:pt>
              <c:pt idx="57">
                <c:v>-1.5712901135583321</c:v>
              </c:pt>
              <c:pt idx="58">
                <c:v>-6.237956780224998</c:v>
              </c:pt>
              <c:pt idx="59">
                <c:v>-7.237956780224998</c:v>
              </c:pt>
              <c:pt idx="60">
                <c:v>-6.237956780224998</c:v>
              </c:pt>
              <c:pt idx="61">
                <c:v>-2.2379567802249989</c:v>
              </c:pt>
              <c:pt idx="62">
                <c:v>9.5376553108334441E-2</c:v>
              </c:pt>
              <c:pt idx="63">
                <c:v>0.76204321977500111</c:v>
              </c:pt>
              <c:pt idx="64">
                <c:v>0.76204321977500111</c:v>
              </c:pt>
              <c:pt idx="65">
                <c:v>0.4287098864416678</c:v>
              </c:pt>
              <c:pt idx="66">
                <c:v>-0.90462344689166552</c:v>
              </c:pt>
              <c:pt idx="67">
                <c:v>-2.2379567802249989</c:v>
              </c:pt>
              <c:pt idx="68">
                <c:v>-3.9046234468916658</c:v>
              </c:pt>
              <c:pt idx="69">
                <c:v>-5.2379567802249989</c:v>
              </c:pt>
              <c:pt idx="70">
                <c:v>-7.571290113558331</c:v>
              </c:pt>
              <c:pt idx="71">
                <c:v>-11.237956780224998</c:v>
              </c:pt>
              <c:pt idx="72">
                <c:v>-14.904623446891664</c:v>
              </c:pt>
              <c:pt idx="73">
                <c:v>-16.237956780224998</c:v>
              </c:pt>
              <c:pt idx="74">
                <c:v>-15.904623446891664</c:v>
              </c:pt>
              <c:pt idx="75">
                <c:v>-16.237956780224998</c:v>
              </c:pt>
              <c:pt idx="76">
                <c:v>-12.714923173033332</c:v>
              </c:pt>
              <c:pt idx="77">
                <c:v>-9.5367805286749991</c:v>
              </c:pt>
              <c:pt idx="78">
                <c:v>-7.0703866465166643</c:v>
              </c:pt>
              <c:pt idx="79">
                <c:v>-7.4722245403499992</c:v>
              </c:pt>
              <c:pt idx="80">
                <c:v>-8.7115169717833325</c:v>
              </c:pt>
              <c:pt idx="81">
                <c:v>-8.9759900206500003</c:v>
              </c:pt>
              <c:pt idx="82">
                <c:v>-11.085338056883332</c:v>
              </c:pt>
              <c:pt idx="83">
                <c:v>-13.400434535583331</c:v>
              </c:pt>
              <c:pt idx="84">
                <c:v>-15.552247591016666</c:v>
              </c:pt>
              <c:pt idx="85">
                <c:v>-17.414008284416663</c:v>
              </c:pt>
              <c:pt idx="86">
                <c:v>-16.236040517783334</c:v>
              </c:pt>
              <c:pt idx="87">
                <c:v>-13.01986952938333</c:v>
              </c:pt>
              <c:pt idx="88">
                <c:v>-10.731031212749997</c:v>
              </c:pt>
              <c:pt idx="89">
                <c:v>-11.494498712516664</c:v>
              </c:pt>
              <c:pt idx="90">
                <c:v>-12.406390860483333</c:v>
              </c:pt>
              <c:pt idx="91">
                <c:v>-15.725805843716666</c:v>
              </c:pt>
              <c:pt idx="92">
                <c:v>-16.384272614716664</c:v>
              </c:pt>
              <c:pt idx="93">
                <c:v>-20.805187952050002</c:v>
              </c:pt>
              <c:pt idx="94">
                <c:v>-20.860363046983334</c:v>
              </c:pt>
              <c:pt idx="95">
                <c:v>-23.451531964783332</c:v>
              </c:pt>
              <c:pt idx="96">
                <c:v>-23.528022780116668</c:v>
              </c:pt>
              <c:pt idx="97">
                <c:v>-26.085840305116665</c:v>
              </c:pt>
              <c:pt idx="98">
                <c:v>-27.05491849085</c:v>
              </c:pt>
              <c:pt idx="99">
                <c:v>-29.915366792616666</c:v>
              </c:pt>
              <c:pt idx="100">
                <c:v>-30.399580890549998</c:v>
              </c:pt>
              <c:pt idx="101">
                <c:v>-32.038939252383337</c:v>
              </c:pt>
              <c:pt idx="102">
                <c:v>-32.10716035555</c:v>
              </c:pt>
              <c:pt idx="103">
                <c:v>-35.036512684949997</c:v>
              </c:pt>
              <c:pt idx="104">
                <c:v>-38.217205258916664</c:v>
              </c:pt>
              <c:pt idx="105">
                <c:v>-40.87836265311666</c:v>
              </c:pt>
              <c:pt idx="106">
                <c:v>-43.815937334983325</c:v>
              </c:pt>
              <c:pt idx="107">
                <c:v>-45.524523224283335</c:v>
              </c:pt>
              <c:pt idx="108">
                <c:v>-48.989958052750005</c:v>
              </c:pt>
              <c:pt idx="109">
                <c:v>-50.251125649183336</c:v>
              </c:pt>
              <c:pt idx="110">
                <c:v>-50.265258890783336</c:v>
              </c:pt>
              <c:pt idx="111">
                <c:v>-48.971407453283327</c:v>
              </c:pt>
              <c:pt idx="112">
                <c:v>-48.222997546616661</c:v>
              </c:pt>
              <c:pt idx="113">
                <c:v>-48.060961365650002</c:v>
              </c:pt>
              <c:pt idx="114">
                <c:v>-47.845124705216669</c:v>
              </c:pt>
              <c:pt idx="115">
                <c:v>-46.495516088316663</c:v>
              </c:pt>
              <c:pt idx="116">
                <c:v>-47.764951016849999</c:v>
              </c:pt>
              <c:pt idx="117">
                <c:v>-49.15590206705</c:v>
              </c:pt>
              <c:pt idx="118">
                <c:v>-50.626729686150007</c:v>
              </c:pt>
              <c:pt idx="119">
                <c:v>-48.638827970249999</c:v>
              </c:pt>
              <c:pt idx="120">
                <c:v>-47.409059463483324</c:v>
              </c:pt>
              <c:pt idx="121">
                <c:v>-45.575812065016663</c:v>
              </c:pt>
              <c:pt idx="122">
                <c:v>-44.256456477083326</c:v>
              </c:pt>
              <c:pt idx="123">
                <c:v>-41.015118677483329</c:v>
              </c:pt>
              <c:pt idx="124">
                <c:v>-38.136527868416664</c:v>
              </c:pt>
              <c:pt idx="125">
                <c:v>-36.038065702816667</c:v>
              </c:pt>
              <c:pt idx="126">
                <c:v>-35.522752055083338</c:v>
              </c:pt>
              <c:pt idx="127">
                <c:v>-32.809005174983334</c:v>
              </c:pt>
              <c:pt idx="128">
                <c:v>-29.551042037783333</c:v>
              </c:pt>
              <c:pt idx="129">
                <c:v>-25.257305881849998</c:v>
              </c:pt>
              <c:pt idx="130">
                <c:v>-23.557665452216668</c:v>
              </c:pt>
              <c:pt idx="131">
                <c:v>-22.969201423316662</c:v>
              </c:pt>
              <c:pt idx="132">
                <c:v>-21.599718070049999</c:v>
              </c:pt>
              <c:pt idx="133">
                <c:v>-21.194836123849996</c:v>
              </c:pt>
              <c:pt idx="134">
                <c:v>-19.918745203283333</c:v>
              </c:pt>
              <c:pt idx="135">
                <c:v>-20.988007207016665</c:v>
              </c:pt>
              <c:pt idx="136">
                <c:v>-19.426032389383334</c:v>
              </c:pt>
              <c:pt idx="137">
                <c:v>-17.236233404349999</c:v>
              </c:pt>
              <c:pt idx="138">
                <c:v>-14.772686330083332</c:v>
              </c:pt>
              <c:pt idx="139">
                <c:v>-14.819753520383331</c:v>
              </c:pt>
              <c:pt idx="140">
                <c:v>-16.150674980416664</c:v>
              </c:pt>
              <c:pt idx="141">
                <c:v>-16.104570480683332</c:v>
              </c:pt>
              <c:pt idx="142">
                <c:v>-16.631252239916666</c:v>
              </c:pt>
              <c:pt idx="143">
                <c:v>-17.493151817249998</c:v>
              </c:pt>
              <c:pt idx="144">
                <c:v>-16.432715536083332</c:v>
              </c:pt>
              <c:pt idx="145">
                <c:v>-15.154398886049998</c:v>
              </c:pt>
              <c:pt idx="146">
                <c:v>-13.625252690549999</c:v>
              </c:pt>
              <c:pt idx="147">
                <c:v>-14.941135314416664</c:v>
              </c:pt>
              <c:pt idx="148">
                <c:v>-15.052504287416665</c:v>
              </c:pt>
              <c:pt idx="149">
                <c:v>-16.394558815149995</c:v>
              </c:pt>
              <c:pt idx="150">
                <c:v>-16.040300739083332</c:v>
              </c:pt>
              <c:pt idx="151">
                <c:v>-15.567566233216665</c:v>
              </c:pt>
              <c:pt idx="152">
                <c:v>-14.165830671383331</c:v>
              </c:pt>
              <c:pt idx="153">
                <c:v>-15.924941185049997</c:v>
              </c:pt>
              <c:pt idx="154">
                <c:v>-17.963864767016663</c:v>
              </c:pt>
              <c:pt idx="155">
                <c:v>-19.255509515283332</c:v>
              </c:pt>
              <c:pt idx="156">
                <c:v>-15.953210004716667</c:v>
              </c:pt>
              <c:pt idx="157">
                <c:v>-14.451442752449998</c:v>
              </c:pt>
              <c:pt idx="158">
                <c:v>-12.538265693983332</c:v>
              </c:pt>
              <c:pt idx="159">
                <c:v>-13.577590991616665</c:v>
              </c:pt>
              <c:pt idx="160">
                <c:v>-12.150341484316664</c:v>
              </c:pt>
              <c:pt idx="161">
                <c:v>-12.279905849549998</c:v>
              </c:pt>
              <c:pt idx="162">
                <c:v>-12.621685121516665</c:v>
              </c:pt>
              <c:pt idx="163">
                <c:v>-13.581370803749998</c:v>
              </c:pt>
              <c:pt idx="164">
                <c:v>-12.890586987049998</c:v>
              </c:pt>
              <c:pt idx="165">
                <c:v>-12.893977991316666</c:v>
              </c:pt>
              <c:pt idx="166">
                <c:v>-13.886817899783331</c:v>
              </c:pt>
              <c:pt idx="167">
                <c:v>-14.816082262549997</c:v>
              </c:pt>
              <c:pt idx="168">
                <c:v>-14.091613702483331</c:v>
              </c:pt>
              <c:pt idx="169">
                <c:v>-10.927613574349998</c:v>
              </c:pt>
              <c:pt idx="170">
                <c:v>-8.3258217383499975</c:v>
              </c:pt>
              <c:pt idx="171">
                <c:v>-5.9289422974166657</c:v>
              </c:pt>
              <c:pt idx="172">
                <c:v>-4.7881259949499979</c:v>
              </c:pt>
              <c:pt idx="173">
                <c:v>-3.0792470427833316</c:v>
              </c:pt>
              <c:pt idx="174">
                <c:v>-1.3046899577166651</c:v>
              </c:pt>
              <c:pt idx="175">
                <c:v>-0.55955609018333197</c:v>
              </c:pt>
              <c:pt idx="176">
                <c:v>-0.16483166214999834</c:v>
              </c:pt>
              <c:pt idx="177">
                <c:v>-1.3696344125166648</c:v>
              </c:pt>
              <c:pt idx="178">
                <c:v>-2.2061652473499982</c:v>
              </c:pt>
              <c:pt idx="179">
                <c:v>-3.2303495079833318</c:v>
              </c:pt>
              <c:pt idx="180">
                <c:v>-1.4626762682833319</c:v>
              </c:pt>
              <c:pt idx="181">
                <c:v>0.75523360411666818</c:v>
              </c:pt>
              <c:pt idx="182">
                <c:v>3.8733996842833349</c:v>
              </c:pt>
              <c:pt idx="183">
                <c:v>6.0714628388500023</c:v>
              </c:pt>
              <c:pt idx="184">
                <c:v>7.7390804330500016</c:v>
              </c:pt>
              <c:pt idx="185">
                <c:v>8.768772911083337</c:v>
              </c:pt>
              <c:pt idx="186">
                <c:v>9.2242318250166679</c:v>
              </c:pt>
              <c:pt idx="187">
                <c:v>8.3388496450833358</c:v>
              </c:pt>
              <c:pt idx="188">
                <c:v>6.4204587867833354</c:v>
              </c:pt>
              <c:pt idx="189">
                <c:v>6.8008730720500026</c:v>
              </c:pt>
              <c:pt idx="190">
                <c:v>7.8945454039833338</c:v>
              </c:pt>
              <c:pt idx="191">
                <c:v>9.1399832916166677</c:v>
              </c:pt>
              <c:pt idx="192">
                <c:v>8.1054919759833339</c:v>
              </c:pt>
              <c:pt idx="193">
                <c:v>8.8747528013833357</c:v>
              </c:pt>
              <c:pt idx="194">
                <c:v>6.1512658645833342</c:v>
              </c:pt>
              <c:pt idx="195">
                <c:v>5.7549690994500011</c:v>
              </c:pt>
              <c:pt idx="196">
                <c:v>2.9371811342166683</c:v>
              </c:pt>
              <c:pt idx="197">
                <c:v>4.8920446416833352</c:v>
              </c:pt>
              <c:pt idx="198">
                <c:v>1.3813301114500016</c:v>
              </c:pt>
              <c:pt idx="199">
                <c:v>1.9146190083500019</c:v>
              </c:pt>
              <c:pt idx="200">
                <c:v>0.98541435868333516</c:v>
              </c:pt>
              <c:pt idx="201">
                <c:v>2.3117853081166682</c:v>
              </c:pt>
              <c:pt idx="202">
                <c:v>2.1271721575500013</c:v>
              </c:pt>
              <c:pt idx="203">
                <c:v>2.5228198692833348</c:v>
              </c:pt>
              <c:pt idx="204">
                <c:v>6.1773097489500017</c:v>
              </c:pt>
              <c:pt idx="205">
                <c:v>8.2258598048166682</c:v>
              </c:pt>
              <c:pt idx="206">
                <c:v>10.253224955550003</c:v>
              </c:pt>
              <c:pt idx="207">
                <c:v>-1.4222681554166645</c:v>
              </c:pt>
              <c:pt idx="208">
                <c:v>-7.73185718798333</c:v>
              </c:pt>
              <c:pt idx="209">
                <c:v>-11.983498924149998</c:v>
              </c:pt>
              <c:pt idx="210">
                <c:v>-3.2655573198499979</c:v>
              </c:pt>
              <c:pt idx="211">
                <c:v>1.3004715033833347</c:v>
              </c:pt>
              <c:pt idx="212">
                <c:v>4.4766296569833344</c:v>
              </c:pt>
              <c:pt idx="213">
                <c:v>6.3792356345166681</c:v>
              </c:pt>
              <c:pt idx="214">
                <c:v>5.6809188428833339</c:v>
              </c:pt>
              <c:pt idx="215">
                <c:v>4.2448284890166681</c:v>
              </c:pt>
              <c:pt idx="216">
                <c:v>2.774146572483335</c:v>
              </c:pt>
              <c:pt idx="217">
                <c:v>3.5322404658166682</c:v>
              </c:pt>
              <c:pt idx="218">
                <c:v>4.8710835322166686</c:v>
              </c:pt>
              <c:pt idx="219">
                <c:v>7.1088859343166675</c:v>
              </c:pt>
              <c:pt idx="220">
                <c:v>7.7864841854333342</c:v>
              </c:pt>
              <c:pt idx="221">
                <c:v>10.288125135783334</c:v>
              </c:pt>
              <c:pt idx="222">
                <c:v>10.565074751500001</c:v>
              </c:pt>
              <c:pt idx="223">
                <c:v>11.713312776466665</c:v>
              </c:pt>
              <c:pt idx="224">
                <c:v>10.100809831966666</c:v>
              </c:pt>
              <c:pt idx="225">
                <c:v>9.3687885974666667</c:v>
              </c:pt>
              <c:pt idx="226">
                <c:v>8.4342655463999989</c:v>
              </c:pt>
              <c:pt idx="227">
                <c:v>9.5915596632666666</c:v>
              </c:pt>
              <c:pt idx="228">
                <c:v>11.345253214866666</c:v>
              </c:pt>
              <c:pt idx="229">
                <c:v>13.607393228099999</c:v>
              </c:pt>
              <c:pt idx="230">
                <c:v>13.383271304166668</c:v>
              </c:pt>
              <c:pt idx="231">
                <c:v>10.627895035233335</c:v>
              </c:pt>
              <c:pt idx="232">
                <c:v>8.4913819140999998</c:v>
              </c:pt>
              <c:pt idx="233">
                <c:v>5.1021845933333339</c:v>
              </c:pt>
              <c:pt idx="234">
                <c:v>5.3553904689666672</c:v>
              </c:pt>
              <c:pt idx="235">
                <c:v>3.3713239778333333</c:v>
              </c:pt>
              <c:pt idx="236">
                <c:v>4.1050578709999996</c:v>
              </c:pt>
              <c:pt idx="237">
                <c:v>2.480155077333333</c:v>
              </c:pt>
              <c:pt idx="238">
                <c:v>2.1704487959333334</c:v>
              </c:pt>
              <c:pt idx="239">
                <c:v>1.2465973510000001</c:v>
              </c:pt>
              <c:pt idx="240">
                <c:v>1.4575687335333332</c:v>
              </c:pt>
              <c:pt idx="241">
                <c:v>3.1337293742666668</c:v>
              </c:pt>
              <c:pt idx="242">
                <c:v>4.6668081868333333</c:v>
              </c:pt>
              <c:pt idx="243">
                <c:v>7.5046475324333342</c:v>
              </c:pt>
              <c:pt idx="244">
                <c:v>8.2020926253333339</c:v>
              </c:pt>
              <c:pt idx="245">
                <c:v>9.3939903329000014</c:v>
              </c:pt>
              <c:pt idx="246">
                <c:v>8.5710071259333329</c:v>
              </c:pt>
              <c:pt idx="247">
                <c:v>6.9923774463666666</c:v>
              </c:pt>
              <c:pt idx="248">
                <c:v>4.8065433345999997</c:v>
              </c:pt>
            </c:numLit>
          </c:val>
          <c:smooth val="0"/>
          <c:extLst>
            <c:ext xmlns:c16="http://schemas.microsoft.com/office/drawing/2014/chart" uri="{C3380CC4-5D6E-409C-BE32-E72D297353CC}">
              <c16:uniqueId val="{00000003-0183-45F8-8BBE-72947684ECA2}"/>
            </c:ext>
          </c:extLst>
        </c:ser>
        <c:ser>
          <c:idx val="2"/>
          <c:order val="2"/>
          <c:tx>
            <c:v>comercio</c:v>
          </c:tx>
          <c:spPr>
            <a:ln w="38100">
              <a:solidFill>
                <a:schemeClr val="accent2"/>
              </a:solidFill>
              <a:prstDash val="solid"/>
            </a:ln>
          </c:spPr>
          <c:marker>
            <c:symbol val="none"/>
          </c:marker>
          <c:dLbls>
            <c:dLbl>
              <c:idx val="21"/>
              <c:layout>
                <c:manualLayout>
                  <c:x val="0.28742329622590279"/>
                  <c:y val="0.17833809235384038"/>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83-45F8-8BBE-72947684ECA2}"/>
                </c:ext>
              </c:extLst>
            </c:dLbl>
            <c:spPr>
              <a:noFill/>
              <a:ln>
                <a:noFill/>
              </a:ln>
              <a:effectLst/>
            </c:spPr>
            <c:txPr>
              <a:bodyPr/>
              <a:lstStyle/>
              <a:p>
                <a:pPr>
                  <a:defRPr baseline="0">
                    <a:solidFill>
                      <a:schemeClr val="accent6"/>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50">
                <c:v> </c:v>
              </c:pt>
              <c:pt idx="251">
                <c:v> </c:v>
              </c:pt>
              <c:pt idx="252">
                <c:v> </c:v>
              </c:pt>
              <c:pt idx="253">
                <c:v> </c:v>
              </c:pt>
              <c:pt idx="254">
                <c:v> </c:v>
              </c:pt>
              <c:pt idx="255">
                <c:v> </c:v>
              </c:pt>
              <c:pt idx="256">
                <c:v> </c:v>
              </c:pt>
              <c:pt idx="257">
                <c:v> </c:v>
              </c:pt>
              <c:pt idx="258">
                <c:v> </c:v>
              </c:pt>
              <c:pt idx="259">
                <c:v> </c:v>
              </c:pt>
            </c:strLit>
          </c:cat>
          <c:val>
            <c:numLit>
              <c:formatCode>0.0</c:formatCode>
              <c:ptCount val="260"/>
              <c:pt idx="0">
                <c:v>-7.5430972901320521</c:v>
              </c:pt>
              <c:pt idx="1">
                <c:v>-7.1482254952602569</c:v>
              </c:pt>
              <c:pt idx="2">
                <c:v>-7.5866870337217946</c:v>
              </c:pt>
              <c:pt idx="3">
                <c:v>-8.7251485721833344</c:v>
              </c:pt>
              <c:pt idx="4">
                <c:v>-12.191815238849999</c:v>
              </c:pt>
              <c:pt idx="5">
                <c:v>-13.958481905516665</c:v>
              </c:pt>
              <c:pt idx="6">
                <c:v>-15.258481905516666</c:v>
              </c:pt>
              <c:pt idx="7">
                <c:v>-13.591815238849998</c:v>
              </c:pt>
              <c:pt idx="8">
                <c:v>-11.558481905516667</c:v>
              </c:pt>
              <c:pt idx="9">
                <c:v>-9.2251485721833344</c:v>
              </c:pt>
              <c:pt idx="10">
                <c:v>-7.3251485721833332</c:v>
              </c:pt>
              <c:pt idx="11">
                <c:v>-7.8251485721833332</c:v>
              </c:pt>
              <c:pt idx="12">
                <c:v>-7.5918152388500006</c:v>
              </c:pt>
              <c:pt idx="13">
                <c:v>-7.4584819055166669</c:v>
              </c:pt>
              <c:pt idx="14">
                <c:v>-6.1918152388500003</c:v>
              </c:pt>
              <c:pt idx="15">
                <c:v>-5.1918152388500003</c:v>
              </c:pt>
              <c:pt idx="16">
                <c:v>-5.3251485721833332</c:v>
              </c:pt>
              <c:pt idx="17">
                <c:v>-5.7918152388499999</c:v>
              </c:pt>
              <c:pt idx="18">
                <c:v>-5.0918152388500006</c:v>
              </c:pt>
              <c:pt idx="19">
                <c:v>-4.5584819055166657</c:v>
              </c:pt>
              <c:pt idx="20">
                <c:v>-3.9584819055166665</c:v>
              </c:pt>
              <c:pt idx="21">
                <c:v>-4.9251485721833319</c:v>
              </c:pt>
              <c:pt idx="22">
                <c:v>-5.3584819055166655</c:v>
              </c:pt>
              <c:pt idx="23">
                <c:v>-4.7918152388499999</c:v>
              </c:pt>
              <c:pt idx="24">
                <c:v>-3.125148572183333</c:v>
              </c:pt>
              <c:pt idx="25">
                <c:v>-3.0251485721833333</c:v>
              </c:pt>
              <c:pt idx="26">
                <c:v>-3.5251485721833333</c:v>
              </c:pt>
              <c:pt idx="27">
                <c:v>-4.9251485721833328</c:v>
              </c:pt>
              <c:pt idx="28">
                <c:v>-6.1251485721833339</c:v>
              </c:pt>
              <c:pt idx="29">
                <c:v>-7.6584819055166662</c:v>
              </c:pt>
              <c:pt idx="30">
                <c:v>-8.2584819055166658</c:v>
              </c:pt>
              <c:pt idx="31">
                <c:v>-8.2918152388500008</c:v>
              </c:pt>
              <c:pt idx="32">
                <c:v>-8.625148572183333</c:v>
              </c:pt>
              <c:pt idx="33">
                <c:v>-10.325148572183336</c:v>
              </c:pt>
              <c:pt idx="34">
                <c:v>-10.958481905516669</c:v>
              </c:pt>
              <c:pt idx="35">
                <c:v>-12.025148572183335</c:v>
              </c:pt>
              <c:pt idx="36">
                <c:v>-11.258481905516668</c:v>
              </c:pt>
              <c:pt idx="37">
                <c:v>-10.39181523885</c:v>
              </c:pt>
              <c:pt idx="38">
                <c:v>-8.4918152388500001</c:v>
              </c:pt>
              <c:pt idx="39">
                <c:v>-7.6584819055166662</c:v>
              </c:pt>
              <c:pt idx="40">
                <c:v>-7.6251485721833321</c:v>
              </c:pt>
              <c:pt idx="41">
                <c:v>-5.7251485721833335</c:v>
              </c:pt>
              <c:pt idx="42">
                <c:v>-2.9584819055166673</c:v>
              </c:pt>
              <c:pt idx="43">
                <c:v>-0.59181523885000098</c:v>
              </c:pt>
              <c:pt idx="44">
                <c:v>-1.2918152388500006</c:v>
              </c:pt>
              <c:pt idx="45">
                <c:v>-0.69181523885000029</c:v>
              </c:pt>
              <c:pt idx="46">
                <c:v>-0.99181523885000045</c:v>
              </c:pt>
              <c:pt idx="47">
                <c:v>-0.89181523885000014</c:v>
              </c:pt>
              <c:pt idx="48">
                <c:v>-2.2584819055166667</c:v>
              </c:pt>
              <c:pt idx="49">
                <c:v>-1.6251485721833332</c:v>
              </c:pt>
              <c:pt idx="50">
                <c:v>0.27485142781666627</c:v>
              </c:pt>
              <c:pt idx="51">
                <c:v>1.474851427816666</c:v>
              </c:pt>
              <c:pt idx="52">
                <c:v>2.174851427816666</c:v>
              </c:pt>
              <c:pt idx="53">
                <c:v>1.3748514278166661</c:v>
              </c:pt>
              <c:pt idx="54">
                <c:v>-0.7251485721833334</c:v>
              </c:pt>
              <c:pt idx="55">
                <c:v>-1.3918152388499998</c:v>
              </c:pt>
              <c:pt idx="56">
                <c:v>-1.5918152388500004</c:v>
              </c:pt>
              <c:pt idx="57">
                <c:v>0.47485142781666606</c:v>
              </c:pt>
              <c:pt idx="58">
                <c:v>0.80818476114999938</c:v>
              </c:pt>
              <c:pt idx="59">
                <c:v>-0.45848190551666662</c:v>
              </c:pt>
              <c:pt idx="60">
                <c:v>-1.3918152388499998</c:v>
              </c:pt>
              <c:pt idx="61">
                <c:v>-2.0584819055166665</c:v>
              </c:pt>
              <c:pt idx="62">
                <c:v>-0.65848190551666697</c:v>
              </c:pt>
              <c:pt idx="63">
                <c:v>-0.79181523885000038</c:v>
              </c:pt>
              <c:pt idx="64">
                <c:v>0.50818476114999966</c:v>
              </c:pt>
              <c:pt idx="65">
                <c:v>-9.1815238850000647E-2</c:v>
              </c:pt>
              <c:pt idx="66">
                <c:v>-1.025148572183334</c:v>
              </c:pt>
              <c:pt idx="67">
                <c:v>-3.0918152388500002</c:v>
              </c:pt>
              <c:pt idx="68">
                <c:v>-3.8918152388499991</c:v>
              </c:pt>
              <c:pt idx="69">
                <c:v>-4.0251485721833333</c:v>
              </c:pt>
              <c:pt idx="70">
                <c:v>-5.4251485721833328</c:v>
              </c:pt>
              <c:pt idx="71">
                <c:v>-9.1251485721833347</c:v>
              </c:pt>
              <c:pt idx="72">
                <c:v>-12.558481905516667</c:v>
              </c:pt>
              <c:pt idx="73">
                <c:v>-15.091815238850002</c:v>
              </c:pt>
              <c:pt idx="74">
                <c:v>-14.625148572183333</c:v>
              </c:pt>
              <c:pt idx="75">
                <c:v>-13.025148572183332</c:v>
              </c:pt>
              <c:pt idx="76">
                <c:v>-11.443495216377777</c:v>
              </c:pt>
              <c:pt idx="77">
                <c:v>-9.5694090903388886</c:v>
              </c:pt>
              <c:pt idx="78">
                <c:v>-8.8882928754333328</c:v>
              </c:pt>
              <c:pt idx="79">
                <c:v>-8.2297205406333322</c:v>
              </c:pt>
              <c:pt idx="80">
                <c:v>-6.8972046268333331</c:v>
              </c:pt>
              <c:pt idx="81">
                <c:v>-5.8041439223666664</c:v>
              </c:pt>
              <c:pt idx="82">
                <c:v>-5.7831321814333334</c:v>
              </c:pt>
              <c:pt idx="83">
                <c:v>-6.9333606966999994</c:v>
              </c:pt>
              <c:pt idx="84">
                <c:v>-9.356997525933334</c:v>
              </c:pt>
              <c:pt idx="85">
                <c:v>-8.9935726129333347</c:v>
              </c:pt>
              <c:pt idx="86">
                <c:v>-7.9091080986</c:v>
              </c:pt>
              <c:pt idx="87">
                <c:v>-6.5511599649999992</c:v>
              </c:pt>
              <c:pt idx="88">
                <c:v>-7.4534385153333327</c:v>
              </c:pt>
              <c:pt idx="89">
                <c:v>-7.7746900037666675</c:v>
              </c:pt>
              <c:pt idx="90">
                <c:v>-8.2550484811999993</c:v>
              </c:pt>
              <c:pt idx="91">
                <c:v>-7.7750188995999991</c:v>
              </c:pt>
              <c:pt idx="92">
                <c:v>-8.0933773650333336</c:v>
              </c:pt>
              <c:pt idx="93">
                <c:v>-8.5575586112666659</c:v>
              </c:pt>
              <c:pt idx="94">
                <c:v>-9.0278076860666676</c:v>
              </c:pt>
              <c:pt idx="95">
                <c:v>-10.387730932666667</c:v>
              </c:pt>
              <c:pt idx="96">
                <c:v>-9.9589168783000002</c:v>
              </c:pt>
              <c:pt idx="97">
                <c:v>-10.228850678933334</c:v>
              </c:pt>
              <c:pt idx="98">
                <c:v>-8.3253840461999982</c:v>
              </c:pt>
              <c:pt idx="99">
                <c:v>-8.9021231351666668</c:v>
              </c:pt>
              <c:pt idx="100">
                <c:v>-10.3955632415</c:v>
              </c:pt>
              <c:pt idx="101">
                <c:v>-14.054702477166666</c:v>
              </c:pt>
              <c:pt idx="102">
                <c:v>-15.262500146199999</c:v>
              </c:pt>
              <c:pt idx="103">
                <c:v>-15.021207250966667</c:v>
              </c:pt>
              <c:pt idx="104">
                <c:v>-15.629260495133332</c:v>
              </c:pt>
              <c:pt idx="105">
                <c:v>-17.89376201673333</c:v>
              </c:pt>
              <c:pt idx="106">
                <c:v>-20.552455362566665</c:v>
              </c:pt>
              <c:pt idx="107">
                <c:v>-22.727506290399997</c:v>
              </c:pt>
              <c:pt idx="108">
                <c:v>-24.368986500266669</c:v>
              </c:pt>
              <c:pt idx="109">
                <c:v>-23.725408624433332</c:v>
              </c:pt>
              <c:pt idx="110">
                <c:v>-23.227475877166668</c:v>
              </c:pt>
              <c:pt idx="111">
                <c:v>-22.711826442</c:v>
              </c:pt>
              <c:pt idx="112">
                <c:v>-23.652640761099999</c:v>
              </c:pt>
              <c:pt idx="113">
                <c:v>-22.802202979899999</c:v>
              </c:pt>
              <c:pt idx="114">
                <c:v>-21.419284825366663</c:v>
              </c:pt>
              <c:pt idx="115">
                <c:v>-21.7045123521</c:v>
              </c:pt>
              <c:pt idx="116">
                <c:v>-22.966100478766666</c:v>
              </c:pt>
              <c:pt idx="117">
                <c:v>-25.976555874766671</c:v>
              </c:pt>
              <c:pt idx="118">
                <c:v>-26.608062241799999</c:v>
              </c:pt>
              <c:pt idx="119">
                <c:v>-26.162129779133334</c:v>
              </c:pt>
              <c:pt idx="120">
                <c:v>-25.202364320133331</c:v>
              </c:pt>
              <c:pt idx="121">
                <c:v>-24.1814539131</c:v>
              </c:pt>
              <c:pt idx="122">
                <c:v>-22.7073168987</c:v>
              </c:pt>
              <c:pt idx="123">
                <c:v>-20.855352548300001</c:v>
              </c:pt>
              <c:pt idx="124">
                <c:v>-18.8974637669</c:v>
              </c:pt>
              <c:pt idx="125">
                <c:v>-17.878720117033332</c:v>
              </c:pt>
              <c:pt idx="126">
                <c:v>-15.877916985166669</c:v>
              </c:pt>
              <c:pt idx="127">
                <c:v>-14.868992715666666</c:v>
              </c:pt>
              <c:pt idx="128">
                <c:v>-15.008751362433335</c:v>
              </c:pt>
              <c:pt idx="129">
                <c:v>-15.750162164800001</c:v>
              </c:pt>
              <c:pt idx="130">
                <c:v>-15.072135802366667</c:v>
              </c:pt>
              <c:pt idx="131">
                <c:v>-13.268682637100001</c:v>
              </c:pt>
              <c:pt idx="132">
                <c:v>-10.491852595466668</c:v>
              </c:pt>
              <c:pt idx="133">
                <c:v>-9.0790662550333341</c:v>
              </c:pt>
              <c:pt idx="134">
                <c:v>-7.2106149202333327</c:v>
              </c:pt>
              <c:pt idx="135">
                <c:v>-6.1154931973666669</c:v>
              </c:pt>
              <c:pt idx="136">
                <c:v>-4.9049216275666661</c:v>
              </c:pt>
              <c:pt idx="137">
                <c:v>-3.3664712823000005</c:v>
              </c:pt>
              <c:pt idx="138">
                <c:v>-2.4551124871333334</c:v>
              </c:pt>
              <c:pt idx="139">
                <c:v>-2.660786944966667</c:v>
              </c:pt>
              <c:pt idx="140">
                <c:v>-2.4036418644000004</c:v>
              </c:pt>
              <c:pt idx="141">
                <c:v>-2.3447642749000006</c:v>
              </c:pt>
              <c:pt idx="142">
                <c:v>-1.1777047302333337</c:v>
              </c:pt>
              <c:pt idx="143">
                <c:v>-1.6885816855666669</c:v>
              </c:pt>
              <c:pt idx="144">
                <c:v>-1.4327104233333336</c:v>
              </c:pt>
              <c:pt idx="145">
                <c:v>-1.3691423869666668</c:v>
              </c:pt>
              <c:pt idx="146">
                <c:v>-0.71947934960000026</c:v>
              </c:pt>
              <c:pt idx="147">
                <c:v>0.13582862303333323</c:v>
              </c:pt>
              <c:pt idx="148">
                <c:v>1.4500770134944441</c:v>
              </c:pt>
              <c:pt idx="149">
                <c:v>2.7134383152222221</c:v>
              </c:pt>
              <c:pt idx="150">
                <c:v>3.283812245683333</c:v>
              </c:pt>
              <c:pt idx="151">
                <c:v>3.3057204025833329</c:v>
              </c:pt>
              <c:pt idx="152">
                <c:v>1.9298445355166665</c:v>
              </c:pt>
              <c:pt idx="153">
                <c:v>1.3718945464833332</c:v>
              </c:pt>
              <c:pt idx="154">
                <c:v>0.31845629744999998</c:v>
              </c:pt>
              <c:pt idx="155">
                <c:v>0.87740236475</c:v>
              </c:pt>
              <c:pt idx="156">
                <c:v>1.2586291685166666</c:v>
              </c:pt>
              <c:pt idx="157">
                <c:v>1.3212994519500001</c:v>
              </c:pt>
              <c:pt idx="158">
                <c:v>1.7636733528833333</c:v>
              </c:pt>
              <c:pt idx="159">
                <c:v>2.1653619380166664</c:v>
              </c:pt>
              <c:pt idx="160">
                <c:v>3.5289635849833334</c:v>
              </c:pt>
              <c:pt idx="161">
                <c:v>3.6260881863499996</c:v>
              </c:pt>
              <c:pt idx="162">
                <c:v>3.6796863106499997</c:v>
              </c:pt>
              <c:pt idx="163">
                <c:v>2.2272842069499998</c:v>
              </c:pt>
              <c:pt idx="164">
                <c:v>1.3327801362833331</c:v>
              </c:pt>
              <c:pt idx="165">
                <c:v>0.27628290054999988</c:v>
              </c:pt>
              <c:pt idx="166">
                <c:v>1.4234427873833333</c:v>
              </c:pt>
              <c:pt idx="167">
                <c:v>2.2007364121499999</c:v>
              </c:pt>
              <c:pt idx="168">
                <c:v>3.0348956398499998</c:v>
              </c:pt>
              <c:pt idx="169">
                <c:v>3.0426207838166661</c:v>
              </c:pt>
              <c:pt idx="170">
                <c:v>3.4984976718166667</c:v>
              </c:pt>
              <c:pt idx="171">
                <c:v>3.9421411541833336</c:v>
              </c:pt>
              <c:pt idx="172">
                <c:v>4.621511856183333</c:v>
              </c:pt>
              <c:pt idx="173">
                <c:v>5.6215815028833331</c:v>
              </c:pt>
              <c:pt idx="174">
                <c:v>6.6168653965500006</c:v>
              </c:pt>
              <c:pt idx="175">
                <c:v>6.1072982451166666</c:v>
              </c:pt>
              <c:pt idx="176">
                <c:v>4.2738463098166664</c:v>
              </c:pt>
              <c:pt idx="177">
                <c:v>3.0593954337166664</c:v>
              </c:pt>
              <c:pt idx="178">
                <c:v>2.7834894820499998</c:v>
              </c:pt>
              <c:pt idx="179">
                <c:v>2.2589259743166665</c:v>
              </c:pt>
              <c:pt idx="180">
                <c:v>2.1675880014833333</c:v>
              </c:pt>
              <c:pt idx="181">
                <c:v>1.8161677621499999</c:v>
              </c:pt>
              <c:pt idx="182">
                <c:v>3.2892237295500002</c:v>
              </c:pt>
              <c:pt idx="183">
                <c:v>3.9004937317500001</c:v>
              </c:pt>
              <c:pt idx="184">
                <c:v>5.3869157314166669</c:v>
              </c:pt>
              <c:pt idx="185">
                <c:v>5.7150436949833328</c:v>
              </c:pt>
              <c:pt idx="186">
                <c:v>6.0800709591166671</c:v>
              </c:pt>
              <c:pt idx="187">
                <c:v>4.6556923920166673</c:v>
              </c:pt>
              <c:pt idx="188">
                <c:v>2.8371122441166663</c:v>
              </c:pt>
              <c:pt idx="189">
                <c:v>1.4808647763499998</c:v>
              </c:pt>
              <c:pt idx="190">
                <c:v>2.1386387777833331</c:v>
              </c:pt>
              <c:pt idx="191">
                <c:v>2.5513486012833333</c:v>
              </c:pt>
              <c:pt idx="192">
                <c:v>2.1159679807833331</c:v>
              </c:pt>
              <c:pt idx="193">
                <c:v>1.95136716055</c:v>
              </c:pt>
              <c:pt idx="194">
                <c:v>2.9089007813833336</c:v>
              </c:pt>
              <c:pt idx="195">
                <c:v>4.6556885576166662</c:v>
              </c:pt>
              <c:pt idx="196">
                <c:v>4.5906172703833334</c:v>
              </c:pt>
              <c:pt idx="197">
                <c:v>4.7685121062833336</c:v>
              </c:pt>
              <c:pt idx="198">
                <c:v>3.6110919826833339</c:v>
              </c:pt>
              <c:pt idx="199">
                <c:v>2.8624218099166669</c:v>
              </c:pt>
              <c:pt idx="200">
                <c:v>2.1819317902166664</c:v>
              </c:pt>
              <c:pt idx="201">
                <c:v>1.4322306568166665</c:v>
              </c:pt>
              <c:pt idx="202">
                <c:v>2.132617111383333</c:v>
              </c:pt>
              <c:pt idx="203">
                <c:v>1.1625220601166666</c:v>
              </c:pt>
              <c:pt idx="204">
                <c:v>0.93411318784999986</c:v>
              </c:pt>
              <c:pt idx="205">
                <c:v>1.1889292501166666</c:v>
              </c:pt>
              <c:pt idx="206">
                <c:v>1.3211132250166664</c:v>
              </c:pt>
              <c:pt idx="207">
                <c:v>-3.1846479756500004</c:v>
              </c:pt>
              <c:pt idx="208">
                <c:v>-6.8912927425500001</c:v>
              </c:pt>
              <c:pt idx="209">
                <c:v>-7.9335138836166665</c:v>
              </c:pt>
              <c:pt idx="210">
                <c:v>-4.8011980840166659</c:v>
              </c:pt>
              <c:pt idx="211">
                <c:v>-3.3397244202166667</c:v>
              </c:pt>
              <c:pt idx="212">
                <c:v>-3.7018309408833332</c:v>
              </c:pt>
              <c:pt idx="213">
                <c:v>-2.3152686247166669</c:v>
              </c:pt>
              <c:pt idx="214">
                <c:v>-3.0404371885833332</c:v>
              </c:pt>
              <c:pt idx="215">
                <c:v>-3.5516446922166671</c:v>
              </c:pt>
              <c:pt idx="216">
                <c:v>-5.2427257078166667</c:v>
              </c:pt>
              <c:pt idx="217">
                <c:v>-4.9783564325166667</c:v>
              </c:pt>
              <c:pt idx="218">
                <c:v>-3.8195772297166664</c:v>
              </c:pt>
              <c:pt idx="219">
                <c:v>-2.4496292783500002</c:v>
              </c:pt>
              <c:pt idx="220">
                <c:v>0.64335541744444436</c:v>
              </c:pt>
              <c:pt idx="221">
                <c:v>1.8411093685388888</c:v>
              </c:pt>
              <c:pt idx="222">
                <c:v>3.3599450435333331</c:v>
              </c:pt>
              <c:pt idx="223">
                <c:v>1.449567092433333</c:v>
              </c:pt>
              <c:pt idx="224">
                <c:v>0.72157161016666649</c:v>
              </c:pt>
              <c:pt idx="225">
                <c:v>-0.38669159433333333</c:v>
              </c:pt>
              <c:pt idx="226">
                <c:v>-0.18369625123333333</c:v>
              </c:pt>
              <c:pt idx="227">
                <c:v>-0.47225263606666673</c:v>
              </c:pt>
              <c:pt idx="228">
                <c:v>4.5323288533333304E-2</c:v>
              </c:pt>
              <c:pt idx="229">
                <c:v>1.1999578454333333</c:v>
              </c:pt>
              <c:pt idx="230">
                <c:v>1.6726610646666664</c:v>
              </c:pt>
              <c:pt idx="231">
                <c:v>1.7200628054999998</c:v>
              </c:pt>
              <c:pt idx="232">
                <c:v>1.6144742406999999</c:v>
              </c:pt>
              <c:pt idx="233">
                <c:v>2.1946514023333332</c:v>
              </c:pt>
              <c:pt idx="234">
                <c:v>3.0094961891666667</c:v>
              </c:pt>
              <c:pt idx="235">
                <c:v>2.2207383909333331</c:v>
              </c:pt>
              <c:pt idx="236">
                <c:v>1.7549053184999999</c:v>
              </c:pt>
              <c:pt idx="237">
                <c:v>0.68319812183333328</c:v>
              </c:pt>
              <c:pt idx="238">
                <c:v>0.4371875168333334</c:v>
              </c:pt>
              <c:pt idx="239">
                <c:v>0.51220692689999991</c:v>
              </c:pt>
              <c:pt idx="240">
                <c:v>0.28051206899999998</c:v>
              </c:pt>
              <c:pt idx="241">
                <c:v>0.30435018023333332</c:v>
              </c:pt>
              <c:pt idx="242">
                <c:v>1.1081929681333333</c:v>
              </c:pt>
              <c:pt idx="243">
                <c:v>1.5358655788666666</c:v>
              </c:pt>
              <c:pt idx="244">
                <c:v>3.0872057124666674</c:v>
              </c:pt>
              <c:pt idx="245">
                <c:v>3.447365650933333</c:v>
              </c:pt>
              <c:pt idx="246">
                <c:v>4.4415918287</c:v>
              </c:pt>
              <c:pt idx="247">
                <c:v>3.1127005389333333</c:v>
              </c:pt>
              <c:pt idx="248">
                <c:v>1.9882714744333334</c:v>
              </c:pt>
            </c:numLit>
          </c:val>
          <c:smooth val="0"/>
          <c:extLst>
            <c:ext xmlns:c16="http://schemas.microsoft.com/office/drawing/2014/chart" uri="{C3380CC4-5D6E-409C-BE32-E72D297353CC}">
              <c16:uniqueId val="{00000005-0183-45F8-8BBE-72947684ECA2}"/>
            </c:ext>
          </c:extLst>
        </c:ser>
        <c:ser>
          <c:idx val="3"/>
          <c:order val="3"/>
          <c:tx>
            <c:v>servicos</c:v>
          </c:tx>
          <c:spPr>
            <a:ln w="25400">
              <a:solidFill>
                <a:srgbClr val="333333"/>
              </a:solidFill>
              <a:prstDash val="solid"/>
            </a:ln>
          </c:spPr>
          <c:marker>
            <c:symbol val="none"/>
          </c:marker>
          <c:dLbls>
            <c:dLbl>
              <c:idx val="20"/>
              <c:layout>
                <c:manualLayout>
                  <c:x val="0.6107130752800044"/>
                  <c:y val="-0.2020230163537250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83-45F8-8BBE-72947684EC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50">
                <c:v> </c:v>
              </c:pt>
              <c:pt idx="251">
                <c:v> </c:v>
              </c:pt>
              <c:pt idx="252">
                <c:v> </c:v>
              </c:pt>
              <c:pt idx="253">
                <c:v> </c:v>
              </c:pt>
              <c:pt idx="254">
                <c:v> </c:v>
              </c:pt>
              <c:pt idx="255">
                <c:v> </c:v>
              </c:pt>
              <c:pt idx="256">
                <c:v> </c:v>
              </c:pt>
              <c:pt idx="257">
                <c:v> </c:v>
              </c:pt>
              <c:pt idx="258">
                <c:v> </c:v>
              </c:pt>
              <c:pt idx="259">
                <c:v> </c:v>
              </c:pt>
            </c:strLit>
          </c:cat>
          <c:val>
            <c:numLit>
              <c:formatCode>0.0</c:formatCode>
              <c:ptCount val="260"/>
              <c:pt idx="0">
                <c:v>-10.992497640333333</c:v>
              </c:pt>
              <c:pt idx="1">
                <c:v>-8.8600579299999982</c:v>
              </c:pt>
              <c:pt idx="2">
                <c:v>-10.914761093333333</c:v>
              </c:pt>
              <c:pt idx="3">
                <c:v>-15.816661133000002</c:v>
              </c:pt>
              <c:pt idx="4">
                <c:v>-18.560159982333335</c:v>
              </c:pt>
              <c:pt idx="5">
                <c:v>-20.436585651666668</c:v>
              </c:pt>
              <c:pt idx="6">
                <c:v>-13.553233345333334</c:v>
              </c:pt>
              <c:pt idx="7">
                <c:v>-13.953727166666667</c:v>
              </c:pt>
              <c:pt idx="8">
                <c:v>-9.6254443583333327</c:v>
              </c:pt>
              <c:pt idx="9">
                <c:v>-8.5927354236666655</c:v>
              </c:pt>
              <c:pt idx="10">
                <c:v>-6.0397289883333345</c:v>
              </c:pt>
              <c:pt idx="11">
                <c:v>-7.3899353009999986</c:v>
              </c:pt>
              <c:pt idx="12">
                <c:v>-8.1211909819999981</c:v>
              </c:pt>
              <c:pt idx="13">
                <c:v>-9.477160504333332</c:v>
              </c:pt>
              <c:pt idx="14">
                <c:v>-5.9863292929999998</c:v>
              </c:pt>
              <c:pt idx="15">
                <c:v>-6.9704675393333346</c:v>
              </c:pt>
              <c:pt idx="16">
                <c:v>-4.1564543456666678</c:v>
              </c:pt>
              <c:pt idx="17">
                <c:v>-5.1768786670000013</c:v>
              </c:pt>
              <c:pt idx="18">
                <c:v>-1.3148740733333348</c:v>
              </c:pt>
              <c:pt idx="19">
                <c:v>-0.28459536633333471</c:v>
              </c:pt>
              <c:pt idx="20">
                <c:v>0.29814241966666472</c:v>
              </c:pt>
              <c:pt idx="21">
                <c:v>-3.3212343793333345</c:v>
              </c:pt>
              <c:pt idx="22">
                <c:v>-3.086232862000001</c:v>
              </c:pt>
              <c:pt idx="23">
                <c:v>-0.64830410266666705</c:v>
              </c:pt>
              <c:pt idx="24">
                <c:v>4.6292314236666652</c:v>
              </c:pt>
              <c:pt idx="25">
                <c:v>6.6047978749999983</c:v>
              </c:pt>
              <c:pt idx="26">
                <c:v>6.8769659993333319</c:v>
              </c:pt>
              <c:pt idx="27">
                <c:v>5.9255123696666656</c:v>
              </c:pt>
              <c:pt idx="28">
                <c:v>2.2230508109999989</c:v>
              </c:pt>
              <c:pt idx="29">
                <c:v>-4.7093843779999993</c:v>
              </c:pt>
              <c:pt idx="30">
                <c:v>-9.8350252363333333</c:v>
              </c:pt>
              <c:pt idx="31">
                <c:v>-10.886407626333332</c:v>
              </c:pt>
              <c:pt idx="32">
                <c:v>-5.9956164696666683</c:v>
              </c:pt>
              <c:pt idx="33">
                <c:v>-3.0387984670000008</c:v>
              </c:pt>
              <c:pt idx="34">
                <c:v>-2.0264238473333331</c:v>
              </c:pt>
              <c:pt idx="35">
                <c:v>0.62894873333333357</c:v>
              </c:pt>
              <c:pt idx="36">
                <c:v>0.16318941633333303</c:v>
              </c:pt>
              <c:pt idx="37">
                <c:v>-0.62504371700000139</c:v>
              </c:pt>
              <c:pt idx="38">
                <c:v>-4.8491960523333359</c:v>
              </c:pt>
              <c:pt idx="39">
                <c:v>-3.0917527013333355</c:v>
              </c:pt>
              <c:pt idx="40">
                <c:v>0.51941333666666478</c:v>
              </c:pt>
              <c:pt idx="41">
                <c:v>2.5753942916666652</c:v>
              </c:pt>
              <c:pt idx="42">
                <c:v>1.8106525753333322</c:v>
              </c:pt>
              <c:pt idx="43">
                <c:v>-0.81415073666666726</c:v>
              </c:pt>
              <c:pt idx="44">
                <c:v>-3.6774168466666666</c:v>
              </c:pt>
              <c:pt idx="45">
                <c:v>-5.8090019443333345</c:v>
              </c:pt>
              <c:pt idx="46">
                <c:v>-6.007889426000002</c:v>
              </c:pt>
              <c:pt idx="47">
                <c:v>-5.8963365793333367</c:v>
              </c:pt>
              <c:pt idx="48">
                <c:v>-5.6379508653333348</c:v>
              </c:pt>
              <c:pt idx="49">
                <c:v>-1.6777076116666685</c:v>
              </c:pt>
              <c:pt idx="50">
                <c:v>-0.72235338700000129</c:v>
              </c:pt>
              <c:pt idx="51">
                <c:v>-1.120536638000001</c:v>
              </c:pt>
              <c:pt idx="52">
                <c:v>-5.4254836606666679</c:v>
              </c:pt>
              <c:pt idx="53">
                <c:v>-9.2785113726666673</c:v>
              </c:pt>
              <c:pt idx="54">
                <c:v>-9.8871918596666681</c:v>
              </c:pt>
              <c:pt idx="55">
                <c:v>-7.2240125193333329</c:v>
              </c:pt>
              <c:pt idx="56">
                <c:v>-2.379360054333334</c:v>
              </c:pt>
              <c:pt idx="57">
                <c:v>0.10703008333333308</c:v>
              </c:pt>
              <c:pt idx="58">
                <c:v>-1.5646044873333338</c:v>
              </c:pt>
              <c:pt idx="59">
                <c:v>-1.6036723853333334</c:v>
              </c:pt>
              <c:pt idx="60">
                <c:v>-0.88094497733333332</c:v>
              </c:pt>
              <c:pt idx="61">
                <c:v>-0.44730848500000003</c:v>
              </c:pt>
              <c:pt idx="62">
                <c:v>-0.46347044000000154</c:v>
              </c:pt>
              <c:pt idx="63">
                <c:v>1.5089536566666659</c:v>
              </c:pt>
              <c:pt idx="64">
                <c:v>0.45653280199999902</c:v>
              </c:pt>
              <c:pt idx="65">
                <c:v>2.0883583076666663</c:v>
              </c:pt>
              <c:pt idx="66">
                <c:v>-1.9997233270000017</c:v>
              </c:pt>
              <c:pt idx="67">
                <c:v>-3.532292514333335</c:v>
              </c:pt>
              <c:pt idx="68">
                <c:v>-3.3581934283333337</c:v>
              </c:pt>
              <c:pt idx="69">
                <c:v>-5.0142275023333323</c:v>
              </c:pt>
              <c:pt idx="70">
                <c:v>-4.6614991980000005</c:v>
              </c:pt>
              <c:pt idx="71">
                <c:v>-7.0957208023333331</c:v>
              </c:pt>
              <c:pt idx="72">
                <c:v>-6.1138463236666682</c:v>
              </c:pt>
              <c:pt idx="73">
                <c:v>-5.8520139006666669</c:v>
              </c:pt>
              <c:pt idx="74">
                <c:v>-6.9557617783333336</c:v>
              </c:pt>
              <c:pt idx="75">
                <c:v>-4.2859456870000017</c:v>
              </c:pt>
              <c:pt idx="76">
                <c:v>-2.0990807322222236</c:v>
              </c:pt>
              <c:pt idx="77">
                <c:v>0.14504231288888794</c:v>
              </c:pt>
              <c:pt idx="78">
                <c:v>1.0326187993333331</c:v>
              </c:pt>
              <c:pt idx="79">
                <c:v>2.3290313336666659</c:v>
              </c:pt>
              <c:pt idx="80">
                <c:v>3.1873618733333324</c:v>
              </c:pt>
              <c:pt idx="81">
                <c:v>5.0057518853333329</c:v>
              </c:pt>
              <c:pt idx="82">
                <c:v>5.4928910329999994</c:v>
              </c:pt>
              <c:pt idx="83">
                <c:v>5.9811501393333328</c:v>
              </c:pt>
              <c:pt idx="84">
                <c:v>4.9116738766666659</c:v>
              </c:pt>
              <c:pt idx="85">
                <c:v>4.3669244309999993</c:v>
              </c:pt>
              <c:pt idx="86">
                <c:v>5.1261948126666654</c:v>
              </c:pt>
              <c:pt idx="87">
                <c:v>3.9789242019999995</c:v>
              </c:pt>
              <c:pt idx="88">
                <c:v>3.8789932099999986</c:v>
              </c:pt>
              <c:pt idx="89">
                <c:v>1.6857089956666653</c:v>
              </c:pt>
              <c:pt idx="90">
                <c:v>2.3053260386666654</c:v>
              </c:pt>
              <c:pt idx="91">
                <c:v>2.1972954969999989</c:v>
              </c:pt>
              <c:pt idx="92">
                <c:v>3.9497423599999997</c:v>
              </c:pt>
              <c:pt idx="93">
                <c:v>4.3283126213333327</c:v>
              </c:pt>
              <c:pt idx="94">
                <c:v>4.4485716366666654</c:v>
              </c:pt>
              <c:pt idx="95">
                <c:v>3.8011452983333318</c:v>
              </c:pt>
              <c:pt idx="96">
                <c:v>0.65041899133333148</c:v>
              </c:pt>
              <c:pt idx="97">
                <c:v>-1.4229854846666683</c:v>
              </c:pt>
              <c:pt idx="98">
                <c:v>-3.6781061953333349</c:v>
              </c:pt>
              <c:pt idx="99">
                <c:v>-4.4314193040000012</c:v>
              </c:pt>
              <c:pt idx="100">
                <c:v>-4.5282705580000009</c:v>
              </c:pt>
              <c:pt idx="101">
                <c:v>-4.3394041346666681</c:v>
              </c:pt>
              <c:pt idx="102">
                <c:v>-3.507061673666668</c:v>
              </c:pt>
              <c:pt idx="103">
                <c:v>-4.2000364256666671</c:v>
              </c:pt>
              <c:pt idx="104">
                <c:v>-4.8687405686666674</c:v>
              </c:pt>
              <c:pt idx="105">
                <c:v>-6.1847059863333351</c:v>
              </c:pt>
              <c:pt idx="106">
                <c:v>-7.1858880890000014</c:v>
              </c:pt>
              <c:pt idx="107">
                <c:v>-8.5379136076666668</c:v>
              </c:pt>
              <c:pt idx="108">
                <c:v>-8.2179461513333312</c:v>
              </c:pt>
              <c:pt idx="109">
                <c:v>-7.5846818323333336</c:v>
              </c:pt>
              <c:pt idx="110">
                <c:v>-6.4504445253333351</c:v>
              </c:pt>
              <c:pt idx="111">
                <c:v>-6.0422899213333352</c:v>
              </c:pt>
              <c:pt idx="112">
                <c:v>-6.5956091940000015</c:v>
              </c:pt>
              <c:pt idx="113">
                <c:v>-6.4670164073333352</c:v>
              </c:pt>
              <c:pt idx="114">
                <c:v>-5.8584246043333339</c:v>
              </c:pt>
              <c:pt idx="115">
                <c:v>-4.9867269136666676</c:v>
              </c:pt>
              <c:pt idx="116">
                <c:v>-5.8172321316666684</c:v>
              </c:pt>
              <c:pt idx="117">
                <c:v>-6.1277907300000036</c:v>
              </c:pt>
              <c:pt idx="118">
                <c:v>-7.5162545043333351</c:v>
              </c:pt>
              <c:pt idx="119">
                <c:v>-7.7635821050000002</c:v>
              </c:pt>
              <c:pt idx="120">
                <c:v>-9.3928279689999989</c:v>
              </c:pt>
              <c:pt idx="121">
                <c:v>-9.0644010476666654</c:v>
              </c:pt>
              <c:pt idx="122">
                <c:v>-8.5739965796666677</c:v>
              </c:pt>
              <c:pt idx="123">
                <c:v>-7.7380601486666665</c:v>
              </c:pt>
              <c:pt idx="124">
                <c:v>-7.7559860926666673</c:v>
              </c:pt>
              <c:pt idx="125">
                <c:v>-6.8091695700000017</c:v>
              </c:pt>
              <c:pt idx="126">
                <c:v>-5.5767075620000019</c:v>
              </c:pt>
              <c:pt idx="127">
                <c:v>-3.277394056333335</c:v>
              </c:pt>
              <c:pt idx="128">
                <c:v>-2.2070499970000013</c:v>
              </c:pt>
              <c:pt idx="129">
                <c:v>-1.0060771786666673</c:v>
              </c:pt>
              <c:pt idx="130">
                <c:v>-0.4916944823333334</c:v>
              </c:pt>
              <c:pt idx="131">
                <c:v>0.49836675566666627</c:v>
              </c:pt>
              <c:pt idx="132">
                <c:v>2.8585167913333325</c:v>
              </c:pt>
              <c:pt idx="133">
                <c:v>4.4885107416666656</c:v>
              </c:pt>
              <c:pt idx="134">
                <c:v>5.3965943576666655</c:v>
              </c:pt>
              <c:pt idx="135">
                <c:v>5.1523187893333331</c:v>
              </c:pt>
              <c:pt idx="136">
                <c:v>6.3403798989999993</c:v>
              </c:pt>
              <c:pt idx="137">
                <c:v>6.5411270596666666</c:v>
              </c:pt>
              <c:pt idx="138">
                <c:v>5.6997128629999994</c:v>
              </c:pt>
              <c:pt idx="139">
                <c:v>4.7019566239999984</c:v>
              </c:pt>
              <c:pt idx="140">
                <c:v>5.3570341653333324</c:v>
              </c:pt>
              <c:pt idx="141">
                <c:v>5.8435091436666662</c:v>
              </c:pt>
              <c:pt idx="142">
                <c:v>7.7554736469999996</c:v>
              </c:pt>
              <c:pt idx="143">
                <c:v>6.5941717453333331</c:v>
              </c:pt>
              <c:pt idx="144">
                <c:v>7.9218181016666662</c:v>
              </c:pt>
              <c:pt idx="145">
                <c:v>5.9171494559999998</c:v>
              </c:pt>
              <c:pt idx="146">
                <c:v>7.0186499253333325</c:v>
              </c:pt>
              <c:pt idx="147">
                <c:v>6.3324053556666655</c:v>
              </c:pt>
              <c:pt idx="148">
                <c:v>8.7119710118888882</c:v>
              </c:pt>
              <c:pt idx="149">
                <c:v>8.6113963354444447</c:v>
              </c:pt>
              <c:pt idx="150">
                <c:v>9.716653367666666</c:v>
              </c:pt>
              <c:pt idx="151">
                <c:v>7.9335814109999987</c:v>
              </c:pt>
              <c:pt idx="152">
                <c:v>8.0085472786666667</c:v>
              </c:pt>
              <c:pt idx="153">
                <c:v>7.0522613576666657</c:v>
              </c:pt>
              <c:pt idx="154">
                <c:v>7.356122795666665</c:v>
              </c:pt>
              <c:pt idx="155">
                <c:v>7.5074854853333326</c:v>
              </c:pt>
              <c:pt idx="156">
                <c:v>7.280752130999999</c:v>
              </c:pt>
              <c:pt idx="157">
                <c:v>7.9387507563333317</c:v>
              </c:pt>
              <c:pt idx="158">
                <c:v>7.9784952559999995</c:v>
              </c:pt>
              <c:pt idx="159">
                <c:v>8.7370695956666662</c:v>
              </c:pt>
              <c:pt idx="160">
                <c:v>5.829114363333332</c:v>
              </c:pt>
              <c:pt idx="161">
                <c:v>6.252299608333332</c:v>
              </c:pt>
              <c:pt idx="162">
                <c:v>5.8395962176666645</c:v>
              </c:pt>
              <c:pt idx="163">
                <c:v>7.8870675019999981</c:v>
              </c:pt>
              <c:pt idx="164">
                <c:v>7.2090767143333316</c:v>
              </c:pt>
              <c:pt idx="165">
                <c:v>7.248507608999998</c:v>
              </c:pt>
              <c:pt idx="166">
                <c:v>7.0076545199999982</c:v>
              </c:pt>
              <c:pt idx="167">
                <c:v>8.5267936643333329</c:v>
              </c:pt>
              <c:pt idx="168">
                <c:v>9.4411920609999989</c:v>
              </c:pt>
              <c:pt idx="169">
                <c:v>10.508807099666667</c:v>
              </c:pt>
              <c:pt idx="170">
                <c:v>10.548948629666665</c:v>
              </c:pt>
              <c:pt idx="171">
                <c:v>10.032092722666667</c:v>
              </c:pt>
              <c:pt idx="172">
                <c:v>9.7268478096666655</c:v>
              </c:pt>
              <c:pt idx="173">
                <c:v>9.053891509333333</c:v>
              </c:pt>
              <c:pt idx="174">
                <c:v>9.6960908889999988</c:v>
              </c:pt>
              <c:pt idx="175">
                <c:v>10.570191032999999</c:v>
              </c:pt>
              <c:pt idx="176">
                <c:v>12.054562771333332</c:v>
              </c:pt>
              <c:pt idx="177">
                <c:v>13.733391757333331</c:v>
              </c:pt>
              <c:pt idx="178">
                <c:v>15.233520685999999</c:v>
              </c:pt>
              <c:pt idx="179">
                <c:v>15.592754940333331</c:v>
              </c:pt>
              <c:pt idx="180">
                <c:v>15.414423250333334</c:v>
              </c:pt>
              <c:pt idx="181">
                <c:v>15.520558429999999</c:v>
              </c:pt>
              <c:pt idx="182">
                <c:v>14.903484506333333</c:v>
              </c:pt>
              <c:pt idx="183">
                <c:v>14.865621203333333</c:v>
              </c:pt>
              <c:pt idx="184">
                <c:v>13.777084081999996</c:v>
              </c:pt>
              <c:pt idx="185">
                <c:v>14.146454519333332</c:v>
              </c:pt>
              <c:pt idx="186">
                <c:v>14.437503991999998</c:v>
              </c:pt>
              <c:pt idx="187">
                <c:v>13.989957546333335</c:v>
              </c:pt>
              <c:pt idx="188">
                <c:v>14.155934075333329</c:v>
              </c:pt>
              <c:pt idx="189">
                <c:v>13.940658626333331</c:v>
              </c:pt>
              <c:pt idx="190">
                <c:v>15.612079102666664</c:v>
              </c:pt>
              <c:pt idx="191">
                <c:v>16.415524573666669</c:v>
              </c:pt>
              <c:pt idx="192">
                <c:v>16.382462743666665</c:v>
              </c:pt>
              <c:pt idx="193">
                <c:v>14.757113180333333</c:v>
              </c:pt>
              <c:pt idx="194">
                <c:v>14.076408536999999</c:v>
              </c:pt>
              <c:pt idx="195">
                <c:v>14.080705158666666</c:v>
              </c:pt>
              <c:pt idx="196">
                <c:v>14.734993564666667</c:v>
              </c:pt>
              <c:pt idx="197">
                <c:v>14.241526446333332</c:v>
              </c:pt>
              <c:pt idx="198">
                <c:v>14.188844780333332</c:v>
              </c:pt>
              <c:pt idx="199">
                <c:v>16.001749913666668</c:v>
              </c:pt>
              <c:pt idx="200">
                <c:v>16.176115472999999</c:v>
              </c:pt>
              <c:pt idx="201">
                <c:v>16.055801295333335</c:v>
              </c:pt>
              <c:pt idx="202">
                <c:v>14.331949380333333</c:v>
              </c:pt>
              <c:pt idx="203">
                <c:v>14.883538388666665</c:v>
              </c:pt>
              <c:pt idx="204">
                <c:v>15.448685574000001</c:v>
              </c:pt>
              <c:pt idx="205">
                <c:v>15.888026574</c:v>
              </c:pt>
              <c:pt idx="206">
                <c:v>14.065726447666664</c:v>
              </c:pt>
              <c:pt idx="207">
                <c:v>-1.2582294626666684</c:v>
              </c:pt>
              <c:pt idx="208">
                <c:v>-11.544141509333334</c:v>
              </c:pt>
              <c:pt idx="209">
                <c:v>-18.943127184000002</c:v>
              </c:pt>
              <c:pt idx="210">
                <c:v>-11.620882928666669</c:v>
              </c:pt>
              <c:pt idx="211">
                <c:v>-5.1904313030000004</c:v>
              </c:pt>
              <c:pt idx="212">
                <c:v>-1.4170307633333346</c:v>
              </c:pt>
              <c:pt idx="213">
                <c:v>1.0699302966666651</c:v>
              </c:pt>
              <c:pt idx="214">
                <c:v>-1.0215658426666685</c:v>
              </c:pt>
              <c:pt idx="215">
                <c:v>-1.5376277690000018</c:v>
              </c:pt>
              <c:pt idx="216">
                <c:v>-2.4343741130000009</c:v>
              </c:pt>
              <c:pt idx="217">
                <c:v>-4.5872677360000012</c:v>
              </c:pt>
              <c:pt idx="218">
                <c:v>-3.2881955866666677</c:v>
              </c:pt>
              <c:pt idx="219">
                <c:v>-1.3582743610000014</c:v>
              </c:pt>
              <c:pt idx="220">
                <c:v>5.1758816924444444</c:v>
              </c:pt>
              <c:pt idx="221">
                <c:v>7.4961047398888878</c:v>
              </c:pt>
              <c:pt idx="222">
                <c:v>9.4591253386666665</c:v>
              </c:pt>
              <c:pt idx="223">
                <c:v>7.929627211333333</c:v>
              </c:pt>
              <c:pt idx="224">
                <c:v>6.2540208813333331</c:v>
              </c:pt>
              <c:pt idx="225">
                <c:v>8.2043631853333334</c:v>
              </c:pt>
              <c:pt idx="226">
                <c:v>9.5407246966666666</c:v>
              </c:pt>
              <c:pt idx="227">
                <c:v>11.310367890999999</c:v>
              </c:pt>
              <c:pt idx="228">
                <c:v>9.7493338989999998</c:v>
              </c:pt>
              <c:pt idx="229">
                <c:v>10.634495504999999</c:v>
              </c:pt>
              <c:pt idx="230">
                <c:v>12.476309606333333</c:v>
              </c:pt>
              <c:pt idx="231">
                <c:v>13.136859513333334</c:v>
              </c:pt>
              <c:pt idx="232">
                <c:v>12.590359711333333</c:v>
              </c:pt>
              <c:pt idx="233">
                <c:v>11.795712504666668</c:v>
              </c:pt>
              <c:pt idx="234">
                <c:v>10.515497100333333</c:v>
              </c:pt>
              <c:pt idx="235">
                <c:v>9.9745088109999998</c:v>
              </c:pt>
              <c:pt idx="236">
                <c:v>8.7847518000000004</c:v>
              </c:pt>
              <c:pt idx="237">
                <c:v>8.3313458953333335</c:v>
              </c:pt>
              <c:pt idx="238">
                <c:v>7.7196417133333339</c:v>
              </c:pt>
              <c:pt idx="239">
                <c:v>5.6045529959999998</c:v>
              </c:pt>
              <c:pt idx="240">
                <c:v>6.3837405220000001</c:v>
              </c:pt>
              <c:pt idx="241">
                <c:v>6.1877689139999994</c:v>
              </c:pt>
              <c:pt idx="242">
                <c:v>7.3470767083333328</c:v>
              </c:pt>
              <c:pt idx="243">
                <c:v>6.8470197799999992</c:v>
              </c:pt>
              <c:pt idx="244">
                <c:v>5.6809178923333334</c:v>
              </c:pt>
              <c:pt idx="245">
                <c:v>3.3884972733333334</c:v>
              </c:pt>
              <c:pt idx="246">
                <c:v>0.59945708299999989</c:v>
              </c:pt>
              <c:pt idx="247">
                <c:v>2.3489689996666665</c:v>
              </c:pt>
              <c:pt idx="248">
                <c:v>3.970741435666667</c:v>
              </c:pt>
            </c:numLit>
          </c:val>
          <c:smooth val="0"/>
          <c:extLst>
            <c:ext xmlns:c16="http://schemas.microsoft.com/office/drawing/2014/chart" uri="{C3380CC4-5D6E-409C-BE32-E72D297353CC}">
              <c16:uniqueId val="{00000007-0183-45F8-8BBE-72947684ECA2}"/>
            </c:ext>
          </c:extLst>
        </c:ser>
        <c:dLbls>
          <c:showLegendKey val="0"/>
          <c:showVal val="0"/>
          <c:showCatName val="0"/>
          <c:showSerName val="0"/>
          <c:showPercent val="0"/>
          <c:showBubbleSize val="0"/>
        </c:dLbls>
        <c:smooth val="0"/>
        <c:axId val="448861696"/>
        <c:axId val="448863232"/>
      </c:lineChart>
      <c:catAx>
        <c:axId val="448861696"/>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8863232"/>
        <c:crosses val="autoZero"/>
        <c:auto val="1"/>
        <c:lblAlgn val="ctr"/>
        <c:lblOffset val="100"/>
        <c:tickLblSkip val="1"/>
        <c:tickMarkSkip val="1"/>
        <c:noMultiLvlLbl val="0"/>
      </c:catAx>
      <c:valAx>
        <c:axId val="448863232"/>
        <c:scaling>
          <c:orientation val="minMax"/>
          <c:max val="20"/>
          <c:min val="-6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8861696"/>
        <c:crosses val="autoZero"/>
        <c:crossBetween val="between"/>
        <c:majorUnit val="10"/>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09601609597091"/>
          <c:y val="6.3777172084258704E-2"/>
          <c:w val="0.60380736269640012"/>
          <c:h val="0.77189104858400337"/>
        </c:manualLayout>
      </c:layout>
      <c:radarChart>
        <c:radarStyle val="marker"/>
        <c:varyColors val="0"/>
        <c:ser>
          <c:idx val="1"/>
          <c:order val="0"/>
          <c:spPr>
            <a:ln w="28575" cap="flat" cmpd="sng" algn="ctr">
              <a:solidFill>
                <a:schemeClr val="accent2"/>
              </a:solidFill>
              <a:prstDash val="solid"/>
            </a:ln>
            <a:effectLst/>
          </c:spPr>
          <c:marker>
            <c:symbol val="none"/>
          </c:marker>
          <c:cat>
            <c:strRef>
              <c:f>'23destaque'!$D$9:$D$28</c:f>
              <c:strCache>
                <c:ptCount val="20"/>
                <c:pt idx="0">
                  <c:v>Alemanha</c:v>
                </c:pt>
                <c:pt idx="1">
                  <c:v>Áustria</c:v>
                </c:pt>
                <c:pt idx="2">
                  <c:v>Bélgica</c:v>
                </c:pt>
                <c:pt idx="3">
                  <c:v>Chipre</c:v>
                </c:pt>
                <c:pt idx="4">
                  <c:v>Croácia</c:v>
                </c:pt>
                <c:pt idx="5">
                  <c:v>Eslováquia</c:v>
                </c:pt>
                <c:pt idx="6">
                  <c:v>Eslovénia</c:v>
                </c:pt>
                <c:pt idx="7">
                  <c:v>Espanha</c:v>
                </c:pt>
                <c:pt idx="8">
                  <c:v>Estónia</c:v>
                </c:pt>
                <c:pt idx="9">
                  <c:v>Finlândia</c:v>
                </c:pt>
                <c:pt idx="10">
                  <c:v>França</c:v>
                </c:pt>
                <c:pt idx="11">
                  <c:v>Grécia</c:v>
                </c:pt>
                <c:pt idx="12">
                  <c:v>Irlanda</c:v>
                </c:pt>
                <c:pt idx="13">
                  <c:v>Itália</c:v>
                </c:pt>
                <c:pt idx="14">
                  <c:v>Letónia</c:v>
                </c:pt>
                <c:pt idx="15">
                  <c:v>Lituânia</c:v>
                </c:pt>
                <c:pt idx="16">
                  <c:v>Luxemburgo</c:v>
                </c:pt>
                <c:pt idx="17">
                  <c:v>Malta</c:v>
                </c:pt>
                <c:pt idx="18">
                  <c:v>Países Baixos</c:v>
                </c:pt>
                <c:pt idx="19">
                  <c:v>Portugal</c:v>
                </c:pt>
              </c:strCache>
            </c:strRef>
          </c:cat>
          <c:val>
            <c:numRef>
              <c:f>'23destaque'!$I$9:$I$28</c:f>
              <c:numCache>
                <c:formatCode>#,##0.00</c:formatCode>
                <c:ptCount val="20"/>
                <c:pt idx="0">
                  <c:v>0.81818181818181823</c:v>
                </c:pt>
                <c:pt idx="1">
                  <c:v>0.85964912280701755</c:v>
                </c:pt>
                <c:pt idx="2">
                  <c:v>0.78688524590163933</c:v>
                </c:pt>
                <c:pt idx="3">
                  <c:v>1.1803278688524592</c:v>
                </c:pt>
                <c:pt idx="4">
                  <c:v>1.2419354838709677</c:v>
                </c:pt>
                <c:pt idx="5">
                  <c:v>1.0175438596491226</c:v>
                </c:pt>
                <c:pt idx="6">
                  <c:v>0.94444444444444442</c:v>
                </c:pt>
                <c:pt idx="7">
                  <c:v>1.31</c:v>
                </c:pt>
                <c:pt idx="8">
                  <c:v>1.0684931506849316</c:v>
                </c:pt>
                <c:pt idx="9">
                  <c:v>0.75903614457831314</c:v>
                </c:pt>
                <c:pt idx="10">
                  <c:v>0.97297297297297292</c:v>
                </c:pt>
                <c:pt idx="11">
                  <c:v>1.75609756097561</c:v>
                </c:pt>
                <c:pt idx="12">
                  <c:v>0.90697674418604657</c:v>
                </c:pt>
                <c:pt idx="13">
                  <c:v>1.2424242424242424</c:v>
                </c:pt>
                <c:pt idx="14">
                  <c:v>0.53488372093023251</c:v>
                </c:pt>
                <c:pt idx="15">
                  <c:v>0.921875</c:v>
                </c:pt>
                <c:pt idx="16">
                  <c:v>1.0188679245283019</c:v>
                </c:pt>
                <c:pt idx="17">
                  <c:v>0.8928571428571429</c:v>
                </c:pt>
                <c:pt idx="18">
                  <c:v>1.0571428571428572</c:v>
                </c:pt>
                <c:pt idx="19">
                  <c:v>1.1379310344827587</c:v>
                </c:pt>
              </c:numCache>
            </c:numRef>
          </c:val>
          <c:extLst>
            <c:ext xmlns:c16="http://schemas.microsoft.com/office/drawing/2014/chart" uri="{C3380CC4-5D6E-409C-BE32-E72D297353CC}">
              <c16:uniqueId val="{00000000-63D4-42EA-8AB5-3AE9453D2441}"/>
            </c:ext>
          </c:extLst>
        </c:ser>
        <c:dLbls>
          <c:showLegendKey val="0"/>
          <c:showVal val="0"/>
          <c:showCatName val="0"/>
          <c:showSerName val="0"/>
          <c:showPercent val="0"/>
          <c:showBubbleSize val="0"/>
        </c:dLbls>
        <c:axId val="481448704"/>
        <c:axId val="481450240"/>
      </c:radarChart>
      <c:catAx>
        <c:axId val="481448704"/>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60000" vert="horz" anchor="t" anchorCtr="0"/>
          <a:lstStyle/>
          <a:p>
            <a:pPr>
              <a:defRPr sz="700" b="0" i="0" u="none" strike="noStrike" baseline="0">
                <a:solidFill>
                  <a:srgbClr val="333333"/>
                </a:solidFill>
                <a:latin typeface="Arial"/>
                <a:ea typeface="Arial"/>
                <a:cs typeface="Arial"/>
              </a:defRPr>
            </a:pPr>
            <a:endParaRPr lang="pt-PT"/>
          </a:p>
        </c:txPr>
        <c:crossAx val="481450240"/>
        <c:crosses val="autoZero"/>
        <c:auto val="0"/>
        <c:lblAlgn val="ctr"/>
        <c:lblOffset val="100"/>
        <c:noMultiLvlLbl val="0"/>
      </c:catAx>
      <c:valAx>
        <c:axId val="481450240"/>
        <c:scaling>
          <c:orientation val="minMax"/>
          <c:max val="1.8"/>
          <c:min val="0"/>
        </c:scaling>
        <c:delete val="0"/>
        <c:axPos val="l"/>
        <c:majorGridlines>
          <c:spPr>
            <a:ln w="3175">
              <a:solidFill>
                <a:srgbClr val="333333"/>
              </a:solidFill>
              <a:prstDash val="solid"/>
            </a:ln>
          </c:spPr>
        </c:majorGridlines>
        <c:numFmt formatCode="0.0" sourceLinked="0"/>
        <c:majorTickMark val="cross"/>
        <c:minorTickMark val="none"/>
        <c:tickLblPos val="nextTo"/>
        <c:spPr>
          <a:ln w="3175">
            <a:solidFill>
              <a:srgbClr val="333333"/>
            </a:solidFill>
            <a:prstDash val="solid"/>
          </a:ln>
        </c:spPr>
        <c:txPr>
          <a:bodyPr rot="0" vert="horz"/>
          <a:lstStyle/>
          <a:p>
            <a:pPr>
              <a:defRPr sz="700" b="0" i="0" u="none" strike="noStrike" baseline="0">
                <a:solidFill>
                  <a:srgbClr val="333333"/>
                </a:solidFill>
                <a:latin typeface="Arial"/>
                <a:ea typeface="Arial"/>
                <a:cs typeface="Arial"/>
              </a:defRPr>
            </a:pPr>
            <a:endParaRPr lang="pt-PT"/>
          </a:p>
        </c:txPr>
        <c:crossAx val="481448704"/>
        <c:crosses val="autoZero"/>
        <c:crossBetween val="between"/>
        <c:majorUnit val="0.5"/>
        <c:minorUnit val="0.5"/>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'24_PEDS'!$H$11</c:f>
              <c:strCache>
                <c:ptCount val="1"/>
                <c:pt idx="0">
                  <c:v>PT</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'24_PEDS'!$M$11:$Q$11</c:f>
              <c:numCache>
                <c:formatCode>#,##0.0</c:formatCode>
                <c:ptCount val="5"/>
                <c:pt idx="0">
                  <c:v>50.26</c:v>
                </c:pt>
                <c:pt idx="1">
                  <c:v>0</c:v>
                </c:pt>
                <c:pt idx="2">
                  <c:v>51.76</c:v>
                </c:pt>
                <c:pt idx="3">
                  <c:v>0</c:v>
                </c:pt>
                <c:pt idx="4">
                  <c:v>55.31</c:v>
                </c:pt>
              </c:numCache>
            </c:numRef>
          </c:val>
          <c:extLst>
            <c:ext xmlns:c16="http://schemas.microsoft.com/office/drawing/2014/chart" uri="{C3380CC4-5D6E-409C-BE32-E72D297353CC}">
              <c16:uniqueId val="{00000000-FB08-4BFB-BC73-F199A1A13F07}"/>
            </c:ext>
          </c:extLst>
        </c:ser>
        <c:ser>
          <c:idx val="1"/>
          <c:order val="1"/>
          <c:tx>
            <c:strRef>
              <c:f>'24_PEDS'!$H$12</c:f>
              <c:strCache>
                <c:ptCount val="1"/>
                <c:pt idx="0">
                  <c:v>UE27</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'24_PEDS'!$M$12:$Q$12</c:f>
              <c:numCache>
                <c:formatCode>#,##0.0</c:formatCode>
                <c:ptCount val="5"/>
                <c:pt idx="0">
                  <c:v>55.25</c:v>
                </c:pt>
                <c:pt idx="1">
                  <c:v>0</c:v>
                </c:pt>
                <c:pt idx="2">
                  <c:v>56.06</c:v>
                </c:pt>
                <c:pt idx="3">
                  <c:v>0</c:v>
                </c:pt>
                <c:pt idx="4">
                  <c:v>53.92</c:v>
                </c:pt>
              </c:numCache>
            </c:numRef>
          </c:val>
          <c:extLst>
            <c:ext xmlns:c16="http://schemas.microsoft.com/office/drawing/2014/chart" uri="{C3380CC4-5D6E-409C-BE32-E72D297353CC}">
              <c16:uniqueId val="{00000001-FB08-4BFB-BC73-F199A1A13F07}"/>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0"/>
          <c:min val="40"/>
        </c:scaling>
        <c:delete val="0"/>
        <c:axPos val="l"/>
        <c:majorGridlines/>
        <c:numFmt formatCode="#,##0.0" sourceLinked="1"/>
        <c:majorTickMark val="out"/>
        <c:minorTickMark val="none"/>
        <c:tickLblPos val="nextTo"/>
        <c:crossAx val="302540288"/>
        <c:crosses val="autoZero"/>
        <c:crossBetween val="between"/>
        <c:majorUnit val="2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'24_PEDS'!$W$9</c:f>
          <c:strCache>
            <c:ptCount val="1"/>
            <c:pt idx="0">
              <c:v>Indicador 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6633226724268302"/>
          <c:h val="0.87391268022610258"/>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EE</c:v>
              </c:pt>
              <c:pt idx="9">
                <c:v>EL</c:v>
              </c:pt>
              <c:pt idx="10">
                <c:v>ES</c:v>
              </c:pt>
              <c:pt idx="11">
                <c:v>FI</c:v>
              </c:pt>
              <c:pt idx="12">
                <c:v>FR</c:v>
              </c:pt>
              <c:pt idx="13">
                <c:v>HR</c:v>
              </c:pt>
              <c:pt idx="14">
                <c:v>HU</c:v>
              </c:pt>
              <c:pt idx="15">
                <c:v>IE</c:v>
              </c:pt>
              <c:pt idx="16">
                <c:v>IS</c:v>
              </c:pt>
              <c:pt idx="17">
                <c:v>IT</c:v>
              </c:pt>
              <c:pt idx="18">
                <c:v>LT</c:v>
              </c:pt>
              <c:pt idx="19">
                <c:v>LU</c:v>
              </c:pt>
              <c:pt idx="20">
                <c:v>LV</c:v>
              </c:pt>
              <c:pt idx="21">
                <c:v>MT</c:v>
              </c:pt>
              <c:pt idx="22">
                <c:v>NL</c:v>
              </c:pt>
              <c:pt idx="23">
                <c:v>NO</c:v>
              </c:pt>
              <c:pt idx="24">
                <c:v>PL</c:v>
              </c:pt>
              <c:pt idx="25">
                <c:v>PT</c:v>
              </c:pt>
              <c:pt idx="26">
                <c:v>RO</c:v>
              </c:pt>
              <c:pt idx="27">
                <c:v>RS</c:v>
              </c:pt>
              <c:pt idx="28">
                <c:v>SE</c:v>
              </c:pt>
              <c:pt idx="29">
                <c:v>SI</c:v>
              </c:pt>
              <c:pt idx="30">
                <c:v>SK</c:v>
              </c:pt>
              <c:pt idx="31">
                <c:v>EU27_2020</c:v>
              </c:pt>
              <c:pt idx="32">
                <c:v>EA20</c:v>
              </c:pt>
            </c:strLit>
          </c:cat>
          <c:val>
            <c:numLit>
              <c:formatCode>General</c:formatCode>
              <c:ptCount val="33"/>
              <c:pt idx="0">
                <c:v>8.4</c:v>
              </c:pt>
              <c:pt idx="1">
                <c:v>6.4</c:v>
              </c:pt>
              <c:pt idx="2">
                <c:v>10.5</c:v>
              </c:pt>
              <c:pt idx="3">
                <c:v>6.3</c:v>
              </c:pt>
              <c:pt idx="4">
                <c:v>8.1</c:v>
              </c:pt>
              <c:pt idx="5">
                <c:v>6.2</c:v>
              </c:pt>
              <c:pt idx="6">
                <c:v>12.2</c:v>
              </c:pt>
              <c:pt idx="7">
                <c:v>10</c:v>
              </c:pt>
              <c:pt idx="8">
                <c:v>10.8</c:v>
              </c:pt>
              <c:pt idx="9">
                <c:v>4.0999999999999996</c:v>
              </c:pt>
              <c:pt idx="10">
                <c:v>13.9</c:v>
              </c:pt>
              <c:pt idx="11">
                <c:v>8.4</c:v>
              </c:pt>
              <c:pt idx="12">
                <c:v>7.6</c:v>
              </c:pt>
              <c:pt idx="13">
                <c:v>2.2999999999999998</c:v>
              </c:pt>
              <c:pt idx="14">
                <c:v>12.4</c:v>
              </c:pt>
              <c:pt idx="15">
                <c:v>3.7</c:v>
              </c:pt>
              <c:pt idx="16">
                <c:v>16.5</c:v>
              </c:pt>
              <c:pt idx="17">
                <c:v>11.5</c:v>
              </c:pt>
              <c:pt idx="18">
                <c:v>4.8</c:v>
              </c:pt>
              <c:pt idx="19">
                <c:v>8.1999999999999993</c:v>
              </c:pt>
              <c:pt idx="20">
                <c:v>6.7</c:v>
              </c:pt>
              <c:pt idx="21">
                <c:v>10.1</c:v>
              </c:pt>
              <c:pt idx="22">
                <c:v>5.6</c:v>
              </c:pt>
              <c:pt idx="23">
                <c:v>13.2</c:v>
              </c:pt>
              <c:pt idx="24">
                <c:v>4.8</c:v>
              </c:pt>
              <c:pt idx="25">
                <c:v>6</c:v>
              </c:pt>
              <c:pt idx="26">
                <c:v>15.6</c:v>
              </c:pt>
              <c:pt idx="27">
                <c:v>5</c:v>
              </c:pt>
              <c:pt idx="28">
                <c:v>8.8000000000000007</c:v>
              </c:pt>
              <c:pt idx="29">
                <c:v>4.0999999999999996</c:v>
              </c:pt>
              <c:pt idx="30">
                <c:v>7.4</c:v>
              </c:pt>
              <c:pt idx="31">
                <c:v>9.6</c:v>
              </c:pt>
              <c:pt idx="32">
                <c:v>9.6999999999999993</c:v>
              </c:pt>
            </c:numLit>
          </c:val>
          <c:extLst>
            <c:ext xmlns:c16="http://schemas.microsoft.com/office/drawing/2014/chart" uri="{C3380CC4-5D6E-409C-BE32-E72D297353CC}">
              <c16:uniqueId val="{00000000-16A0-4546-AA3A-597F1778DE19}"/>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PT"/>
              <a:t>população desempregada  </a:t>
            </a:r>
          </a:p>
          <a:p>
            <a:pPr>
              <a:defRPr/>
            </a:pPr>
            <a:r>
              <a:rPr lang="pt-PT"/>
              <a:t>peso do desemprego de jovens no desemprego total, em cada região (%)</a:t>
            </a:r>
          </a:p>
        </c:rich>
      </c:tx>
      <c:layout>
        <c:manualLayout>
          <c:xMode val="edge"/>
          <c:yMode val="edge"/>
          <c:x val="0.10518206157965194"/>
          <c:y val="3.0089506172839505E-2"/>
        </c:manualLayout>
      </c:layout>
      <c:overlay val="0"/>
      <c:spPr>
        <a:noFill/>
        <a:ln w="25400">
          <a:noFill/>
        </a:ln>
      </c:spPr>
    </c:title>
    <c:autoTitleDeleted val="0"/>
    <c:plotArea>
      <c:layout>
        <c:manualLayout>
          <c:layoutTarget val="inner"/>
          <c:xMode val="edge"/>
          <c:yMode val="edge"/>
          <c:x val="1.6853932584269662E-2"/>
          <c:y val="0.17900306030210991"/>
          <c:w val="0.95505617977528057"/>
          <c:h val="0.58329156223893064"/>
        </c:manualLayout>
      </c:layout>
      <c:barChart>
        <c:barDir val="col"/>
        <c:grouping val="clustered"/>
        <c:varyColors val="0"/>
        <c:ser>
          <c:idx val="0"/>
          <c:order val="0"/>
          <c:spPr>
            <a:solidFill>
              <a:schemeClr val="accent6"/>
            </a:solidFill>
            <a:ln w="12700">
              <a:solidFill>
                <a:schemeClr val="accent2"/>
              </a:solidFill>
              <a:prstDash val="solid"/>
            </a:ln>
          </c:spPr>
          <c:invertIfNegative val="0"/>
          <c:dLbls>
            <c:dLbl>
              <c:idx val="3"/>
              <c:layout>
                <c:manualLayout>
                  <c:x val="0"/>
                  <c:y val="8.396447267807770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AF-4C98-B309-E93ED2A5165F}"/>
                </c:ext>
              </c:extLst>
            </c:dLbl>
            <c:dLbl>
              <c:idx val="4"/>
              <c:layout>
                <c:manualLayout>
                  <c:x val="-4.5708938436898267E-3"/>
                  <c:y val="0.1497017822481030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AF-4C98-B309-E93ED2A5165F}"/>
                </c:ext>
              </c:extLst>
            </c:dLbl>
            <c:numFmt formatCode="#,##0.0" sourceLinked="0"/>
            <c:spPr>
              <a:noFill/>
              <a:ln w="25400">
                <a:noFill/>
              </a:ln>
            </c:spPr>
            <c:txPr>
              <a:bodyPr rot="0" vert="horz"/>
              <a:lstStyle/>
              <a:p>
                <a:pPr>
                  <a:defRPr sz="700"/>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7"/>
              <c:pt idx="0">
                <c:v>Norte</c:v>
              </c:pt>
              <c:pt idx="1">
                <c:v>Centro</c:v>
              </c:pt>
              <c:pt idx="2">
                <c:v>AML</c:v>
              </c:pt>
              <c:pt idx="3">
                <c:v>Alentejo</c:v>
              </c:pt>
              <c:pt idx="4">
                <c:v>Algarve</c:v>
              </c:pt>
              <c:pt idx="5">
                <c:v>Açores</c:v>
              </c:pt>
              <c:pt idx="6">
                <c:v>Madeira</c:v>
              </c:pt>
            </c:strLit>
          </c:cat>
          <c:val>
            <c:numLit>
              <c:formatCode>0.0</c:formatCode>
              <c:ptCount val="7"/>
              <c:pt idx="0">
                <c:v>19.932716568544993</c:v>
              </c:pt>
              <c:pt idx="1">
                <c:v>18.133802816901408</c:v>
              </c:pt>
              <c:pt idx="2">
                <c:v>19.411764705882355</c:v>
              </c:pt>
              <c:pt idx="3">
                <c:v>24.324324324324326</c:v>
              </c:pt>
              <c:pt idx="4">
                <c:v>23.214285714285719</c:v>
              </c:pt>
              <c:pt idx="5">
                <c:v>29.761904761904763</c:v>
              </c:pt>
              <c:pt idx="6">
                <c:v>19.540229885057471</c:v>
              </c:pt>
            </c:numLit>
          </c:val>
          <c:extLst>
            <c:ext xmlns:c16="http://schemas.microsoft.com/office/drawing/2014/chart" uri="{C3380CC4-5D6E-409C-BE32-E72D297353CC}">
              <c16:uniqueId val="{00000002-FBAF-4C98-B309-E93ED2A5165F}"/>
            </c:ext>
          </c:extLst>
        </c:ser>
        <c:dLbls>
          <c:showLegendKey val="0"/>
          <c:showVal val="1"/>
          <c:showCatName val="0"/>
          <c:showSerName val="0"/>
          <c:showPercent val="0"/>
          <c:showBubbleSize val="0"/>
        </c:dLbls>
        <c:gapWidth val="90"/>
        <c:axId val="368156032"/>
        <c:axId val="368178304"/>
      </c:barChart>
      <c:lineChart>
        <c:grouping val="standard"/>
        <c:varyColors val="0"/>
        <c:ser>
          <c:idx val="3"/>
          <c:order val="1"/>
          <c:tx>
            <c:v>total</c:v>
          </c:tx>
          <c:spPr>
            <a:ln w="25400">
              <a:solidFill>
                <a:schemeClr val="tx2"/>
              </a:solidFill>
              <a:prstDash val="solid"/>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FBAF-4C98-B309-E93ED2A5165F}"/>
                </c:ext>
              </c:extLst>
            </c:dLbl>
            <c:dLbl>
              <c:idx val="1"/>
              <c:layout>
                <c:manualLayout>
                  <c:x val="3.885259767136353E-2"/>
                  <c:y val="-0.14342685724369159"/>
                </c:manualLayout>
              </c:layout>
              <c:spPr>
                <a:noFill/>
                <a:ln>
                  <a:noFill/>
                </a:ln>
                <a:effectLst/>
              </c:spPr>
              <c:txPr>
                <a:bodyPr vertOverflow="clip" horzOverflow="clip" wrap="square" lIns="38100" tIns="19050" rIns="38100" bIns="19050" anchor="ctr">
                  <a:spAutoFit/>
                </a:bodyPr>
                <a:lstStyle/>
                <a:p>
                  <a:pPr>
                    <a:defRPr sz="700" b="1">
                      <a:solidFill>
                        <a:schemeClr val="tx2"/>
                      </a:solidFill>
                    </a:defRPr>
                  </a:pPr>
                  <a:endParaRPr lang="pt-PT"/>
                </a:p>
              </c:txP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FBAF-4C98-B309-E93ED2A5165F}"/>
                </c:ext>
              </c:extLst>
            </c:dLbl>
            <c:dLbl>
              <c:idx val="2"/>
              <c:delete val="1"/>
              <c:extLst>
                <c:ext xmlns:c15="http://schemas.microsoft.com/office/drawing/2012/chart" uri="{CE6537A1-D6FC-4f65-9D91-7224C49458BB}"/>
                <c:ext xmlns:c16="http://schemas.microsoft.com/office/drawing/2014/chart" uri="{C3380CC4-5D6E-409C-BE32-E72D297353CC}">
                  <c16:uniqueId val="{00000005-FBAF-4C98-B309-E93ED2A5165F}"/>
                </c:ext>
              </c:extLst>
            </c:dLbl>
            <c:dLbl>
              <c:idx val="3"/>
              <c:delete val="1"/>
              <c:extLst>
                <c:ext xmlns:c15="http://schemas.microsoft.com/office/drawing/2012/chart" uri="{CE6537A1-D6FC-4f65-9D91-7224C49458BB}"/>
                <c:ext xmlns:c16="http://schemas.microsoft.com/office/drawing/2014/chart" uri="{C3380CC4-5D6E-409C-BE32-E72D297353CC}">
                  <c16:uniqueId val="{00000006-FBAF-4C98-B309-E93ED2A5165F}"/>
                </c:ext>
              </c:extLst>
            </c:dLbl>
            <c:dLbl>
              <c:idx val="4"/>
              <c:delete val="1"/>
              <c:extLst>
                <c:ext xmlns:c15="http://schemas.microsoft.com/office/drawing/2012/chart" uri="{CE6537A1-D6FC-4f65-9D91-7224C49458BB}"/>
                <c:ext xmlns:c16="http://schemas.microsoft.com/office/drawing/2014/chart" uri="{C3380CC4-5D6E-409C-BE32-E72D297353CC}">
                  <c16:uniqueId val="{00000007-FBAF-4C98-B309-E93ED2A5165F}"/>
                </c:ext>
              </c:extLst>
            </c:dLbl>
            <c:dLbl>
              <c:idx val="5"/>
              <c:delete val="1"/>
              <c:extLst>
                <c:ext xmlns:c15="http://schemas.microsoft.com/office/drawing/2012/chart" uri="{CE6537A1-D6FC-4f65-9D91-7224C49458BB}"/>
                <c:ext xmlns:c16="http://schemas.microsoft.com/office/drawing/2014/chart" uri="{C3380CC4-5D6E-409C-BE32-E72D297353CC}">
                  <c16:uniqueId val="{00000008-FBAF-4C98-B309-E93ED2A5165F}"/>
                </c:ext>
              </c:extLst>
            </c:dLbl>
            <c:dLbl>
              <c:idx val="6"/>
              <c:delete val="1"/>
              <c:extLst>
                <c:ext xmlns:c15="http://schemas.microsoft.com/office/drawing/2012/chart" uri="{CE6537A1-D6FC-4f65-9D91-7224C49458BB}"/>
                <c:ext xmlns:c16="http://schemas.microsoft.com/office/drawing/2014/chart" uri="{C3380CC4-5D6E-409C-BE32-E72D297353CC}">
                  <c16:uniqueId val="{00000009-FBAF-4C98-B309-E93ED2A5165F}"/>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a:headEnd type="triangle"/>
                    </a:ln>
                  </c:spPr>
                </c15:leaderLines>
              </c:ext>
            </c:extLst>
          </c:dLbls>
          <c:cat>
            <c:strLit>
              <c:ptCount val="7"/>
              <c:pt idx="0">
                <c:v>Norte</c:v>
              </c:pt>
              <c:pt idx="1">
                <c:v>Centro</c:v>
              </c:pt>
              <c:pt idx="2">
                <c:v>AML</c:v>
              </c:pt>
              <c:pt idx="3">
                <c:v>Alentejo</c:v>
              </c:pt>
              <c:pt idx="4">
                <c:v>Algarve</c:v>
              </c:pt>
              <c:pt idx="5">
                <c:v>Açores</c:v>
              </c:pt>
              <c:pt idx="6">
                <c:v>Madeira</c:v>
              </c:pt>
            </c:strLit>
          </c:cat>
          <c:val>
            <c:numLit>
              <c:formatCode>0.0</c:formatCode>
              <c:ptCount val="7"/>
              <c:pt idx="0">
                <c:v>20.092449922958401</c:v>
              </c:pt>
              <c:pt idx="1">
                <c:v>20.092449922958401</c:v>
              </c:pt>
              <c:pt idx="2">
                <c:v>20.092449922958401</c:v>
              </c:pt>
              <c:pt idx="3">
                <c:v>20.092449922958401</c:v>
              </c:pt>
              <c:pt idx="4">
                <c:v>20.092449922958401</c:v>
              </c:pt>
              <c:pt idx="5">
                <c:v>20.092449922958401</c:v>
              </c:pt>
              <c:pt idx="6">
                <c:v>20.092449922958401</c:v>
              </c:pt>
            </c:numLit>
          </c:val>
          <c:smooth val="0"/>
          <c:extLst>
            <c:ext xmlns:c16="http://schemas.microsoft.com/office/drawing/2014/chart" uri="{C3380CC4-5D6E-409C-BE32-E72D297353CC}">
              <c16:uniqueId val="{0000000A-FBAF-4C98-B309-E93ED2A5165F}"/>
            </c:ext>
          </c:extLst>
        </c:ser>
        <c:dLbls>
          <c:showLegendKey val="0"/>
          <c:showVal val="1"/>
          <c:showCatName val="0"/>
          <c:showSerName val="0"/>
          <c:showPercent val="0"/>
          <c:showBubbleSize val="0"/>
        </c:dLbls>
        <c:marker val="1"/>
        <c:smooth val="0"/>
        <c:axId val="368156032"/>
        <c:axId val="368178304"/>
      </c:lineChart>
      <c:catAx>
        <c:axId val="368156032"/>
        <c:scaling>
          <c:orientation val="minMax"/>
        </c:scaling>
        <c:delete val="0"/>
        <c:axPos val="b"/>
        <c:numFmt formatCode="General" sourceLinked="1"/>
        <c:majorTickMark val="none"/>
        <c:minorTickMark val="none"/>
        <c:tickLblPos val="nextTo"/>
        <c:spPr>
          <a:ln w="3175">
            <a:solidFill>
              <a:schemeClr val="tx2"/>
            </a:solidFill>
            <a:prstDash val="solid"/>
          </a:ln>
        </c:spPr>
        <c:txPr>
          <a:bodyPr rot="0" vert="horz"/>
          <a:lstStyle/>
          <a:p>
            <a:pPr rtl="0">
              <a:defRPr/>
            </a:pPr>
            <a:endParaRPr lang="pt-PT"/>
          </a:p>
        </c:txPr>
        <c:crossAx val="368178304"/>
        <c:crosses val="autoZero"/>
        <c:auto val="1"/>
        <c:lblAlgn val="ctr"/>
        <c:lblOffset val="150"/>
        <c:tickMarkSkip val="1"/>
        <c:noMultiLvlLbl val="0"/>
      </c:catAx>
      <c:valAx>
        <c:axId val="368178304"/>
        <c:scaling>
          <c:orientation val="minMax"/>
        </c:scaling>
        <c:delete val="0"/>
        <c:axPos val="l"/>
        <c:title>
          <c:tx>
            <c:rich>
              <a:bodyPr rot="60000" vert="horz"/>
              <a:lstStyle/>
              <a:p>
                <a:pPr algn="ctr">
                  <a:defRPr/>
                </a:pPr>
                <a:r>
                  <a:rPr lang="pt-PT"/>
                  <a:t>Portugal</a:t>
                </a:r>
              </a:p>
            </c:rich>
          </c:tx>
          <c:layout>
            <c:manualLayout>
              <c:xMode val="edge"/>
              <c:yMode val="edge"/>
              <c:x val="0.87686404167919041"/>
              <c:y val="0.1164302463260047"/>
            </c:manualLayout>
          </c:layout>
          <c:overlay val="0"/>
          <c:spPr>
            <a:noFill/>
            <a:ln w="25400">
              <a:noFill/>
            </a:ln>
          </c:spPr>
        </c:title>
        <c:numFmt formatCode="0.0" sourceLinked="1"/>
        <c:majorTickMark val="none"/>
        <c:minorTickMark val="none"/>
        <c:tickLblPos val="none"/>
        <c:spPr>
          <a:ln w="9525">
            <a:solidFill>
              <a:schemeClr val="accent2">
                <a:lumMod val="20000"/>
                <a:lumOff val="80000"/>
              </a:schemeClr>
            </a:solidFill>
          </a:ln>
        </c:spPr>
        <c:crossAx val="368156032"/>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85265015692506"/>
          <c:y val="0.21388520573228814"/>
          <c:w val="0.72702957803317503"/>
          <c:h val="0.43395275590551174"/>
        </c:manualLayout>
      </c:layout>
      <c:lineChart>
        <c:grouping val="standard"/>
        <c:varyColors val="0"/>
        <c:ser>
          <c:idx val="1"/>
          <c:order val="0"/>
          <c:tx>
            <c:strRef>
              <c:f>'24_PEDS'!$H$15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'24_PEDS'!$M$15:$R$15</c:f>
              <c:numCache>
                <c:formatCode>#,##0.0</c:formatCode>
                <c:ptCount val="6"/>
                <c:pt idx="0">
                  <c:v>7.2</c:v>
                </c:pt>
                <c:pt idx="1">
                  <c:v>6.6</c:v>
                </c:pt>
                <c:pt idx="2">
                  <c:v>6.9</c:v>
                </c:pt>
                <c:pt idx="3">
                  <c:v>5.7</c:v>
                </c:pt>
                <c:pt idx="4">
                  <c:v>5.9</c:v>
                </c:pt>
                <c:pt idx="5">
                  <c:v>5.6</c:v>
                </c:pt>
              </c:numCache>
            </c:numRef>
          </c:val>
          <c:smooth val="0"/>
          <c:extLst>
            <c:ext xmlns:c16="http://schemas.microsoft.com/office/drawing/2014/chart" uri="{C3380CC4-5D6E-409C-BE32-E72D297353CC}">
              <c16:uniqueId val="{00000000-6250-49F1-8AE7-14247EF2B357}"/>
            </c:ext>
          </c:extLst>
        </c:ser>
        <c:ser>
          <c:idx val="2"/>
          <c:order val="1"/>
          <c:tx>
            <c:strRef>
              <c:f>'24_PEDS'!$H$16</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'24_PEDS'!$M$16:$R$16</c:f>
              <c:numCache>
                <c:formatCode>#,##0.0</c:formatCode>
                <c:ptCount val="6"/>
                <c:pt idx="0">
                  <c:v>11.3</c:v>
                </c:pt>
                <c:pt idx="1">
                  <c:v>11.3</c:v>
                </c:pt>
                <c:pt idx="2">
                  <c:v>11.2</c:v>
                </c:pt>
                <c:pt idx="3">
                  <c:v>11.1</c:v>
                </c:pt>
                <c:pt idx="4">
                  <c:v>10.9</c:v>
                </c:pt>
                <c:pt idx="5">
                  <c:v>10.7</c:v>
                </c:pt>
              </c:numCache>
            </c:numRef>
          </c:val>
          <c:smooth val="0"/>
          <c:extLst>
            <c:ext xmlns:c16="http://schemas.microsoft.com/office/drawing/2014/chart" uri="{C3380CC4-5D6E-409C-BE32-E72D297353CC}">
              <c16:uniqueId val="{00000001-6250-49F1-8AE7-14247EF2B357}"/>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5"/>
          <c:min val="5"/>
        </c:scaling>
        <c:delete val="0"/>
        <c:axPos val="l"/>
        <c:majorGridlines/>
        <c:numFmt formatCode="#,##0.0" sourceLinked="1"/>
        <c:majorTickMark val="out"/>
        <c:minorTickMark val="none"/>
        <c:tickLblPos val="nextTo"/>
        <c:crossAx val="302540288"/>
        <c:crosses val="autoZero"/>
        <c:crossBetween val="between"/>
        <c:majorUnit val="7"/>
      </c:valAx>
    </c:plotArea>
    <c:plotVisOnly val="1"/>
    <c:dispBlanksAs val="gap"/>
    <c:showDLblsOverMax val="0"/>
  </c:chart>
  <c:spPr>
    <a:noFill/>
    <a:ln>
      <a:noFill/>
    </a:ln>
  </c:spPr>
  <c:txPr>
    <a:bodyPr/>
    <a:lstStyle/>
    <a:p>
      <a:pPr>
        <a:defRPr sz="500">
          <a:solidFill>
            <a:schemeClr val="tx1"/>
          </a:solidFill>
        </a:defRPr>
      </a:pPr>
      <a:endParaRPr lang="pt-PT"/>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'24_PEDS'!$H$17</c:f>
              <c:strCache>
                <c:ptCount val="1"/>
                <c:pt idx="0">
                  <c:v>PT</c:v>
                </c:pt>
              </c:strCache>
            </c:strRef>
          </c:tx>
          <c:spPr>
            <a:ln>
              <a:solidFill>
                <a:schemeClr val="accent6">
                  <a:lumMod val="25000"/>
                </a:schemeClr>
              </a:solidFill>
            </a:ln>
          </c:spPr>
          <c:marker>
            <c:symbol val="none"/>
          </c:marker>
          <c:cat>
            <c:numRef>
              <c:f>'24_PEDS'!$M$6:$R$6</c:f>
              <c:numCache>
                <c:formatCode>General</c:formatCode>
                <c:ptCount val="6"/>
                <c:pt idx="0">
                  <c:v>2017</c:v>
                </c:pt>
                <c:pt idx="1">
                  <c:v>2018</c:v>
                </c:pt>
                <c:pt idx="2">
                  <c:v>2019</c:v>
                </c:pt>
                <c:pt idx="3">
                  <c:v>2020</c:v>
                </c:pt>
                <c:pt idx="4">
                  <c:v>2021</c:v>
                </c:pt>
                <c:pt idx="5">
                  <c:v>2022</c:v>
                </c:pt>
              </c:numCache>
            </c:numRef>
          </c:cat>
          <c:val>
            <c:numRef>
              <c:f>'24_PEDS'!$M$17:$R$17</c:f>
              <c:numCache>
                <c:formatCode>#,##0.0</c:formatCode>
                <c:ptCount val="6"/>
                <c:pt idx="0">
                  <c:v>5.75</c:v>
                </c:pt>
                <c:pt idx="1">
                  <c:v>5.22</c:v>
                </c:pt>
                <c:pt idx="2">
                  <c:v>5.16</c:v>
                </c:pt>
                <c:pt idx="3">
                  <c:v>4.99</c:v>
                </c:pt>
                <c:pt idx="4">
                  <c:v>5.66</c:v>
                </c:pt>
                <c:pt idx="5">
                  <c:v>5.13</c:v>
                </c:pt>
              </c:numCache>
            </c:numRef>
          </c:val>
          <c:smooth val="0"/>
          <c:extLst>
            <c:ext xmlns:c16="http://schemas.microsoft.com/office/drawing/2014/chart" uri="{C3380CC4-5D6E-409C-BE32-E72D297353CC}">
              <c16:uniqueId val="{00000000-AA05-4C1C-9EBB-EABA7D2CBA39}"/>
            </c:ext>
          </c:extLst>
        </c:ser>
        <c:ser>
          <c:idx val="2"/>
          <c:order val="1"/>
          <c:tx>
            <c:strRef>
              <c:f>'24_PEDS'!$H$18</c:f>
              <c:strCache>
                <c:ptCount val="1"/>
                <c:pt idx="0">
                  <c:v>UE27</c:v>
                </c:pt>
              </c:strCache>
            </c:strRef>
          </c:tx>
          <c:spPr>
            <a:ln>
              <a:solidFill>
                <a:schemeClr val="accent2"/>
              </a:solidFill>
            </a:ln>
          </c:spPr>
          <c:marker>
            <c:symbol val="none"/>
          </c:marker>
          <c:cat>
            <c:numRef>
              <c:f>'24_PEDS'!$M$6:$R$6</c:f>
              <c:numCache>
                <c:formatCode>General</c:formatCode>
                <c:ptCount val="6"/>
                <c:pt idx="0">
                  <c:v>2017</c:v>
                </c:pt>
                <c:pt idx="1">
                  <c:v>2018</c:v>
                </c:pt>
                <c:pt idx="2">
                  <c:v>2019</c:v>
                </c:pt>
                <c:pt idx="3">
                  <c:v>2020</c:v>
                </c:pt>
                <c:pt idx="4">
                  <c:v>2021</c:v>
                </c:pt>
                <c:pt idx="5">
                  <c:v>2022</c:v>
                </c:pt>
              </c:numCache>
            </c:numRef>
          </c:cat>
          <c:val>
            <c:numRef>
              <c:f>'24_PEDS'!$M$18:$R$18</c:f>
              <c:numCache>
                <c:formatCode>#,##0.0</c:formatCode>
                <c:ptCount val="6"/>
                <c:pt idx="0">
                  <c:v>5.03</c:v>
                </c:pt>
                <c:pt idx="1">
                  <c:v>5.05</c:v>
                </c:pt>
                <c:pt idx="2">
                  <c:v>4.99</c:v>
                </c:pt>
                <c:pt idx="3">
                  <c:v>4.8899999999999997</c:v>
                </c:pt>
                <c:pt idx="4">
                  <c:v>4.99</c:v>
                </c:pt>
                <c:pt idx="5">
                  <c:v>4.74</c:v>
                </c:pt>
              </c:numCache>
            </c:numRef>
          </c:val>
          <c:smooth val="0"/>
          <c:extLst>
            <c:ext xmlns:c16="http://schemas.microsoft.com/office/drawing/2014/chart" uri="{C3380CC4-5D6E-409C-BE32-E72D297353CC}">
              <c16:uniqueId val="{00000001-AA05-4C1C-9EBB-EABA7D2CBA39}"/>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
          <c:min val="4"/>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885625364147671"/>
          <c:y val="0.23018219335257972"/>
          <c:w val="0.7962571645330293"/>
          <c:h val="0.41585239469982976"/>
        </c:manualLayout>
      </c:layout>
      <c:lineChart>
        <c:grouping val="standard"/>
        <c:varyColors val="0"/>
        <c:ser>
          <c:idx val="1"/>
          <c:order val="0"/>
          <c:tx>
            <c:strRef>
              <c:f>'24_PEDS'!$H$40</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'24_PEDS'!$M$40:$R$40</c:f>
              <c:numCache>
                <c:formatCode>#,##0.0</c:formatCode>
                <c:ptCount val="6"/>
                <c:pt idx="0">
                  <c:v>5.7</c:v>
                </c:pt>
                <c:pt idx="1">
                  <c:v>5</c:v>
                </c:pt>
                <c:pt idx="2">
                  <c:v>5.7</c:v>
                </c:pt>
                <c:pt idx="3">
                  <c:v>5.3</c:v>
                </c:pt>
                <c:pt idx="4">
                  <c:v>4.5</c:v>
                </c:pt>
                <c:pt idx="5">
                  <c:v>4.5</c:v>
                </c:pt>
              </c:numCache>
            </c:numRef>
          </c:val>
          <c:smooth val="0"/>
          <c:extLst>
            <c:ext xmlns:c16="http://schemas.microsoft.com/office/drawing/2014/chart" uri="{C3380CC4-5D6E-409C-BE32-E72D297353CC}">
              <c16:uniqueId val="{00000000-C4A8-4D89-B6F2-306B913E435C}"/>
            </c:ext>
          </c:extLst>
        </c:ser>
        <c:ser>
          <c:idx val="2"/>
          <c:order val="1"/>
          <c:tx>
            <c:strRef>
              <c:f>'24_PEDS'!$H$41</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'24_PEDS'!$M$41:$R$41</c:f>
              <c:numCache>
                <c:formatCode>#,##0.0</c:formatCode>
                <c:ptCount val="6"/>
                <c:pt idx="0">
                  <c:v>22.9</c:v>
                </c:pt>
                <c:pt idx="1">
                  <c:v>22.7</c:v>
                </c:pt>
                <c:pt idx="2">
                  <c:v>22.7</c:v>
                </c:pt>
                <c:pt idx="3">
                  <c:v>21.1</c:v>
                </c:pt>
                <c:pt idx="4">
                  <c:v>20.6</c:v>
                </c:pt>
                <c:pt idx="5">
                  <c:v>20.2</c:v>
                </c:pt>
              </c:numCache>
            </c:numRef>
          </c:val>
          <c:smooth val="0"/>
          <c:extLst>
            <c:ext xmlns:c16="http://schemas.microsoft.com/office/drawing/2014/chart" uri="{C3380CC4-5D6E-409C-BE32-E72D297353CC}">
              <c16:uniqueId val="{00000001-C4A8-4D89-B6F2-306B913E435C}"/>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6"/>
          <c:min val="2"/>
        </c:scaling>
        <c:delete val="0"/>
        <c:axPos val="l"/>
        <c:majorGridlines/>
        <c:numFmt formatCode="#,##0.0" sourceLinked="1"/>
        <c:majorTickMark val="out"/>
        <c:minorTickMark val="none"/>
        <c:tickLblPos val="nextTo"/>
        <c:crossAx val="302540288"/>
        <c:crosses val="autoZero"/>
        <c:crossBetween val="between"/>
        <c:majorUnit val="2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574405884946437"/>
          <c:y val="0.15663850029103021"/>
          <c:w val="0.7962571645330293"/>
          <c:h val="0.53439120738760737"/>
        </c:manualLayout>
      </c:layout>
      <c:lineChart>
        <c:grouping val="standard"/>
        <c:varyColors val="0"/>
        <c:ser>
          <c:idx val="1"/>
          <c:order val="0"/>
          <c:tx>
            <c:strRef>
              <c:f>'24_PEDS'!$H$42</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'24_PEDS'!$M$42:$Q$42</c:f>
              <c:numCache>
                <c:formatCode>#,##0.0</c:formatCode>
                <c:ptCount val="5"/>
                <c:pt idx="0">
                  <c:v>10.8</c:v>
                </c:pt>
                <c:pt idx="1">
                  <c:v>8.9</c:v>
                </c:pt>
                <c:pt idx="2">
                  <c:v>10.9</c:v>
                </c:pt>
                <c:pt idx="3">
                  <c:v>11.4</c:v>
                </c:pt>
                <c:pt idx="4">
                  <c:v>11.9</c:v>
                </c:pt>
              </c:numCache>
            </c:numRef>
          </c:val>
          <c:smooth val="0"/>
          <c:extLst>
            <c:ext xmlns:c16="http://schemas.microsoft.com/office/drawing/2014/chart" uri="{C3380CC4-5D6E-409C-BE32-E72D297353CC}">
              <c16:uniqueId val="{00000000-C259-4B5A-BA3C-D4ADCB7A61D9}"/>
            </c:ext>
          </c:extLst>
        </c:ser>
        <c:ser>
          <c:idx val="2"/>
          <c:order val="1"/>
          <c:tx>
            <c:strRef>
              <c:f>'24_PEDS'!$H$43</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'24_PEDS'!$M$43:$Q$43</c:f>
              <c:numCache>
                <c:formatCode>#,##0.0</c:formatCode>
                <c:ptCount val="5"/>
                <c:pt idx="0">
                  <c:v>14.6</c:v>
                </c:pt>
                <c:pt idx="1">
                  <c:v>14.4</c:v>
                </c:pt>
                <c:pt idx="2">
                  <c:v>13.7</c:v>
                </c:pt>
                <c:pt idx="3">
                  <c:v>12.9</c:v>
                </c:pt>
                <c:pt idx="4">
                  <c:v>12.7</c:v>
                </c:pt>
              </c:numCache>
            </c:numRef>
          </c:val>
          <c:smooth val="0"/>
          <c:extLst>
            <c:ext xmlns:c16="http://schemas.microsoft.com/office/drawing/2014/chart" uri="{C3380CC4-5D6E-409C-BE32-E72D297353CC}">
              <c16:uniqueId val="{00000001-C259-4B5A-BA3C-D4ADCB7A61D9}"/>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6"/>
          <c:min val="8"/>
        </c:scaling>
        <c:delete val="0"/>
        <c:axPos val="l"/>
        <c:majorGridlines/>
        <c:numFmt formatCode="#,##0.0" sourceLinked="1"/>
        <c:majorTickMark val="out"/>
        <c:minorTickMark val="none"/>
        <c:tickLblPos val="nextTo"/>
        <c:crossAx val="302540288"/>
        <c:crosses val="autoZero"/>
        <c:crossBetween val="between"/>
        <c:majorUnit val="8"/>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27804084767366277"/>
          <c:w val="0.7962571645330293"/>
          <c:h val="0.38749771564855917"/>
        </c:manualLayout>
      </c:layout>
      <c:lineChart>
        <c:grouping val="standard"/>
        <c:varyColors val="0"/>
        <c:ser>
          <c:idx val="1"/>
          <c:order val="0"/>
          <c:tx>
            <c:strRef>
              <c:f>'24_PEDS'!$H$49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'24_PEDS'!$M$49:$R$49</c:f>
              <c:numCache>
                <c:formatCode>#,##0.0</c:formatCode>
                <c:ptCount val="6"/>
                <c:pt idx="0">
                  <c:v>72.5</c:v>
                </c:pt>
                <c:pt idx="1">
                  <c:v>74.7</c:v>
                </c:pt>
                <c:pt idx="2">
                  <c:v>75.5</c:v>
                </c:pt>
                <c:pt idx="3">
                  <c:v>74.2</c:v>
                </c:pt>
                <c:pt idx="4">
                  <c:v>75.900000000000006</c:v>
                </c:pt>
                <c:pt idx="5">
                  <c:v>77.5</c:v>
                </c:pt>
              </c:numCache>
            </c:numRef>
          </c:val>
          <c:smooth val="0"/>
          <c:extLst>
            <c:ext xmlns:c16="http://schemas.microsoft.com/office/drawing/2014/chart" uri="{C3380CC4-5D6E-409C-BE32-E72D297353CC}">
              <c16:uniqueId val="{00000000-02A1-40C8-9D97-7E8DBBE6BC21}"/>
            </c:ext>
          </c:extLst>
        </c:ser>
        <c:ser>
          <c:idx val="2"/>
          <c:order val="1"/>
          <c:tx>
            <c:strRef>
              <c:f>'24_PEDS'!$H$50</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'24_PEDS'!$M$50:$R$50</c:f>
              <c:numCache>
                <c:formatCode>#,##0.0</c:formatCode>
                <c:ptCount val="6"/>
                <c:pt idx="0">
                  <c:v>70.900000000000006</c:v>
                </c:pt>
                <c:pt idx="1">
                  <c:v>71.900000000000006</c:v>
                </c:pt>
                <c:pt idx="2">
                  <c:v>72.7</c:v>
                </c:pt>
                <c:pt idx="3">
                  <c:v>71.7</c:v>
                </c:pt>
                <c:pt idx="4">
                  <c:v>73.099999999999994</c:v>
                </c:pt>
                <c:pt idx="5">
                  <c:v>74.599999999999994</c:v>
                </c:pt>
              </c:numCache>
            </c:numRef>
          </c:val>
          <c:smooth val="0"/>
          <c:extLst>
            <c:ext xmlns:c16="http://schemas.microsoft.com/office/drawing/2014/chart" uri="{C3380CC4-5D6E-409C-BE32-E72D297353CC}">
              <c16:uniqueId val="{00000001-02A1-40C8-9D97-7E8DBBE6BC21}"/>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77"/>
          <c:min val="69"/>
        </c:scaling>
        <c:delete val="0"/>
        <c:axPos val="l"/>
        <c:majorGridlines/>
        <c:numFmt formatCode="#,##0.0" sourceLinked="1"/>
        <c:majorTickMark val="out"/>
        <c:minorTickMark val="none"/>
        <c:tickLblPos val="nextTo"/>
        <c:crossAx val="302540288"/>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'24_PEDS'!$H$51</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'24_PEDS'!$M$51:$R$51</c:f>
              <c:numCache>
                <c:formatCode>#,##0.0</c:formatCode>
                <c:ptCount val="6"/>
                <c:pt idx="0">
                  <c:v>9.1999999999999993</c:v>
                </c:pt>
                <c:pt idx="1">
                  <c:v>7.2</c:v>
                </c:pt>
                <c:pt idx="2">
                  <c:v>6.7</c:v>
                </c:pt>
                <c:pt idx="3">
                  <c:v>7</c:v>
                </c:pt>
                <c:pt idx="4">
                  <c:v>6.6</c:v>
                </c:pt>
                <c:pt idx="5">
                  <c:v>6</c:v>
                </c:pt>
              </c:numCache>
            </c:numRef>
          </c:val>
          <c:smooth val="0"/>
          <c:extLst>
            <c:ext xmlns:c16="http://schemas.microsoft.com/office/drawing/2014/chart" uri="{C3380CC4-5D6E-409C-BE32-E72D297353CC}">
              <c16:uniqueId val="{00000000-633A-42D5-84B0-DD2A9A99B38D}"/>
            </c:ext>
          </c:extLst>
        </c:ser>
        <c:ser>
          <c:idx val="2"/>
          <c:order val="1"/>
          <c:tx>
            <c:strRef>
              <c:f>'24_PEDS'!$H$52</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'24_PEDS'!$M$52:$R$52</c:f>
              <c:numCache>
                <c:formatCode>#,##0.0</c:formatCode>
                <c:ptCount val="6"/>
                <c:pt idx="0">
                  <c:v>8.3000000000000007</c:v>
                </c:pt>
                <c:pt idx="1">
                  <c:v>7.4</c:v>
                </c:pt>
                <c:pt idx="2">
                  <c:v>6.8</c:v>
                </c:pt>
                <c:pt idx="3">
                  <c:v>7.2</c:v>
                </c:pt>
                <c:pt idx="4">
                  <c:v>7.1</c:v>
                </c:pt>
                <c:pt idx="5">
                  <c:v>6.2</c:v>
                </c:pt>
              </c:numCache>
            </c:numRef>
          </c:val>
          <c:smooth val="0"/>
          <c:extLst>
            <c:ext xmlns:c16="http://schemas.microsoft.com/office/drawing/2014/chart" uri="{C3380CC4-5D6E-409C-BE32-E72D297353CC}">
              <c16:uniqueId val="{00000001-633A-42D5-84B0-DD2A9A99B38D}"/>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0"/>
          <c:min val="5"/>
        </c:scaling>
        <c:delete val="0"/>
        <c:axPos val="l"/>
        <c:majorGridlines/>
        <c:numFmt formatCode="#,##0.0" sourceLinked="1"/>
        <c:majorTickMark val="out"/>
        <c:minorTickMark val="none"/>
        <c:tickLblPos val="nextTo"/>
        <c:crossAx val="302540288"/>
        <c:crosses val="autoZero"/>
        <c:crossBetween val="between"/>
        <c:majorUnit val="4"/>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'24_PEDS'!$M$53:$R$53</c:f>
              <c:numCache>
                <c:formatCode>#,##0.0</c:formatCode>
                <c:ptCount val="6"/>
                <c:pt idx="0">
                  <c:v>4.5999999999999996</c:v>
                </c:pt>
                <c:pt idx="1">
                  <c:v>3.2</c:v>
                </c:pt>
                <c:pt idx="2">
                  <c:v>2.8</c:v>
                </c:pt>
                <c:pt idx="3">
                  <c:v>2.2999999999999998</c:v>
                </c:pt>
                <c:pt idx="4">
                  <c:v>2.9</c:v>
                </c:pt>
                <c:pt idx="5">
                  <c:v>2.7</c:v>
                </c:pt>
              </c:numCache>
            </c:numRef>
          </c:val>
          <c:smooth val="0"/>
          <c:extLst>
            <c:ext xmlns:c16="http://schemas.microsoft.com/office/drawing/2014/chart" uri="{C3380CC4-5D6E-409C-BE32-E72D297353CC}">
              <c16:uniqueId val="{00000000-D951-4FBD-838A-7A9D39F4AD2B}"/>
            </c:ext>
          </c:extLst>
        </c:ser>
        <c:ser>
          <c:idx val="2"/>
          <c:order val="1"/>
          <c:tx>
            <c:strRef>
              <c:f>'24_PEDS'!$H$54</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'24_PEDS'!$M$54:$R$54</c:f>
              <c:numCache>
                <c:formatCode>#,##0.0</c:formatCode>
                <c:ptCount val="6"/>
                <c:pt idx="0">
                  <c:v>3.7</c:v>
                </c:pt>
                <c:pt idx="1">
                  <c:v>3.1</c:v>
                </c:pt>
                <c:pt idx="2">
                  <c:v>2.7</c:v>
                </c:pt>
                <c:pt idx="3">
                  <c:v>2.5</c:v>
                </c:pt>
                <c:pt idx="4">
                  <c:v>2.8</c:v>
                </c:pt>
                <c:pt idx="5">
                  <c:v>2.4</c:v>
                </c:pt>
              </c:numCache>
            </c:numRef>
          </c:val>
          <c:smooth val="0"/>
          <c:extLst>
            <c:ext xmlns:c16="http://schemas.microsoft.com/office/drawing/2014/chart" uri="{C3380CC4-5D6E-409C-BE32-E72D297353CC}">
              <c16:uniqueId val="{00000001-D951-4FBD-838A-7A9D39F4AD2B}"/>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
          <c:min val="2"/>
        </c:scaling>
        <c:delete val="0"/>
        <c:axPos val="l"/>
        <c:majorGridlines/>
        <c:numFmt formatCode="#,##0.0" sourceLinked="1"/>
        <c:majorTickMark val="out"/>
        <c:minorTickMark val="none"/>
        <c:tickLblPos val="nextTo"/>
        <c:crossAx val="302540288"/>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'24_PEDS'!$M$55:$R$55</c:f>
              <c:numCache>
                <c:formatCode>#,##0.0</c:formatCode>
                <c:ptCount val="6"/>
                <c:pt idx="0">
                  <c:v>101.03</c:v>
                </c:pt>
                <c:pt idx="1">
                  <c:v>103.95</c:v>
                </c:pt>
                <c:pt idx="2">
                  <c:v>107.84</c:v>
                </c:pt>
                <c:pt idx="3">
                  <c:v>105.86</c:v>
                </c:pt>
                <c:pt idx="4">
                  <c:v>108.45</c:v>
                </c:pt>
                <c:pt idx="5">
                  <c:v>110.61</c:v>
                </c:pt>
              </c:numCache>
            </c:numRef>
          </c:val>
          <c:smooth val="0"/>
          <c:extLst>
            <c:ext xmlns:c16="http://schemas.microsoft.com/office/drawing/2014/chart" uri="{C3380CC4-5D6E-409C-BE32-E72D297353CC}">
              <c16:uniqueId val="{00000000-D928-4A01-9FF5-5CC9C5A6C304}"/>
            </c:ext>
          </c:extLst>
        </c:ser>
        <c:ser>
          <c:idx val="2"/>
          <c:order val="1"/>
          <c:tx>
            <c:strRef>
              <c:f>'24_PEDS'!$H$56</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'24_PEDS'!$M$56:$R$56</c:f>
              <c:numCache>
                <c:formatCode>#,##0.0</c:formatCode>
                <c:ptCount val="6"/>
                <c:pt idx="0">
                  <c:v>103.73</c:v>
                </c:pt>
                <c:pt idx="1">
                  <c:v>105.67</c:v>
                </c:pt>
                <c:pt idx="2">
                  <c:v>107.82</c:v>
                </c:pt>
                <c:pt idx="3">
                  <c:v>107.95</c:v>
                </c:pt>
                <c:pt idx="4">
                  <c:v>109.8</c:v>
                </c:pt>
                <c:pt idx="5">
                  <c:v>109.5</c:v>
                </c:pt>
              </c:numCache>
            </c:numRef>
          </c:val>
          <c:smooth val="0"/>
          <c:extLst>
            <c:ext xmlns:c16="http://schemas.microsoft.com/office/drawing/2014/chart" uri="{C3380CC4-5D6E-409C-BE32-E72D297353CC}">
              <c16:uniqueId val="{00000001-D928-4A01-9FF5-5CC9C5A6C304}"/>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14"/>
          <c:min val="100"/>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'24_PEDS'!$M$13:$R$13</c:f>
              <c:numCache>
                <c:formatCode>#,##0.0</c:formatCode>
                <c:ptCount val="6"/>
                <c:pt idx="0">
                  <c:v>10.6</c:v>
                </c:pt>
                <c:pt idx="1">
                  <c:v>9.6</c:v>
                </c:pt>
                <c:pt idx="2">
                  <c:v>9.1999999999999993</c:v>
                </c:pt>
                <c:pt idx="3">
                  <c:v>11</c:v>
                </c:pt>
                <c:pt idx="4">
                  <c:v>9.5</c:v>
                </c:pt>
                <c:pt idx="5">
                  <c:v>8.4</c:v>
                </c:pt>
              </c:numCache>
            </c:numRef>
          </c:val>
          <c:smooth val="0"/>
          <c:extLst>
            <c:ext xmlns:c16="http://schemas.microsoft.com/office/drawing/2014/chart" uri="{C3380CC4-5D6E-409C-BE32-E72D297353CC}">
              <c16:uniqueId val="{00000000-FD7B-48FB-9455-28D952F7C48B}"/>
            </c:ext>
          </c:extLst>
        </c:ser>
        <c:ser>
          <c:idx val="2"/>
          <c:order val="1"/>
          <c:tx>
            <c:strRef>
              <c:f>'24_PEDS'!$H$14</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'24_PEDS'!$M$14:$R$14</c:f>
              <c:numCache>
                <c:formatCode>#,##0.0</c:formatCode>
                <c:ptCount val="6"/>
                <c:pt idx="0">
                  <c:v>14</c:v>
                </c:pt>
                <c:pt idx="1">
                  <c:v>13.3</c:v>
                </c:pt>
                <c:pt idx="2">
                  <c:v>12.8</c:v>
                </c:pt>
                <c:pt idx="3">
                  <c:v>13.9</c:v>
                </c:pt>
                <c:pt idx="4">
                  <c:v>13.1</c:v>
                </c:pt>
                <c:pt idx="5">
                  <c:v>11.7</c:v>
                </c:pt>
              </c:numCache>
            </c:numRef>
          </c:val>
          <c:smooth val="0"/>
          <c:extLst>
            <c:ext xmlns:c16="http://schemas.microsoft.com/office/drawing/2014/chart" uri="{C3380CC4-5D6E-409C-BE32-E72D297353CC}">
              <c16:uniqueId val="{00000001-FD7B-48FB-9455-28D952F7C48B}"/>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5"/>
          <c:min val="8"/>
        </c:scaling>
        <c:delete val="0"/>
        <c:axPos val="l"/>
        <c:majorGridlines/>
        <c:numFmt formatCode="#,##0.0" sourceLinked="1"/>
        <c:majorTickMark val="out"/>
        <c:minorTickMark val="none"/>
        <c:tickLblPos val="nextTo"/>
        <c:crossAx val="302540288"/>
        <c:crosses val="autoZero"/>
        <c:crossBetween val="between"/>
        <c:majorUnit val="7"/>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'24_PEDS'!$M$9:$R$9</c:f>
              <c:numCache>
                <c:formatCode>#,##0.0</c:formatCode>
                <c:ptCount val="6"/>
                <c:pt idx="0">
                  <c:v>12.6</c:v>
                </c:pt>
                <c:pt idx="1">
                  <c:v>11.8</c:v>
                </c:pt>
                <c:pt idx="2">
                  <c:v>10.6</c:v>
                </c:pt>
                <c:pt idx="3">
                  <c:v>8.9</c:v>
                </c:pt>
                <c:pt idx="4">
                  <c:v>5.9</c:v>
                </c:pt>
                <c:pt idx="5">
                  <c:v>6</c:v>
                </c:pt>
              </c:numCache>
            </c:numRef>
          </c:val>
          <c:smooth val="0"/>
          <c:extLst>
            <c:ext xmlns:c16="http://schemas.microsoft.com/office/drawing/2014/chart" uri="{C3380CC4-5D6E-409C-BE32-E72D297353CC}">
              <c16:uniqueId val="{00000000-3037-4641-9143-45B6615E0AD4}"/>
            </c:ext>
          </c:extLst>
        </c:ser>
        <c:ser>
          <c:idx val="2"/>
          <c:order val="1"/>
          <c:tx>
            <c:strRef>
              <c:f>'24_PEDS'!$H$10</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'24_PEDS'!$M$10:$R$10</c:f>
              <c:numCache>
                <c:formatCode>#,##0.0</c:formatCode>
                <c:ptCount val="6"/>
                <c:pt idx="0">
                  <c:v>10.5</c:v>
                </c:pt>
                <c:pt idx="1">
                  <c:v>10.5</c:v>
                </c:pt>
                <c:pt idx="2">
                  <c:v>10.199999999999999</c:v>
                </c:pt>
                <c:pt idx="3">
                  <c:v>9.9</c:v>
                </c:pt>
                <c:pt idx="4">
                  <c:v>9.8000000000000007</c:v>
                </c:pt>
                <c:pt idx="5">
                  <c:v>9.6</c:v>
                </c:pt>
              </c:numCache>
            </c:numRef>
          </c:val>
          <c:smooth val="0"/>
          <c:extLst>
            <c:ext xmlns:c16="http://schemas.microsoft.com/office/drawing/2014/chart" uri="{C3380CC4-5D6E-409C-BE32-E72D297353CC}">
              <c16:uniqueId val="{00000001-3037-4641-9143-45B6615E0AD4}"/>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5"/>
        </c:scaling>
        <c:delete val="0"/>
        <c:axPos val="l"/>
        <c:majorGridlines/>
        <c:numFmt formatCode="#,##0.0" sourceLinked="1"/>
        <c:majorTickMark val="out"/>
        <c:minorTickMark val="none"/>
        <c:tickLblPos val="nextTo"/>
        <c:crossAx val="302540288"/>
        <c:crosses val="autoZero"/>
        <c:crossBetween val="between"/>
        <c:majorUnit val="9"/>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a:solidFill>
                  <a:schemeClr val="tx2"/>
                </a:solidFill>
              </a:rPr>
              <a:t>beneficiários com processamento de RSI
por grupo etário </a:t>
            </a:r>
          </a:p>
        </c:rich>
      </c:tx>
      <c:layout>
        <c:manualLayout>
          <c:xMode val="edge"/>
          <c:yMode val="edge"/>
          <c:x val="0.22400046379745644"/>
          <c:y val="1.9455252918287941E-2"/>
        </c:manualLayout>
      </c:layout>
      <c:overlay val="0"/>
      <c:spPr>
        <a:noFill/>
        <a:ln w="25400">
          <a:noFill/>
        </a:ln>
      </c:spPr>
    </c:title>
    <c:autoTitleDeleted val="0"/>
    <c:plotArea>
      <c:layout>
        <c:manualLayout>
          <c:layoutTarget val="inner"/>
          <c:xMode val="edge"/>
          <c:yMode val="edge"/>
          <c:x val="0.24692291666666671"/>
          <c:y val="0.1245136186770428"/>
          <c:w val="0.73887673611112192"/>
          <c:h val="0.77431906614785995"/>
        </c:manualLayout>
      </c:layout>
      <c:barChart>
        <c:barDir val="bar"/>
        <c:grouping val="clustered"/>
        <c:varyColors val="0"/>
        <c:ser>
          <c:idx val="0"/>
          <c:order val="0"/>
          <c:spPr>
            <a:solidFill>
              <a:srgbClr val="C0C0C0"/>
            </a:solidFill>
            <a:ln w="3175">
              <a:solidFill>
                <a:schemeClr val="bg1">
                  <a:lumMod val="50000"/>
                </a:schemeClr>
              </a:solidFill>
              <a:prstDash val="solid"/>
            </a:ln>
          </c:spPr>
          <c:invertIfNegative val="0"/>
          <c:dLbls>
            <c:dLbl>
              <c:idx val="0"/>
              <c:layout>
                <c:manualLayout>
                  <c:x val="-7.3368539775902014E-3"/>
                  <c:y val="8.9336887363787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C3-47D9-A013-D471421F2DDF}"/>
                </c:ext>
              </c:extLst>
            </c:dLbl>
            <c:numFmt formatCode="#,##0" sourceLinked="0"/>
            <c:spPr>
              <a:noFill/>
              <a:ln w="25400">
                <a:noFill/>
              </a:ln>
            </c:spPr>
            <c:txPr>
              <a:bodyPr/>
              <a:lstStyle/>
              <a:p>
                <a:pPr>
                  <a:defRPr sz="650" b="0" i="0" u="none" strike="noStrike" baseline="0">
                    <a:solidFill>
                      <a:schemeClr val="tx2"/>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59702</c:v>
              </c:pt>
              <c:pt idx="1">
                <c:v>3122</c:v>
              </c:pt>
              <c:pt idx="2">
                <c:v>2743</c:v>
              </c:pt>
              <c:pt idx="3">
                <c:v>10355</c:v>
              </c:pt>
              <c:pt idx="4">
                <c:v>8401</c:v>
              </c:pt>
              <c:pt idx="5">
                <c:v>9902</c:v>
              </c:pt>
              <c:pt idx="6">
                <c:v>10959</c:v>
              </c:pt>
              <c:pt idx="7">
                <c:v>11127</c:v>
              </c:pt>
              <c:pt idx="8">
                <c:v>12383</c:v>
              </c:pt>
              <c:pt idx="9">
                <c:v>14060</c:v>
              </c:pt>
              <c:pt idx="10">
                <c:v>16632</c:v>
              </c:pt>
              <c:pt idx="11">
                <c:v>17783</c:v>
              </c:pt>
              <c:pt idx="12">
                <c:v>7935</c:v>
              </c:pt>
            </c:numLit>
          </c:val>
          <c:extLst>
            <c:ext xmlns:c16="http://schemas.microsoft.com/office/drawing/2014/chart" uri="{C3380CC4-5D6E-409C-BE32-E72D297353CC}">
              <c16:uniqueId val="{00000001-BAC3-47D9-A013-D471421F2DDF}"/>
            </c:ext>
          </c:extLst>
        </c:ser>
        <c:dLbls>
          <c:showLegendKey val="0"/>
          <c:showVal val="0"/>
          <c:showCatName val="0"/>
          <c:showSerName val="0"/>
          <c:showPercent val="0"/>
          <c:showBubbleSize val="0"/>
        </c:dLbls>
        <c:gapWidth val="30"/>
        <c:axId val="153022848"/>
        <c:axId val="153024384"/>
      </c:barChart>
      <c:catAx>
        <c:axId val="153022848"/>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153024384"/>
        <c:crosses val="autoZero"/>
        <c:auto val="1"/>
        <c:lblAlgn val="ctr"/>
        <c:lblOffset val="100"/>
        <c:tickLblSkip val="1"/>
        <c:tickMarkSkip val="1"/>
        <c:noMultiLvlLbl val="0"/>
      </c:catAx>
      <c:valAx>
        <c:axId val="153024384"/>
        <c:scaling>
          <c:orientation val="minMax"/>
          <c:max val="120000"/>
          <c:min val="0"/>
        </c:scaling>
        <c:delete val="0"/>
        <c:axPos val="b"/>
        <c:majorGridlines>
          <c:spPr>
            <a:ln w="3175">
              <a:solidFill>
                <a:srgbClr val="FFF2E5"/>
              </a:solidFill>
              <a:prstDash val="sysDash"/>
            </a:ln>
          </c:spPr>
        </c:majorGridlines>
        <c:title>
          <c:tx>
            <c:rich>
              <a:bodyPr/>
              <a:lstStyle/>
              <a:p>
                <a:pPr>
                  <a:defRPr sz="600" b="0" i="0" u="none" strike="noStrike" baseline="0">
                    <a:solidFill>
                      <a:srgbClr val="1F497D"/>
                    </a:solidFill>
                    <a:latin typeface="Arial"/>
                    <a:ea typeface="Arial"/>
                    <a:cs typeface="Arial"/>
                  </a:defRPr>
                </a:pPr>
                <a:r>
                  <a:rPr lang="pt-PT" sz="600">
                    <a:solidFill>
                      <a:srgbClr val="1F497D"/>
                    </a:solidFill>
                  </a:rPr>
                  <a:t>Portugal</a:t>
                </a:r>
              </a:p>
            </c:rich>
          </c:tx>
          <c:layout>
            <c:manualLayout>
              <c:xMode val="edge"/>
              <c:yMode val="edge"/>
              <c:x val="0.83498125000000001"/>
              <c:y val="0.12494398148148148"/>
            </c:manualLayout>
          </c:layout>
          <c:overlay val="0"/>
          <c:spPr>
            <a:noFill/>
            <a:ln w="25400">
              <a:noFill/>
            </a:ln>
          </c:spPr>
        </c:title>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153022848"/>
        <c:crosses val="autoZero"/>
        <c:crossBetween val="between"/>
      </c:valAx>
      <c:spPr>
        <a:gradFill rotWithShape="0">
          <a:gsLst>
            <a:gs pos="0">
              <a:schemeClr val="accent6"/>
            </a:gs>
            <a:gs pos="100000">
              <a:srgbClr val="FFF2E5">
                <a:gamma/>
                <a:tint val="0"/>
                <a:invGamma/>
              </a:srgbClr>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534805518381987"/>
          <c:y val="0.13114740555321486"/>
          <c:w val="0.77103486080406169"/>
          <c:h val="0.53336754000577236"/>
        </c:manualLayout>
      </c:layout>
      <c:lineChart>
        <c:grouping val="standard"/>
        <c:varyColors val="0"/>
        <c:ser>
          <c:idx val="1"/>
          <c:order val="0"/>
          <c:tx>
            <c:strRef>
              <c:f>'24_PEDS'!$H$36</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'24_PEDS'!$M$36:$R$36</c:f>
              <c:numCache>
                <c:formatCode>#,##0.0</c:formatCode>
                <c:ptCount val="6"/>
                <c:pt idx="0">
                  <c:v>9.8000000000000007</c:v>
                </c:pt>
                <c:pt idx="1">
                  <c:v>10.3</c:v>
                </c:pt>
                <c:pt idx="2">
                  <c:v>10.5</c:v>
                </c:pt>
                <c:pt idx="3">
                  <c:v>10</c:v>
                </c:pt>
                <c:pt idx="4">
                  <c:v>12.9</c:v>
                </c:pt>
                <c:pt idx="5">
                  <c:v>13.8</c:v>
                </c:pt>
              </c:numCache>
            </c:numRef>
          </c:val>
          <c:smooth val="0"/>
          <c:extLst>
            <c:ext xmlns:c16="http://schemas.microsoft.com/office/drawing/2014/chart" uri="{C3380CC4-5D6E-409C-BE32-E72D297353CC}">
              <c16:uniqueId val="{00000000-F90E-4BE5-9E96-61EB57BE82C2}"/>
            </c:ext>
          </c:extLst>
        </c:ser>
        <c:ser>
          <c:idx val="2"/>
          <c:order val="1"/>
          <c:tx>
            <c:strRef>
              <c:f>'24_PEDS'!$H$37</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'24_PEDS'!$M$37:$R$37</c:f>
              <c:numCache>
                <c:formatCode>#,##0.0</c:formatCode>
                <c:ptCount val="6"/>
                <c:pt idx="0">
                  <c:v>10.4</c:v>
                </c:pt>
                <c:pt idx="1">
                  <c:v>10.6</c:v>
                </c:pt>
                <c:pt idx="2">
                  <c:v>10.8</c:v>
                </c:pt>
                <c:pt idx="3">
                  <c:v>9.1</c:v>
                </c:pt>
                <c:pt idx="4">
                  <c:v>10.8</c:v>
                </c:pt>
                <c:pt idx="5">
                  <c:v>11.9</c:v>
                </c:pt>
              </c:numCache>
            </c:numRef>
          </c:val>
          <c:smooth val="0"/>
          <c:extLst>
            <c:ext xmlns:c16="http://schemas.microsoft.com/office/drawing/2014/chart" uri="{C3380CC4-5D6E-409C-BE32-E72D297353CC}">
              <c16:uniqueId val="{00000001-F90E-4BE5-9E96-61EB57BE82C2}"/>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8"/>
        </c:scaling>
        <c:delete val="0"/>
        <c:axPos val="l"/>
        <c:majorGridlines/>
        <c:numFmt formatCode="#,##0.0" sourceLinked="1"/>
        <c:majorTickMark val="out"/>
        <c:minorTickMark val="none"/>
        <c:tickLblPos val="nextTo"/>
        <c:crossAx val="302540288"/>
        <c:crosses val="autoZero"/>
        <c:crossBetween val="between"/>
        <c:majorUnit val="6"/>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216283168031053"/>
          <c:y val="0.12585067692875856"/>
          <c:w val="0.77103486080406169"/>
          <c:h val="0.51189675827869807"/>
        </c:manualLayout>
      </c:layout>
      <c:lineChart>
        <c:grouping val="standard"/>
        <c:varyColors val="0"/>
        <c:ser>
          <c:idx val="1"/>
          <c:order val="0"/>
          <c:tx>
            <c:strRef>
              <c:f>'24_PEDS'!$H$38</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'24_PEDS'!$M$38:$R$38</c:f>
              <c:numCache>
                <c:formatCode>#,##0.0</c:formatCode>
                <c:ptCount val="6"/>
                <c:pt idx="0">
                  <c:v>33.5</c:v>
                </c:pt>
                <c:pt idx="1">
                  <c:v>33.5</c:v>
                </c:pt>
                <c:pt idx="2">
                  <c:v>36.200000000000003</c:v>
                </c:pt>
                <c:pt idx="3">
                  <c:v>39.6</c:v>
                </c:pt>
                <c:pt idx="4">
                  <c:v>43.7</c:v>
                </c:pt>
                <c:pt idx="5">
                  <c:v>43</c:v>
                </c:pt>
              </c:numCache>
            </c:numRef>
          </c:val>
          <c:smooth val="0"/>
          <c:extLst>
            <c:ext xmlns:c16="http://schemas.microsoft.com/office/drawing/2014/chart" uri="{C3380CC4-5D6E-409C-BE32-E72D297353CC}">
              <c16:uniqueId val="{00000000-0A6D-4692-94EB-EB115F739335}"/>
            </c:ext>
          </c:extLst>
        </c:ser>
        <c:ser>
          <c:idx val="2"/>
          <c:order val="1"/>
          <c:tx>
            <c:strRef>
              <c:f>'24_PEDS'!$H$39</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'24_PEDS'!$M$39:$R$39</c:f>
              <c:numCache>
                <c:formatCode>#,##0.0</c:formatCode>
                <c:ptCount val="6"/>
                <c:pt idx="0">
                  <c:v>38.6</c:v>
                </c:pt>
                <c:pt idx="1">
                  <c:v>39.4</c:v>
                </c:pt>
                <c:pt idx="2">
                  <c:v>40.299999999999997</c:v>
                </c:pt>
                <c:pt idx="3">
                  <c:v>41.1</c:v>
                </c:pt>
                <c:pt idx="4">
                  <c:v>41.9</c:v>
                </c:pt>
                <c:pt idx="5">
                  <c:v>42.8</c:v>
                </c:pt>
              </c:numCache>
            </c:numRef>
          </c:val>
          <c:smooth val="0"/>
          <c:extLst>
            <c:ext xmlns:c16="http://schemas.microsoft.com/office/drawing/2014/chart" uri="{C3380CC4-5D6E-409C-BE32-E72D297353CC}">
              <c16:uniqueId val="{00000001-0A6D-4692-94EB-EB115F739335}"/>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0"/>
          <c:min val="30"/>
        </c:scaling>
        <c:delete val="0"/>
        <c:axPos val="l"/>
        <c:majorGridlines/>
        <c:numFmt formatCode="#,##0.0" sourceLinked="1"/>
        <c:majorTickMark val="out"/>
        <c:minorTickMark val="none"/>
        <c:tickLblPos val="nextTo"/>
        <c:crossAx val="302540288"/>
        <c:crosses val="autoZero"/>
        <c:crossBetween val="between"/>
        <c:majorUnit val="20"/>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'24_PEDS'!$W$13</c:f>
          <c:strCache>
            <c:ptCount val="1"/>
            <c:pt idx="0">
              <c:v>Indicador 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6900073574357027"/>
          <c:y val="7.8946478898390973E-2"/>
          <c:w val="0.63857095548921594"/>
          <c:h val="0.83750297360712411"/>
        </c:manualLayout>
      </c:layout>
      <c:radarChart>
        <c:radarStyle val="marker"/>
        <c:varyColors val="0"/>
        <c:ser>
          <c:idx val="1"/>
          <c:order val="0"/>
          <c:tx>
            <c:v>#REF!</c:v>
          </c:tx>
          <c:spPr>
            <a:ln w="28575" cap="flat" cmpd="sng" algn="ctr">
              <a:solidFill>
                <a:schemeClr val="tx2"/>
              </a:solidFill>
              <a:prstDash val="solid"/>
            </a:ln>
            <a:effectLst/>
          </c:spPr>
          <c:marker>
            <c:symbol val="none"/>
          </c:marker>
          <c:cat>
            <c:strLit>
              <c:ptCount val="33"/>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IS</c:v>
              </c:pt>
              <c:pt idx="18">
                <c:v>IT</c:v>
              </c:pt>
              <c:pt idx="19">
                <c:v>LT</c:v>
              </c:pt>
              <c:pt idx="20">
                <c:v>LU</c:v>
              </c:pt>
              <c:pt idx="21">
                <c:v>LV</c:v>
              </c:pt>
              <c:pt idx="22">
                <c:v>MT</c:v>
              </c:pt>
              <c:pt idx="23">
                <c:v>NL</c:v>
              </c:pt>
              <c:pt idx="24">
                <c:v>NO</c:v>
              </c:pt>
              <c:pt idx="25">
                <c:v>PL</c:v>
              </c:pt>
              <c:pt idx="26">
                <c:v>PT</c:v>
              </c:pt>
              <c:pt idx="27">
                <c:v>RO</c:v>
              </c:pt>
              <c:pt idx="28">
                <c:v>RS</c:v>
              </c:pt>
              <c:pt idx="29">
                <c:v>SE</c:v>
              </c:pt>
              <c:pt idx="30">
                <c:v>SI</c:v>
              </c:pt>
              <c:pt idx="31">
                <c:v>SK</c:v>
              </c:pt>
              <c:pt idx="32">
                <c:v>EA20</c:v>
              </c:pt>
            </c:strLit>
          </c:cat>
          <c:val>
            <c:numLit>
              <c:formatCode>General</c:formatCode>
              <c:ptCount val="33"/>
              <c:pt idx="0">
                <c:v>9.1</c:v>
              </c:pt>
              <c:pt idx="1">
                <c:v>9.1999999999999993</c:v>
              </c:pt>
              <c:pt idx="2">
                <c:v>15.1</c:v>
              </c:pt>
              <c:pt idx="3">
                <c:v>14.7</c:v>
              </c:pt>
              <c:pt idx="4">
                <c:v>11.4</c:v>
              </c:pt>
              <c:pt idx="5">
                <c:v>8.6</c:v>
              </c:pt>
              <c:pt idx="6">
                <c:v>7.9</c:v>
              </c:pt>
              <c:pt idx="7">
                <c:v>11.6</c:v>
              </c:pt>
              <c:pt idx="8">
                <c:v>10.6</c:v>
              </c:pt>
              <c:pt idx="9">
                <c:v>15.3</c:v>
              </c:pt>
              <c:pt idx="10">
                <c:v>12.7</c:v>
              </c:pt>
              <c:pt idx="11">
                <c:v>11.7</c:v>
              </c:pt>
              <c:pt idx="12">
                <c:v>9.3000000000000007</c:v>
              </c:pt>
              <c:pt idx="13">
                <c:v>12</c:v>
              </c:pt>
              <c:pt idx="14">
                <c:v>13.3</c:v>
              </c:pt>
              <c:pt idx="15">
                <c:v>10.8</c:v>
              </c:pt>
              <c:pt idx="16">
                <c:v>8.6999999999999993</c:v>
              </c:pt>
              <c:pt idx="17">
                <c:v>5.3</c:v>
              </c:pt>
              <c:pt idx="18">
                <c:v>19</c:v>
              </c:pt>
              <c:pt idx="19">
                <c:v>10.7</c:v>
              </c:pt>
              <c:pt idx="20">
                <c:v>6.8</c:v>
              </c:pt>
              <c:pt idx="21">
                <c:v>11.3</c:v>
              </c:pt>
              <c:pt idx="22">
                <c:v>7.2</c:v>
              </c:pt>
              <c:pt idx="23">
                <c:v>4.2</c:v>
              </c:pt>
              <c:pt idx="24">
                <c:v>6.8</c:v>
              </c:pt>
              <c:pt idx="25">
                <c:v>10.9</c:v>
              </c:pt>
              <c:pt idx="26">
                <c:v>8.4</c:v>
              </c:pt>
              <c:pt idx="27">
                <c:v>19.8</c:v>
              </c:pt>
              <c:pt idx="28">
                <c:v>15.1</c:v>
              </c:pt>
              <c:pt idx="29">
                <c:v>5.6</c:v>
              </c:pt>
              <c:pt idx="30">
                <c:v>8.5</c:v>
              </c:pt>
              <c:pt idx="31">
                <c:v>12.3</c:v>
              </c:pt>
              <c:pt idx="32">
                <c:v>11.6</c:v>
              </c:pt>
            </c:numLit>
          </c:val>
          <c:extLst>
            <c:ext xmlns:c16="http://schemas.microsoft.com/office/drawing/2014/chart" uri="{C3380CC4-5D6E-409C-BE32-E72D297353CC}">
              <c16:uniqueId val="{00000000-9D45-4B7A-BBCB-1B1DBB1CF9AC}"/>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2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'24_PEDS'!$W$17</c:f>
          <c:strCache>
            <c:ptCount val="1"/>
            <c:pt idx="0">
              <c:v>Indicador 5</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4162917843264733"/>
          <c:h val="0.8415139152057991"/>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EE</c:v>
              </c:pt>
              <c:pt idx="8">
                <c:v>EL</c:v>
              </c:pt>
              <c:pt idx="9">
                <c:v>ES</c:v>
              </c:pt>
              <c:pt idx="10">
                <c:v>EU27_2020</c:v>
              </c:pt>
              <c:pt idx="11">
                <c:v>FI</c:v>
              </c:pt>
              <c:pt idx="12">
                <c:v>FR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EA20</c:v>
              </c:pt>
            </c:strLit>
          </c:cat>
          <c:val>
            <c:numLit>
              <c:formatCode>General</c:formatCode>
              <c:ptCount val="29"/>
              <c:pt idx="0">
                <c:v>4.2699999999999996</c:v>
              </c:pt>
              <c:pt idx="1">
                <c:v>3.57</c:v>
              </c:pt>
              <c:pt idx="2">
                <c:v>7.3</c:v>
              </c:pt>
              <c:pt idx="3">
                <c:v>4.28</c:v>
              </c:pt>
              <c:pt idx="4">
                <c:v>3.48</c:v>
              </c:pt>
              <c:pt idx="5">
                <c:v>4.3499999999999996</c:v>
              </c:pt>
              <c:pt idx="6">
                <c:v>4.03</c:v>
              </c:pt>
              <c:pt idx="7">
                <c:v>5.39</c:v>
              </c:pt>
              <c:pt idx="8">
                <c:v>5.25</c:v>
              </c:pt>
              <c:pt idx="9">
                <c:v>5.63</c:v>
              </c:pt>
              <c:pt idx="10">
                <c:v>4.74</c:v>
              </c:pt>
              <c:pt idx="11">
                <c:v>3.75</c:v>
              </c:pt>
              <c:pt idx="12">
                <c:v>4.5999999999999996</c:v>
              </c:pt>
              <c:pt idx="13">
                <c:v>4.58</c:v>
              </c:pt>
              <c:pt idx="14">
                <c:v>3.99</c:v>
              </c:pt>
              <c:pt idx="15">
                <c:v>4.07</c:v>
              </c:pt>
              <c:pt idx="16">
                <c:v>5.62</c:v>
              </c:pt>
              <c:pt idx="17">
                <c:v>6.39</c:v>
              </c:pt>
              <c:pt idx="18">
                <c:v>4.7300000000000004</c:v>
              </c:pt>
              <c:pt idx="19">
                <c:v>6.33</c:v>
              </c:pt>
              <c:pt idx="20">
                <c:v>4.75</c:v>
              </c:pt>
              <c:pt idx="21">
                <c:v>3.94</c:v>
              </c:pt>
              <c:pt idx="22">
                <c:v>3.91</c:v>
              </c:pt>
              <c:pt idx="23">
                <c:v>5.13</c:v>
              </c:pt>
              <c:pt idx="24">
                <c:v>6</c:v>
              </c:pt>
              <c:pt idx="25">
                <c:v>4.3600000000000003</c:v>
              </c:pt>
              <c:pt idx="26">
                <c:v>3.28</c:v>
              </c:pt>
              <c:pt idx="27">
                <c:v>3.12</c:v>
              </c:pt>
              <c:pt idx="28">
                <c:v>4.79</c:v>
              </c:pt>
            </c:numLit>
          </c:val>
          <c:extLst>
            <c:ext xmlns:c16="http://schemas.microsoft.com/office/drawing/2014/chart" uri="{C3380CC4-5D6E-409C-BE32-E72D297353CC}">
              <c16:uniqueId val="{00000000-B4CA-4A6F-BCC4-887AEF260327}"/>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'24_PEDS'!$W$49</c:f>
          <c:strCache>
            <c:ptCount val="1"/>
            <c:pt idx="0">
              <c:v>Indicador 10</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406763181070106"/>
          <c:y val="0.10289205344585091"/>
          <c:w val="0.54000047818862151"/>
          <c:h val="0.83593345177289213"/>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77.3</c:v>
              </c:pt>
              <c:pt idx="1">
                <c:v>71.900000000000006</c:v>
              </c:pt>
              <c:pt idx="2">
                <c:v>75.7</c:v>
              </c:pt>
              <c:pt idx="3">
                <c:v>81.900000000000006</c:v>
              </c:pt>
              <c:pt idx="4">
                <c:v>77.900000000000006</c:v>
              </c:pt>
              <c:pt idx="5">
                <c:v>81.3</c:v>
              </c:pt>
              <c:pt idx="6">
                <c:v>80.7</c:v>
              </c:pt>
              <c:pt idx="7">
                <c:v>80.099999999999994</c:v>
              </c:pt>
              <c:pt idx="8">
                <c:v>74.099999999999994</c:v>
              </c:pt>
              <c:pt idx="9">
                <c:v>81.900000000000006</c:v>
              </c:pt>
              <c:pt idx="10">
                <c:v>66.3</c:v>
              </c:pt>
              <c:pt idx="11">
                <c:v>69.5</c:v>
              </c:pt>
              <c:pt idx="12">
                <c:v>74.599999999999994</c:v>
              </c:pt>
              <c:pt idx="13">
                <c:v>78.400000000000006</c:v>
              </c:pt>
              <c:pt idx="14">
                <c:v>74</c:v>
              </c:pt>
              <c:pt idx="15">
                <c:v>69.7</c:v>
              </c:pt>
              <c:pt idx="16">
                <c:v>80.2</c:v>
              </c:pt>
              <c:pt idx="17">
                <c:v>78.2</c:v>
              </c:pt>
              <c:pt idx="18">
                <c:v>84.8</c:v>
              </c:pt>
              <c:pt idx="19">
                <c:v>64.8</c:v>
              </c:pt>
              <c:pt idx="20">
                <c:v>79</c:v>
              </c:pt>
              <c:pt idx="21">
                <c:v>74.8</c:v>
              </c:pt>
              <c:pt idx="22">
                <c:v>77</c:v>
              </c:pt>
              <c:pt idx="23">
                <c:v>81.099999999999994</c:v>
              </c:pt>
              <c:pt idx="24">
                <c:v>82.9</c:v>
              </c:pt>
              <c:pt idx="25">
                <c:v>80.900000000000006</c:v>
              </c:pt>
              <c:pt idx="26">
                <c:v>76.7</c:v>
              </c:pt>
              <c:pt idx="27">
                <c:v>77.5</c:v>
              </c:pt>
              <c:pt idx="28">
                <c:v>68.5</c:v>
              </c:pt>
              <c:pt idx="29">
                <c:v>69.3</c:v>
              </c:pt>
              <c:pt idx="30">
                <c:v>82.2</c:v>
              </c:pt>
              <c:pt idx="31">
                <c:v>77.900000000000006</c:v>
              </c:pt>
              <c:pt idx="32">
                <c:v>76.7</c:v>
              </c:pt>
            </c:numLit>
          </c:val>
          <c:extLst>
            <c:ext xmlns:c16="http://schemas.microsoft.com/office/drawing/2014/chart" uri="{C3380CC4-5D6E-409C-BE32-E72D297353CC}">
              <c16:uniqueId val="{00000000-3DFA-49B6-8D9D-AF611487AF2E}"/>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9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'24_PEDS'!$W$51</c:f>
          <c:strCache>
            <c:ptCount val="1"/>
            <c:pt idx="0">
              <c:v>Indicador 11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382651818230004"/>
          <c:y val="0.10775478678814678"/>
          <c:w val="0.52114229416807734"/>
          <c:h val="0.83106365918363079"/>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4.8</c:v>
              </c:pt>
              <c:pt idx="1">
                <c:v>5.6</c:v>
              </c:pt>
              <c:pt idx="2">
                <c:v>4.3</c:v>
              </c:pt>
              <c:pt idx="3">
                <c:v>4.3</c:v>
              </c:pt>
              <c:pt idx="4">
                <c:v>6.8</c:v>
              </c:pt>
              <c:pt idx="5">
                <c:v>2.2000000000000002</c:v>
              </c:pt>
              <c:pt idx="6">
                <c:v>3.1</c:v>
              </c:pt>
              <c:pt idx="7">
                <c:v>4.5</c:v>
              </c:pt>
              <c:pt idx="8">
                <c:v>6.8</c:v>
              </c:pt>
              <c:pt idx="9">
                <c:v>5.6</c:v>
              </c:pt>
              <c:pt idx="10">
                <c:v>12.5</c:v>
              </c:pt>
              <c:pt idx="11">
                <c:v>12.9</c:v>
              </c:pt>
              <c:pt idx="12">
                <c:v>6.2</c:v>
              </c:pt>
              <c:pt idx="13">
                <c:v>6.8</c:v>
              </c:pt>
              <c:pt idx="14">
                <c:v>7.3</c:v>
              </c:pt>
              <c:pt idx="15">
                <c:v>7</c:v>
              </c:pt>
              <c:pt idx="16">
                <c:v>3.6</c:v>
              </c:pt>
              <c:pt idx="17">
                <c:v>4.5</c:v>
              </c:pt>
              <c:pt idx="18">
                <c:v>3.8</c:v>
              </c:pt>
              <c:pt idx="19">
                <c:v>8.1</c:v>
              </c:pt>
              <c:pt idx="20">
                <c:v>6</c:v>
              </c:pt>
              <c:pt idx="21">
                <c:v>4.5999999999999996</c:v>
              </c:pt>
              <c:pt idx="22">
                <c:v>6.9</c:v>
              </c:pt>
              <c:pt idx="23">
                <c:v>2.9</c:v>
              </c:pt>
              <c:pt idx="24">
                <c:v>3.5</c:v>
              </c:pt>
              <c:pt idx="25">
                <c:v>3.2</c:v>
              </c:pt>
              <c:pt idx="26">
                <c:v>2.9</c:v>
              </c:pt>
              <c:pt idx="27">
                <c:v>6</c:v>
              </c:pt>
              <c:pt idx="28">
                <c:v>5.6</c:v>
              </c:pt>
              <c:pt idx="29">
                <c:v>9.4</c:v>
              </c:pt>
              <c:pt idx="30">
                <c:v>7.5</c:v>
              </c:pt>
              <c:pt idx="31">
                <c:v>4</c:v>
              </c:pt>
              <c:pt idx="32">
                <c:v>6.1</c:v>
              </c:pt>
            </c:numLit>
          </c:val>
          <c:extLst>
            <c:ext xmlns:c16="http://schemas.microsoft.com/office/drawing/2014/chart" uri="{C3380CC4-5D6E-409C-BE32-E72D297353CC}">
              <c16:uniqueId val="{00000000-671D-4AE3-8088-B9419E660D68}"/>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6"/>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4"/>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'24_PEDS'!$W$53</c:f>
          <c:strCache>
            <c:ptCount val="1"/>
            <c:pt idx="0">
              <c:v>Indicador 12</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1.2</c:v>
              </c:pt>
              <c:pt idx="1">
                <c:v>2.2999999999999998</c:v>
              </c:pt>
              <c:pt idx="2">
                <c:v>2.2999999999999998</c:v>
              </c:pt>
              <c:pt idx="3">
                <c:v>1.5</c:v>
              </c:pt>
              <c:pt idx="4">
                <c:v>2.2999999999999998</c:v>
              </c:pt>
              <c:pt idx="5">
                <c:v>0.6</c:v>
              </c:pt>
              <c:pt idx="6">
                <c:v>1</c:v>
              </c:pt>
              <c:pt idx="7">
                <c:v>0.5</c:v>
              </c:pt>
              <c:pt idx="8">
                <c:v>2.7</c:v>
              </c:pt>
              <c:pt idx="9">
                <c:v>1.3</c:v>
              </c:pt>
              <c:pt idx="10">
                <c:v>7.7</c:v>
              </c:pt>
              <c:pt idx="11">
                <c:v>5</c:v>
              </c:pt>
              <c:pt idx="12">
                <c:v>2.4</c:v>
              </c:pt>
              <c:pt idx="13">
                <c:v>1.5</c:v>
              </c:pt>
              <c:pt idx="14">
                <c:v>2</c:v>
              </c:pt>
              <c:pt idx="15">
                <c:v>2.4</c:v>
              </c:pt>
              <c:pt idx="16">
                <c:v>1.2</c:v>
              </c:pt>
              <c:pt idx="17">
                <c:v>1.3</c:v>
              </c:pt>
              <c:pt idx="18">
                <c:v>0.5</c:v>
              </c:pt>
              <c:pt idx="19">
                <c:v>4.5999999999999996</c:v>
              </c:pt>
              <c:pt idx="20">
                <c:v>2.2999999999999998</c:v>
              </c:pt>
              <c:pt idx="21">
                <c:v>1.3</c:v>
              </c:pt>
              <c:pt idx="22">
                <c:v>2</c:v>
              </c:pt>
              <c:pt idx="23">
                <c:v>1</c:v>
              </c:pt>
              <c:pt idx="24">
                <c:v>0.7</c:v>
              </c:pt>
              <c:pt idx="25">
                <c:v>0.6</c:v>
              </c:pt>
              <c:pt idx="26">
                <c:v>0.9</c:v>
              </c:pt>
              <c:pt idx="27">
                <c:v>2.7</c:v>
              </c:pt>
              <c:pt idx="28">
                <c:v>2.2000000000000002</c:v>
              </c:pt>
              <c:pt idx="29">
                <c:v>3.8</c:v>
              </c:pt>
              <c:pt idx="30">
                <c:v>1.9</c:v>
              </c:pt>
              <c:pt idx="31">
                <c:v>1.7</c:v>
              </c:pt>
              <c:pt idx="32">
                <c:v>4.0999999999999996</c:v>
              </c:pt>
            </c:numLit>
          </c:val>
          <c:extLst>
            <c:ext xmlns:c16="http://schemas.microsoft.com/office/drawing/2014/chart" uri="{C3380CC4-5D6E-409C-BE32-E72D297353CC}">
              <c16:uniqueId val="{00000000-13B9-462F-8FF7-DFC91EBD6912}"/>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2"/>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3"/>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'25_PEDS'!$H$11</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'25_PEDS'!$M$11:$R$11</c:f>
              <c:numCache>
                <c:formatCode>#,##0.0</c:formatCode>
                <c:ptCount val="6"/>
                <c:pt idx="0">
                  <c:v>23.9</c:v>
                </c:pt>
                <c:pt idx="1">
                  <c:v>20.3</c:v>
                </c:pt>
                <c:pt idx="2">
                  <c:v>18.3</c:v>
                </c:pt>
                <c:pt idx="3">
                  <c:v>22.5</c:v>
                </c:pt>
                <c:pt idx="4">
                  <c:v>23.4</c:v>
                </c:pt>
                <c:pt idx="5">
                  <c:v>19</c:v>
                </c:pt>
              </c:numCache>
            </c:numRef>
          </c:val>
          <c:smooth val="0"/>
          <c:extLst>
            <c:ext xmlns:c16="http://schemas.microsoft.com/office/drawing/2014/chart" uri="{C3380CC4-5D6E-409C-BE32-E72D297353CC}">
              <c16:uniqueId val="{00000000-F168-4680-BFED-DA6ADA418B61}"/>
            </c:ext>
          </c:extLst>
        </c:ser>
        <c:ser>
          <c:idx val="1"/>
          <c:order val="1"/>
          <c:tx>
            <c:strRef>
              <c:f>'25_PEDS'!$H$12</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'25_PEDS'!$M$12:$R$12</c:f>
              <c:numCache>
                <c:formatCode>#,##0.0</c:formatCode>
                <c:ptCount val="6"/>
                <c:pt idx="0">
                  <c:v>18.5</c:v>
                </c:pt>
                <c:pt idx="1">
                  <c:v>16.7</c:v>
                </c:pt>
                <c:pt idx="2">
                  <c:v>15.6</c:v>
                </c:pt>
                <c:pt idx="3">
                  <c:v>17.600000000000001</c:v>
                </c:pt>
                <c:pt idx="4">
                  <c:v>16.600000000000001</c:v>
                </c:pt>
                <c:pt idx="5">
                  <c:v>14.5</c:v>
                </c:pt>
              </c:numCache>
            </c:numRef>
          </c:val>
          <c:smooth val="0"/>
          <c:extLst>
            <c:ext xmlns:c16="http://schemas.microsoft.com/office/drawing/2014/chart" uri="{C3380CC4-5D6E-409C-BE32-E72D297353CC}">
              <c16:uniqueId val="{00000001-F168-4680-BFED-DA6ADA418B61}"/>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4"/>
          <c:min val="14"/>
        </c:scaling>
        <c:delete val="0"/>
        <c:axPos val="l"/>
        <c:majorGridlines/>
        <c:numFmt formatCode="#,##0.0" sourceLinked="1"/>
        <c:majorTickMark val="out"/>
        <c:minorTickMark val="none"/>
        <c:tickLblPos val="nextTo"/>
        <c:crossAx val="302540288"/>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'25_PEDS'!$H$13</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'25_PEDS'!$M$13:$R$13</c:f>
              <c:numCache>
                <c:formatCode>#,##0.0</c:formatCode>
                <c:ptCount val="6"/>
                <c:pt idx="0">
                  <c:v>14.7</c:v>
                </c:pt>
                <c:pt idx="1">
                  <c:v>15.1</c:v>
                </c:pt>
                <c:pt idx="2">
                  <c:v>15.1</c:v>
                </c:pt>
                <c:pt idx="3">
                  <c:v>12.5</c:v>
                </c:pt>
                <c:pt idx="4">
                  <c:v>11.8</c:v>
                </c:pt>
                <c:pt idx="5">
                  <c:v>13.1</c:v>
                </c:pt>
              </c:numCache>
            </c:numRef>
          </c:val>
          <c:smooth val="0"/>
          <c:extLst>
            <c:ext xmlns:c16="http://schemas.microsoft.com/office/drawing/2014/chart" uri="{C3380CC4-5D6E-409C-BE32-E72D297353CC}">
              <c16:uniqueId val="{00000000-2100-4CF2-94A8-416FB474FF7C}"/>
            </c:ext>
          </c:extLst>
        </c:ser>
        <c:ser>
          <c:idx val="1"/>
          <c:order val="1"/>
          <c:tx>
            <c:strRef>
              <c:f>'25_PEDS'!$H$14</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'25_PEDS'!$M$14:$R$14</c:f>
              <c:numCache>
                <c:formatCode>#,##0.0</c:formatCode>
                <c:ptCount val="6"/>
                <c:pt idx="0">
                  <c:v>13</c:v>
                </c:pt>
                <c:pt idx="1">
                  <c:v>13.1</c:v>
                </c:pt>
                <c:pt idx="2">
                  <c:v>13</c:v>
                </c:pt>
                <c:pt idx="3">
                  <c:v>11.6</c:v>
                </c:pt>
                <c:pt idx="4">
                  <c:v>12.4</c:v>
                </c:pt>
                <c:pt idx="5">
                  <c:v>13.6</c:v>
                </c:pt>
              </c:numCache>
            </c:numRef>
          </c:val>
          <c:smooth val="0"/>
          <c:extLst>
            <c:ext xmlns:c16="http://schemas.microsoft.com/office/drawing/2014/chart" uri="{C3380CC4-5D6E-409C-BE32-E72D297353CC}">
              <c16:uniqueId val="{00000001-2100-4CF2-94A8-416FB474FF7C}"/>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6"/>
          <c:min val="10"/>
        </c:scaling>
        <c:delete val="0"/>
        <c:axPos val="l"/>
        <c:majorGridlines/>
        <c:numFmt formatCode="#,##0.0" sourceLinked="1"/>
        <c:majorTickMark val="out"/>
        <c:minorTickMark val="none"/>
        <c:tickLblPos val="nextTo"/>
        <c:crossAx val="433649152"/>
        <c:crosses val="autoZero"/>
        <c:crossBetween val="between"/>
        <c:majorUnit val="6"/>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'25_PEDS'!$H$17</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'25_PEDS'!$M$17:$R$17</c:f>
              <c:numCache>
                <c:formatCode>#,##0.0</c:formatCode>
                <c:ptCount val="6"/>
                <c:pt idx="0">
                  <c:v>10.8</c:v>
                </c:pt>
                <c:pt idx="1">
                  <c:v>9.6999999999999993</c:v>
                </c:pt>
                <c:pt idx="2">
                  <c:v>10.8</c:v>
                </c:pt>
                <c:pt idx="3">
                  <c:v>9.5</c:v>
                </c:pt>
                <c:pt idx="4">
                  <c:v>11.2</c:v>
                </c:pt>
                <c:pt idx="5">
                  <c:v>10.3</c:v>
                </c:pt>
              </c:numCache>
            </c:numRef>
          </c:val>
          <c:smooth val="0"/>
          <c:extLst>
            <c:ext xmlns:c16="http://schemas.microsoft.com/office/drawing/2014/chart" uri="{C3380CC4-5D6E-409C-BE32-E72D297353CC}">
              <c16:uniqueId val="{00000000-AD38-4C63-B74A-10A3BEEE488C}"/>
            </c:ext>
          </c:extLst>
        </c:ser>
        <c:ser>
          <c:idx val="1"/>
          <c:order val="1"/>
          <c:tx>
            <c:strRef>
              <c:f>'25_PEDS'!$H$18</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'25_PEDS'!$M$18:$R$18</c:f>
              <c:numCache>
                <c:formatCode>#,##0.0</c:formatCode>
                <c:ptCount val="6"/>
                <c:pt idx="0">
                  <c:v>9.5</c:v>
                </c:pt>
                <c:pt idx="1">
                  <c:v>9.3000000000000007</c:v>
                </c:pt>
                <c:pt idx="2">
                  <c:v>9</c:v>
                </c:pt>
                <c:pt idx="3">
                  <c:v>8.8000000000000007</c:v>
                </c:pt>
                <c:pt idx="4">
                  <c:v>8.9</c:v>
                </c:pt>
                <c:pt idx="5">
                  <c:v>8.5</c:v>
                </c:pt>
              </c:numCache>
            </c:numRef>
          </c:val>
          <c:smooth val="0"/>
          <c:extLst>
            <c:ext xmlns:c16="http://schemas.microsoft.com/office/drawing/2014/chart" uri="{C3380CC4-5D6E-409C-BE32-E72D297353CC}">
              <c16:uniqueId val="{00000001-AD38-4C63-B74A-10A3BEEE488C}"/>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2"/>
          <c:min val="8"/>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PT" sz="690" b="0" i="0" u="none" strike="noStrike" baseline="0">
                <a:effectLst/>
              </a:rPr>
              <a:t>taxa de salário mensal</a:t>
            </a:r>
          </a:p>
          <a:p>
            <a:pPr>
              <a:defRPr/>
            </a:pPr>
            <a:r>
              <a:rPr lang="pt-PT" sz="690" b="0" i="0" u="none" strike="noStrike" baseline="0">
                <a:effectLst/>
              </a:rPr>
              <a:t>(euros)</a:t>
            </a:r>
            <a:r>
              <a:rPr lang="pt-PT"/>
              <a:t> </a:t>
            </a:r>
          </a:p>
        </c:rich>
      </c:tx>
      <c:layout>
        <c:manualLayout>
          <c:xMode val="edge"/>
          <c:yMode val="edge"/>
          <c:x val="0.34876319444444448"/>
          <c:y val="3.9960185185185182E-2"/>
        </c:manualLayout>
      </c:layout>
      <c:overlay val="0"/>
      <c:spPr>
        <a:noFill/>
        <a:ln w="25400">
          <a:noFill/>
        </a:ln>
      </c:spPr>
    </c:title>
    <c:autoTitleDeleted val="0"/>
    <c:plotArea>
      <c:layout>
        <c:manualLayout>
          <c:layoutTarget val="inner"/>
          <c:xMode val="edge"/>
          <c:yMode val="edge"/>
          <c:x val="3.2770486111111115E-2"/>
          <c:y val="0.21999019127023051"/>
          <c:w val="0.93472916666666672"/>
          <c:h val="0.59516527777777772"/>
        </c:manualLayout>
      </c:layout>
      <c:barChart>
        <c:barDir val="col"/>
        <c:grouping val="clustered"/>
        <c:varyColors val="0"/>
        <c:ser>
          <c:idx val="1"/>
          <c:order val="0"/>
          <c:spPr>
            <a:solidFill>
              <a:schemeClr val="accent5"/>
            </a:solidFill>
            <a:ln w="3175">
              <a:solidFill>
                <a:schemeClr val="accent4"/>
              </a:solidFill>
              <a:prstDash val="solid"/>
            </a:ln>
          </c:spPr>
          <c:invertIfNegative val="0"/>
          <c:dLbls>
            <c:numFmt formatCode="#,##0.0" sourceLinked="0"/>
            <c:spPr>
              <a:noFill/>
              <a:ln>
                <a:noFill/>
              </a:ln>
              <a:effectLst/>
            </c:spPr>
            <c:txPr>
              <a:bodyPr/>
              <a:lstStyle/>
              <a:p>
                <a:pPr>
                  <a:defRPr sz="700"/>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jul.2022</c:v>
              </c:pt>
              <c:pt idx="1">
                <c:v>abr.2022</c:v>
              </c:pt>
              <c:pt idx="2">
                <c:v>jul.2023</c:v>
              </c:pt>
            </c:strLit>
          </c:cat>
          <c:val>
            <c:numLit>
              <c:formatCode>General</c:formatCode>
              <c:ptCount val="3"/>
              <c:pt idx="0">
                <c:v>1074.5</c:v>
              </c:pt>
              <c:pt idx="1">
                <c:v>1144.5999999999999</c:v>
              </c:pt>
              <c:pt idx="2">
                <c:v>1149.3</c:v>
              </c:pt>
            </c:numLit>
          </c:val>
          <c:extLst>
            <c:ext xmlns:c16="http://schemas.microsoft.com/office/drawing/2014/chart" uri="{C3380CC4-5D6E-409C-BE32-E72D297353CC}">
              <c16:uniqueId val="{00000000-099B-49F3-AF61-1A2434098115}"/>
            </c:ext>
          </c:extLst>
        </c:ser>
        <c:dLbls>
          <c:showLegendKey val="0"/>
          <c:showVal val="0"/>
          <c:showCatName val="0"/>
          <c:showSerName val="0"/>
          <c:showPercent val="0"/>
          <c:showBubbleSize val="0"/>
        </c:dLbls>
        <c:gapWidth val="139"/>
        <c:axId val="147643008"/>
        <c:axId val="147661184"/>
      </c:barChart>
      <c:catAx>
        <c:axId val="147643008"/>
        <c:scaling>
          <c:orientation val="minMax"/>
        </c:scaling>
        <c:delete val="0"/>
        <c:axPos val="b"/>
        <c:numFmt formatCode="General" sourceLinked="1"/>
        <c:majorTickMark val="out"/>
        <c:minorTickMark val="none"/>
        <c:tickLblPos val="nextTo"/>
        <c:spPr>
          <a:ln w="9525">
            <a:noFill/>
          </a:ln>
        </c:spPr>
        <c:txPr>
          <a:bodyPr rot="0" vert="horz"/>
          <a:lstStyle/>
          <a:p>
            <a:pPr rtl="0">
              <a:defRPr sz="650"/>
            </a:pPr>
            <a:endParaRPr lang="pt-PT"/>
          </a:p>
        </c:txPr>
        <c:crossAx val="147661184"/>
        <c:crosses val="autoZero"/>
        <c:auto val="1"/>
        <c:lblAlgn val="ctr"/>
        <c:lblOffset val="150"/>
        <c:tickLblSkip val="1"/>
        <c:tickMarkSkip val="1"/>
        <c:noMultiLvlLbl val="0"/>
      </c:catAx>
      <c:valAx>
        <c:axId val="147661184"/>
        <c:scaling>
          <c:orientation val="minMax"/>
          <c:max val="1200"/>
          <c:min val="0"/>
        </c:scaling>
        <c:delete val="1"/>
        <c:axPos val="l"/>
        <c:title>
          <c:tx>
            <c:rich>
              <a:bodyPr rot="60000" vert="horz"/>
              <a:lstStyle/>
              <a:p>
                <a:pPr algn="ctr">
                  <a:defRPr sz="600"/>
                </a:pPr>
                <a:r>
                  <a:rPr lang="pt-PT" sz="600"/>
                  <a:t>Continente</a:t>
                </a:r>
              </a:p>
            </c:rich>
          </c:tx>
          <c:layout>
            <c:manualLayout>
              <c:xMode val="edge"/>
              <c:yMode val="edge"/>
              <c:x val="0.83732604166666669"/>
              <c:y val="7.6153576683248098E-2"/>
            </c:manualLayout>
          </c:layout>
          <c:overlay val="0"/>
          <c:spPr>
            <a:noFill/>
            <a:ln w="25400">
              <a:noFill/>
            </a:ln>
          </c:spPr>
        </c:title>
        <c:numFmt formatCode="General" sourceLinked="1"/>
        <c:majorTickMark val="cross"/>
        <c:minorTickMark val="none"/>
        <c:tickLblPos val="none"/>
        <c:crossAx val="147643008"/>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'25_PEDS'!$H$24</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'25_PEDS'!$M$24:$R$24</c:f>
              <c:numCache>
                <c:formatCode>#,##0.0</c:formatCode>
                <c:ptCount val="6"/>
                <c:pt idx="0">
                  <c:v>23.4</c:v>
                </c:pt>
                <c:pt idx="1">
                  <c:v>21.6</c:v>
                </c:pt>
                <c:pt idx="2">
                  <c:v>21.1</c:v>
                </c:pt>
                <c:pt idx="3">
                  <c:v>20</c:v>
                </c:pt>
                <c:pt idx="4">
                  <c:v>22.4</c:v>
                </c:pt>
                <c:pt idx="5">
                  <c:v>20.100000000000001</c:v>
                </c:pt>
              </c:numCache>
            </c:numRef>
          </c:val>
          <c:smooth val="0"/>
          <c:extLst>
            <c:ext xmlns:c16="http://schemas.microsoft.com/office/drawing/2014/chart" uri="{C3380CC4-5D6E-409C-BE32-E72D297353CC}">
              <c16:uniqueId val="{00000000-FF86-4E99-A481-9ABA12B5C126}"/>
            </c:ext>
          </c:extLst>
        </c:ser>
        <c:ser>
          <c:idx val="1"/>
          <c:order val="1"/>
          <c:tx>
            <c:strRef>
              <c:f>'25_PEDS'!$H$25</c:f>
              <c:strCache>
                <c:ptCount val="1"/>
                <c:pt idx="0">
                  <c:v>UE27</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'25_PEDS'!$M$25:$R$25</c:f>
              <c:numCache>
                <c:formatCode>#,##0.0</c:formatCode>
                <c:ptCount val="6"/>
                <c:pt idx="0">
                  <c:v>22.4</c:v>
                </c:pt>
                <c:pt idx="1">
                  <c:v>21.7</c:v>
                </c:pt>
                <c:pt idx="2">
                  <c:v>21.1</c:v>
                </c:pt>
                <c:pt idx="3">
                  <c:v>21.6</c:v>
                </c:pt>
                <c:pt idx="4">
                  <c:v>21.7</c:v>
                </c:pt>
                <c:pt idx="5">
                  <c:v>21.6</c:v>
                </c:pt>
              </c:numCache>
            </c:numRef>
          </c:val>
          <c:smooth val="0"/>
          <c:extLst>
            <c:ext xmlns:c16="http://schemas.microsoft.com/office/drawing/2014/chart" uri="{C3380CC4-5D6E-409C-BE32-E72D297353CC}">
              <c16:uniqueId val="{00000001-FF86-4E99-A481-9ABA12B5C126}"/>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'25_PEDS'!$H$26</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'25_PEDS'!$M$26:$R$26</c:f>
              <c:numCache>
                <c:formatCode>#,##0.0</c:formatCode>
                <c:ptCount val="6"/>
                <c:pt idx="0">
                  <c:v>18.3</c:v>
                </c:pt>
                <c:pt idx="1">
                  <c:v>17.3</c:v>
                </c:pt>
                <c:pt idx="2">
                  <c:v>17.2</c:v>
                </c:pt>
                <c:pt idx="3">
                  <c:v>16.2</c:v>
                </c:pt>
                <c:pt idx="4">
                  <c:v>18.399999999999999</c:v>
                </c:pt>
                <c:pt idx="5">
                  <c:v>16.399999999999999</c:v>
                </c:pt>
              </c:numCache>
            </c:numRef>
          </c:val>
          <c:smooth val="0"/>
          <c:extLst>
            <c:ext xmlns:c16="http://schemas.microsoft.com/office/drawing/2014/chart" uri="{C3380CC4-5D6E-409C-BE32-E72D297353CC}">
              <c16:uniqueId val="{00000000-D491-4937-880B-27793AB43FBA}"/>
            </c:ext>
          </c:extLst>
        </c:ser>
        <c:ser>
          <c:idx val="1"/>
          <c:order val="1"/>
          <c:tx>
            <c:strRef>
              <c:f>'25_PEDS'!$H$27</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'25_PEDS'!$M$27:$R$27</c:f>
              <c:numCache>
                <c:formatCode>#,##0.0</c:formatCode>
                <c:ptCount val="6"/>
                <c:pt idx="0">
                  <c:v>16.899999999999999</c:v>
                </c:pt>
                <c:pt idx="1">
                  <c:v>16.8</c:v>
                </c:pt>
                <c:pt idx="2">
                  <c:v>16.5</c:v>
                </c:pt>
                <c:pt idx="3">
                  <c:v>16.7</c:v>
                </c:pt>
                <c:pt idx="4">
                  <c:v>16.8</c:v>
                </c:pt>
                <c:pt idx="5">
                  <c:v>16.5</c:v>
                </c:pt>
              </c:numCache>
            </c:numRef>
          </c:val>
          <c:smooth val="0"/>
          <c:extLst>
            <c:ext xmlns:c16="http://schemas.microsoft.com/office/drawing/2014/chart" uri="{C3380CC4-5D6E-409C-BE32-E72D297353CC}">
              <c16:uniqueId val="{00000001-D491-4937-880B-27793AB43FBA}"/>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1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'25_PEDS'!$H$30</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'25_PEDS'!$M$30:$R$30</c:f>
              <c:numCache>
                <c:formatCode>#,##0.0</c:formatCode>
                <c:ptCount val="6"/>
                <c:pt idx="0">
                  <c:v>7.7</c:v>
                </c:pt>
                <c:pt idx="1">
                  <c:v>6.9</c:v>
                </c:pt>
                <c:pt idx="2">
                  <c:v>6.2</c:v>
                </c:pt>
                <c:pt idx="3">
                  <c:v>5</c:v>
                </c:pt>
                <c:pt idx="4">
                  <c:v>5.3</c:v>
                </c:pt>
                <c:pt idx="5">
                  <c:v>5.6</c:v>
                </c:pt>
              </c:numCache>
            </c:numRef>
          </c:val>
          <c:smooth val="0"/>
          <c:extLst>
            <c:ext xmlns:c16="http://schemas.microsoft.com/office/drawing/2014/chart" uri="{C3380CC4-5D6E-409C-BE32-E72D297353CC}">
              <c16:uniqueId val="{00000000-2ABB-4445-BFCB-F853878A18A4}"/>
            </c:ext>
          </c:extLst>
        </c:ser>
        <c:ser>
          <c:idx val="1"/>
          <c:order val="1"/>
          <c:tx>
            <c:strRef>
              <c:f>'25_PEDS'!$H$31</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'25_PEDS'!$M$31:$R$31</c:f>
              <c:numCache>
                <c:formatCode>#,##0.0</c:formatCode>
                <c:ptCount val="6"/>
                <c:pt idx="0">
                  <c:v>9.1</c:v>
                </c:pt>
                <c:pt idx="1">
                  <c:v>8.5</c:v>
                </c:pt>
                <c:pt idx="2">
                  <c:v>8</c:v>
                </c:pt>
                <c:pt idx="3">
                  <c:v>8.3000000000000007</c:v>
                </c:pt>
                <c:pt idx="4">
                  <c:v>9</c:v>
                </c:pt>
                <c:pt idx="5">
                  <c:v>8.3000000000000007</c:v>
                </c:pt>
              </c:numCache>
            </c:numRef>
          </c:val>
          <c:smooth val="0"/>
          <c:extLst>
            <c:ext xmlns:c16="http://schemas.microsoft.com/office/drawing/2014/chart" uri="{C3380CC4-5D6E-409C-BE32-E72D297353CC}">
              <c16:uniqueId val="{00000001-2ABB-4445-BFCB-F853878A18A4}"/>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'25_PEDS'!$H$32</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'25_PEDS'!$M$32:$R$32</c:f>
              <c:numCache>
                <c:formatCode>#,##0.0</c:formatCode>
                <c:ptCount val="6"/>
                <c:pt idx="0">
                  <c:v>24.6</c:v>
                </c:pt>
                <c:pt idx="1">
                  <c:v>22.4</c:v>
                </c:pt>
                <c:pt idx="2">
                  <c:v>21.9</c:v>
                </c:pt>
                <c:pt idx="3">
                  <c:v>21.9</c:v>
                </c:pt>
                <c:pt idx="4">
                  <c:v>22.9</c:v>
                </c:pt>
                <c:pt idx="5">
                  <c:v>20.7</c:v>
                </c:pt>
              </c:numCache>
            </c:numRef>
          </c:val>
          <c:smooth val="0"/>
          <c:extLst>
            <c:ext xmlns:c16="http://schemas.microsoft.com/office/drawing/2014/chart" uri="{C3380CC4-5D6E-409C-BE32-E72D297353CC}">
              <c16:uniqueId val="{00000000-8EDD-43D1-B1C7-49D6C1DD3152}"/>
            </c:ext>
          </c:extLst>
        </c:ser>
        <c:ser>
          <c:idx val="1"/>
          <c:order val="1"/>
          <c:tx>
            <c:strRef>
              <c:f>'25_PEDS'!$H$33</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'25_PEDS'!$M$33:$R$33</c:f>
              <c:numCache>
                <c:formatCode>#,##0.0</c:formatCode>
                <c:ptCount val="6"/>
                <c:pt idx="0">
                  <c:v>25.1</c:v>
                </c:pt>
                <c:pt idx="1">
                  <c:v>23.9</c:v>
                </c:pt>
                <c:pt idx="2">
                  <c:v>22.8</c:v>
                </c:pt>
                <c:pt idx="3">
                  <c:v>24</c:v>
                </c:pt>
                <c:pt idx="4">
                  <c:v>24.4</c:v>
                </c:pt>
                <c:pt idx="5">
                  <c:v>24.7</c:v>
                </c:pt>
              </c:numCache>
            </c:numRef>
          </c:val>
          <c:smooth val="0"/>
          <c:extLst>
            <c:ext xmlns:c16="http://schemas.microsoft.com/office/drawing/2014/chart" uri="{C3380CC4-5D6E-409C-BE32-E72D297353CC}">
              <c16:uniqueId val="{00000001-8EDD-43D1-B1C7-49D6C1DD315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'25_PEDS'!$H$34</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'25_PEDS'!$M$34:$R$34</c:f>
              <c:numCache>
                <c:formatCode>#,##0.0</c:formatCode>
                <c:ptCount val="6"/>
                <c:pt idx="0">
                  <c:v>20.7</c:v>
                </c:pt>
                <c:pt idx="1">
                  <c:v>19</c:v>
                </c:pt>
                <c:pt idx="2">
                  <c:v>18.5</c:v>
                </c:pt>
                <c:pt idx="3">
                  <c:v>19.100000000000001</c:v>
                </c:pt>
                <c:pt idx="4">
                  <c:v>20.399999999999999</c:v>
                </c:pt>
                <c:pt idx="5">
                  <c:v>18.5</c:v>
                </c:pt>
              </c:numCache>
            </c:numRef>
          </c:val>
          <c:smooth val="0"/>
          <c:extLst>
            <c:ext xmlns:c16="http://schemas.microsoft.com/office/drawing/2014/chart" uri="{C3380CC4-5D6E-409C-BE32-E72D297353CC}">
              <c16:uniqueId val="{00000000-EED4-4AF2-B8DA-79776DF85911}"/>
            </c:ext>
          </c:extLst>
        </c:ser>
        <c:ser>
          <c:idx val="1"/>
          <c:order val="1"/>
          <c:tx>
            <c:strRef>
              <c:f>'25_PEDS'!$H$35</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'25_PEDS'!$M$35:$R$35</c:f>
              <c:numCache>
                <c:formatCode>#,##0.0</c:formatCode>
                <c:ptCount val="6"/>
                <c:pt idx="0">
                  <c:v>20</c:v>
                </c:pt>
                <c:pt idx="1">
                  <c:v>19.600000000000001</c:v>
                </c:pt>
                <c:pt idx="2">
                  <c:v>18.5</c:v>
                </c:pt>
                <c:pt idx="3">
                  <c:v>19.2</c:v>
                </c:pt>
                <c:pt idx="4">
                  <c:v>19.5</c:v>
                </c:pt>
                <c:pt idx="5">
                  <c:v>19.3</c:v>
                </c:pt>
              </c:numCache>
            </c:numRef>
          </c:val>
          <c:smooth val="0"/>
          <c:extLst>
            <c:ext xmlns:c16="http://schemas.microsoft.com/office/drawing/2014/chart" uri="{C3380CC4-5D6E-409C-BE32-E72D297353CC}">
              <c16:uniqueId val="{00000001-EED4-4AF2-B8DA-79776DF85911}"/>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1"/>
          <c:min val="18"/>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5515776731387616"/>
        </c:manualLayout>
      </c:layout>
      <c:lineChart>
        <c:grouping val="standard"/>
        <c:varyColors val="0"/>
        <c:ser>
          <c:idx val="0"/>
          <c:order val="0"/>
          <c:tx>
            <c:strRef>
              <c:f>'25_PEDS'!$H$36</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'25_PEDS'!$M$36:$R$36</c:f>
              <c:numCache>
                <c:formatCode>#,##0.0</c:formatCode>
                <c:ptCount val="6"/>
                <c:pt idx="0">
                  <c:v>8.6</c:v>
                </c:pt>
                <c:pt idx="1">
                  <c:v>7.1</c:v>
                </c:pt>
                <c:pt idx="2">
                  <c:v>5.8</c:v>
                </c:pt>
                <c:pt idx="3">
                  <c:v>5.4</c:v>
                </c:pt>
                <c:pt idx="4">
                  <c:v>4.9000000000000004</c:v>
                </c:pt>
                <c:pt idx="5">
                  <c:v>4.9000000000000004</c:v>
                </c:pt>
              </c:numCache>
            </c:numRef>
          </c:val>
          <c:smooth val="0"/>
          <c:extLst>
            <c:ext xmlns:c16="http://schemas.microsoft.com/office/drawing/2014/chart" uri="{C3380CC4-5D6E-409C-BE32-E72D297353CC}">
              <c16:uniqueId val="{00000000-B69E-4092-AE94-9AD280F4AA93}"/>
            </c:ext>
          </c:extLst>
        </c:ser>
        <c:ser>
          <c:idx val="1"/>
          <c:order val="1"/>
          <c:tx>
            <c:strRef>
              <c:f>'25_PEDS'!$H$37</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'25_PEDS'!$M$37:$R$37</c:f>
              <c:numCache>
                <c:formatCode>#,##0.0</c:formatCode>
                <c:ptCount val="6"/>
                <c:pt idx="0">
                  <c:v>9.3000000000000007</c:v>
                </c:pt>
                <c:pt idx="1">
                  <c:v>8.1999999999999993</c:v>
                </c:pt>
                <c:pt idx="2">
                  <c:v>7.5</c:v>
                </c:pt>
                <c:pt idx="3">
                  <c:v>8.3000000000000007</c:v>
                </c:pt>
                <c:pt idx="4">
                  <c:v>7.5</c:v>
                </c:pt>
                <c:pt idx="5">
                  <c:v>8.4</c:v>
                </c:pt>
              </c:numCache>
            </c:numRef>
          </c:val>
          <c:smooth val="0"/>
          <c:extLst>
            <c:ext xmlns:c16="http://schemas.microsoft.com/office/drawing/2014/chart" uri="{C3380CC4-5D6E-409C-BE32-E72D297353CC}">
              <c16:uniqueId val="{00000001-B69E-4092-AE94-9AD280F4AA93}"/>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'25_PEDS'!$H$38</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'25_PEDS'!$M$38:$R$38</c:f>
              <c:numCache>
                <c:formatCode>#,##0.0</c:formatCode>
                <c:ptCount val="6"/>
                <c:pt idx="0">
                  <c:v>6</c:v>
                </c:pt>
                <c:pt idx="1">
                  <c:v>5.5</c:v>
                </c:pt>
                <c:pt idx="2">
                  <c:v>5.2</c:v>
                </c:pt>
                <c:pt idx="3">
                  <c:v>3.8</c:v>
                </c:pt>
                <c:pt idx="4">
                  <c:v>4.0999999999999996</c:v>
                </c:pt>
                <c:pt idx="5">
                  <c:v>5.3</c:v>
                </c:pt>
              </c:numCache>
            </c:numRef>
          </c:val>
          <c:smooth val="0"/>
          <c:extLst>
            <c:ext xmlns:c16="http://schemas.microsoft.com/office/drawing/2014/chart" uri="{C3380CC4-5D6E-409C-BE32-E72D297353CC}">
              <c16:uniqueId val="{00000000-1B67-44C7-A295-2B00987B23CE}"/>
            </c:ext>
          </c:extLst>
        </c:ser>
        <c:ser>
          <c:idx val="1"/>
          <c:order val="1"/>
          <c:tx>
            <c:strRef>
              <c:f>'25_PEDS'!$H$39</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'25_PEDS'!$M$39:$R$39</c:f>
              <c:numCache>
                <c:formatCode>#,##0.0</c:formatCode>
                <c:ptCount val="6"/>
                <c:pt idx="0">
                  <c:v>7.6</c:v>
                </c:pt>
                <c:pt idx="1">
                  <c:v>7</c:v>
                </c:pt>
                <c:pt idx="2">
                  <c:v>6.4</c:v>
                </c:pt>
                <c:pt idx="3">
                  <c:v>7.6</c:v>
                </c:pt>
                <c:pt idx="4">
                  <c:v>8.3000000000000007</c:v>
                </c:pt>
                <c:pt idx="5">
                  <c:v>7.6</c:v>
                </c:pt>
              </c:numCache>
            </c:numRef>
          </c:val>
          <c:smooth val="0"/>
          <c:extLst>
            <c:ext xmlns:c16="http://schemas.microsoft.com/office/drawing/2014/chart" uri="{C3380CC4-5D6E-409C-BE32-E72D297353CC}">
              <c16:uniqueId val="{00000001-1B67-44C7-A295-2B00987B23CE}"/>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3"/>
        </c:scaling>
        <c:delete val="0"/>
        <c:axPos val="l"/>
        <c:majorGridlines/>
        <c:numFmt formatCode="#,##0.0" sourceLinked="1"/>
        <c:majorTickMark val="out"/>
        <c:minorTickMark val="none"/>
        <c:tickLblPos val="nextTo"/>
        <c:crossAx val="433649152"/>
        <c:crosses val="autoZero"/>
        <c:crossBetween val="between"/>
        <c:majorUnit val="7"/>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'25_PEDS'!$H$40</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'25_PEDS'!$M$40:$R$40</c:f>
              <c:numCache>
                <c:formatCode>#,##0.0</c:formatCode>
                <c:ptCount val="6"/>
                <c:pt idx="0">
                  <c:v>22.46</c:v>
                </c:pt>
                <c:pt idx="1">
                  <c:v>23.79</c:v>
                </c:pt>
                <c:pt idx="2">
                  <c:v>24.23</c:v>
                </c:pt>
                <c:pt idx="3">
                  <c:v>26.03</c:v>
                </c:pt>
                <c:pt idx="4">
                  <c:v>20</c:v>
                </c:pt>
                <c:pt idx="5">
                  <c:v>23.72</c:v>
                </c:pt>
              </c:numCache>
            </c:numRef>
          </c:val>
          <c:smooth val="0"/>
          <c:extLst>
            <c:ext xmlns:c16="http://schemas.microsoft.com/office/drawing/2014/chart" uri="{C3380CC4-5D6E-409C-BE32-E72D297353CC}">
              <c16:uniqueId val="{00000000-8C61-4EB9-B852-88D264C024B0}"/>
            </c:ext>
          </c:extLst>
        </c:ser>
        <c:ser>
          <c:idx val="1"/>
          <c:order val="1"/>
          <c:tx>
            <c:strRef>
              <c:f>'25_PEDS'!$H$41</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'25_PEDS'!$M$41:$R$41</c:f>
              <c:numCache>
                <c:formatCode>#,##0.0</c:formatCode>
                <c:ptCount val="6"/>
                <c:pt idx="0">
                  <c:v>32.4</c:v>
                </c:pt>
                <c:pt idx="1">
                  <c:v>32.799999999999997</c:v>
                </c:pt>
                <c:pt idx="2">
                  <c:v>32.380000000000003</c:v>
                </c:pt>
                <c:pt idx="3">
                  <c:v>33.200000000000003</c:v>
                </c:pt>
                <c:pt idx="4">
                  <c:v>37.08</c:v>
                </c:pt>
                <c:pt idx="5">
                  <c:v>35.29</c:v>
                </c:pt>
              </c:numCache>
            </c:numRef>
          </c:val>
          <c:smooth val="0"/>
          <c:extLst>
            <c:ext xmlns:c16="http://schemas.microsoft.com/office/drawing/2014/chart" uri="{C3380CC4-5D6E-409C-BE32-E72D297353CC}">
              <c16:uniqueId val="{00000001-8C61-4EB9-B852-88D264C024B0}"/>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0"/>
          <c:min val="18"/>
        </c:scaling>
        <c:delete val="0"/>
        <c:axPos val="l"/>
        <c:majorGridlines/>
        <c:numFmt formatCode="#,##0.0" sourceLinked="1"/>
        <c:majorTickMark val="out"/>
        <c:minorTickMark val="none"/>
        <c:tickLblPos val="nextTo"/>
        <c:crossAx val="433649152"/>
        <c:crosses val="autoZero"/>
        <c:crossBetween val="between"/>
        <c:majorUnit val="2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'25_PEDS'!$H$64</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'25_PEDS'!$M$64:$P$64</c:f>
              <c:numCache>
                <c:formatCode>#,##0.0</c:formatCode>
                <c:ptCount val="4"/>
                <c:pt idx="0">
                  <c:v>3.1</c:v>
                </c:pt>
                <c:pt idx="1">
                  <c:v>2.7</c:v>
                </c:pt>
                <c:pt idx="2">
                  <c:v>2.7</c:v>
                </c:pt>
                <c:pt idx="3">
                  <c:v>3.4</c:v>
                </c:pt>
              </c:numCache>
            </c:numRef>
          </c:val>
          <c:smooth val="0"/>
          <c:extLst>
            <c:ext xmlns:c16="http://schemas.microsoft.com/office/drawing/2014/chart" uri="{C3380CC4-5D6E-409C-BE32-E72D297353CC}">
              <c16:uniqueId val="{00000000-9AF2-478E-8AD8-7FD49DA59CA0}"/>
            </c:ext>
          </c:extLst>
        </c:ser>
        <c:ser>
          <c:idx val="1"/>
          <c:order val="1"/>
          <c:tx>
            <c:strRef>
              <c:f>'25_PEDS'!$H$65</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'25_PEDS'!$M$65:$P$65</c:f>
              <c:numCache>
                <c:formatCode>#,##0.0</c:formatCode>
                <c:ptCount val="4"/>
                <c:pt idx="0">
                  <c:v>1.5</c:v>
                </c:pt>
                <c:pt idx="1">
                  <c:v>1.6</c:v>
                </c:pt>
                <c:pt idx="2">
                  <c:v>1.6</c:v>
                </c:pt>
                <c:pt idx="3">
                  <c:v>1.6</c:v>
                </c:pt>
              </c:numCache>
            </c:numRef>
          </c:val>
          <c:smooth val="0"/>
          <c:extLst>
            <c:ext xmlns:c16="http://schemas.microsoft.com/office/drawing/2014/chart" uri="{C3380CC4-5D6E-409C-BE32-E72D297353CC}">
              <c16:uniqueId val="{00000001-9AF2-478E-8AD8-7FD49DA59CA0}"/>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
          <c:min val="1"/>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'25_PEDS'!$M$68:$Q$68</c:f>
              <c:numCache>
                <c:formatCode>#,##0.0</c:formatCode>
                <c:ptCount val="5"/>
                <c:pt idx="0">
                  <c:v>17.2</c:v>
                </c:pt>
                <c:pt idx="1">
                  <c:v>16.899999999999999</c:v>
                </c:pt>
                <c:pt idx="2">
                  <c:v>16.899999999999999</c:v>
                </c:pt>
                <c:pt idx="3">
                  <c:v>18.899999999999999</c:v>
                </c:pt>
                <c:pt idx="4">
                  <c:v>18.3</c:v>
                </c:pt>
              </c:numCache>
            </c:numRef>
          </c:val>
          <c:smooth val="0"/>
          <c:extLst>
            <c:ext xmlns:c16="http://schemas.microsoft.com/office/drawing/2014/chart" uri="{C3380CC4-5D6E-409C-BE32-E72D297353CC}">
              <c16:uniqueId val="{00000000-A6D7-4949-820B-30D7EF28B37A}"/>
            </c:ext>
          </c:extLst>
        </c:ser>
        <c:ser>
          <c:idx val="1"/>
          <c:order val="1"/>
          <c:tx>
            <c:strRef>
              <c:f>'25_PEDS'!$H$69</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'25_PEDS'!$M$69:$Q$69</c:f>
              <c:numCache>
                <c:formatCode>#,##0.0</c:formatCode>
                <c:ptCount val="5"/>
                <c:pt idx="0">
                  <c:v>19.399999999999999</c:v>
                </c:pt>
                <c:pt idx="1">
                  <c:v>19.2</c:v>
                </c:pt>
                <c:pt idx="2">
                  <c:v>19.3</c:v>
                </c:pt>
                <c:pt idx="3">
                  <c:v>21.9</c:v>
                </c:pt>
                <c:pt idx="4">
                  <c:v>20.5</c:v>
                </c:pt>
              </c:numCache>
            </c:numRef>
          </c:val>
          <c:smooth val="0"/>
          <c:extLst>
            <c:ext xmlns:c16="http://schemas.microsoft.com/office/drawing/2014/chart" uri="{C3380CC4-5D6E-409C-BE32-E72D297353CC}">
              <c16:uniqueId val="{00000001-A6D7-4949-820B-30D7EF28B37A}"/>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4"/>
          <c:min val="16"/>
        </c:scaling>
        <c:delete val="0"/>
        <c:axPos val="l"/>
        <c:majorGridlines/>
        <c:numFmt formatCode="#,##0.0" sourceLinked="1"/>
        <c:majorTickMark val="out"/>
        <c:minorTickMark val="none"/>
        <c:tickLblPos val="nextTo"/>
        <c:crossAx val="433649152"/>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a:solidFill>
                  <a:schemeClr val="tx2"/>
                </a:solidFill>
              </a:defRPr>
            </a:pPr>
            <a:r>
              <a:rPr lang="en-US" sz="600" b="0" i="0" baseline="0"/>
              <a:t>Trabalhadores por conta de outrem ao serviço nos estabelecimentos, por nível de habilitação completo (%)     </a:t>
            </a:r>
          </a:p>
          <a:p>
            <a:pPr>
              <a:defRPr sz="600" b="0">
                <a:solidFill>
                  <a:schemeClr val="tx2"/>
                </a:solidFill>
              </a:defRPr>
            </a:pPr>
            <a:r>
              <a:rPr lang="en-US" sz="600" b="0" i="0" baseline="0"/>
              <a:t>2021</a:t>
            </a:r>
            <a:endParaRPr lang="en-US" sz="600" b="0"/>
          </a:p>
        </c:rich>
      </c:tx>
      <c:layout>
        <c:manualLayout>
          <c:xMode val="edge"/>
          <c:yMode val="edge"/>
          <c:x val="0.13977326388888889"/>
          <c:y val="2.2544444444444443E-2"/>
        </c:manualLayout>
      </c:layout>
      <c:overlay val="1"/>
    </c:title>
    <c:autoTitleDeleted val="0"/>
    <c:plotArea>
      <c:layout>
        <c:manualLayout>
          <c:layoutTarget val="inner"/>
          <c:xMode val="edge"/>
          <c:yMode val="edge"/>
          <c:x val="0.20786111837809015"/>
          <c:y val="0.16223425925925927"/>
          <c:w val="0.77345635813752189"/>
          <c:h val="0.74114581657927747"/>
        </c:manualLayout>
      </c:layout>
      <c:barChart>
        <c:barDir val="bar"/>
        <c:grouping val="clustered"/>
        <c:varyColors val="0"/>
        <c:ser>
          <c:idx val="0"/>
          <c:order val="0"/>
          <c:tx>
            <c:v>2020</c:v>
          </c:tx>
          <c:invertIfNegative val="0"/>
          <c:dLbls>
            <c:spPr>
              <a:noFill/>
              <a:ln>
                <a:noFill/>
              </a:ln>
              <a:effectLst/>
            </c:spPr>
            <c:txPr>
              <a:bodyPr/>
              <a:lstStyle/>
              <a:p>
                <a:pPr>
                  <a:defRPr sz="600">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inferior ao 1.º ciclo do ensino básico</c:v>
              </c:pt>
              <c:pt idx="1">
                <c:v>ensino básico</c:v>
              </c:pt>
              <c:pt idx="2">
                <c:v>ensino sec.+ pós sec. não superior </c:v>
              </c:pt>
              <c:pt idx="3">
                <c:v>Curso técnico sup. prof.</c:v>
              </c:pt>
              <c:pt idx="4">
                <c:v>bacharelato</c:v>
              </c:pt>
              <c:pt idx="5">
                <c:v>licenciatura</c:v>
              </c:pt>
              <c:pt idx="6">
                <c:v>mestrado ou doutoramento</c:v>
              </c:pt>
              <c:pt idx="7">
                <c:v>ignorado</c:v>
              </c:pt>
            </c:strLit>
          </c:cat>
          <c:val>
            <c:numLit>
              <c:formatCode>0.0</c:formatCode>
              <c:ptCount val="8"/>
              <c:pt idx="0">
                <c:v>0.32771649323847335</c:v>
              </c:pt>
              <c:pt idx="1">
                <c:v>44.441737331996961</c:v>
              </c:pt>
              <c:pt idx="2">
                <c:v>32.291315564257857</c:v>
              </c:pt>
              <c:pt idx="3">
                <c:v>7.7335206715980973E-2</c:v>
              </c:pt>
              <c:pt idx="4">
                <c:v>1.5254540620317327</c:v>
              </c:pt>
              <c:pt idx="5">
                <c:v>17.558548055447289</c:v>
              </c:pt>
              <c:pt idx="6">
                <c:v>3.5086230466444221</c:v>
              </c:pt>
              <c:pt idx="7">
                <c:v>0.26927023966728064</c:v>
              </c:pt>
            </c:numLit>
          </c:val>
          <c:extLst>
            <c:ext xmlns:c16="http://schemas.microsoft.com/office/drawing/2014/chart" uri="{C3380CC4-5D6E-409C-BE32-E72D297353CC}">
              <c16:uniqueId val="{00000000-EDD2-4DB8-9270-07B874D09973}"/>
            </c:ext>
          </c:extLst>
        </c:ser>
        <c:dLbls>
          <c:showLegendKey val="0"/>
          <c:showVal val="0"/>
          <c:showCatName val="0"/>
          <c:showSerName val="0"/>
          <c:showPercent val="0"/>
          <c:showBubbleSize val="0"/>
        </c:dLbls>
        <c:gapWidth val="65"/>
        <c:axId val="239636864"/>
        <c:axId val="239638400"/>
      </c:barChart>
      <c:catAx>
        <c:axId val="239636864"/>
        <c:scaling>
          <c:orientation val="maxMin"/>
        </c:scaling>
        <c:delete val="0"/>
        <c:axPos val="l"/>
        <c:numFmt formatCode="General" sourceLinked="0"/>
        <c:majorTickMark val="out"/>
        <c:minorTickMark val="none"/>
        <c:tickLblPos val="low"/>
        <c:txPr>
          <a:bodyPr rot="0" vert="horz"/>
          <a:lstStyle/>
          <a:p>
            <a:pPr>
              <a:defRPr sz="500">
                <a:solidFill>
                  <a:schemeClr val="tx2"/>
                </a:solidFill>
              </a:defRPr>
            </a:pPr>
            <a:endParaRPr lang="pt-PT"/>
          </a:p>
        </c:txPr>
        <c:crossAx val="239638400"/>
        <c:crosses val="autoZero"/>
        <c:auto val="1"/>
        <c:lblAlgn val="ctr"/>
        <c:lblOffset val="100"/>
        <c:noMultiLvlLbl val="0"/>
      </c:catAx>
      <c:valAx>
        <c:axId val="239638400"/>
        <c:scaling>
          <c:orientation val="minMax"/>
        </c:scaling>
        <c:delete val="1"/>
        <c:axPos val="t"/>
        <c:majorGridlines>
          <c:spPr>
            <a:ln>
              <a:solidFill>
                <a:sysClr val="window" lastClr="FFFFFF">
                  <a:lumMod val="85000"/>
                  <a:alpha val="87000"/>
                </a:sysClr>
              </a:solidFill>
              <a:prstDash val="sysDot"/>
            </a:ln>
          </c:spPr>
        </c:majorGridlines>
        <c:numFmt formatCode="0.0" sourceLinked="1"/>
        <c:majorTickMark val="out"/>
        <c:minorTickMark val="none"/>
        <c:tickLblPos val="none"/>
        <c:crossAx val="239636864"/>
        <c:crosses val="autoZero"/>
        <c:crossBetween val="between"/>
      </c:valAx>
    </c:plotArea>
    <c:plotVisOnly val="1"/>
    <c:dispBlanksAs val="gap"/>
    <c:showDLblsOverMax val="0"/>
  </c:chart>
  <c:spPr>
    <a:solidFill>
      <a:schemeClr val="accent6"/>
    </a:solidFill>
    <a:ln>
      <a:noFill/>
    </a:ln>
  </c:spPr>
  <c:txPr>
    <a:bodyPr/>
    <a:lstStyle/>
    <a:p>
      <a:pPr>
        <a:defRPr>
          <a:latin typeface="Arial" pitchFamily="34" charset="0"/>
          <a:cs typeface="Arial" pitchFamily="34" charset="0"/>
        </a:defRPr>
      </a:pPr>
      <a:endParaRPr lang="pt-PT"/>
    </a:p>
  </c:txPr>
  <c:printSettings>
    <c:headerFooter/>
    <c:pageMargins b="0.75000000000001454" l="0.70000000000000062" r="0.70000000000000062" t="0.75000000000001454"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'25_PEDS'!$H$70</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'25_PEDS'!$M$70:$Q$70</c:f>
              <c:numCache>
                <c:formatCode>#,##0.0</c:formatCode>
                <c:ptCount val="5"/>
                <c:pt idx="0">
                  <c:v>6.2</c:v>
                </c:pt>
                <c:pt idx="1">
                  <c:v>6.5</c:v>
                </c:pt>
                <c:pt idx="2">
                  <c:v>6.5</c:v>
                </c:pt>
                <c:pt idx="3">
                  <c:v>7.5</c:v>
                </c:pt>
                <c:pt idx="4">
                  <c:v>7.6</c:v>
                </c:pt>
              </c:numCache>
            </c:numRef>
          </c:val>
          <c:smooth val="0"/>
          <c:extLst>
            <c:ext xmlns:c16="http://schemas.microsoft.com/office/drawing/2014/chart" uri="{C3380CC4-5D6E-409C-BE32-E72D297353CC}">
              <c16:uniqueId val="{00000000-F50E-4B41-A58A-35F12EFA718A}"/>
            </c:ext>
          </c:extLst>
        </c:ser>
        <c:ser>
          <c:idx val="1"/>
          <c:order val="1"/>
          <c:tx>
            <c:strRef>
              <c:f>'25_PEDS'!$H$71</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'25_PEDS'!$M$71:$Q$71</c:f>
              <c:numCache>
                <c:formatCode>#,##0.0</c:formatCode>
                <c:ptCount val="5"/>
                <c:pt idx="0">
                  <c:v>6.9</c:v>
                </c:pt>
                <c:pt idx="1">
                  <c:v>6.9</c:v>
                </c:pt>
                <c:pt idx="2">
                  <c:v>7</c:v>
                </c:pt>
                <c:pt idx="3">
                  <c:v>8</c:v>
                </c:pt>
                <c:pt idx="4">
                  <c:v>8.1</c:v>
                </c:pt>
              </c:numCache>
            </c:numRef>
          </c:val>
          <c:smooth val="0"/>
          <c:extLst>
            <c:ext xmlns:c16="http://schemas.microsoft.com/office/drawing/2014/chart" uri="{C3380CC4-5D6E-409C-BE32-E72D297353CC}">
              <c16:uniqueId val="{00000001-F50E-4B41-A58A-35F12EFA718A}"/>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9"/>
          <c:min val="6"/>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'25_PEDS'!$H$72</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'25_PEDS'!$M$72:$Q$72</c:f>
              <c:numCache>
                <c:formatCode>#,##0.0</c:formatCode>
                <c:ptCount val="5"/>
                <c:pt idx="0">
                  <c:v>4.5999999999999996</c:v>
                </c:pt>
                <c:pt idx="1">
                  <c:v>4.4000000000000004</c:v>
                </c:pt>
                <c:pt idx="2">
                  <c:v>4.5</c:v>
                </c:pt>
                <c:pt idx="3">
                  <c:v>4.7</c:v>
                </c:pt>
                <c:pt idx="4">
                  <c:v>4.5999999999999996</c:v>
                </c:pt>
              </c:numCache>
            </c:numRef>
          </c:val>
          <c:smooth val="0"/>
          <c:extLst>
            <c:ext xmlns:c16="http://schemas.microsoft.com/office/drawing/2014/chart" uri="{C3380CC4-5D6E-409C-BE32-E72D297353CC}">
              <c16:uniqueId val="{00000000-62CA-4EDB-8734-127E954E12A2}"/>
            </c:ext>
          </c:extLst>
        </c:ser>
        <c:ser>
          <c:idx val="1"/>
          <c:order val="1"/>
          <c:tx>
            <c:strRef>
              <c:f>'25_PEDS'!$H$73</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'25_PEDS'!$M$73:$Q$73</c:f>
              <c:numCache>
                <c:formatCode>#,##0.0</c:formatCode>
                <c:ptCount val="5"/>
                <c:pt idx="0">
                  <c:v>4.7</c:v>
                </c:pt>
                <c:pt idx="1">
                  <c:v>4.7</c:v>
                </c:pt>
                <c:pt idx="2">
                  <c:v>4.7</c:v>
                </c:pt>
                <c:pt idx="3">
                  <c:v>5</c:v>
                </c:pt>
                <c:pt idx="4">
                  <c:v>4.8</c:v>
                </c:pt>
              </c:numCache>
            </c:numRef>
          </c:val>
          <c:smooth val="0"/>
          <c:extLst>
            <c:ext xmlns:c16="http://schemas.microsoft.com/office/drawing/2014/chart" uri="{C3380CC4-5D6E-409C-BE32-E72D297353CC}">
              <c16:uniqueId val="{00000001-62CA-4EDB-8734-127E954E12A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'25_PEDS'!$H$74</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'25_PEDS'!$M$74:$R$74</c:f>
              <c:numCache>
                <c:formatCode>#,##0.0</c:formatCode>
                <c:ptCount val="6"/>
                <c:pt idx="0">
                  <c:v>0.67</c:v>
                </c:pt>
                <c:pt idx="1">
                  <c:v>0.67</c:v>
                </c:pt>
                <c:pt idx="2">
                  <c:v>0.68</c:v>
                </c:pt>
                <c:pt idx="3">
                  <c:v>0.67</c:v>
                </c:pt>
                <c:pt idx="4">
                  <c:v>0.64</c:v>
                </c:pt>
                <c:pt idx="5">
                  <c:v>0.66</c:v>
                </c:pt>
              </c:numCache>
            </c:numRef>
          </c:val>
          <c:smooth val="0"/>
          <c:extLst>
            <c:ext xmlns:c16="http://schemas.microsoft.com/office/drawing/2014/chart" uri="{C3380CC4-5D6E-409C-BE32-E72D297353CC}">
              <c16:uniqueId val="{00000000-C1A5-4388-AF53-7DBA2E3F983C}"/>
            </c:ext>
          </c:extLst>
        </c:ser>
        <c:ser>
          <c:idx val="1"/>
          <c:order val="1"/>
          <c:tx>
            <c:strRef>
              <c:f>'25_PEDS'!$H$75</c:f>
              <c:strCache>
                <c:ptCount val="1"/>
                <c:pt idx="0">
                  <c:v>UE27</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'25_PEDS'!$M$75:$R$75</c:f>
              <c:numCache>
                <c:formatCode>#,##0.0</c:formatCode>
                <c:ptCount val="6"/>
                <c:pt idx="0">
                  <c:v>0.59</c:v>
                </c:pt>
                <c:pt idx="1">
                  <c:v>0.57999999999999996</c:v>
                </c:pt>
                <c:pt idx="2">
                  <c:v>0.56999999999999995</c:v>
                </c:pt>
                <c:pt idx="3">
                  <c:v>0.56000000000000005</c:v>
                </c:pt>
                <c:pt idx="4">
                  <c:v>0.57999999999999996</c:v>
                </c:pt>
                <c:pt idx="5">
                  <c:v>0.57999999999999996</c:v>
                </c:pt>
              </c:numCache>
            </c:numRef>
          </c:val>
          <c:smooth val="0"/>
          <c:extLst>
            <c:ext xmlns:c16="http://schemas.microsoft.com/office/drawing/2014/chart" uri="{C3380CC4-5D6E-409C-BE32-E72D297353CC}">
              <c16:uniqueId val="{00000001-C1A5-4388-AF53-7DBA2E3F983C}"/>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0.70000000000000007"/>
          <c:min val="0.5"/>
        </c:scaling>
        <c:delete val="0"/>
        <c:axPos val="l"/>
        <c:majorGridlines/>
        <c:numFmt formatCode="#,##0.0" sourceLinked="1"/>
        <c:majorTickMark val="out"/>
        <c:minorTickMark val="none"/>
        <c:tickLblPos val="nextTo"/>
        <c:crossAx val="433649152"/>
        <c:crosses val="autoZero"/>
        <c:crossBetween val="between"/>
        <c:majorUnit val="0.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'25_PEDS'!$H$78</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'25_PEDS'!$M$78:$Q$78</c:f>
              <c:numCache>
                <c:formatCode>#,##0.0</c:formatCode>
                <c:ptCount val="5"/>
                <c:pt idx="0">
                  <c:v>6.7</c:v>
                </c:pt>
                <c:pt idx="1">
                  <c:v>6.9</c:v>
                </c:pt>
                <c:pt idx="2">
                  <c:v>6.9</c:v>
                </c:pt>
                <c:pt idx="3">
                  <c:v>7.1</c:v>
                </c:pt>
                <c:pt idx="4">
                  <c:v>7.4</c:v>
                </c:pt>
              </c:numCache>
            </c:numRef>
          </c:val>
          <c:smooth val="0"/>
          <c:extLst>
            <c:ext xmlns:c16="http://schemas.microsoft.com/office/drawing/2014/chart" uri="{C3380CC4-5D6E-409C-BE32-E72D297353CC}">
              <c16:uniqueId val="{00000000-003E-4B8D-98D9-AEA42845F902}"/>
            </c:ext>
          </c:extLst>
        </c:ser>
        <c:ser>
          <c:idx val="1"/>
          <c:order val="1"/>
          <c:tx>
            <c:strRef>
              <c:f>'25_PEDS'!$H$79</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'25_PEDS'!$M$79:$Q$79</c:f>
              <c:numCache>
                <c:formatCode>#,##0.0</c:formatCode>
                <c:ptCount val="5"/>
                <c:pt idx="0">
                  <c:v>10</c:v>
                </c:pt>
                <c:pt idx="1">
                  <c:v>10</c:v>
                </c:pt>
                <c:pt idx="2">
                  <c:v>10.4</c:v>
                </c:pt>
                <c:pt idx="3">
                  <c:v>10.1</c:v>
                </c:pt>
                <c:pt idx="4">
                  <c:v>9.9</c:v>
                </c:pt>
              </c:numCache>
            </c:numRef>
          </c:val>
          <c:smooth val="0"/>
          <c:extLst>
            <c:ext xmlns:c16="http://schemas.microsoft.com/office/drawing/2014/chart" uri="{C3380CC4-5D6E-409C-BE32-E72D297353CC}">
              <c16:uniqueId val="{00000001-003E-4B8D-98D9-AEA42845F90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6"/>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'25_PEDS'!$H$80</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'25_PEDS'!$M$80:$Q$80</c:f>
              <c:numCache>
                <c:formatCode>#,##0.0</c:formatCode>
                <c:ptCount val="5"/>
                <c:pt idx="0">
                  <c:v>7.9</c:v>
                </c:pt>
                <c:pt idx="1">
                  <c:v>7.8</c:v>
                </c:pt>
                <c:pt idx="2">
                  <c:v>7.9</c:v>
                </c:pt>
                <c:pt idx="3">
                  <c:v>8.4</c:v>
                </c:pt>
                <c:pt idx="4">
                  <c:v>8.4</c:v>
                </c:pt>
              </c:numCache>
            </c:numRef>
          </c:val>
          <c:smooth val="0"/>
          <c:extLst>
            <c:ext xmlns:c16="http://schemas.microsoft.com/office/drawing/2014/chart" uri="{C3380CC4-5D6E-409C-BE32-E72D297353CC}">
              <c16:uniqueId val="{00000000-A624-4871-9ABC-F1E8F6872F5E}"/>
            </c:ext>
          </c:extLst>
        </c:ser>
        <c:ser>
          <c:idx val="1"/>
          <c:order val="1"/>
          <c:tx>
            <c:strRef>
              <c:f>'25_PEDS'!$H$81</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'25_PEDS'!$M$81:$Q$81</c:f>
              <c:numCache>
                <c:formatCode>#,##0.0</c:formatCode>
                <c:ptCount val="5"/>
                <c:pt idx="0">
                  <c:v>9.6999999999999993</c:v>
                </c:pt>
                <c:pt idx="1">
                  <c:v>9.8000000000000007</c:v>
                </c:pt>
                <c:pt idx="2">
                  <c:v>10.199999999999999</c:v>
                </c:pt>
                <c:pt idx="3">
                  <c:v>9.5</c:v>
                </c:pt>
                <c:pt idx="4">
                  <c:v>9.5</c:v>
                </c:pt>
              </c:numCache>
            </c:numRef>
          </c:val>
          <c:smooth val="0"/>
          <c:extLst>
            <c:ext xmlns:c16="http://schemas.microsoft.com/office/drawing/2014/chart" uri="{C3380CC4-5D6E-409C-BE32-E72D297353CC}">
              <c16:uniqueId val="{00000001-A624-4871-9ABC-F1E8F6872F5E}"/>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1"/>
          <c:min val="7"/>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'25_PEDS'!$H$28</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'25_PEDS'!$M$28:$R$28</c:f>
              <c:numCache>
                <c:formatCode>#,##0.0</c:formatCode>
                <c:ptCount val="6"/>
                <c:pt idx="0">
                  <c:v>8</c:v>
                </c:pt>
                <c:pt idx="1">
                  <c:v>6.6</c:v>
                </c:pt>
                <c:pt idx="2">
                  <c:v>5.6</c:v>
                </c:pt>
                <c:pt idx="3">
                  <c:v>5.4</c:v>
                </c:pt>
                <c:pt idx="4">
                  <c:v>6</c:v>
                </c:pt>
                <c:pt idx="5">
                  <c:v>5.3</c:v>
                </c:pt>
              </c:numCache>
            </c:numRef>
          </c:val>
          <c:smooth val="0"/>
          <c:extLst>
            <c:ext xmlns:c16="http://schemas.microsoft.com/office/drawing/2014/chart" uri="{C3380CC4-5D6E-409C-BE32-E72D297353CC}">
              <c16:uniqueId val="{00000000-FB8E-41C0-8EF3-FE282F3F5AFB}"/>
            </c:ext>
          </c:extLst>
        </c:ser>
        <c:ser>
          <c:idx val="1"/>
          <c:order val="1"/>
          <c:tx>
            <c:strRef>
              <c:f>'25_PEDS'!$H$29</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'25_PEDS'!$M$29:$R$29</c:f>
              <c:numCache>
                <c:formatCode>#,##0.0</c:formatCode>
                <c:ptCount val="6"/>
                <c:pt idx="0">
                  <c:v>7.8</c:v>
                </c:pt>
                <c:pt idx="1">
                  <c:v>7.1</c:v>
                </c:pt>
                <c:pt idx="2">
                  <c:v>6.7</c:v>
                </c:pt>
                <c:pt idx="3">
                  <c:v>6.8</c:v>
                </c:pt>
                <c:pt idx="4">
                  <c:v>6.3</c:v>
                </c:pt>
                <c:pt idx="5">
                  <c:v>6.7</c:v>
                </c:pt>
              </c:numCache>
            </c:numRef>
          </c:val>
          <c:smooth val="0"/>
          <c:extLst>
            <c:ext xmlns:c16="http://schemas.microsoft.com/office/drawing/2014/chart" uri="{C3380CC4-5D6E-409C-BE32-E72D297353CC}">
              <c16:uniqueId val="{00000001-FB8E-41C0-8EF3-FE282F3F5AFB}"/>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8"/>
          <c:min val="4"/>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20413775861"/>
          <c:y val="0.24622737460248792"/>
          <c:w val="0.72848164079855304"/>
          <c:h val="0.46751791393029557"/>
        </c:manualLayout>
      </c:layout>
      <c:lineChart>
        <c:grouping val="standard"/>
        <c:varyColors val="0"/>
        <c:ser>
          <c:idx val="0"/>
          <c:order val="0"/>
          <c:tx>
            <c:strRef>
              <c:f>'25_PEDS'!$H$9</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'25_PEDS'!$M$9:$R$9</c:f>
              <c:numCache>
                <c:formatCode>#,##0.0</c:formatCode>
                <c:ptCount val="6"/>
                <c:pt idx="0">
                  <c:v>73.8</c:v>
                </c:pt>
                <c:pt idx="1">
                  <c:v>74.5</c:v>
                </c:pt>
                <c:pt idx="2">
                  <c:v>74.900000000000006</c:v>
                </c:pt>
                <c:pt idx="3">
                  <c:v>73.8</c:v>
                </c:pt>
                <c:pt idx="4">
                  <c:v>75.2</c:v>
                </c:pt>
                <c:pt idx="5">
                  <c:v>76.400000000000006</c:v>
                </c:pt>
              </c:numCache>
            </c:numRef>
          </c:val>
          <c:smooth val="0"/>
          <c:extLst>
            <c:ext xmlns:c16="http://schemas.microsoft.com/office/drawing/2014/chart" uri="{C3380CC4-5D6E-409C-BE32-E72D297353CC}">
              <c16:uniqueId val="{00000000-91AA-4E4E-8DAC-E3D6C4ADDC66}"/>
            </c:ext>
          </c:extLst>
        </c:ser>
        <c:ser>
          <c:idx val="1"/>
          <c:order val="1"/>
          <c:tx>
            <c:strRef>
              <c:f>'25_PEDS'!$H$10</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'25_PEDS'!$M$10:$R$10</c:f>
              <c:numCache>
                <c:formatCode>#,##0.0</c:formatCode>
                <c:ptCount val="6"/>
                <c:pt idx="0">
                  <c:v>72.400000000000006</c:v>
                </c:pt>
                <c:pt idx="1">
                  <c:v>72.8</c:v>
                </c:pt>
                <c:pt idx="2">
                  <c:v>73.2</c:v>
                </c:pt>
                <c:pt idx="3">
                  <c:v>72.400000000000006</c:v>
                </c:pt>
                <c:pt idx="4">
                  <c:v>73.599999999999994</c:v>
                </c:pt>
                <c:pt idx="5">
                  <c:v>74.5</c:v>
                </c:pt>
              </c:numCache>
            </c:numRef>
          </c:val>
          <c:smooth val="0"/>
          <c:extLst>
            <c:ext xmlns:c16="http://schemas.microsoft.com/office/drawing/2014/chart" uri="{C3380CC4-5D6E-409C-BE32-E72D297353CC}">
              <c16:uniqueId val="{00000001-91AA-4E4E-8DAC-E3D6C4ADDC66}"/>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76"/>
          <c:min val="71"/>
        </c:scaling>
        <c:delete val="0"/>
        <c:axPos val="l"/>
        <c:majorGridlines/>
        <c:numFmt formatCode="#,##0.0" sourceLinked="1"/>
        <c:majorTickMark val="out"/>
        <c:minorTickMark val="none"/>
        <c:tickLblPos val="nextTo"/>
        <c:crossAx val="433649152"/>
        <c:crosses val="autoZero"/>
        <c:crossBetween val="between"/>
        <c:majorUnit val="5"/>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'25_PEDS'!$H$15</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'25_PEDS'!$M$15:$P$15</c:f>
              <c:numCache>
                <c:formatCode>#,##0.0</c:formatCode>
                <c:ptCount val="4"/>
                <c:pt idx="0">
                  <c:v>30.3</c:v>
                </c:pt>
                <c:pt idx="1">
                  <c:v>31.2</c:v>
                </c:pt>
                <c:pt idx="2">
                  <c:v>33.6</c:v>
                </c:pt>
                <c:pt idx="3">
                  <c:v>35</c:v>
                </c:pt>
              </c:numCache>
            </c:numRef>
          </c:val>
          <c:smooth val="0"/>
          <c:extLst>
            <c:ext xmlns:c16="http://schemas.microsoft.com/office/drawing/2014/chart" uri="{C3380CC4-5D6E-409C-BE32-E72D297353CC}">
              <c16:uniqueId val="{00000000-8FE2-45E9-B12A-55D9ECA47876}"/>
            </c:ext>
          </c:extLst>
        </c:ser>
        <c:ser>
          <c:idx val="1"/>
          <c:order val="1"/>
          <c:tx>
            <c:strRef>
              <c:f>'25_PEDS'!$H$16</c:f>
              <c:strCache>
                <c:ptCount val="1"/>
                <c:pt idx="0">
                  <c:v>UE27</c:v>
                </c:pt>
              </c:strCache>
            </c:strRef>
          </c:tx>
          <c:spPr>
            <a:ln>
              <a:solidFill>
                <a:schemeClr val="accent2"/>
              </a:solidFill>
            </a:ln>
          </c:spPr>
          <c:marker>
            <c:symbol val="none"/>
          </c:marker>
          <c:cat>
            <c:numRef>
              <c:f>'25_PEDS'!$M$6:$P$6</c:f>
              <c:numCache>
                <c:formatCode>General</c:formatCode>
                <c:ptCount val="4"/>
                <c:pt idx="0">
                  <c:v>2017</c:v>
                </c:pt>
                <c:pt idx="1">
                  <c:v>2018</c:v>
                </c:pt>
                <c:pt idx="2">
                  <c:v>2019</c:v>
                </c:pt>
                <c:pt idx="3">
                  <c:v>2020</c:v>
                </c:pt>
              </c:numCache>
            </c:numRef>
          </c:cat>
          <c:val>
            <c:numRef>
              <c:f>'25_PEDS'!$M$16:$P$16</c:f>
              <c:numCache>
                <c:formatCode>#,##0.0</c:formatCode>
                <c:ptCount val="4"/>
                <c:pt idx="0">
                  <c:v>23.6</c:v>
                </c:pt>
                <c:pt idx="1">
                  <c:v>24.5</c:v>
                </c:pt>
                <c:pt idx="2">
                  <c:v>25.6</c:v>
                </c:pt>
                <c:pt idx="3">
                  <c:v>27.1</c:v>
                </c:pt>
              </c:numCache>
            </c:numRef>
          </c:val>
          <c:smooth val="0"/>
          <c:extLst>
            <c:ext xmlns:c16="http://schemas.microsoft.com/office/drawing/2014/chart" uri="{C3380CC4-5D6E-409C-BE32-E72D297353CC}">
              <c16:uniqueId val="{00000001-8FE2-45E9-B12A-55D9ECA47876}"/>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majorUnit val="20"/>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'25_PEDS'!$H$66</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'25_PEDS'!$M$66:$P$66</c:f>
              <c:numCache>
                <c:formatCode>#,##0.0</c:formatCode>
                <c:ptCount val="4"/>
                <c:pt idx="0">
                  <c:v>6.5</c:v>
                </c:pt>
                <c:pt idx="1">
                  <c:v>7.8</c:v>
                </c:pt>
                <c:pt idx="2">
                  <c:v>7.7</c:v>
                </c:pt>
                <c:pt idx="3">
                  <c:v>9</c:v>
                </c:pt>
              </c:numCache>
            </c:numRef>
          </c:val>
          <c:smooth val="0"/>
          <c:extLst>
            <c:ext xmlns:c16="http://schemas.microsoft.com/office/drawing/2014/chart" uri="{C3380CC4-5D6E-409C-BE32-E72D297353CC}">
              <c16:uniqueId val="{00000000-6FE5-4870-9755-12E37A9506C9}"/>
            </c:ext>
          </c:extLst>
        </c:ser>
        <c:ser>
          <c:idx val="1"/>
          <c:order val="1"/>
          <c:tx>
            <c:strRef>
              <c:f>'25_PEDS'!$H$67</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'25_PEDS'!$M$67:$P$67</c:f>
              <c:numCache>
                <c:formatCode>#,##0.0</c:formatCode>
                <c:ptCount val="4"/>
                <c:pt idx="0">
                  <c:v>5.6</c:v>
                </c:pt>
                <c:pt idx="1">
                  <c:v>6.1</c:v>
                </c:pt>
                <c:pt idx="2">
                  <c:v>5.4</c:v>
                </c:pt>
                <c:pt idx="3">
                  <c:v>5.8</c:v>
                </c:pt>
              </c:numCache>
            </c:numRef>
          </c:val>
          <c:smooth val="0"/>
          <c:extLst>
            <c:ext xmlns:c16="http://schemas.microsoft.com/office/drawing/2014/chart" uri="{C3380CC4-5D6E-409C-BE32-E72D297353CC}">
              <c16:uniqueId val="{00000001-6FE5-4870-9755-12E37A9506C9}"/>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'25_PEDS'!$H$42</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'25_PEDS'!$M$42:$R$42</c:f>
              <c:numCache>
                <c:formatCode>#,##0.0</c:formatCode>
                <c:ptCount val="6"/>
                <c:pt idx="0">
                  <c:v>17.600000000000001</c:v>
                </c:pt>
                <c:pt idx="1">
                  <c:v>18.3</c:v>
                </c:pt>
                <c:pt idx="2">
                  <c:v>19.2</c:v>
                </c:pt>
                <c:pt idx="3">
                  <c:v>18.2</c:v>
                </c:pt>
                <c:pt idx="4">
                  <c:v>16.2</c:v>
                </c:pt>
                <c:pt idx="5">
                  <c:v>13.1</c:v>
                </c:pt>
              </c:numCache>
            </c:numRef>
          </c:val>
          <c:smooth val="0"/>
          <c:extLst>
            <c:ext xmlns:c16="http://schemas.microsoft.com/office/drawing/2014/chart" uri="{C3380CC4-5D6E-409C-BE32-E72D297353CC}">
              <c16:uniqueId val="{00000000-76FE-4847-A073-0D8E31801305}"/>
            </c:ext>
          </c:extLst>
        </c:ser>
        <c:ser>
          <c:idx val="1"/>
          <c:order val="1"/>
          <c:tx>
            <c:strRef>
              <c:f>'25_PEDS'!$H$43</c:f>
              <c:strCache>
                <c:ptCount val="1"/>
                <c:pt idx="0">
                  <c:v>UE27</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'25_PEDS'!$M$43:$R$43</c:f>
              <c:numCache>
                <c:formatCode>#,##0.0</c:formatCode>
                <c:ptCount val="6"/>
                <c:pt idx="0">
                  <c:v>23.5</c:v>
                </c:pt>
                <c:pt idx="1">
                  <c:v>23.5</c:v>
                </c:pt>
                <c:pt idx="2">
                  <c:v>24.4</c:v>
                </c:pt>
                <c:pt idx="3">
                  <c:v>24.4</c:v>
                </c:pt>
                <c:pt idx="4">
                  <c:v>23.1</c:v>
                </c:pt>
                <c:pt idx="5">
                  <c:v>21.4</c:v>
                </c:pt>
              </c:numCache>
            </c:numRef>
          </c:val>
          <c:smooth val="0"/>
          <c:extLst>
            <c:ext xmlns:c16="http://schemas.microsoft.com/office/drawing/2014/chart" uri="{C3380CC4-5D6E-409C-BE32-E72D297353CC}">
              <c16:uniqueId val="{00000001-76FE-4847-A073-0D8E31801305}"/>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0"/>
          <c:min val="0"/>
        </c:scaling>
        <c:delete val="0"/>
        <c:axPos val="l"/>
        <c:majorGridlines/>
        <c:numFmt formatCode="#,##0.0" sourceLinked="1"/>
        <c:majorTickMark val="out"/>
        <c:minorTickMark val="none"/>
        <c:tickLblPos val="nextTo"/>
        <c:crossAx val="302540288"/>
        <c:crosses val="autoZero"/>
        <c:crossBetween val="between"/>
        <c:majorUnit val="3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650347222222218E-2"/>
          <c:y val="0.21057083333333335"/>
          <c:w val="0.89518413597722635"/>
          <c:h val="0.59979998850508653"/>
        </c:manualLayout>
      </c:layout>
      <c:barChart>
        <c:barDir val="bar"/>
        <c:grouping val="clustered"/>
        <c:varyColors val="0"/>
        <c:ser>
          <c:idx val="1"/>
          <c:order val="0"/>
          <c:tx>
            <c:v>Custo médio mensal bruto</c:v>
          </c:tx>
          <c:spPr>
            <a:solidFill>
              <a:schemeClr val="accent5"/>
            </a:solidFill>
            <a:ln w="3175">
              <a:solidFill>
                <a:schemeClr val="accent2"/>
              </a:solidFill>
              <a:prstDash val="solid"/>
            </a:ln>
          </c:spPr>
          <c:invertIfNegative val="0"/>
          <c:cat>
            <c:strLit>
              <c:ptCount val="19"/>
              <c:pt idx="0">
                <c:v>total</c:v>
              </c:pt>
              <c:pt idx="1">
                <c:v>B. Indústrias extrativas</c:v>
              </c:pt>
              <c:pt idx="2">
                <c:v>C. Indústrias transformadoras</c:v>
              </c:pt>
              <c:pt idx="3">
                <c:v>D. Eletricidade, gás, vapor, água quente/fria, ar frio</c:v>
              </c:pt>
              <c:pt idx="4">
                <c:v>E. Captação, tratamento, distrib.; san., despoluição</c:v>
              </c:pt>
              <c:pt idx="5">
                <c:v>F. Construção</c:v>
              </c:pt>
              <c:pt idx="6">
                <c:v>G. Comércio por grosso e retalho, rep. veíc. autom.</c:v>
              </c:pt>
              <c:pt idx="7">
                <c:v>H. Transportes e armazenagem</c:v>
              </c:pt>
              <c:pt idx="8">
                <c:v>I. Alojamento, restauração e similares</c:v>
              </c:pt>
              <c:pt idx="9">
                <c:v>J. Atividades de informação e de comunicação</c:v>
              </c:pt>
              <c:pt idx="10">
                <c:v>K. Atividades financeiras e de seguros</c:v>
              </c:pt>
              <c:pt idx="11">
                <c:v>L. Atividades imobiliárias</c:v>
              </c:pt>
              <c:pt idx="12">
                <c:v>M. Ativ. consultoria, científicas, técnicas e similares</c:v>
              </c:pt>
              <c:pt idx="13">
                <c:v>N. Atividades administrativas e dos serviços de apoio</c:v>
              </c:pt>
              <c:pt idx="14">
                <c:v>O. Administração Pública e defesa; Seg. Social obrigatória</c:v>
              </c:pt>
              <c:pt idx="15">
                <c:v>P. Educação</c:v>
              </c:pt>
              <c:pt idx="16">
                <c:v>Q. Atividades de saúde humana e apoio social</c:v>
              </c:pt>
              <c:pt idx="17">
                <c:v>R. Ativ. artísticas, espetáculos, desp. e recreativas</c:v>
              </c:pt>
              <c:pt idx="18">
                <c:v>S. Outras atividades de serviços</c:v>
              </c:pt>
            </c:strLit>
          </c:cat>
          <c:val>
            <c:numLit>
              <c:formatCode>General</c:formatCode>
              <c:ptCount val="19"/>
              <c:pt idx="0">
                <c:v>11.026293821494315</c:v>
              </c:pt>
              <c:pt idx="1">
                <c:v>17.281601422484492</c:v>
              </c:pt>
              <c:pt idx="2">
                <c:v>15.46307739831434</c:v>
              </c:pt>
              <c:pt idx="3">
                <c:v>-6.4936414412999017</c:v>
              </c:pt>
              <c:pt idx="4">
                <c:v>3.9724415419363224</c:v>
              </c:pt>
              <c:pt idx="5">
                <c:v>16.478185534416134</c:v>
              </c:pt>
              <c:pt idx="6">
                <c:v>6.62851680479426</c:v>
              </c:pt>
              <c:pt idx="7">
                <c:v>5.4491045534073468</c:v>
              </c:pt>
              <c:pt idx="8">
                <c:v>14.626171398152209</c:v>
              </c:pt>
              <c:pt idx="9">
                <c:v>10.545517950828476</c:v>
              </c:pt>
              <c:pt idx="10">
                <c:v>0.19428996199934989</c:v>
              </c:pt>
              <c:pt idx="11">
                <c:v>-4.0108478821055726</c:v>
              </c:pt>
              <c:pt idx="12">
                <c:v>21.127966080322015</c:v>
              </c:pt>
              <c:pt idx="13">
                <c:v>13.627000122260235</c:v>
              </c:pt>
              <c:pt idx="14">
                <c:v>17.189011899722061</c:v>
              </c:pt>
              <c:pt idx="15">
                <c:v>5.4785289762515843</c:v>
              </c:pt>
              <c:pt idx="16">
                <c:v>12.321800420283967</c:v>
              </c:pt>
              <c:pt idx="17">
                <c:v>32.964796003587637</c:v>
              </c:pt>
              <c:pt idx="18">
                <c:v>-1.546971293484678</c:v>
              </c:pt>
            </c:numLit>
          </c:val>
          <c:extLst>
            <c:ext xmlns:c16="http://schemas.microsoft.com/office/drawing/2014/chart" uri="{C3380CC4-5D6E-409C-BE32-E72D297353CC}">
              <c16:uniqueId val="{00000000-AB07-4E87-91BF-03FC3B8EFD8C}"/>
            </c:ext>
          </c:extLst>
        </c:ser>
        <c:ser>
          <c:idx val="0"/>
          <c:order val="1"/>
          <c:tx>
            <c:v>Custo médio mensal líquido</c:v>
          </c:tx>
          <c:invertIfNegative val="0"/>
          <c:cat>
            <c:strLit>
              <c:ptCount val="19"/>
              <c:pt idx="0">
                <c:v>total</c:v>
              </c:pt>
              <c:pt idx="1">
                <c:v>B. Indústrias extrativas</c:v>
              </c:pt>
              <c:pt idx="2">
                <c:v>C. Indústrias transformadoras</c:v>
              </c:pt>
              <c:pt idx="3">
                <c:v>D. Eletricidade, gás, vapor, água quente/fria, ar frio</c:v>
              </c:pt>
              <c:pt idx="4">
                <c:v>E. Captação, tratamento, distrib.; san., despoluição</c:v>
              </c:pt>
              <c:pt idx="5">
                <c:v>F. Construção</c:v>
              </c:pt>
              <c:pt idx="6">
                <c:v>G. Comércio por grosso e retalho, rep. veíc. autom.</c:v>
              </c:pt>
              <c:pt idx="7">
                <c:v>H. Transportes e armazenagem</c:v>
              </c:pt>
              <c:pt idx="8">
                <c:v>I. Alojamento, restauração e similares</c:v>
              </c:pt>
              <c:pt idx="9">
                <c:v>J. Atividades de informação e de comunicação</c:v>
              </c:pt>
              <c:pt idx="10">
                <c:v>K. Atividades financeiras e de seguros</c:v>
              </c:pt>
              <c:pt idx="11">
                <c:v>L. Atividades imobiliárias</c:v>
              </c:pt>
              <c:pt idx="12">
                <c:v>M. Ativ. consultoria, científicas, técnicas e similares</c:v>
              </c:pt>
              <c:pt idx="13">
                <c:v>N. Atividades administrativas e dos serviços de apoio</c:v>
              </c:pt>
              <c:pt idx="14">
                <c:v>O. Administração Pública e defesa; Seg. Social obrigatória</c:v>
              </c:pt>
              <c:pt idx="15">
                <c:v>P. Educação</c:v>
              </c:pt>
              <c:pt idx="16">
                <c:v>Q. Atividades de saúde humana e apoio social</c:v>
              </c:pt>
              <c:pt idx="17">
                <c:v>R. Ativ. artísticas, espetáculos, desp. e recreativas</c:v>
              </c:pt>
              <c:pt idx="18">
                <c:v>S. Outras atividades de serviços</c:v>
              </c:pt>
            </c:strLit>
          </c:cat>
          <c:val>
            <c:numLit>
              <c:formatCode>General</c:formatCode>
              <c:ptCount val="19"/>
              <c:pt idx="0">
                <c:v>9.8168390653845083</c:v>
              </c:pt>
              <c:pt idx="1">
                <c:v>17.202488025109552</c:v>
              </c:pt>
              <c:pt idx="2">
                <c:v>13.733214520306358</c:v>
              </c:pt>
              <c:pt idx="3">
                <c:v>-6.5141944864283152</c:v>
              </c:pt>
              <c:pt idx="4">
                <c:v>3.907300125526314</c:v>
              </c:pt>
              <c:pt idx="5">
                <c:v>16.122224656595918</c:v>
              </c:pt>
              <c:pt idx="6">
                <c:v>5.1849091378295853</c:v>
              </c:pt>
              <c:pt idx="7">
                <c:v>3.1311701508038414</c:v>
              </c:pt>
              <c:pt idx="8">
                <c:v>4.4751936174232343</c:v>
              </c:pt>
              <c:pt idx="9">
                <c:v>10.226230256213453</c:v>
              </c:pt>
              <c:pt idx="10">
                <c:v>0.13798925786319138</c:v>
              </c:pt>
              <c:pt idx="11">
                <c:v>-5.1478666097325876</c:v>
              </c:pt>
              <c:pt idx="12">
                <c:v>20.43924520979823</c:v>
              </c:pt>
              <c:pt idx="13">
                <c:v>12.123824859760401</c:v>
              </c:pt>
              <c:pt idx="14">
                <c:v>17.233403681428229</c:v>
              </c:pt>
              <c:pt idx="15">
                <c:v>5.2950262057193331</c:v>
              </c:pt>
              <c:pt idx="16">
                <c:v>12.248868367420119</c:v>
              </c:pt>
              <c:pt idx="17">
                <c:v>29.399174081539982</c:v>
              </c:pt>
              <c:pt idx="18">
                <c:v>-2.8306869874110352</c:v>
              </c:pt>
            </c:numLit>
          </c:val>
          <c:extLst>
            <c:ext xmlns:c16="http://schemas.microsoft.com/office/drawing/2014/chart" uri="{C3380CC4-5D6E-409C-BE32-E72D297353CC}">
              <c16:uniqueId val="{00000001-AB07-4E87-91BF-03FC3B8EFD8C}"/>
            </c:ext>
          </c:extLst>
        </c:ser>
        <c:dLbls>
          <c:showLegendKey val="0"/>
          <c:showVal val="0"/>
          <c:showCatName val="0"/>
          <c:showSerName val="0"/>
          <c:showPercent val="0"/>
          <c:showBubbleSize val="0"/>
        </c:dLbls>
        <c:gapWidth val="90"/>
        <c:axId val="239461888"/>
        <c:axId val="239463808"/>
      </c:barChart>
      <c:catAx>
        <c:axId val="239461888"/>
        <c:scaling>
          <c:orientation val="maxMin"/>
        </c:scaling>
        <c:delete val="0"/>
        <c:axPos val="l"/>
        <c:numFmt formatCode="General" sourceLinked="1"/>
        <c:majorTickMark val="none"/>
        <c:minorTickMark val="none"/>
        <c:tickLblPos val="low"/>
        <c:spPr>
          <a:ln w="3175">
            <a:solidFill>
              <a:schemeClr val="tx2"/>
            </a:solidFill>
            <a:prstDash val="solid"/>
          </a:ln>
        </c:spPr>
        <c:txPr>
          <a:bodyPr rot="0" vert="horz"/>
          <a:lstStyle/>
          <a:p>
            <a:pPr rtl="0">
              <a:defRPr sz="500" b="0" i="0" u="none" strike="noStrike" baseline="0">
                <a:solidFill>
                  <a:schemeClr val="tx2"/>
                </a:solidFill>
                <a:latin typeface="Arial"/>
                <a:ea typeface="Arial"/>
                <a:cs typeface="Arial"/>
              </a:defRPr>
            </a:pPr>
            <a:endParaRPr lang="pt-PT"/>
          </a:p>
        </c:txPr>
        <c:crossAx val="239463808"/>
        <c:crosses val="autoZero"/>
        <c:auto val="1"/>
        <c:lblAlgn val="ctr"/>
        <c:lblOffset val="50"/>
        <c:tickLblSkip val="1"/>
        <c:noMultiLvlLbl val="0"/>
      </c:catAx>
      <c:valAx>
        <c:axId val="239463808"/>
        <c:scaling>
          <c:orientation val="minMax"/>
          <c:max val="35"/>
          <c:min val="-10"/>
        </c:scaling>
        <c:delete val="0"/>
        <c:axPos val="t"/>
        <c:majorGridlines>
          <c:spPr>
            <a:ln w="3175">
              <a:solidFill>
                <a:srgbClr val="FFE8D1"/>
              </a:solidFill>
              <a:prstDash val="sysDash"/>
            </a:ln>
          </c:spPr>
        </c:majorGridlines>
        <c:title>
          <c:tx>
            <c:rich>
              <a:bodyPr rot="60000" vert="horz"/>
              <a:lstStyle/>
              <a:p>
                <a:pPr algn="ctr">
                  <a:defRPr sz="500" b="0" i="0" u="none" strike="noStrike" baseline="0">
                    <a:solidFill>
                      <a:schemeClr val="tx2"/>
                    </a:solidFill>
                    <a:latin typeface="Arial"/>
                    <a:ea typeface="Arial"/>
                    <a:cs typeface="Arial"/>
                  </a:defRPr>
                </a:pPr>
                <a:r>
                  <a:rPr lang="pt-PT" sz="500">
                    <a:solidFill>
                      <a:schemeClr val="tx2"/>
                    </a:solidFill>
                  </a:rPr>
                  <a:t>Portugal</a:t>
                </a:r>
              </a:p>
            </c:rich>
          </c:tx>
          <c:layout>
            <c:manualLayout>
              <c:xMode val="edge"/>
              <c:yMode val="edge"/>
              <c:x val="7.941319444444446E-2"/>
              <c:y val="0.12978804316127152"/>
            </c:manualLayout>
          </c:layout>
          <c:overlay val="0"/>
          <c:spPr>
            <a:noFill/>
            <a:ln w="25400">
              <a:noFill/>
            </a:ln>
          </c:spPr>
        </c:title>
        <c:numFmt formatCode="#,##0" sourceLinked="0"/>
        <c:majorTickMark val="out"/>
        <c:minorTickMark val="none"/>
        <c:tickLblPos val="nextTo"/>
        <c:spPr>
          <a:ln w="9525">
            <a:noFill/>
          </a:ln>
        </c:spPr>
        <c:txPr>
          <a:bodyPr rot="0" vert="horz"/>
          <a:lstStyle/>
          <a:p>
            <a:pPr>
              <a:defRPr sz="500" b="0" i="0" u="none" strike="noStrike" baseline="0">
                <a:solidFill>
                  <a:schemeClr val="tx2"/>
                </a:solidFill>
                <a:latin typeface="Arial"/>
                <a:ea typeface="Arial"/>
                <a:cs typeface="Arial"/>
              </a:defRPr>
            </a:pPr>
            <a:endParaRPr lang="pt-PT"/>
          </a:p>
        </c:txPr>
        <c:crossAx val="239461888"/>
        <c:crosses val="autoZero"/>
        <c:crossBetween val="between"/>
        <c:majorUnit val="5"/>
        <c:minorUnit val="2"/>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l"/>
      <c:layout>
        <c:manualLayout>
          <c:xMode val="edge"/>
          <c:yMode val="edge"/>
          <c:x val="2.7335565090291856E-2"/>
          <c:y val="0.83421384370749274"/>
          <c:w val="0.92422493595486188"/>
          <c:h val="5.5449119815437084E-2"/>
        </c:manualLayout>
      </c:layout>
      <c:overlay val="0"/>
      <c:txPr>
        <a:bodyPr/>
        <a:lstStyle/>
        <a:p>
          <a:pPr>
            <a:defRPr sz="500">
              <a:solidFill>
                <a:schemeClr val="tx2"/>
              </a:solidFil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'25_PEDS'!$H$44</c:f>
              <c:strCache>
                <c:ptCount val="1"/>
                <c:pt idx="0">
                  <c:v>PT</c:v>
                </c:pt>
              </c:strCache>
            </c:strRef>
          </c:tx>
          <c:invertIfNegative val="0"/>
          <c:cat>
            <c:numRef>
              <c:f>'25_PEDS'!$M$6:$R$6</c:f>
              <c:numCache>
                <c:formatCode>General</c:formatCode>
                <c:ptCount val="6"/>
                <c:pt idx="0">
                  <c:v>2017</c:v>
                </c:pt>
                <c:pt idx="1">
                  <c:v>2018</c:v>
                </c:pt>
                <c:pt idx="2">
                  <c:v>2019</c:v>
                </c:pt>
                <c:pt idx="3">
                  <c:v>2020</c:v>
                </c:pt>
                <c:pt idx="4">
                  <c:v>2021</c:v>
                </c:pt>
                <c:pt idx="5">
                  <c:v>2022</c:v>
                </c:pt>
              </c:numCache>
            </c:numRef>
          </c:cat>
          <c:val>
            <c:numRef>
              <c:f>'25_PEDS'!$M$44:$R$44</c:f>
              <c:numCache>
                <c:formatCode>#,##0.0</c:formatCode>
                <c:ptCount val="6"/>
                <c:pt idx="0">
                  <c:v>6.7</c:v>
                </c:pt>
                <c:pt idx="1">
                  <c:v>5.7</c:v>
                </c:pt>
                <c:pt idx="2">
                  <c:v>5.7</c:v>
                </c:pt>
                <c:pt idx="3">
                  <c:v>4.0999999999999996</c:v>
                </c:pt>
                <c:pt idx="4">
                  <c:v>5.9</c:v>
                </c:pt>
                <c:pt idx="5">
                  <c:v>5</c:v>
                </c:pt>
              </c:numCache>
            </c:numRef>
          </c:val>
          <c:extLst>
            <c:ext xmlns:c16="http://schemas.microsoft.com/office/drawing/2014/chart" uri="{C3380CC4-5D6E-409C-BE32-E72D297353CC}">
              <c16:uniqueId val="{00000000-5926-4CBB-AE8F-7C6A98AED3B8}"/>
            </c:ext>
          </c:extLst>
        </c:ser>
        <c:ser>
          <c:idx val="1"/>
          <c:order val="1"/>
          <c:tx>
            <c:strRef>
              <c:f>'25_PEDS'!$H$45</c:f>
              <c:strCache>
                <c:ptCount val="1"/>
                <c:pt idx="0">
                  <c:v>UE27</c:v>
                </c:pt>
              </c:strCache>
            </c:strRef>
          </c:tx>
          <c:invertIfNegative val="0"/>
          <c:cat>
            <c:numRef>
              <c:f>'25_PEDS'!$M$6:$R$6</c:f>
              <c:numCache>
                <c:formatCode>General</c:formatCode>
                <c:ptCount val="6"/>
                <c:pt idx="0">
                  <c:v>2017</c:v>
                </c:pt>
                <c:pt idx="1">
                  <c:v>2018</c:v>
                </c:pt>
                <c:pt idx="2">
                  <c:v>2019</c:v>
                </c:pt>
                <c:pt idx="3">
                  <c:v>2020</c:v>
                </c:pt>
                <c:pt idx="4">
                  <c:v>2021</c:v>
                </c:pt>
                <c:pt idx="5">
                  <c:v>2022</c:v>
                </c:pt>
              </c:numCache>
            </c:numRef>
          </c:cat>
          <c:val>
            <c:numRef>
              <c:f>'25_PEDS'!$M$45:$R$45</c:f>
              <c:numCache>
                <c:formatCode>#,##0.0</c:formatCode>
                <c:ptCount val="6"/>
                <c:pt idx="0">
                  <c:v>10.1</c:v>
                </c:pt>
                <c:pt idx="1">
                  <c:v>9.6</c:v>
                </c:pt>
                <c:pt idx="2">
                  <c:v>9.4</c:v>
                </c:pt>
                <c:pt idx="3">
                  <c:v>7.8</c:v>
                </c:pt>
                <c:pt idx="4">
                  <c:v>8.9</c:v>
                </c:pt>
                <c:pt idx="5">
                  <c:v>9.1</c:v>
                </c:pt>
              </c:numCache>
            </c:numRef>
          </c:val>
          <c:extLst>
            <c:ext xmlns:c16="http://schemas.microsoft.com/office/drawing/2014/chart" uri="{C3380CC4-5D6E-409C-BE32-E72D297353CC}">
              <c16:uniqueId val="{00000001-5926-4CBB-AE8F-7C6A98AED3B8}"/>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2"/>
          <c:min val="0"/>
        </c:scaling>
        <c:delete val="0"/>
        <c:axPos val="l"/>
        <c:majorGridlines/>
        <c:numFmt formatCode="#,##0.0" sourceLinked="1"/>
        <c:majorTickMark val="out"/>
        <c:minorTickMark val="none"/>
        <c:tickLblPos val="nextTo"/>
        <c:crossAx val="302540288"/>
        <c:crosses val="autoZero"/>
        <c:crossBetween val="between"/>
        <c:majorUnit val="12"/>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'25_PEDS'!$H$46</c:f>
              <c:strCache>
                <c:ptCount val="1"/>
                <c:pt idx="0">
                  <c:v>PT</c:v>
                </c:pt>
              </c:strCache>
            </c:strRef>
          </c:tx>
          <c:invertIfNegative val="0"/>
          <c:cat>
            <c:numRef>
              <c:f>'25_PEDS'!$M$6:$R$6</c:f>
              <c:numCache>
                <c:formatCode>General</c:formatCode>
                <c:ptCount val="6"/>
                <c:pt idx="0">
                  <c:v>2017</c:v>
                </c:pt>
                <c:pt idx="1">
                  <c:v>2018</c:v>
                </c:pt>
                <c:pt idx="2">
                  <c:v>2019</c:v>
                </c:pt>
                <c:pt idx="3">
                  <c:v>2020</c:v>
                </c:pt>
                <c:pt idx="4">
                  <c:v>2021</c:v>
                </c:pt>
                <c:pt idx="5">
                  <c:v>2022</c:v>
                </c:pt>
              </c:numCache>
            </c:numRef>
          </c:cat>
          <c:val>
            <c:numRef>
              <c:f>'25_PEDS'!$M$46:$R$46</c:f>
              <c:numCache>
                <c:formatCode>#,##0.0</c:formatCode>
                <c:ptCount val="6"/>
                <c:pt idx="0">
                  <c:v>47.5</c:v>
                </c:pt>
                <c:pt idx="1">
                  <c:v>50.2</c:v>
                </c:pt>
                <c:pt idx="2">
                  <c:v>52.9</c:v>
                </c:pt>
                <c:pt idx="3">
                  <c:v>53</c:v>
                </c:pt>
                <c:pt idx="4">
                  <c:v>50.4</c:v>
                </c:pt>
                <c:pt idx="5">
                  <c:v>52.5</c:v>
                </c:pt>
              </c:numCache>
            </c:numRef>
          </c:val>
          <c:extLst>
            <c:ext xmlns:c16="http://schemas.microsoft.com/office/drawing/2014/chart" uri="{C3380CC4-5D6E-409C-BE32-E72D297353CC}">
              <c16:uniqueId val="{00000000-C8EE-4B6A-8730-B813C9BBF740}"/>
            </c:ext>
          </c:extLst>
        </c:ser>
        <c:ser>
          <c:idx val="1"/>
          <c:order val="1"/>
          <c:tx>
            <c:strRef>
              <c:f>'25_PEDS'!$H$47</c:f>
              <c:strCache>
                <c:ptCount val="1"/>
                <c:pt idx="0">
                  <c:v>UE27</c:v>
                </c:pt>
              </c:strCache>
            </c:strRef>
          </c:tx>
          <c:invertIfNegative val="0"/>
          <c:cat>
            <c:numRef>
              <c:f>'25_PEDS'!$M$6:$R$6</c:f>
              <c:numCache>
                <c:formatCode>General</c:formatCode>
                <c:ptCount val="6"/>
                <c:pt idx="0">
                  <c:v>2017</c:v>
                </c:pt>
                <c:pt idx="1">
                  <c:v>2018</c:v>
                </c:pt>
                <c:pt idx="2">
                  <c:v>2019</c:v>
                </c:pt>
                <c:pt idx="3">
                  <c:v>2020</c:v>
                </c:pt>
                <c:pt idx="4">
                  <c:v>2021</c:v>
                </c:pt>
                <c:pt idx="5">
                  <c:v>2022</c:v>
                </c:pt>
              </c:numCache>
            </c:numRef>
          </c:cat>
          <c:val>
            <c:numRef>
              <c:f>'25_PEDS'!$M$47:$R$47</c:f>
              <c:numCache>
                <c:formatCode>#,##0.0</c:formatCode>
                <c:ptCount val="6"/>
                <c:pt idx="0">
                  <c:v>34.5</c:v>
                </c:pt>
                <c:pt idx="1">
                  <c:v>34.700000000000003</c:v>
                </c:pt>
                <c:pt idx="2">
                  <c:v>35.299999999999997</c:v>
                </c:pt>
                <c:pt idx="3">
                  <c:v>32.4</c:v>
                </c:pt>
                <c:pt idx="4">
                  <c:v>38.1</c:v>
                </c:pt>
                <c:pt idx="5">
                  <c:v>35.9</c:v>
                </c:pt>
              </c:numCache>
            </c:numRef>
          </c:val>
          <c:extLst>
            <c:ext xmlns:c16="http://schemas.microsoft.com/office/drawing/2014/chart" uri="{C3380CC4-5D6E-409C-BE32-E72D297353CC}">
              <c16:uniqueId val="{00000001-C8EE-4B6A-8730-B813C9BBF740}"/>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0"/>
          <c:min val="0"/>
        </c:scaling>
        <c:delete val="0"/>
        <c:axPos val="l"/>
        <c:majorGridlines/>
        <c:numFmt formatCode="#,##0.0" sourceLinked="1"/>
        <c:majorTickMark val="out"/>
        <c:minorTickMark val="none"/>
        <c:tickLblPos val="nextTo"/>
        <c:crossAx val="302540288"/>
        <c:crosses val="autoZero"/>
        <c:crossBetween val="between"/>
        <c:majorUnit val="60"/>
        <c:minorUnit val="1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'25_PEDS'!$H$48</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'25_PEDS'!$M$48:$R$48</c:f>
              <c:numCache>
                <c:formatCode>#,##0.0</c:formatCode>
                <c:ptCount val="6"/>
                <c:pt idx="0">
                  <c:v>2.2999999999999998</c:v>
                </c:pt>
                <c:pt idx="1">
                  <c:v>2.1</c:v>
                </c:pt>
                <c:pt idx="2">
                  <c:v>1.7</c:v>
                </c:pt>
                <c:pt idx="3">
                  <c:v>1.6</c:v>
                </c:pt>
                <c:pt idx="4">
                  <c:v>2.2999999999999998</c:v>
                </c:pt>
                <c:pt idx="5">
                  <c:v>2.9</c:v>
                </c:pt>
              </c:numCache>
            </c:numRef>
          </c:val>
          <c:smooth val="0"/>
          <c:extLst>
            <c:ext xmlns:c16="http://schemas.microsoft.com/office/drawing/2014/chart" uri="{C3380CC4-5D6E-409C-BE32-E72D297353CC}">
              <c16:uniqueId val="{00000000-4C45-49F5-AC2E-EFD2EC72889C}"/>
            </c:ext>
          </c:extLst>
        </c:ser>
        <c:ser>
          <c:idx val="1"/>
          <c:order val="1"/>
          <c:tx>
            <c:strRef>
              <c:f>'25_PEDS'!$H$49</c:f>
              <c:strCache>
                <c:ptCount val="1"/>
                <c:pt idx="0">
                  <c:v>UE27</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'25_PEDS'!$M$49:$R$49</c:f>
              <c:numCache>
                <c:formatCode>#,##0.0</c:formatCode>
                <c:ptCount val="6"/>
                <c:pt idx="0">
                  <c:v>1.6</c:v>
                </c:pt>
                <c:pt idx="1">
                  <c:v>1.8</c:v>
                </c:pt>
                <c:pt idx="2">
                  <c:v>1.7</c:v>
                </c:pt>
                <c:pt idx="3">
                  <c:v>1.9</c:v>
                </c:pt>
                <c:pt idx="4">
                  <c:v>2</c:v>
                </c:pt>
                <c:pt idx="5">
                  <c:v>2.2000000000000002</c:v>
                </c:pt>
              </c:numCache>
            </c:numRef>
          </c:val>
          <c:smooth val="0"/>
          <c:extLst>
            <c:ext xmlns:c16="http://schemas.microsoft.com/office/drawing/2014/chart" uri="{C3380CC4-5D6E-409C-BE32-E72D297353CC}">
              <c16:uniqueId val="{00000001-4C45-49F5-AC2E-EFD2EC72889C}"/>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
          <c:min val="0"/>
        </c:scaling>
        <c:delete val="0"/>
        <c:axPos val="l"/>
        <c:majorGridlines/>
        <c:numFmt formatCode="#,##0.0" sourceLinked="1"/>
        <c:majorTickMark val="out"/>
        <c:minorTickMark val="none"/>
        <c:tickLblPos val="nextTo"/>
        <c:crossAx val="302540288"/>
        <c:crosses val="autoZero"/>
        <c:crossBetween val="between"/>
        <c:majorUnit val="3"/>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'25_PEDS'!$H$76</c:f>
              <c:strCache>
                <c:ptCount val="1"/>
                <c:pt idx="0">
                  <c:v>PT</c:v>
                </c:pt>
              </c:strCache>
            </c:strRef>
          </c:tx>
          <c:invertIfNegative val="0"/>
          <c:cat>
            <c:numRef>
              <c:f>'25_PEDS'!$M$6:$P$6</c:f>
              <c:numCache>
                <c:formatCode>General</c:formatCode>
                <c:ptCount val="4"/>
                <c:pt idx="0">
                  <c:v>2017</c:v>
                </c:pt>
                <c:pt idx="1">
                  <c:v>2018</c:v>
                </c:pt>
                <c:pt idx="2">
                  <c:v>2019</c:v>
                </c:pt>
                <c:pt idx="3">
                  <c:v>2020</c:v>
                </c:pt>
              </c:numCache>
            </c:numRef>
          </c:cat>
          <c:val>
            <c:numRef>
              <c:f>'25_PEDS'!$M$76:$P$76</c:f>
              <c:numCache>
                <c:formatCode>#,##0.0</c:formatCode>
                <c:ptCount val="4"/>
                <c:pt idx="0">
                  <c:v>29.69</c:v>
                </c:pt>
                <c:pt idx="1">
                  <c:v>29.92</c:v>
                </c:pt>
                <c:pt idx="2">
                  <c:v>30.61</c:v>
                </c:pt>
                <c:pt idx="3">
                  <c:v>27.8</c:v>
                </c:pt>
              </c:numCache>
            </c:numRef>
          </c:val>
          <c:extLst>
            <c:ext xmlns:c16="http://schemas.microsoft.com/office/drawing/2014/chart" uri="{C3380CC4-5D6E-409C-BE32-E72D297353CC}">
              <c16:uniqueId val="{00000000-7284-44AB-88E1-21C81914F586}"/>
            </c:ext>
          </c:extLst>
        </c:ser>
        <c:ser>
          <c:idx val="1"/>
          <c:order val="1"/>
          <c:tx>
            <c:strRef>
              <c:f>'25_PEDS'!$H$77</c:f>
              <c:strCache>
                <c:ptCount val="1"/>
                <c:pt idx="0">
                  <c:v>UE27</c:v>
                </c:pt>
              </c:strCache>
            </c:strRef>
          </c:tx>
          <c:invertIfNegative val="0"/>
          <c:cat>
            <c:numRef>
              <c:f>'25_PEDS'!$M$6:$P$6</c:f>
              <c:numCache>
                <c:formatCode>General</c:formatCode>
                <c:ptCount val="4"/>
                <c:pt idx="0">
                  <c:v>2017</c:v>
                </c:pt>
                <c:pt idx="1">
                  <c:v>2018</c:v>
                </c:pt>
                <c:pt idx="2">
                  <c:v>2019</c:v>
                </c:pt>
                <c:pt idx="3">
                  <c:v>2020</c:v>
                </c:pt>
              </c:numCache>
            </c:numRef>
          </c:cat>
          <c:val>
            <c:numRef>
              <c:f>'25_PEDS'!$M$77:$P$77</c:f>
              <c:numCache>
                <c:formatCode>#,##0.0</c:formatCode>
                <c:ptCount val="4"/>
                <c:pt idx="0">
                  <c:v>15.83</c:v>
                </c:pt>
                <c:pt idx="1">
                  <c:v>15.72</c:v>
                </c:pt>
                <c:pt idx="2">
                  <c:v>15.7</c:v>
                </c:pt>
                <c:pt idx="3">
                  <c:v>14.45</c:v>
                </c:pt>
              </c:numCache>
            </c:numRef>
          </c:val>
          <c:extLst>
            <c:ext xmlns:c16="http://schemas.microsoft.com/office/drawing/2014/chart" uri="{C3380CC4-5D6E-409C-BE32-E72D297353CC}">
              <c16:uniqueId val="{00000001-7284-44AB-88E1-21C81914F586}"/>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5"/>
          <c:min val="0"/>
        </c:scaling>
        <c:delete val="0"/>
        <c:axPos val="l"/>
        <c:majorGridlines/>
        <c:numFmt formatCode="#,##0.0" sourceLinked="1"/>
        <c:majorTickMark val="out"/>
        <c:minorTickMark val="none"/>
        <c:tickLblPos val="nextTo"/>
        <c:crossAx val="302540288"/>
        <c:crosses val="autoZero"/>
        <c:crossBetween val="between"/>
        <c:majorUnit val="35"/>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'25_PEDS'!$W$24</c:f>
          <c:strCache>
            <c:ptCount val="1"/>
            <c:pt idx="0">
              <c:v>Indicador 19</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EE</c:v>
              </c:pt>
              <c:pt idx="8">
                <c:v>EL</c:v>
              </c:pt>
              <c:pt idx="9">
                <c:v>ES</c:v>
              </c:pt>
              <c:pt idx="10">
                <c:v>EU27_2020</c:v>
              </c:pt>
              <c:pt idx="11">
                <c:v>FI</c:v>
              </c:pt>
              <c:pt idx="12">
                <c:v>FR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EA20</c:v>
              </c:pt>
            </c:strLit>
          </c:cat>
          <c:val>
            <c:numLit>
              <c:formatCode>General</c:formatCode>
              <c:ptCount val="29"/>
              <c:pt idx="0">
                <c:v>17.5</c:v>
              </c:pt>
              <c:pt idx="1">
                <c:v>18.7</c:v>
              </c:pt>
              <c:pt idx="2">
                <c:v>32.200000000000003</c:v>
              </c:pt>
              <c:pt idx="3">
                <c:v>16.7</c:v>
              </c:pt>
              <c:pt idx="4">
                <c:v>11.8</c:v>
              </c:pt>
              <c:pt idx="5">
                <c:v>20.9</c:v>
              </c:pt>
              <c:pt idx="6">
                <c:v>17.100000000000001</c:v>
              </c:pt>
              <c:pt idx="7">
                <c:v>25.2</c:v>
              </c:pt>
              <c:pt idx="8">
                <c:v>26.3</c:v>
              </c:pt>
              <c:pt idx="9">
                <c:v>26</c:v>
              </c:pt>
              <c:pt idx="10">
                <c:v>21.6</c:v>
              </c:pt>
              <c:pt idx="11">
                <c:v>16.3</c:v>
              </c:pt>
              <c:pt idx="12">
                <c:v>21</c:v>
              </c:pt>
              <c:pt idx="13">
                <c:v>19.899999999999999</c:v>
              </c:pt>
              <c:pt idx="14">
                <c:v>18.399999999999999</c:v>
              </c:pt>
              <c:pt idx="15">
                <c:v>20.7</c:v>
              </c:pt>
              <c:pt idx="16">
                <c:v>24.4</c:v>
              </c:pt>
              <c:pt idx="17">
                <c:v>24.6</c:v>
              </c:pt>
              <c:pt idx="18">
                <c:v>19.399999999999999</c:v>
              </c:pt>
              <c:pt idx="19">
                <c:v>26</c:v>
              </c:pt>
              <c:pt idx="20">
                <c:v>20.100000000000001</c:v>
              </c:pt>
              <c:pt idx="21">
                <c:v>16.5</c:v>
              </c:pt>
              <c:pt idx="22">
                <c:v>15.9</c:v>
              </c:pt>
              <c:pt idx="23">
                <c:v>20.100000000000001</c:v>
              </c:pt>
              <c:pt idx="24">
                <c:v>34.4</c:v>
              </c:pt>
              <c:pt idx="25">
                <c:v>18.600000000000001</c:v>
              </c:pt>
              <c:pt idx="26">
                <c:v>13.3</c:v>
              </c:pt>
              <c:pt idx="27">
                <c:v>16.5</c:v>
              </c:pt>
              <c:pt idx="28">
                <c:v>21.8</c:v>
              </c:pt>
            </c:numLit>
          </c:val>
          <c:extLst>
            <c:ext xmlns:c16="http://schemas.microsoft.com/office/drawing/2014/chart" uri="{C3380CC4-5D6E-409C-BE32-E72D297353CC}">
              <c16:uniqueId val="{00000000-C5CD-4210-A584-3DE4123BBEAD}"/>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'25_PEDS'!$W$32</c:f>
          <c:strCache>
            <c:ptCount val="1"/>
            <c:pt idx="0">
              <c:v>Indicador 23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EE</c:v>
              </c:pt>
              <c:pt idx="8">
                <c:v>EL</c:v>
              </c:pt>
              <c:pt idx="9">
                <c:v>ES</c:v>
              </c:pt>
              <c:pt idx="10">
                <c:v>EU27_2020</c:v>
              </c:pt>
              <c:pt idx="11">
                <c:v>FI</c:v>
              </c:pt>
              <c:pt idx="12">
                <c:v>FR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EA20</c:v>
              </c:pt>
            </c:strLit>
          </c:cat>
          <c:val>
            <c:numLit>
              <c:formatCode>General</c:formatCode>
              <c:ptCount val="29"/>
              <c:pt idx="0">
                <c:v>21.6</c:v>
              </c:pt>
              <c:pt idx="1">
                <c:v>19.600000000000001</c:v>
              </c:pt>
              <c:pt idx="2">
                <c:v>33.9</c:v>
              </c:pt>
              <c:pt idx="3">
                <c:v>18.100000000000001</c:v>
              </c:pt>
              <c:pt idx="4">
                <c:v>13.4</c:v>
              </c:pt>
              <c:pt idx="5">
                <c:v>24</c:v>
              </c:pt>
              <c:pt idx="6">
                <c:v>13.8</c:v>
              </c:pt>
              <c:pt idx="7">
                <c:v>16.600000000000001</c:v>
              </c:pt>
              <c:pt idx="8">
                <c:v>28.1</c:v>
              </c:pt>
              <c:pt idx="9">
                <c:v>32.200000000000003</c:v>
              </c:pt>
              <c:pt idx="10">
                <c:v>24.7</c:v>
              </c:pt>
              <c:pt idx="11">
                <c:v>14.9</c:v>
              </c:pt>
              <c:pt idx="12">
                <c:v>27.4</c:v>
              </c:pt>
              <c:pt idx="13">
                <c:v>18.100000000000001</c:v>
              </c:pt>
              <c:pt idx="14">
                <c:v>18.100000000000001</c:v>
              </c:pt>
              <c:pt idx="15">
                <c:v>22.7</c:v>
              </c:pt>
              <c:pt idx="16">
                <c:v>28.5</c:v>
              </c:pt>
              <c:pt idx="17">
                <c:v>22.4</c:v>
              </c:pt>
              <c:pt idx="18">
                <c:v>24</c:v>
              </c:pt>
              <c:pt idx="19">
                <c:v>19.8</c:v>
              </c:pt>
              <c:pt idx="20">
                <c:v>23.1</c:v>
              </c:pt>
              <c:pt idx="21">
                <c:v>13.9</c:v>
              </c:pt>
              <c:pt idx="22">
                <c:v>16.7</c:v>
              </c:pt>
              <c:pt idx="23">
                <c:v>20.7</c:v>
              </c:pt>
              <c:pt idx="24">
                <c:v>41.5</c:v>
              </c:pt>
              <c:pt idx="25">
                <c:v>19.899999999999999</c:v>
              </c:pt>
              <c:pt idx="26">
                <c:v>10.3</c:v>
              </c:pt>
              <c:pt idx="27">
                <c:v>24.7</c:v>
              </c:pt>
              <c:pt idx="28">
                <c:v>25.3</c:v>
              </c:pt>
            </c:numLit>
          </c:val>
          <c:extLst>
            <c:ext xmlns:c16="http://schemas.microsoft.com/office/drawing/2014/chart" uri="{C3380CC4-5D6E-409C-BE32-E72D297353CC}">
              <c16:uniqueId val="{00000000-FA1D-4B86-8A6C-050A857D8DE3}"/>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'25_PEDS'!$W$40</c:f>
          <c:strCache>
            <c:ptCount val="1"/>
            <c:pt idx="0">
              <c:v>Indicador 27</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EE</c:v>
              </c:pt>
              <c:pt idx="8">
                <c:v>EL</c:v>
              </c:pt>
              <c:pt idx="9">
                <c:v>ES</c:v>
              </c:pt>
              <c:pt idx="10">
                <c:v>EU27_2020</c:v>
              </c:pt>
              <c:pt idx="11">
                <c:v>FI</c:v>
              </c:pt>
              <c:pt idx="12">
                <c:v>FR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EA20</c:v>
              </c:pt>
            </c:strLit>
          </c:cat>
          <c:val>
            <c:numLit>
              <c:formatCode>General</c:formatCode>
              <c:ptCount val="29"/>
              <c:pt idx="0">
                <c:v>41.96</c:v>
              </c:pt>
              <c:pt idx="1">
                <c:v>48.84</c:v>
              </c:pt>
              <c:pt idx="2">
                <c:v>24.42</c:v>
              </c:pt>
              <c:pt idx="3">
                <c:v>30.85</c:v>
              </c:pt>
              <c:pt idx="4">
                <c:v>40</c:v>
              </c:pt>
              <c:pt idx="5">
                <c:v>42.13</c:v>
              </c:pt>
              <c:pt idx="6">
                <c:v>50.4</c:v>
              </c:pt>
              <c:pt idx="7">
                <c:v>28.08</c:v>
              </c:pt>
              <c:pt idx="8">
                <c:v>20.34</c:v>
              </c:pt>
              <c:pt idx="9">
                <c:v>27.4</c:v>
              </c:pt>
              <c:pt idx="10">
                <c:v>35.29</c:v>
              </c:pt>
              <c:pt idx="11">
                <c:v>49.8</c:v>
              </c:pt>
              <c:pt idx="12">
                <c:v>42.01</c:v>
              </c:pt>
              <c:pt idx="13">
                <c:v>20.350000000000001</c:v>
              </c:pt>
              <c:pt idx="14">
                <c:v>36.65</c:v>
              </c:pt>
              <c:pt idx="15">
                <c:v>56.39</c:v>
              </c:pt>
              <c:pt idx="16">
                <c:v>25.83</c:v>
              </c:pt>
              <c:pt idx="17">
                <c:v>30.33</c:v>
              </c:pt>
              <c:pt idx="18">
                <c:v>33.590000000000003</c:v>
              </c:pt>
              <c:pt idx="19">
                <c:v>25</c:v>
              </c:pt>
              <c:pt idx="20">
                <c:v>26.43</c:v>
              </c:pt>
              <c:pt idx="21">
                <c:v>33.79</c:v>
              </c:pt>
              <c:pt idx="22">
                <c:v>38.57</c:v>
              </c:pt>
              <c:pt idx="23">
                <c:v>23.72</c:v>
              </c:pt>
              <c:pt idx="24">
                <c:v>16.54</c:v>
              </c:pt>
              <c:pt idx="25">
                <c:v>39.85</c:v>
              </c:pt>
              <c:pt idx="26">
                <c:v>37.31</c:v>
              </c:pt>
              <c:pt idx="27">
                <c:v>33.82</c:v>
              </c:pt>
              <c:pt idx="28">
                <c:v>35.380000000000003</c:v>
              </c:pt>
            </c:numLit>
          </c:val>
          <c:extLst>
            <c:ext xmlns:c16="http://schemas.microsoft.com/office/drawing/2014/chart" uri="{C3380CC4-5D6E-409C-BE32-E72D297353CC}">
              <c16:uniqueId val="{00000000-79DC-4D21-8D96-F08C4B285D7A}"/>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6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047847222222461"/>
          <c:y val="2.0442129629630001E-2"/>
        </c:manualLayout>
      </c:layout>
      <c:overlay val="0"/>
      <c:spPr>
        <a:noFill/>
        <a:ln w="25400">
          <a:noFill/>
        </a:ln>
      </c:spPr>
    </c:title>
    <c:autoTitleDeleted val="0"/>
    <c:plotArea>
      <c:layout>
        <c:manualLayout>
          <c:layoutTarget val="inner"/>
          <c:xMode val="edge"/>
          <c:yMode val="edge"/>
          <c:x val="0.11375625000000029"/>
          <c:y val="0.1825157407407435"/>
          <c:w val="0.91185410334346562"/>
          <c:h val="0.55717361111111108"/>
        </c:manualLayout>
      </c:layout>
      <c:barChart>
        <c:barDir val="col"/>
        <c:grouping val="clustered"/>
        <c:varyColors val="0"/>
        <c:ser>
          <c:idx val="0"/>
          <c:order val="0"/>
          <c:tx>
            <c:strRef>
              <c:f>'9lay_off'!$C$11:$D$11</c:f>
              <c:strCache>
                <c:ptCount val="2"/>
                <c:pt idx="0">
                  <c:v>estabelecimentos</c:v>
                </c:pt>
              </c:strCache>
            </c:strRef>
          </c:tx>
          <c:spPr>
            <a:ln w="25400">
              <a:solidFill>
                <a:schemeClr val="tx2"/>
              </a:solidFill>
              <a:prstDash val="solid"/>
            </a:ln>
          </c:spPr>
          <c:invertIfNegative val="0"/>
          <c:cat>
            <c:multiLvlStrRef>
              <c:f>'9lay_off'!$E$8:$Q$9</c:f>
              <c:multiLvlStrCache>
                <c:ptCount val="13"/>
                <c:lvl>
                  <c:pt idx="0">
                    <c:v>set.</c:v>
                  </c:pt>
                  <c:pt idx="1">
                    <c:v>out.</c:v>
                  </c:pt>
                  <c:pt idx="2">
                    <c:v>nov.</c:v>
                  </c:pt>
                  <c:pt idx="3">
                    <c:v>dez.</c:v>
                  </c:pt>
                  <c:pt idx="4">
                    <c:v>jan.</c:v>
                  </c:pt>
                  <c:pt idx="5">
                    <c:v>fev.</c:v>
                  </c:pt>
                  <c:pt idx="6">
                    <c:v>mar.</c:v>
                  </c:pt>
                  <c:pt idx="7">
                    <c:v>abr.</c:v>
                  </c:pt>
                  <c:pt idx="8">
                    <c:v>mai.</c:v>
                  </c:pt>
                  <c:pt idx="9">
                    <c:v>jun.</c:v>
                  </c:pt>
                  <c:pt idx="10">
                    <c:v>jul.</c:v>
                  </c:pt>
                  <c:pt idx="11">
                    <c:v>ago.</c:v>
                  </c:pt>
                  <c:pt idx="12">
                    <c:v>set.</c:v>
                  </c:pt>
                </c:lvl>
                <c:lvl>
                  <c:pt idx="0">
                    <c:v> </c:v>
                  </c:pt>
                  <c:pt idx="1">
                    <c:v>2022</c:v>
                  </c:pt>
                  <c:pt idx="2">
                    <c:v> </c:v>
                  </c:pt>
                  <c:pt idx="3">
                    <c:v> </c:v>
                  </c:pt>
                  <c:pt idx="4">
                    <c:v> </c:v>
                  </c:pt>
                  <c:pt idx="5">
                    <c:v> </c:v>
                  </c:pt>
                  <c:pt idx="6">
                    <c:v> </c:v>
                  </c:pt>
                  <c:pt idx="7">
                    <c:v> </c:v>
                  </c:pt>
                  <c:pt idx="8">
                    <c:v>2023</c:v>
                  </c:pt>
                  <c:pt idx="9">
                    <c:v> </c:v>
                  </c:pt>
                  <c:pt idx="10">
                    <c:v> </c:v>
                  </c:pt>
                  <c:pt idx="11">
                    <c:v> </c:v>
                  </c:pt>
                  <c:pt idx="12">
                    <c:v> </c:v>
                  </c:pt>
                </c:lvl>
              </c:multiLvlStrCache>
            </c:multiLvlStrRef>
          </c:cat>
          <c:val>
            <c:numRef>
              <c:f>'9lay_off'!$E$12:$Q$12</c:f>
              <c:numCache>
                <c:formatCode>0</c:formatCode>
                <c:ptCount val="13"/>
                <c:pt idx="0">
                  <c:v>102</c:v>
                </c:pt>
                <c:pt idx="1">
                  <c:v>131</c:v>
                </c:pt>
                <c:pt idx="2">
                  <c:v>162</c:v>
                </c:pt>
                <c:pt idx="3">
                  <c:v>184</c:v>
                </c:pt>
                <c:pt idx="4">
                  <c:v>200</c:v>
                </c:pt>
                <c:pt idx="5">
                  <c:v>211</c:v>
                </c:pt>
                <c:pt idx="6">
                  <c:v>263</c:v>
                </c:pt>
                <c:pt idx="7">
                  <c:v>305</c:v>
                </c:pt>
                <c:pt idx="8">
                  <c:v>289</c:v>
                </c:pt>
                <c:pt idx="9">
                  <c:v>295</c:v>
                </c:pt>
                <c:pt idx="10">
                  <c:v>296</c:v>
                </c:pt>
                <c:pt idx="11">
                  <c:v>274</c:v>
                </c:pt>
                <c:pt idx="12">
                  <c:v>365</c:v>
                </c:pt>
              </c:numCache>
            </c:numRef>
          </c:val>
          <c:extLst>
            <c:ext xmlns:c16="http://schemas.microsoft.com/office/drawing/2014/chart" uri="{C3380CC4-5D6E-409C-BE32-E72D297353CC}">
              <c16:uniqueId val="{00000000-020E-4068-84CB-042151774D6C}"/>
            </c:ext>
          </c:extLst>
        </c:ser>
        <c:dLbls>
          <c:showLegendKey val="0"/>
          <c:showVal val="0"/>
          <c:showCatName val="0"/>
          <c:showSerName val="0"/>
          <c:showPercent val="0"/>
          <c:showBubbleSize val="0"/>
        </c:dLbls>
        <c:gapWidth val="150"/>
        <c:axId val="299802624"/>
        <c:axId val="299804160"/>
      </c:barChart>
      <c:catAx>
        <c:axId val="299802624"/>
        <c:scaling>
          <c:orientation val="minMax"/>
        </c:scaling>
        <c:delete val="0"/>
        <c:axPos val="b"/>
        <c:numFmt formatCode="General" sourceLinked="1"/>
        <c:majorTickMark val="none"/>
        <c:minorTickMark val="none"/>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299804160"/>
        <c:crosses val="autoZero"/>
        <c:auto val="1"/>
        <c:lblAlgn val="ctr"/>
        <c:lblOffset val="100"/>
        <c:tickLblSkip val="1"/>
        <c:tickMarkSkip val="1"/>
        <c:noMultiLvlLbl val="0"/>
      </c:catAx>
      <c:valAx>
        <c:axId val="299804160"/>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99802624"/>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 dropStyle="combo" dx="16" fmlaLink="$AI$8" fmlaRange="$AK$8:$AK$9" sel="1" val="0"/>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chart" Target="../charts/chart17.xml"/><Relationship Id="rId4" Type="http://schemas.openxmlformats.org/officeDocument/2006/relationships/chart" Target="../charts/chart1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image" Target="../media/image5.png"/><Relationship Id="rId4" Type="http://schemas.openxmlformats.org/officeDocument/2006/relationships/image" Target="../media/image4.png"/></Relationships>
</file>

<file path=xl/drawings/_rels/drawing35.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6.emf"/></Relationships>
</file>

<file path=xl/drawings/_rels/drawing53.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3" Type="http://schemas.openxmlformats.org/officeDocument/2006/relationships/chart" Target="../charts/chart40.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 Type="http://schemas.openxmlformats.org/officeDocument/2006/relationships/chart" Target="../charts/chart39.xml"/><Relationship Id="rId16" Type="http://schemas.openxmlformats.org/officeDocument/2006/relationships/chart" Target="../charts/chart53.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5" Type="http://schemas.openxmlformats.org/officeDocument/2006/relationships/chart" Target="../charts/chart42.xml"/><Relationship Id="rId15" Type="http://schemas.openxmlformats.org/officeDocument/2006/relationships/chart" Target="../charts/chart52.xml"/><Relationship Id="rId10" Type="http://schemas.openxmlformats.org/officeDocument/2006/relationships/chart" Target="../charts/chart47.xml"/><Relationship Id="rId19" Type="http://schemas.openxmlformats.org/officeDocument/2006/relationships/chart" Target="../charts/chart56.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s>
</file>

<file path=xl/drawings/_rels/drawing60.xml.rels><?xml version="1.0" encoding="UTF-8" standalone="yes"?>
<Relationships xmlns="http://schemas.openxmlformats.org/package/2006/relationships"><Relationship Id="rId8" Type="http://schemas.openxmlformats.org/officeDocument/2006/relationships/chart" Target="../charts/chart64.xml"/><Relationship Id="rId13" Type="http://schemas.openxmlformats.org/officeDocument/2006/relationships/chart" Target="../charts/chart69.xml"/><Relationship Id="rId18" Type="http://schemas.openxmlformats.org/officeDocument/2006/relationships/chart" Target="../charts/chart74.xml"/><Relationship Id="rId26" Type="http://schemas.openxmlformats.org/officeDocument/2006/relationships/chart" Target="../charts/chart82.xml"/><Relationship Id="rId3" Type="http://schemas.openxmlformats.org/officeDocument/2006/relationships/chart" Target="../charts/chart59.xml"/><Relationship Id="rId21" Type="http://schemas.openxmlformats.org/officeDocument/2006/relationships/chart" Target="../charts/chart77.xml"/><Relationship Id="rId7" Type="http://schemas.openxmlformats.org/officeDocument/2006/relationships/chart" Target="../charts/chart63.xml"/><Relationship Id="rId12" Type="http://schemas.openxmlformats.org/officeDocument/2006/relationships/chart" Target="../charts/chart68.xml"/><Relationship Id="rId17" Type="http://schemas.openxmlformats.org/officeDocument/2006/relationships/chart" Target="../charts/chart73.xml"/><Relationship Id="rId25" Type="http://schemas.openxmlformats.org/officeDocument/2006/relationships/chart" Target="../charts/chart81.xml"/><Relationship Id="rId2" Type="http://schemas.openxmlformats.org/officeDocument/2006/relationships/chart" Target="../charts/chart58.xml"/><Relationship Id="rId16" Type="http://schemas.openxmlformats.org/officeDocument/2006/relationships/chart" Target="../charts/chart72.xml"/><Relationship Id="rId20" Type="http://schemas.openxmlformats.org/officeDocument/2006/relationships/chart" Target="../charts/chart76.xml"/><Relationship Id="rId29" Type="http://schemas.openxmlformats.org/officeDocument/2006/relationships/chart" Target="../charts/chart85.xml"/><Relationship Id="rId1" Type="http://schemas.openxmlformats.org/officeDocument/2006/relationships/chart" Target="../charts/chart57.xml"/><Relationship Id="rId6" Type="http://schemas.openxmlformats.org/officeDocument/2006/relationships/chart" Target="../charts/chart62.xml"/><Relationship Id="rId11" Type="http://schemas.openxmlformats.org/officeDocument/2006/relationships/chart" Target="../charts/chart67.xml"/><Relationship Id="rId24" Type="http://schemas.openxmlformats.org/officeDocument/2006/relationships/chart" Target="../charts/chart80.xml"/><Relationship Id="rId5" Type="http://schemas.openxmlformats.org/officeDocument/2006/relationships/chart" Target="../charts/chart61.xml"/><Relationship Id="rId15" Type="http://schemas.openxmlformats.org/officeDocument/2006/relationships/chart" Target="../charts/chart71.xml"/><Relationship Id="rId23" Type="http://schemas.openxmlformats.org/officeDocument/2006/relationships/chart" Target="../charts/chart79.xml"/><Relationship Id="rId28" Type="http://schemas.openxmlformats.org/officeDocument/2006/relationships/chart" Target="../charts/chart84.xml"/><Relationship Id="rId10" Type="http://schemas.openxmlformats.org/officeDocument/2006/relationships/chart" Target="../charts/chart66.xml"/><Relationship Id="rId19" Type="http://schemas.openxmlformats.org/officeDocument/2006/relationships/chart" Target="../charts/chart75.xml"/><Relationship Id="rId4" Type="http://schemas.openxmlformats.org/officeDocument/2006/relationships/chart" Target="../charts/chart60.xml"/><Relationship Id="rId9" Type="http://schemas.openxmlformats.org/officeDocument/2006/relationships/chart" Target="../charts/chart65.xml"/><Relationship Id="rId14" Type="http://schemas.openxmlformats.org/officeDocument/2006/relationships/chart" Target="../charts/chart70.xml"/><Relationship Id="rId22" Type="http://schemas.openxmlformats.org/officeDocument/2006/relationships/chart" Target="../charts/chart78.xml"/><Relationship Id="rId27" Type="http://schemas.openxmlformats.org/officeDocument/2006/relationships/chart" Target="../charts/chart83.xml"/><Relationship Id="rId30" Type="http://schemas.openxmlformats.org/officeDocument/2006/relationships/chart" Target="../charts/chart8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6</xdr:col>
      <xdr:colOff>142875</xdr:colOff>
      <xdr:row>12</xdr:row>
      <xdr:rowOff>0</xdr:rowOff>
    </xdr:from>
    <xdr:ext cx="3196003" cy="1494127"/>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3914775" y="2127250"/>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oneCellAnchor>
    <xdr:from>
      <xdr:col>6</xdr:col>
      <xdr:colOff>142875</xdr:colOff>
      <xdr:row>12</xdr:row>
      <xdr:rowOff>0</xdr:rowOff>
    </xdr:from>
    <xdr:ext cx="3196003" cy="1494127"/>
    <xdr:sp macro="" textlink="">
      <xdr:nvSpPr>
        <xdr:cNvPr id="3" name="Text Box 1">
          <a:extLst>
            <a:ext uri="{FF2B5EF4-FFF2-40B4-BE49-F238E27FC236}">
              <a16:creationId xmlns:a16="http://schemas.microsoft.com/office/drawing/2014/main" id="{00000000-0008-0000-0000-000003000000}"/>
            </a:ext>
          </a:extLst>
        </xdr:cNvPr>
        <xdr:cNvSpPr txBox="1">
          <a:spLocks noChangeArrowheads="1"/>
        </xdr:cNvSpPr>
      </xdr:nvSpPr>
      <xdr:spPr bwMode="auto">
        <a:xfrm>
          <a:off x="3914775" y="2127250"/>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xdr:from>
      <xdr:col>6</xdr:col>
      <xdr:colOff>180976</xdr:colOff>
      <xdr:row>34</xdr:row>
      <xdr:rowOff>76197</xdr:rowOff>
    </xdr:from>
    <xdr:to>
      <xdr:col>9</xdr:col>
      <xdr:colOff>2126201</xdr:colOff>
      <xdr:row>59</xdr:row>
      <xdr:rowOff>171522</xdr:rowOff>
    </xdr:to>
    <xdr:grpSp>
      <xdr:nvGrpSpPr>
        <xdr:cNvPr id="4" name="Grupo 3">
          <a:extLst>
            <a:ext uri="{FF2B5EF4-FFF2-40B4-BE49-F238E27FC236}">
              <a16:creationId xmlns:a16="http://schemas.microsoft.com/office/drawing/2014/main" id="{00000000-0008-0000-0000-000004000000}"/>
            </a:ext>
          </a:extLst>
        </xdr:cNvPr>
        <xdr:cNvGrpSpPr/>
      </xdr:nvGrpSpPr>
      <xdr:grpSpPr>
        <a:xfrm>
          <a:off x="3952876" y="5867397"/>
          <a:ext cx="3431125" cy="3968825"/>
          <a:chOff x="3068960" y="5004048"/>
          <a:chExt cx="3384160" cy="3384160"/>
        </a:xfrm>
      </xdr:grpSpPr>
      <xdr:sp macro="" textlink="">
        <xdr:nvSpPr>
          <xdr:cNvPr id="5" name="Rectângulo 5">
            <a:extLst>
              <a:ext uri="{FF2B5EF4-FFF2-40B4-BE49-F238E27FC236}">
                <a16:creationId xmlns:a16="http://schemas.microsoft.com/office/drawing/2014/main" id="{00000000-0008-0000-0000-000005000000}"/>
              </a:ext>
            </a:extLst>
          </xdr:cNvPr>
          <xdr:cNvSpPr/>
        </xdr:nvSpPr>
        <xdr:spPr>
          <a:xfrm>
            <a:off x="3068960" y="6444208"/>
            <a:ext cx="1944216" cy="1944000"/>
          </a:xfrm>
          <a:prstGeom prst="rect">
            <a:avLst/>
          </a:prstGeom>
          <a:solidFill>
            <a:srgbClr val="66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6">
            <a:extLst>
              <a:ext uri="{FF2B5EF4-FFF2-40B4-BE49-F238E27FC236}">
                <a16:creationId xmlns:a16="http://schemas.microsoft.com/office/drawing/2014/main" id="{00000000-0008-0000-0000-000006000000}"/>
              </a:ext>
            </a:extLst>
          </xdr:cNvPr>
          <xdr:cNvSpPr/>
        </xdr:nvSpPr>
        <xdr:spPr>
          <a:xfrm>
            <a:off x="3429000" y="5004048"/>
            <a:ext cx="1944216" cy="194421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CaixaDeTexto 32">
            <a:extLst>
              <a:ext uri="{FF2B5EF4-FFF2-40B4-BE49-F238E27FC236}">
                <a16:creationId xmlns:a16="http://schemas.microsoft.com/office/drawing/2014/main" id="{00000000-0008-0000-0000-000007000000}"/>
              </a:ext>
            </a:extLst>
          </xdr:cNvPr>
          <xdr:cNvSpPr txBox="1"/>
        </xdr:nvSpPr>
        <xdr:spPr>
          <a:xfrm>
            <a:off x="3068960" y="7827341"/>
            <a:ext cx="1664076" cy="518348"/>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334C00"/>
                </a:solidFill>
              </a:rPr>
              <a:t>FORMAÇÃO </a:t>
            </a:r>
          </a:p>
          <a:p>
            <a:r>
              <a:rPr lang="pt-PT">
                <a:solidFill>
                  <a:srgbClr val="334C00"/>
                </a:solidFill>
              </a:rPr>
              <a:t>PROFISSIONAL</a:t>
            </a:r>
          </a:p>
        </xdr:txBody>
      </xdr:sp>
      <xdr:sp macro="" textlink="">
        <xdr:nvSpPr>
          <xdr:cNvPr id="8" name="CaixaDeTexto 33">
            <a:extLst>
              <a:ext uri="{FF2B5EF4-FFF2-40B4-BE49-F238E27FC236}">
                <a16:creationId xmlns:a16="http://schemas.microsoft.com/office/drawing/2014/main" id="{00000000-0008-0000-0000-000008000000}"/>
              </a:ext>
            </a:extLst>
          </xdr:cNvPr>
          <xdr:cNvSpPr txBox="1"/>
        </xdr:nvSpPr>
        <xdr:spPr>
          <a:xfrm>
            <a:off x="3429000" y="5004048"/>
            <a:ext cx="1218455" cy="298043"/>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9E5E00"/>
                </a:solidFill>
              </a:rPr>
              <a:t>EMPREGO</a:t>
            </a:r>
          </a:p>
        </xdr:txBody>
      </xdr:sp>
      <xdr:sp macro="" textlink="">
        <xdr:nvSpPr>
          <xdr:cNvPr id="9" name="Rectângulo 9">
            <a:extLst>
              <a:ext uri="{FF2B5EF4-FFF2-40B4-BE49-F238E27FC236}">
                <a16:creationId xmlns:a16="http://schemas.microsoft.com/office/drawing/2014/main" id="{00000000-0008-0000-0000-000009000000}"/>
              </a:ext>
            </a:extLst>
          </xdr:cNvPr>
          <xdr:cNvSpPr/>
        </xdr:nvSpPr>
        <xdr:spPr>
          <a:xfrm>
            <a:off x="4509120" y="6084168"/>
            <a:ext cx="1944000" cy="1944216"/>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CaixaDeTexto 31">
            <a:extLst>
              <a:ext uri="{FF2B5EF4-FFF2-40B4-BE49-F238E27FC236}">
                <a16:creationId xmlns:a16="http://schemas.microsoft.com/office/drawing/2014/main" id="{00000000-0008-0000-0000-00000A000000}"/>
              </a:ext>
            </a:extLst>
          </xdr:cNvPr>
          <xdr:cNvSpPr txBox="1"/>
        </xdr:nvSpPr>
        <xdr:spPr>
          <a:xfrm>
            <a:off x="5113397" y="6084168"/>
            <a:ext cx="1320941" cy="298043"/>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PT">
                <a:solidFill>
                  <a:srgbClr val="004846"/>
                </a:solidFill>
              </a:rPr>
              <a:t>TRABALHO</a:t>
            </a:r>
          </a:p>
        </xdr:txBody>
      </xdr:sp>
    </xdr:grpSp>
    <xdr:clientData/>
  </xdr:twoCellAnchor>
  <xdr:twoCellAnchor editAs="oneCell">
    <xdr:from>
      <xdr:col>2</xdr:col>
      <xdr:colOff>390527</xdr:colOff>
      <xdr:row>6</xdr:row>
      <xdr:rowOff>14274</xdr:rowOff>
    </xdr:from>
    <xdr:to>
      <xdr:col>3</xdr:col>
      <xdr:colOff>1200151</xdr:colOff>
      <xdr:row>10</xdr:row>
      <xdr:rowOff>151793</xdr:rowOff>
    </xdr:to>
    <xdr:pic>
      <xdr:nvPicPr>
        <xdr:cNvPr id="11" name="Imagem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a:stretch>
          <a:fillRect/>
        </a:stretch>
      </xdr:blipFill>
      <xdr:spPr>
        <a:xfrm>
          <a:off x="669927" y="1227124"/>
          <a:ext cx="1908174" cy="772519"/>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0.01354</cdr:x>
      <cdr:y>0.91862</cdr:y>
    </cdr:from>
    <cdr:to>
      <cdr:x>0.22954</cdr:x>
      <cdr:y>0.97496</cdr:y>
    </cdr:to>
    <cdr:sp macro="" textlink="">
      <cdr:nvSpPr>
        <cdr:cNvPr id="2079755" name="Text Box 11"/>
        <cdr:cNvSpPr txBox="1">
          <a:spLocks xmlns:a="http://schemas.openxmlformats.org/drawingml/2006/main" noChangeArrowheads="1"/>
        </cdr:cNvSpPr>
      </cdr:nvSpPr>
      <cdr:spPr bwMode="auto">
        <a:xfrm xmlns:a="http://schemas.openxmlformats.org/drawingml/2006/main">
          <a:off x="38995" y="1984219"/>
          <a:ext cx="622093"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fonte: </a:t>
          </a:r>
          <a:r>
            <a:rPr lang="pt-PT" sz="600" b="0" i="0" u="none" strike="noStrike" baseline="0">
              <a:solidFill>
                <a:schemeClr val="tx2"/>
              </a:solidFill>
              <a:latin typeface="Arial"/>
              <a:cs typeface="Arial"/>
            </a:rPr>
            <a:t>II/MTSSS</a:t>
          </a:r>
          <a:r>
            <a:rPr lang="pt-PT" sz="700" b="0" i="0" u="none" strike="noStrike" baseline="0">
              <a:solidFill>
                <a:schemeClr val="tx2"/>
              </a:solidFill>
              <a:latin typeface="Arial"/>
              <a:cs typeface="Arial"/>
            </a:rPr>
            <a:t>.</a:t>
          </a:r>
        </a:p>
      </cdr:txBody>
    </cdr:sp>
  </cdr:relSizeAnchor>
</c:userShapes>
</file>

<file path=xl/drawings/drawing11.xml><?xml version="1.0" encoding="utf-8"?>
<c:userShapes xmlns:c="http://schemas.openxmlformats.org/drawingml/2006/chart">
  <cdr:relSizeAnchor xmlns:cdr="http://schemas.openxmlformats.org/drawingml/2006/chartDrawing">
    <cdr:from>
      <cdr:x>0.00992</cdr:x>
      <cdr:y>0.9084</cdr:y>
    </cdr:from>
    <cdr:to>
      <cdr:x>0.95911</cdr:x>
      <cdr:y>0.99219</cdr:y>
    </cdr:to>
    <cdr:sp macro="" textlink="">
      <cdr:nvSpPr>
        <cdr:cNvPr id="2" name="CaixaDeTexto 1"/>
        <cdr:cNvSpPr txBox="1"/>
      </cdr:nvSpPr>
      <cdr:spPr>
        <a:xfrm xmlns:a="http://schemas.openxmlformats.org/drawingml/2006/main">
          <a:off x="28574" y="1962149"/>
          <a:ext cx="2733675" cy="180975"/>
        </a:xfrm>
        <a:prstGeom xmlns:a="http://schemas.openxmlformats.org/drawingml/2006/main" prst="rect">
          <a:avLst/>
        </a:prstGeom>
      </cdr:spPr>
      <cdr:txBody>
        <a:bodyPr xmlns:a="http://schemas.openxmlformats.org/drawingml/2006/main" vertOverflow="clip" wrap="none" rtlCol="0" anchor="t"/>
        <a:lstStyle xmlns:a="http://schemas.openxmlformats.org/drawingml/2006/main"/>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600" b="0" i="0" baseline="0">
              <a:solidFill>
                <a:schemeClr val="tx2"/>
              </a:solidFill>
              <a:effectLst/>
              <a:latin typeface="Arial" panose="020B0604020202020204" pitchFamily="34" charset="0"/>
              <a:ea typeface="+mn-ea"/>
              <a:cs typeface="Arial" panose="020B0604020202020204" pitchFamily="34" charset="0"/>
            </a:rPr>
            <a:t>fonte: GEP/MTSSS, Estatísticas de Salários por Profissões na Construção.</a:t>
          </a:r>
          <a:endParaRPr lang="pt-PT" sz="600">
            <a:solidFill>
              <a:schemeClr val="tx2"/>
            </a:solidFill>
            <a:effectLst/>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0.91722</cdr:y>
    </cdr:from>
    <cdr:to>
      <cdr:x>0.46964</cdr:x>
      <cdr:y>0.9966</cdr:y>
    </cdr:to>
    <cdr:sp macro="" textlink="">
      <cdr:nvSpPr>
        <cdr:cNvPr id="3" name="CaixaDeTexto 2"/>
        <cdr:cNvSpPr txBox="1"/>
      </cdr:nvSpPr>
      <cdr:spPr>
        <a:xfrm xmlns:a="http://schemas.openxmlformats.org/drawingml/2006/main">
          <a:off x="0" y="1981195"/>
          <a:ext cx="1352563" cy="171460"/>
        </a:xfrm>
        <a:prstGeom xmlns:a="http://schemas.openxmlformats.org/drawingml/2006/main" prst="rect">
          <a:avLst/>
        </a:prstGeom>
      </cdr:spPr>
      <cdr:txBody>
        <a:bodyPr xmlns:a="http://schemas.openxmlformats.org/drawingml/2006/main" vertOverflow="clip" wrap="none" rtlCol="0" anchor="b"/>
        <a:lstStyle xmlns:a="http://schemas.openxmlformats.org/drawingml/2006/main"/>
        <a:p xmlns:a="http://schemas.openxmlformats.org/drawingml/2006/main">
          <a:pPr algn="l"/>
          <a:r>
            <a:rPr lang="pt-PT" sz="600" b="0">
              <a:solidFill>
                <a:schemeClr val="tx2"/>
              </a:solidFill>
              <a:latin typeface="Arial" pitchFamily="34" charset="0"/>
              <a:ea typeface="+mn-ea"/>
              <a:cs typeface="Arial" pitchFamily="34" charset="0"/>
            </a:rPr>
            <a:t>fonte: GEP/MTSSS, Quadros de Pessoal.</a:t>
          </a:r>
          <a:endParaRPr lang="pt-PT" sz="600">
            <a:solidFill>
              <a:schemeClr val="tx2"/>
            </a:solidFill>
            <a:latin typeface="Arial" pitchFamily="34" charset="0"/>
            <a:cs typeface="Arial" pitchFamily="34" charset="0"/>
          </a:endParaRPr>
        </a:p>
      </cdr:txBody>
    </cdr:sp>
  </cdr:relSizeAnchor>
  <cdr:relSizeAnchor xmlns:cdr="http://schemas.openxmlformats.org/drawingml/2006/chartDrawing">
    <cdr:from>
      <cdr:x>0.82973</cdr:x>
      <cdr:y>0.10317</cdr:y>
    </cdr:from>
    <cdr:to>
      <cdr:x>1</cdr:x>
      <cdr:y>0.14523</cdr:y>
    </cdr:to>
    <cdr:sp macro="" textlink="">
      <cdr:nvSpPr>
        <cdr:cNvPr id="4" name="CaixaDeTexto 1">
          <a:extLst xmlns:a="http://schemas.openxmlformats.org/drawingml/2006/main">
            <a:ext uri="{FF2B5EF4-FFF2-40B4-BE49-F238E27FC236}">
              <a16:creationId xmlns:a16="http://schemas.microsoft.com/office/drawing/2014/main" id="{450F190C-0CD7-4C38-8228-417EBFA80DAB}"/>
            </a:ext>
          </a:extLst>
        </cdr:cNvPr>
        <cdr:cNvSpPr txBox="1"/>
      </cdr:nvSpPr>
      <cdr:spPr>
        <a:xfrm xmlns:a="http://schemas.openxmlformats.org/drawingml/2006/main">
          <a:off x="2540823" y="322942"/>
          <a:ext cx="521388" cy="13166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PT" sz="550">
              <a:solidFill>
                <a:schemeClr val="tx2"/>
              </a:solidFill>
              <a:latin typeface="Arial" panose="020B0604020202020204" pitchFamily="34" charset="0"/>
              <a:cs typeface="Arial" panose="020B0604020202020204" pitchFamily="34" charset="0"/>
            </a:rPr>
            <a:t>Continente</a:t>
          </a:r>
        </a:p>
      </cdr:txBody>
    </cdr:sp>
  </cdr:relSizeAnchor>
</c:userShapes>
</file>

<file path=xl/drawings/drawing13.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dr:relSizeAnchor xmlns:cdr="http://schemas.openxmlformats.org/drawingml/2006/chartDrawing">
    <cdr:from>
      <cdr:x>0</cdr:x>
      <cdr:y>0.88701</cdr:y>
    </cdr:from>
    <cdr:to>
      <cdr:x>1</cdr:x>
      <cdr:y>0.97512</cdr:y>
    </cdr:to>
    <cdr:sp macro="" textlink="">
      <cdr:nvSpPr>
        <cdr:cNvPr id="3" name="CaixaDeTexto 1"/>
        <cdr:cNvSpPr txBox="1"/>
      </cdr:nvSpPr>
      <cdr:spPr>
        <a:xfrm xmlns:a="http://schemas.openxmlformats.org/drawingml/2006/main">
          <a:off x="0" y="2314965"/>
          <a:ext cx="3181350" cy="2299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latin typeface="Arial" pitchFamily="34" charset="0"/>
              <a:ea typeface="+mn-ea"/>
              <a:cs typeface="Arial" pitchFamily="34" charset="0"/>
            </a:rPr>
            <a:t>fonte: GEP/MTSSS, Inquérito ao Custo da Mão de Obra 2016-2020</a:t>
          </a:r>
          <a:endParaRPr lang="pt-PT" sz="1100" b="0" i="0" baseline="0">
            <a:effectLst/>
            <a:latin typeface="+mn-lt"/>
            <a:ea typeface="+mn-ea"/>
            <a:cs typeface="+mn-cs"/>
          </a:endParaRP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effectLst/>
              <a:latin typeface="Arial" panose="020B0604020202020204" pitchFamily="34" charset="0"/>
              <a:ea typeface="+mn-ea"/>
              <a:cs typeface="Arial" panose="020B0604020202020204" pitchFamily="34" charset="0"/>
            </a:rPr>
            <a:t>(1) trabalhador por conta de outrem</a:t>
          </a:r>
          <a:endParaRPr lang="pt-PT" sz="500">
            <a:solidFill>
              <a:schemeClr val="tx2"/>
            </a:solidFill>
            <a:latin typeface="Arial" pitchFamily="34" charset="0"/>
            <a:cs typeface="Arial" pitchFamily="34" charset="0"/>
          </a:endParaRPr>
        </a:p>
      </cdr:txBody>
    </cdr:sp>
  </cdr:relSizeAnchor>
  <cdr:relSizeAnchor xmlns:cdr="http://schemas.openxmlformats.org/drawingml/2006/chartDrawing">
    <cdr:from>
      <cdr:x>0</cdr:x>
      <cdr:y>0</cdr:y>
    </cdr:from>
    <cdr:to>
      <cdr:x>1</cdr:x>
      <cdr:y>0.18256</cdr:y>
    </cdr:to>
    <cdr:sp macro="" textlink="">
      <cdr:nvSpPr>
        <cdr:cNvPr id="4" name="CaixaDeTexto 1"/>
        <cdr:cNvSpPr txBox="1"/>
      </cdr:nvSpPr>
      <cdr:spPr>
        <a:xfrm xmlns:a="http://schemas.openxmlformats.org/drawingml/2006/main">
          <a:off x="0" y="0"/>
          <a:ext cx="3321050" cy="425450"/>
        </a:xfrm>
        <a:prstGeom xmlns:a="http://schemas.openxmlformats.org/drawingml/2006/main" prst="rect">
          <a:avLst/>
        </a:prstGeom>
      </cdr:spPr>
      <cdr:txBody>
        <a:bodyPr xmlns:a="http://schemas.openxmlformats.org/drawingml/2006/main" vertOverflow="clip" horzOverflow="clip"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pt-PT" sz="650" b="1" i="0" baseline="0">
              <a:solidFill>
                <a:schemeClr val="tx2"/>
              </a:solidFill>
              <a:latin typeface="Arial" pitchFamily="34" charset="0"/>
              <a:ea typeface="+mn-ea"/>
              <a:cs typeface="Arial" pitchFamily="34" charset="0"/>
            </a:rPr>
            <a:t>Custo médio mensal da mão-de-obra (bruto e líquido) por TCO</a:t>
          </a:r>
          <a:r>
            <a:rPr lang="pt-PT" sz="650" b="1" i="0" baseline="30000">
              <a:solidFill>
                <a:schemeClr val="tx2"/>
              </a:solidFill>
              <a:latin typeface="Arial" pitchFamily="34" charset="0"/>
              <a:ea typeface="+mn-ea"/>
              <a:cs typeface="Arial" pitchFamily="34" charset="0"/>
            </a:rPr>
            <a:t>(1)</a:t>
          </a:r>
          <a:r>
            <a:rPr lang="pt-PT" sz="650" b="1" i="0" baseline="0">
              <a:solidFill>
                <a:schemeClr val="tx2"/>
              </a:solidFill>
              <a:latin typeface="Arial" pitchFamily="34" charset="0"/>
              <a:ea typeface="+mn-ea"/>
              <a:cs typeface="Arial" pitchFamily="34" charset="0"/>
            </a:rPr>
            <a:t>, entre 2016 e 2020, por atividade económica (CAE rev.3)</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pt-PT" sz="650" b="0" i="0" baseline="0">
              <a:solidFill>
                <a:schemeClr val="tx2"/>
              </a:solidFill>
              <a:latin typeface="Arial" pitchFamily="34" charset="0"/>
              <a:ea typeface="+mn-ea"/>
              <a:cs typeface="Arial" pitchFamily="34" charset="0"/>
            </a:rPr>
            <a:t>variação (%)</a:t>
          </a:r>
          <a:endParaRPr lang="pt-PT" sz="650" b="0">
            <a:solidFill>
              <a:schemeClr val="tx2"/>
            </a:solidFill>
            <a:latin typeface="Arial" pitchFamily="34" charset="0"/>
            <a:cs typeface="Arial"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6375400" y="0"/>
          <a:ext cx="631098" cy="180000"/>
          <a:chOff x="4797152" y="7020272"/>
          <a:chExt cx="612048" cy="180000"/>
        </a:xfrm>
      </xdr:grpSpPr>
      <xdr:sp macro="" textlink="">
        <xdr:nvSpPr>
          <xdr:cNvPr id="3" name="Rectângulo 2">
            <a:extLst>
              <a:ext uri="{FF2B5EF4-FFF2-40B4-BE49-F238E27FC236}">
                <a16:creationId xmlns:a16="http://schemas.microsoft.com/office/drawing/2014/main" id="{00000000-0008-0000-05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5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5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419100</xdr:colOff>
      <xdr:row>0</xdr:row>
      <xdr:rowOff>0</xdr:rowOff>
    </xdr:from>
    <xdr:to>
      <xdr:col>14</xdr:col>
      <xdr:colOff>21498</xdr:colOff>
      <xdr:row>1</xdr:row>
      <xdr:rowOff>8550</xdr:rowOff>
    </xdr:to>
    <xdr:grpSp>
      <xdr:nvGrpSpPr>
        <xdr:cNvPr id="6" name="Grupo 5">
          <a:extLst>
            <a:ext uri="{FF2B5EF4-FFF2-40B4-BE49-F238E27FC236}">
              <a16:creationId xmlns:a16="http://schemas.microsoft.com/office/drawing/2014/main" id="{00000000-0008-0000-0500-000006000000}"/>
            </a:ext>
          </a:extLst>
        </xdr:cNvPr>
        <xdr:cNvGrpSpPr/>
      </xdr:nvGrpSpPr>
      <xdr:grpSpPr>
        <a:xfrm>
          <a:off x="6375400" y="0"/>
          <a:ext cx="631098" cy="180000"/>
          <a:chOff x="4797152" y="7020272"/>
          <a:chExt cx="612048" cy="180000"/>
        </a:xfrm>
      </xdr:grpSpPr>
      <xdr:sp macro="" textlink="">
        <xdr:nvSpPr>
          <xdr:cNvPr id="7" name="Rectângulo 6">
            <a:extLst>
              <a:ext uri="{FF2B5EF4-FFF2-40B4-BE49-F238E27FC236}">
                <a16:creationId xmlns:a16="http://schemas.microsoft.com/office/drawing/2014/main" id="{00000000-0008-0000-0500-000007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05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05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6534150" y="0"/>
          <a:ext cx="631098" cy="180000"/>
          <a:chOff x="4797152" y="7020272"/>
          <a:chExt cx="612048" cy="180000"/>
        </a:xfrm>
      </xdr:grpSpPr>
      <xdr:sp macro="" textlink="">
        <xdr:nvSpPr>
          <xdr:cNvPr id="3" name="Rectângulo 2">
            <a:extLst>
              <a:ext uri="{FF2B5EF4-FFF2-40B4-BE49-F238E27FC236}">
                <a16:creationId xmlns:a16="http://schemas.microsoft.com/office/drawing/2014/main" id="{00000000-0008-0000-06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6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6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419100</xdr:colOff>
      <xdr:row>0</xdr:row>
      <xdr:rowOff>0</xdr:rowOff>
    </xdr:from>
    <xdr:to>
      <xdr:col>14</xdr:col>
      <xdr:colOff>21498</xdr:colOff>
      <xdr:row>1</xdr:row>
      <xdr:rowOff>8550</xdr:rowOff>
    </xdr:to>
    <xdr:grpSp>
      <xdr:nvGrpSpPr>
        <xdr:cNvPr id="6" name="Grupo 5">
          <a:extLst>
            <a:ext uri="{FF2B5EF4-FFF2-40B4-BE49-F238E27FC236}">
              <a16:creationId xmlns:a16="http://schemas.microsoft.com/office/drawing/2014/main" id="{00000000-0008-0000-0600-000006000000}"/>
            </a:ext>
          </a:extLst>
        </xdr:cNvPr>
        <xdr:cNvGrpSpPr/>
      </xdr:nvGrpSpPr>
      <xdr:grpSpPr>
        <a:xfrm>
          <a:off x="6534150" y="0"/>
          <a:ext cx="631098" cy="180000"/>
          <a:chOff x="4797152" y="7020272"/>
          <a:chExt cx="612048" cy="180000"/>
        </a:xfrm>
      </xdr:grpSpPr>
      <xdr:sp macro="" textlink="">
        <xdr:nvSpPr>
          <xdr:cNvPr id="7" name="Rectângulo 6">
            <a:extLst>
              <a:ext uri="{FF2B5EF4-FFF2-40B4-BE49-F238E27FC236}">
                <a16:creationId xmlns:a16="http://schemas.microsoft.com/office/drawing/2014/main" id="{00000000-0008-0000-0600-000007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06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06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69850" y="0"/>
          <a:ext cx="612048" cy="180000"/>
          <a:chOff x="4797152" y="7020272"/>
          <a:chExt cx="612048" cy="180000"/>
        </a:xfrm>
      </xdr:grpSpPr>
      <xdr:sp macro="" textlink="">
        <xdr:nvSpPr>
          <xdr:cNvPr id="3" name="Rectângulo 2">
            <a:extLst>
              <a:ext uri="{FF2B5EF4-FFF2-40B4-BE49-F238E27FC236}">
                <a16:creationId xmlns:a16="http://schemas.microsoft.com/office/drawing/2014/main" id="{00000000-0008-0000-07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7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7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a:extLst>
            <a:ext uri="{FF2B5EF4-FFF2-40B4-BE49-F238E27FC236}">
              <a16:creationId xmlns:a16="http://schemas.microsoft.com/office/drawing/2014/main" id="{00000000-0008-0000-0800-000002000000}"/>
            </a:ext>
          </a:extLst>
        </xdr:cNvPr>
        <xdr:cNvGrpSpPr/>
      </xdr:nvGrpSpPr>
      <xdr:grpSpPr>
        <a:xfrm>
          <a:off x="69850" y="0"/>
          <a:ext cx="612048" cy="180000"/>
          <a:chOff x="4797152" y="7020272"/>
          <a:chExt cx="612048" cy="180000"/>
        </a:xfrm>
      </xdr:grpSpPr>
      <xdr:sp macro="" textlink="">
        <xdr:nvSpPr>
          <xdr:cNvPr id="3" name="Rectângulo 2">
            <a:extLst>
              <a:ext uri="{FF2B5EF4-FFF2-40B4-BE49-F238E27FC236}">
                <a16:creationId xmlns:a16="http://schemas.microsoft.com/office/drawing/2014/main" id="{00000000-0008-0000-08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8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8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a:extLst>
            <a:ext uri="{FF2B5EF4-FFF2-40B4-BE49-F238E27FC236}">
              <a16:creationId xmlns:a16="http://schemas.microsoft.com/office/drawing/2014/main" id="{00000000-0008-0000-0900-000002000000}"/>
            </a:ext>
          </a:extLst>
        </xdr:cNvPr>
        <xdr:cNvGrpSpPr/>
      </xdr:nvGrpSpPr>
      <xdr:grpSpPr>
        <a:xfrm>
          <a:off x="6353175" y="0"/>
          <a:ext cx="656498" cy="180000"/>
          <a:chOff x="4797152" y="7020272"/>
          <a:chExt cx="612048" cy="180000"/>
        </a:xfrm>
      </xdr:grpSpPr>
      <xdr:sp macro="" textlink="">
        <xdr:nvSpPr>
          <xdr:cNvPr id="3" name="Rectângulo 2">
            <a:extLst>
              <a:ext uri="{FF2B5EF4-FFF2-40B4-BE49-F238E27FC236}">
                <a16:creationId xmlns:a16="http://schemas.microsoft.com/office/drawing/2014/main" id="{00000000-0008-0000-09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9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9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a:extLst>
            <a:ext uri="{FF2B5EF4-FFF2-40B4-BE49-F238E27FC236}">
              <a16:creationId xmlns:a16="http://schemas.microsoft.com/office/drawing/2014/main" id="{00000000-0008-0000-0900-000006000000}"/>
            </a:ext>
          </a:extLst>
        </xdr:cNvPr>
        <xdr:cNvGrpSpPr/>
      </xdr:nvGrpSpPr>
      <xdr:grpSpPr>
        <a:xfrm>
          <a:off x="6353175" y="0"/>
          <a:ext cx="656498" cy="180000"/>
          <a:chOff x="4797152" y="7020272"/>
          <a:chExt cx="612048" cy="180000"/>
        </a:xfrm>
      </xdr:grpSpPr>
      <xdr:sp macro="" textlink="">
        <xdr:nvSpPr>
          <xdr:cNvPr id="7" name="Rectângulo 6">
            <a:extLst>
              <a:ext uri="{FF2B5EF4-FFF2-40B4-BE49-F238E27FC236}">
                <a16:creationId xmlns:a16="http://schemas.microsoft.com/office/drawing/2014/main" id="{00000000-0008-0000-0900-000007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09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09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a:extLst>
            <a:ext uri="{FF2B5EF4-FFF2-40B4-BE49-F238E27FC236}">
              <a16:creationId xmlns:a16="http://schemas.microsoft.com/office/drawing/2014/main" id="{00000000-0008-0000-0A00-000002000000}"/>
            </a:ext>
          </a:extLst>
        </xdr:cNvPr>
        <xdr:cNvGrpSpPr/>
      </xdr:nvGrpSpPr>
      <xdr:grpSpPr>
        <a:xfrm>
          <a:off x="6537325" y="0"/>
          <a:ext cx="656498" cy="180000"/>
          <a:chOff x="4797152" y="7020272"/>
          <a:chExt cx="612048" cy="180000"/>
        </a:xfrm>
      </xdr:grpSpPr>
      <xdr:sp macro="" textlink="">
        <xdr:nvSpPr>
          <xdr:cNvPr id="3" name="Rectângulo 2">
            <a:extLst>
              <a:ext uri="{FF2B5EF4-FFF2-40B4-BE49-F238E27FC236}">
                <a16:creationId xmlns:a16="http://schemas.microsoft.com/office/drawing/2014/main" id="{00000000-0008-0000-0A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A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A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a:extLst>
            <a:ext uri="{FF2B5EF4-FFF2-40B4-BE49-F238E27FC236}">
              <a16:creationId xmlns:a16="http://schemas.microsoft.com/office/drawing/2014/main" id="{00000000-0008-0000-0A00-000006000000}"/>
            </a:ext>
          </a:extLst>
        </xdr:cNvPr>
        <xdr:cNvGrpSpPr/>
      </xdr:nvGrpSpPr>
      <xdr:grpSpPr>
        <a:xfrm>
          <a:off x="6537325" y="0"/>
          <a:ext cx="656498" cy="180000"/>
          <a:chOff x="4797152" y="7020272"/>
          <a:chExt cx="612048" cy="180000"/>
        </a:xfrm>
      </xdr:grpSpPr>
      <xdr:sp macro="" textlink="">
        <xdr:nvSpPr>
          <xdr:cNvPr id="7" name="Rectângulo 6">
            <a:extLst>
              <a:ext uri="{FF2B5EF4-FFF2-40B4-BE49-F238E27FC236}">
                <a16:creationId xmlns:a16="http://schemas.microsoft.com/office/drawing/2014/main" id="{00000000-0008-0000-0A00-000007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0A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0A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781050</xdr:colOff>
      <xdr:row>0</xdr:row>
      <xdr:rowOff>0</xdr:rowOff>
    </xdr:from>
    <xdr:to>
      <xdr:col>8</xdr:col>
      <xdr:colOff>11973</xdr:colOff>
      <xdr:row>1</xdr:row>
      <xdr:rowOff>8550</xdr:rowOff>
    </xdr:to>
    <xdr:grpSp>
      <xdr:nvGrpSpPr>
        <xdr:cNvPr id="2" name="Grupo 1">
          <a:extLst>
            <a:ext uri="{FF2B5EF4-FFF2-40B4-BE49-F238E27FC236}">
              <a16:creationId xmlns:a16="http://schemas.microsoft.com/office/drawing/2014/main" id="{00000000-0008-0000-0100-000002000000}"/>
            </a:ext>
          </a:extLst>
        </xdr:cNvPr>
        <xdr:cNvGrpSpPr/>
      </xdr:nvGrpSpPr>
      <xdr:grpSpPr>
        <a:xfrm>
          <a:off x="2444750" y="0"/>
          <a:ext cx="685073" cy="180000"/>
          <a:chOff x="4797152" y="7020272"/>
          <a:chExt cx="612048" cy="180000"/>
        </a:xfrm>
      </xdr:grpSpPr>
      <xdr:sp macro="" textlink="">
        <xdr:nvSpPr>
          <xdr:cNvPr id="3" name="Rectângulo 2">
            <a:extLst>
              <a:ext uri="{FF2B5EF4-FFF2-40B4-BE49-F238E27FC236}">
                <a16:creationId xmlns:a16="http://schemas.microsoft.com/office/drawing/2014/main" id="{00000000-0008-0000-0100-000003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100-000004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1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0</xdr:row>
      <xdr:rowOff>4737</xdr:rowOff>
    </xdr:from>
    <xdr:to>
      <xdr:col>3</xdr:col>
      <xdr:colOff>364398</xdr:colOff>
      <xdr:row>1</xdr:row>
      <xdr:rowOff>13287</xdr:rowOff>
    </xdr:to>
    <xdr:grpSp>
      <xdr:nvGrpSpPr>
        <xdr:cNvPr id="2" name="Grupo 1">
          <a:extLst>
            <a:ext uri="{FF2B5EF4-FFF2-40B4-BE49-F238E27FC236}">
              <a16:creationId xmlns:a16="http://schemas.microsoft.com/office/drawing/2014/main" id="{00000000-0008-0000-0B00-000002000000}"/>
            </a:ext>
          </a:extLst>
        </xdr:cNvPr>
        <xdr:cNvGrpSpPr/>
      </xdr:nvGrpSpPr>
      <xdr:grpSpPr>
        <a:xfrm>
          <a:off x="69850" y="4737"/>
          <a:ext cx="612048" cy="180000"/>
          <a:chOff x="4797152" y="7020272"/>
          <a:chExt cx="612048" cy="180000"/>
        </a:xfrm>
      </xdr:grpSpPr>
      <xdr:sp macro="" textlink="">
        <xdr:nvSpPr>
          <xdr:cNvPr id="3" name="Rectângulo 2">
            <a:extLst>
              <a:ext uri="{FF2B5EF4-FFF2-40B4-BE49-F238E27FC236}">
                <a16:creationId xmlns:a16="http://schemas.microsoft.com/office/drawing/2014/main" id="{00000000-0008-0000-0B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B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B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38100</xdr:colOff>
      <xdr:row>19</xdr:row>
      <xdr:rowOff>9524</xdr:rowOff>
    </xdr:from>
    <xdr:to>
      <xdr:col>7</xdr:col>
      <xdr:colOff>328425</xdr:colOff>
      <xdr:row>31</xdr:row>
      <xdr:rowOff>112124</xdr:rowOff>
    </xdr:to>
    <xdr:graphicFrame macro="">
      <xdr:nvGraphicFramePr>
        <xdr:cNvPr id="6" name="Chart 8">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133349</xdr:colOff>
      <xdr:row>19</xdr:row>
      <xdr:rowOff>19050</xdr:rowOff>
    </xdr:from>
    <xdr:to>
      <xdr:col>16</xdr:col>
      <xdr:colOff>261749</xdr:colOff>
      <xdr:row>31</xdr:row>
      <xdr:rowOff>121650</xdr:rowOff>
    </xdr:to>
    <xdr:graphicFrame macro="">
      <xdr:nvGraphicFramePr>
        <xdr:cNvPr id="7" name="Chart 8">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44</xdr:row>
      <xdr:rowOff>9524</xdr:rowOff>
    </xdr:from>
    <xdr:to>
      <xdr:col>7</xdr:col>
      <xdr:colOff>309375</xdr:colOff>
      <xdr:row>56</xdr:row>
      <xdr:rowOff>112124</xdr:rowOff>
    </xdr:to>
    <xdr:graphicFrame macro="">
      <xdr:nvGraphicFramePr>
        <xdr:cNvPr id="8" name="Chart 8">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128586</xdr:colOff>
      <xdr:row>44</xdr:row>
      <xdr:rowOff>14287</xdr:rowOff>
    </xdr:from>
    <xdr:to>
      <xdr:col>16</xdr:col>
      <xdr:colOff>256986</xdr:colOff>
      <xdr:row>56</xdr:row>
      <xdr:rowOff>116887</xdr:rowOff>
    </xdr:to>
    <xdr:graphicFrame macro="">
      <xdr:nvGraphicFramePr>
        <xdr:cNvPr id="9" name="Chart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2.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3.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4.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3</xdr:col>
      <xdr:colOff>1181100</xdr:colOff>
      <xdr:row>17</xdr:row>
      <xdr:rowOff>9525</xdr:rowOff>
    </xdr:from>
    <xdr:to>
      <xdr:col>3</xdr:col>
      <xdr:colOff>1438275</xdr:colOff>
      <xdr:row>17</xdr:row>
      <xdr:rowOff>28575</xdr:rowOff>
    </xdr:to>
    <xdr:sp macro="" textlink="">
      <xdr:nvSpPr>
        <xdr:cNvPr id="2" name="Text Box 1">
          <a:extLst>
            <a:ext uri="{FF2B5EF4-FFF2-40B4-BE49-F238E27FC236}">
              <a16:creationId xmlns:a16="http://schemas.microsoft.com/office/drawing/2014/main" id="{00000000-0008-0000-0C00-000002000000}"/>
            </a:ext>
          </a:extLst>
        </xdr:cNvPr>
        <xdr:cNvSpPr txBox="1">
          <a:spLocks noChangeArrowheads="1"/>
        </xdr:cNvSpPr>
      </xdr:nvSpPr>
      <xdr:spPr bwMode="auto">
        <a:xfrm>
          <a:off x="1498600" y="24796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1498600" y="24796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1498600" y="24796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5" name="Text Box 4">
          <a:extLst>
            <a:ext uri="{FF2B5EF4-FFF2-40B4-BE49-F238E27FC236}">
              <a16:creationId xmlns:a16="http://schemas.microsoft.com/office/drawing/2014/main" id="{00000000-0008-0000-0C00-000005000000}"/>
            </a:ext>
          </a:extLst>
        </xdr:cNvPr>
        <xdr:cNvSpPr txBox="1">
          <a:spLocks noChangeArrowheads="1"/>
        </xdr:cNvSpPr>
      </xdr:nvSpPr>
      <xdr:spPr bwMode="auto">
        <a:xfrm>
          <a:off x="1498600" y="24796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1498600" y="24796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7" name="Text Box 6">
          <a:extLst>
            <a:ext uri="{FF2B5EF4-FFF2-40B4-BE49-F238E27FC236}">
              <a16:creationId xmlns:a16="http://schemas.microsoft.com/office/drawing/2014/main" id="{00000000-0008-0000-0C00-000007000000}"/>
            </a:ext>
          </a:extLst>
        </xdr:cNvPr>
        <xdr:cNvSpPr txBox="1">
          <a:spLocks noChangeArrowheads="1"/>
        </xdr:cNvSpPr>
      </xdr:nvSpPr>
      <xdr:spPr bwMode="auto">
        <a:xfrm>
          <a:off x="1498600" y="24796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8" name="Text Box 7">
          <a:extLst>
            <a:ext uri="{FF2B5EF4-FFF2-40B4-BE49-F238E27FC236}">
              <a16:creationId xmlns:a16="http://schemas.microsoft.com/office/drawing/2014/main" id="{00000000-0008-0000-0C00-000008000000}"/>
            </a:ext>
          </a:extLst>
        </xdr:cNvPr>
        <xdr:cNvSpPr txBox="1">
          <a:spLocks noChangeArrowheads="1"/>
        </xdr:cNvSpPr>
      </xdr:nvSpPr>
      <xdr:spPr bwMode="auto">
        <a:xfrm>
          <a:off x="1498600" y="24796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9" name="Text Box 8">
          <a:extLst>
            <a:ext uri="{FF2B5EF4-FFF2-40B4-BE49-F238E27FC236}">
              <a16:creationId xmlns:a16="http://schemas.microsoft.com/office/drawing/2014/main" id="{00000000-0008-0000-0C00-000009000000}"/>
            </a:ext>
          </a:extLst>
        </xdr:cNvPr>
        <xdr:cNvSpPr txBox="1">
          <a:spLocks noChangeArrowheads="1"/>
        </xdr:cNvSpPr>
      </xdr:nvSpPr>
      <xdr:spPr bwMode="auto">
        <a:xfrm>
          <a:off x="1498600" y="2479675"/>
          <a:ext cx="257175" cy="19050"/>
        </a:xfrm>
        <a:prstGeom prst="rect">
          <a:avLst/>
        </a:prstGeom>
        <a:noFill/>
        <a:ln w="9525">
          <a:noFill/>
          <a:miter lim="800000"/>
          <a:headEnd/>
          <a:tailEnd/>
        </a:ln>
      </xdr:spPr>
    </xdr:sp>
    <xdr:clientData/>
  </xdr:twoCellAnchor>
  <xdr:twoCellAnchor>
    <xdr:from>
      <xdr:col>15</xdr:col>
      <xdr:colOff>298449</xdr:colOff>
      <xdr:row>0</xdr:row>
      <xdr:rowOff>25400</xdr:rowOff>
    </xdr:from>
    <xdr:to>
      <xdr:col>18</xdr:col>
      <xdr:colOff>56422</xdr:colOff>
      <xdr:row>0</xdr:row>
      <xdr:rowOff>158750</xdr:rowOff>
    </xdr:to>
    <xdr:grpSp>
      <xdr:nvGrpSpPr>
        <xdr:cNvPr id="10" name="Grupo 9">
          <a:extLst>
            <a:ext uri="{FF2B5EF4-FFF2-40B4-BE49-F238E27FC236}">
              <a16:creationId xmlns:a16="http://schemas.microsoft.com/office/drawing/2014/main" id="{00000000-0008-0000-0C00-00000A000000}"/>
            </a:ext>
          </a:extLst>
        </xdr:cNvPr>
        <xdr:cNvGrpSpPr/>
      </xdr:nvGrpSpPr>
      <xdr:grpSpPr>
        <a:xfrm>
          <a:off x="6642099" y="25400"/>
          <a:ext cx="666023" cy="133350"/>
          <a:chOff x="4797152" y="7020272"/>
          <a:chExt cx="612048" cy="180000"/>
        </a:xfrm>
      </xdr:grpSpPr>
      <xdr:sp macro="" textlink="">
        <xdr:nvSpPr>
          <xdr:cNvPr id="11" name="Rectângulo 10">
            <a:extLst>
              <a:ext uri="{FF2B5EF4-FFF2-40B4-BE49-F238E27FC236}">
                <a16:creationId xmlns:a16="http://schemas.microsoft.com/office/drawing/2014/main" id="{00000000-0008-0000-0C00-00000B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1">
            <a:extLst>
              <a:ext uri="{FF2B5EF4-FFF2-40B4-BE49-F238E27FC236}">
                <a16:creationId xmlns:a16="http://schemas.microsoft.com/office/drawing/2014/main" id="{00000000-0008-0000-0C00-00000C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a:extLst>
              <a:ext uri="{FF2B5EF4-FFF2-40B4-BE49-F238E27FC236}">
                <a16:creationId xmlns:a16="http://schemas.microsoft.com/office/drawing/2014/main" id="{00000000-0008-0000-0C00-00000D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4" name="Text Box 1">
          <a:extLst>
            <a:ext uri="{FF2B5EF4-FFF2-40B4-BE49-F238E27FC236}">
              <a16:creationId xmlns:a16="http://schemas.microsoft.com/office/drawing/2014/main" id="{00000000-0008-0000-0C00-00000E000000}"/>
            </a:ext>
          </a:extLst>
        </xdr:cNvPr>
        <xdr:cNvSpPr txBox="1">
          <a:spLocks noChangeArrowheads="1"/>
        </xdr:cNvSpPr>
      </xdr:nvSpPr>
      <xdr:spPr bwMode="auto">
        <a:xfrm>
          <a:off x="7321550" y="3267075"/>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5" name="Text Box 2">
          <a:extLst>
            <a:ext uri="{FF2B5EF4-FFF2-40B4-BE49-F238E27FC236}">
              <a16:creationId xmlns:a16="http://schemas.microsoft.com/office/drawing/2014/main" id="{00000000-0008-0000-0C00-00000F000000}"/>
            </a:ext>
          </a:extLst>
        </xdr:cNvPr>
        <xdr:cNvSpPr txBox="1">
          <a:spLocks noChangeArrowheads="1"/>
        </xdr:cNvSpPr>
      </xdr:nvSpPr>
      <xdr:spPr bwMode="auto">
        <a:xfrm>
          <a:off x="7321550" y="3267075"/>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6" name="Text Box 3">
          <a:extLst>
            <a:ext uri="{FF2B5EF4-FFF2-40B4-BE49-F238E27FC236}">
              <a16:creationId xmlns:a16="http://schemas.microsoft.com/office/drawing/2014/main" id="{00000000-0008-0000-0C00-000010000000}"/>
            </a:ext>
          </a:extLst>
        </xdr:cNvPr>
        <xdr:cNvSpPr txBox="1">
          <a:spLocks noChangeArrowheads="1"/>
        </xdr:cNvSpPr>
      </xdr:nvSpPr>
      <xdr:spPr bwMode="auto">
        <a:xfrm>
          <a:off x="7321550" y="3267075"/>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7" name="Text Box 4">
          <a:extLst>
            <a:ext uri="{FF2B5EF4-FFF2-40B4-BE49-F238E27FC236}">
              <a16:creationId xmlns:a16="http://schemas.microsoft.com/office/drawing/2014/main" id="{00000000-0008-0000-0C00-000011000000}"/>
            </a:ext>
          </a:extLst>
        </xdr:cNvPr>
        <xdr:cNvSpPr txBox="1">
          <a:spLocks noChangeArrowheads="1"/>
        </xdr:cNvSpPr>
      </xdr:nvSpPr>
      <xdr:spPr bwMode="auto">
        <a:xfrm>
          <a:off x="7321550" y="3267075"/>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8" name="Text Box 5">
          <a:extLst>
            <a:ext uri="{FF2B5EF4-FFF2-40B4-BE49-F238E27FC236}">
              <a16:creationId xmlns:a16="http://schemas.microsoft.com/office/drawing/2014/main" id="{00000000-0008-0000-0C00-000012000000}"/>
            </a:ext>
          </a:extLst>
        </xdr:cNvPr>
        <xdr:cNvSpPr txBox="1">
          <a:spLocks noChangeArrowheads="1"/>
        </xdr:cNvSpPr>
      </xdr:nvSpPr>
      <xdr:spPr bwMode="auto">
        <a:xfrm>
          <a:off x="7321550" y="3267075"/>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9" name="Text Box 6">
          <a:extLst>
            <a:ext uri="{FF2B5EF4-FFF2-40B4-BE49-F238E27FC236}">
              <a16:creationId xmlns:a16="http://schemas.microsoft.com/office/drawing/2014/main" id="{00000000-0008-0000-0C00-000013000000}"/>
            </a:ext>
          </a:extLst>
        </xdr:cNvPr>
        <xdr:cNvSpPr txBox="1">
          <a:spLocks noChangeArrowheads="1"/>
        </xdr:cNvSpPr>
      </xdr:nvSpPr>
      <xdr:spPr bwMode="auto">
        <a:xfrm>
          <a:off x="7321550" y="3267075"/>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0" name="Text Box 7">
          <a:extLst>
            <a:ext uri="{FF2B5EF4-FFF2-40B4-BE49-F238E27FC236}">
              <a16:creationId xmlns:a16="http://schemas.microsoft.com/office/drawing/2014/main" id="{00000000-0008-0000-0C00-000014000000}"/>
            </a:ext>
          </a:extLst>
        </xdr:cNvPr>
        <xdr:cNvSpPr txBox="1">
          <a:spLocks noChangeArrowheads="1"/>
        </xdr:cNvSpPr>
      </xdr:nvSpPr>
      <xdr:spPr bwMode="auto">
        <a:xfrm>
          <a:off x="7321550" y="3267075"/>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1" name="Text Box 8">
          <a:extLst>
            <a:ext uri="{FF2B5EF4-FFF2-40B4-BE49-F238E27FC236}">
              <a16:creationId xmlns:a16="http://schemas.microsoft.com/office/drawing/2014/main" id="{00000000-0008-0000-0C00-000015000000}"/>
            </a:ext>
          </a:extLst>
        </xdr:cNvPr>
        <xdr:cNvSpPr txBox="1">
          <a:spLocks noChangeArrowheads="1"/>
        </xdr:cNvSpPr>
      </xdr:nvSpPr>
      <xdr:spPr bwMode="auto">
        <a:xfrm>
          <a:off x="7321550" y="3267075"/>
          <a:ext cx="0" cy="19050"/>
        </a:xfrm>
        <a:prstGeom prst="rect">
          <a:avLst/>
        </a:prstGeom>
        <a:noFill/>
        <a:ln w="9525">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19050</xdr:colOff>
      <xdr:row>0</xdr:row>
      <xdr:rowOff>19050</xdr:rowOff>
    </xdr:from>
    <xdr:to>
      <xdr:col>3</xdr:col>
      <xdr:colOff>374650</xdr:colOff>
      <xdr:row>0</xdr:row>
      <xdr:rowOff>165100</xdr:rowOff>
    </xdr:to>
    <xdr:grpSp>
      <xdr:nvGrpSpPr>
        <xdr:cNvPr id="2" name="Grupo 1">
          <a:extLst>
            <a:ext uri="{FF2B5EF4-FFF2-40B4-BE49-F238E27FC236}">
              <a16:creationId xmlns:a16="http://schemas.microsoft.com/office/drawing/2014/main" id="{00000000-0008-0000-0D00-000002000000}"/>
            </a:ext>
          </a:extLst>
        </xdr:cNvPr>
        <xdr:cNvGrpSpPr/>
      </xdr:nvGrpSpPr>
      <xdr:grpSpPr>
        <a:xfrm>
          <a:off x="19050" y="19050"/>
          <a:ext cx="673100" cy="146050"/>
          <a:chOff x="4797152" y="7020272"/>
          <a:chExt cx="612048" cy="180000"/>
        </a:xfrm>
      </xdr:grpSpPr>
      <xdr:sp macro="" textlink="">
        <xdr:nvSpPr>
          <xdr:cNvPr id="3" name="Rectângulo 2">
            <a:extLst>
              <a:ext uri="{FF2B5EF4-FFF2-40B4-BE49-F238E27FC236}">
                <a16:creationId xmlns:a16="http://schemas.microsoft.com/office/drawing/2014/main" id="{00000000-0008-0000-0D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D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D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12</xdr:col>
      <xdr:colOff>502227</xdr:colOff>
      <xdr:row>0</xdr:row>
      <xdr:rowOff>19051</xdr:rowOff>
    </xdr:from>
    <xdr:to>
      <xdr:col>14</xdr:col>
      <xdr:colOff>28575</xdr:colOff>
      <xdr:row>0</xdr:row>
      <xdr:rowOff>155864</xdr:rowOff>
    </xdr:to>
    <xdr:grpSp>
      <xdr:nvGrpSpPr>
        <xdr:cNvPr id="2" name="Grupo 1">
          <a:extLst>
            <a:ext uri="{FF2B5EF4-FFF2-40B4-BE49-F238E27FC236}">
              <a16:creationId xmlns:a16="http://schemas.microsoft.com/office/drawing/2014/main" id="{00000000-0008-0000-0E00-000002000000}"/>
            </a:ext>
          </a:extLst>
        </xdr:cNvPr>
        <xdr:cNvGrpSpPr/>
      </xdr:nvGrpSpPr>
      <xdr:grpSpPr>
        <a:xfrm>
          <a:off x="7025409" y="19051"/>
          <a:ext cx="732848" cy="136813"/>
          <a:chOff x="4808367" y="7020272"/>
          <a:chExt cx="600833" cy="180000"/>
        </a:xfrm>
      </xdr:grpSpPr>
      <xdr:sp macro="" textlink="">
        <xdr:nvSpPr>
          <xdr:cNvPr id="3" name="Rectângulo 2">
            <a:extLst>
              <a:ext uri="{FF2B5EF4-FFF2-40B4-BE49-F238E27FC236}">
                <a16:creationId xmlns:a16="http://schemas.microsoft.com/office/drawing/2014/main" id="{00000000-0008-0000-0E00-000003000000}"/>
              </a:ext>
            </a:extLst>
          </xdr:cNvPr>
          <xdr:cNvSpPr/>
        </xdr:nvSpPr>
        <xdr:spPr>
          <a:xfrm>
            <a:off x="5016250"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E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E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38100</xdr:colOff>
      <xdr:row>0</xdr:row>
      <xdr:rowOff>0</xdr:rowOff>
    </xdr:from>
    <xdr:to>
      <xdr:col>3</xdr:col>
      <xdr:colOff>276983</xdr:colOff>
      <xdr:row>1</xdr:row>
      <xdr:rowOff>8550</xdr:rowOff>
    </xdr:to>
    <xdr:grpSp>
      <xdr:nvGrpSpPr>
        <xdr:cNvPr id="2" name="Grupo 1">
          <a:extLst>
            <a:ext uri="{FF2B5EF4-FFF2-40B4-BE49-F238E27FC236}">
              <a16:creationId xmlns:a16="http://schemas.microsoft.com/office/drawing/2014/main" id="{00000000-0008-0000-0F00-000002000000}"/>
            </a:ext>
          </a:extLst>
        </xdr:cNvPr>
        <xdr:cNvGrpSpPr/>
      </xdr:nvGrpSpPr>
      <xdr:grpSpPr>
        <a:xfrm>
          <a:off x="38100" y="0"/>
          <a:ext cx="619883" cy="167300"/>
          <a:chOff x="4808367" y="7020272"/>
          <a:chExt cx="600833" cy="180000"/>
        </a:xfrm>
      </xdr:grpSpPr>
      <xdr:sp macro="" textlink="">
        <xdr:nvSpPr>
          <xdr:cNvPr id="3" name="Rectângulo 2">
            <a:extLst>
              <a:ext uri="{FF2B5EF4-FFF2-40B4-BE49-F238E27FC236}">
                <a16:creationId xmlns:a16="http://schemas.microsoft.com/office/drawing/2014/main" id="{00000000-0008-0000-0F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F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F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11</xdr:col>
      <xdr:colOff>47625</xdr:colOff>
      <xdr:row>0</xdr:row>
      <xdr:rowOff>0</xdr:rowOff>
    </xdr:from>
    <xdr:to>
      <xdr:col>12</xdr:col>
      <xdr:colOff>92833</xdr:colOff>
      <xdr:row>0</xdr:row>
      <xdr:rowOff>180000</xdr:rowOff>
    </xdr:to>
    <xdr:grpSp>
      <xdr:nvGrpSpPr>
        <xdr:cNvPr id="2" name="Grupo 1">
          <a:extLst>
            <a:ext uri="{FF2B5EF4-FFF2-40B4-BE49-F238E27FC236}">
              <a16:creationId xmlns:a16="http://schemas.microsoft.com/office/drawing/2014/main" id="{221D48E0-6ABE-47A7-A618-1D9AE2619203}"/>
            </a:ext>
          </a:extLst>
        </xdr:cNvPr>
        <xdr:cNvGrpSpPr/>
      </xdr:nvGrpSpPr>
      <xdr:grpSpPr>
        <a:xfrm>
          <a:off x="7826375" y="0"/>
          <a:ext cx="642108" cy="180000"/>
          <a:chOff x="4808367" y="7020272"/>
          <a:chExt cx="600833" cy="180000"/>
        </a:xfrm>
      </xdr:grpSpPr>
      <xdr:sp macro="" textlink="">
        <xdr:nvSpPr>
          <xdr:cNvPr id="3" name="Rectângulo 2">
            <a:extLst>
              <a:ext uri="{FF2B5EF4-FFF2-40B4-BE49-F238E27FC236}">
                <a16:creationId xmlns:a16="http://schemas.microsoft.com/office/drawing/2014/main" id="{71E910A8-0337-4644-88BC-A809389BD8B6}"/>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B56B321-7083-4659-B7C0-65179FC1C02F}"/>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3B75256F-8D76-4FF5-BA07-9150520A507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0</xdr:row>
      <xdr:rowOff>0</xdr:rowOff>
    </xdr:from>
    <xdr:to>
      <xdr:col>3</xdr:col>
      <xdr:colOff>177801</xdr:colOff>
      <xdr:row>0</xdr:row>
      <xdr:rowOff>152400</xdr:rowOff>
    </xdr:to>
    <xdr:grpSp>
      <xdr:nvGrpSpPr>
        <xdr:cNvPr id="2" name="Grupo 1">
          <a:extLst>
            <a:ext uri="{FF2B5EF4-FFF2-40B4-BE49-F238E27FC236}">
              <a16:creationId xmlns:a16="http://schemas.microsoft.com/office/drawing/2014/main" id="{6C4F5F1E-47BF-4355-953F-2FDFD540A6BF}"/>
            </a:ext>
          </a:extLst>
        </xdr:cNvPr>
        <xdr:cNvGrpSpPr/>
      </xdr:nvGrpSpPr>
      <xdr:grpSpPr>
        <a:xfrm>
          <a:off x="69851" y="0"/>
          <a:ext cx="565150" cy="152400"/>
          <a:chOff x="4797152" y="7020272"/>
          <a:chExt cx="612048" cy="180000"/>
        </a:xfrm>
      </xdr:grpSpPr>
      <xdr:sp macro="" textlink="">
        <xdr:nvSpPr>
          <xdr:cNvPr id="3" name="Rectângulo 2">
            <a:extLst>
              <a:ext uri="{FF2B5EF4-FFF2-40B4-BE49-F238E27FC236}">
                <a16:creationId xmlns:a16="http://schemas.microsoft.com/office/drawing/2014/main" id="{AE9F7826-0F85-4AF3-9A3C-AB83358A9F42}"/>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73671E83-34B8-4280-ABEC-A1C06CDD2BC1}"/>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AF5B5983-9C36-4BD0-981C-EEB787F7736A}"/>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276983</xdr:colOff>
      <xdr:row>1</xdr:row>
      <xdr:rowOff>8550</xdr:rowOff>
    </xdr:to>
    <xdr:grpSp>
      <xdr:nvGrpSpPr>
        <xdr:cNvPr id="2" name="Grupo 1">
          <a:extLst>
            <a:ext uri="{FF2B5EF4-FFF2-40B4-BE49-F238E27FC236}">
              <a16:creationId xmlns:a16="http://schemas.microsoft.com/office/drawing/2014/main" id="{00000000-0008-0000-1100-000002000000}"/>
            </a:ext>
          </a:extLst>
        </xdr:cNvPr>
        <xdr:cNvGrpSpPr/>
      </xdr:nvGrpSpPr>
      <xdr:grpSpPr>
        <a:xfrm>
          <a:off x="69850" y="0"/>
          <a:ext cx="613533" cy="180000"/>
          <a:chOff x="4808367" y="7020272"/>
          <a:chExt cx="600833" cy="180000"/>
        </a:xfrm>
      </xdr:grpSpPr>
      <xdr:sp macro="" textlink="">
        <xdr:nvSpPr>
          <xdr:cNvPr id="3" name="Rectângulo 2">
            <a:extLst>
              <a:ext uri="{FF2B5EF4-FFF2-40B4-BE49-F238E27FC236}">
                <a16:creationId xmlns:a16="http://schemas.microsoft.com/office/drawing/2014/main" id="{00000000-0008-0000-11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1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1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28575</xdr:colOff>
      <xdr:row>57</xdr:row>
      <xdr:rowOff>0</xdr:rowOff>
    </xdr:from>
    <xdr:to>
      <xdr:col>16</xdr:col>
      <xdr:colOff>0</xdr:colOff>
      <xdr:row>57</xdr:row>
      <xdr:rowOff>0</xdr:rowOff>
    </xdr:to>
    <xdr:graphicFrame macro="">
      <xdr:nvGraphicFramePr>
        <xdr:cNvPr id="2" name="Chart 1">
          <a:extLst>
            <a:ext uri="{FF2B5EF4-FFF2-40B4-BE49-F238E27FC236}">
              <a16:creationId xmlns:a16="http://schemas.microsoft.com/office/drawing/2014/main" id="{6BA88CCB-6B5D-4380-895F-4A0F0A5FA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3" name="Chart 2">
          <a:extLst>
            <a:ext uri="{FF2B5EF4-FFF2-40B4-BE49-F238E27FC236}">
              <a16:creationId xmlns:a16="http://schemas.microsoft.com/office/drawing/2014/main" id="{8A58BC57-E692-48DB-9C00-F643A046FE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57</xdr:row>
      <xdr:rowOff>0</xdr:rowOff>
    </xdr:from>
    <xdr:to>
      <xdr:col>16</xdr:col>
      <xdr:colOff>0</xdr:colOff>
      <xdr:row>57</xdr:row>
      <xdr:rowOff>0</xdr:rowOff>
    </xdr:to>
    <xdr:graphicFrame macro="">
      <xdr:nvGraphicFramePr>
        <xdr:cNvPr id="4" name="Chart 4">
          <a:extLst>
            <a:ext uri="{FF2B5EF4-FFF2-40B4-BE49-F238E27FC236}">
              <a16:creationId xmlns:a16="http://schemas.microsoft.com/office/drawing/2014/main" id="{1134B793-C986-429E-B67E-54CC99C5D0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5" name="Chart 5">
          <a:extLst>
            <a:ext uri="{FF2B5EF4-FFF2-40B4-BE49-F238E27FC236}">
              <a16:creationId xmlns:a16="http://schemas.microsoft.com/office/drawing/2014/main" id="{9E9A8D59-847D-4180-910D-11F9AAC9ED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66</xdr:row>
      <xdr:rowOff>52386</xdr:rowOff>
    </xdr:from>
    <xdr:to>
      <xdr:col>16</xdr:col>
      <xdr:colOff>47625</xdr:colOff>
      <xdr:row>78</xdr:row>
      <xdr:rowOff>3175</xdr:rowOff>
    </xdr:to>
    <xdr:graphicFrame macro="">
      <xdr:nvGraphicFramePr>
        <xdr:cNvPr id="6" name="Chart 6">
          <a:extLst>
            <a:ext uri="{FF2B5EF4-FFF2-40B4-BE49-F238E27FC236}">
              <a16:creationId xmlns:a16="http://schemas.microsoft.com/office/drawing/2014/main" id="{25B732F6-2E72-4D49-B293-BC3BA58B836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205740</xdr:colOff>
      <xdr:row>0</xdr:row>
      <xdr:rowOff>0</xdr:rowOff>
    </xdr:from>
    <xdr:to>
      <xdr:col>17</xdr:col>
      <xdr:colOff>95250</xdr:colOff>
      <xdr:row>0</xdr:row>
      <xdr:rowOff>152400</xdr:rowOff>
    </xdr:to>
    <xdr:grpSp>
      <xdr:nvGrpSpPr>
        <xdr:cNvPr id="7" name="Grupo 18">
          <a:extLst>
            <a:ext uri="{FF2B5EF4-FFF2-40B4-BE49-F238E27FC236}">
              <a16:creationId xmlns:a16="http://schemas.microsoft.com/office/drawing/2014/main" id="{BF8D33C3-6818-4017-A7F8-8375D4CF2BCD}"/>
            </a:ext>
          </a:extLst>
        </xdr:cNvPr>
        <xdr:cNvGrpSpPr/>
      </xdr:nvGrpSpPr>
      <xdr:grpSpPr>
        <a:xfrm>
          <a:off x="6763558" y="0"/>
          <a:ext cx="657283" cy="152400"/>
          <a:chOff x="4808367" y="7020272"/>
          <a:chExt cx="600833" cy="180000"/>
        </a:xfrm>
      </xdr:grpSpPr>
      <xdr:sp macro="" textlink="">
        <xdr:nvSpPr>
          <xdr:cNvPr id="8" name="Rectângulo 19">
            <a:extLst>
              <a:ext uri="{FF2B5EF4-FFF2-40B4-BE49-F238E27FC236}">
                <a16:creationId xmlns:a16="http://schemas.microsoft.com/office/drawing/2014/main" id="{C634BB54-FDA8-44AF-A18C-F4F2F3C8FB37}"/>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20">
            <a:extLst>
              <a:ext uri="{FF2B5EF4-FFF2-40B4-BE49-F238E27FC236}">
                <a16:creationId xmlns:a16="http://schemas.microsoft.com/office/drawing/2014/main" id="{F57F98F9-76A6-457B-B5D9-31D6A9797004}"/>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Rectângulo 21">
            <a:extLst>
              <a:ext uri="{FF2B5EF4-FFF2-40B4-BE49-F238E27FC236}">
                <a16:creationId xmlns:a16="http://schemas.microsoft.com/office/drawing/2014/main" id="{06622B41-1612-4A76-BFDE-BE1BFA9FFBEF}"/>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952500</xdr:colOff>
      <xdr:row>61</xdr:row>
      <xdr:rowOff>0</xdr:rowOff>
    </xdr:from>
    <xdr:to>
      <xdr:col>5</xdr:col>
      <xdr:colOff>361950</xdr:colOff>
      <xdr:row>61</xdr:row>
      <xdr:rowOff>0</xdr:rowOff>
    </xdr:to>
    <xdr:graphicFrame macro="">
      <xdr:nvGraphicFramePr>
        <xdr:cNvPr id="2" name="Chart 5">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66678</xdr:colOff>
      <xdr:row>46</xdr:row>
      <xdr:rowOff>9524</xdr:rowOff>
    </xdr:from>
    <xdr:to>
      <xdr:col>9</xdr:col>
      <xdr:colOff>228600</xdr:colOff>
      <xdr:row>78</xdr:row>
      <xdr:rowOff>76201</xdr:rowOff>
    </xdr:to>
    <xdr:grpSp>
      <xdr:nvGrpSpPr>
        <xdr:cNvPr id="3" name="Grupo 9">
          <a:extLst>
            <a:ext uri="{FF2B5EF4-FFF2-40B4-BE49-F238E27FC236}">
              <a16:creationId xmlns:a16="http://schemas.microsoft.com/office/drawing/2014/main" id="{00000000-0008-0000-1200-000003000000}"/>
            </a:ext>
          </a:extLst>
        </xdr:cNvPr>
        <xdr:cNvGrpSpPr/>
      </xdr:nvGrpSpPr>
      <xdr:grpSpPr>
        <a:xfrm>
          <a:off x="288928" y="5387974"/>
          <a:ext cx="3762372" cy="3851277"/>
          <a:chOff x="13652494" y="14620695"/>
          <a:chExt cx="3849933" cy="4105277"/>
        </a:xfrm>
      </xdr:grpSpPr>
      <xdr:graphicFrame macro="">
        <xdr:nvGraphicFramePr>
          <xdr:cNvPr id="4" name="Gráfico 3">
            <a:extLst>
              <a:ext uri="{FF2B5EF4-FFF2-40B4-BE49-F238E27FC236}">
                <a16:creationId xmlns:a16="http://schemas.microsoft.com/office/drawing/2014/main" id="{00000000-0008-0000-1200-000004000000}"/>
              </a:ext>
            </a:extLst>
          </xdr:cNvPr>
          <xdr:cNvGraphicFramePr>
            <a:graphicFrameLocks/>
          </xdr:cNvGraphicFramePr>
        </xdr:nvGraphicFramePr>
        <xdr:xfrm>
          <a:off x="13652494" y="14620697"/>
          <a:ext cx="3039423" cy="410527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00000000-0008-0000-1200-000005000000}"/>
              </a:ext>
            </a:extLst>
          </xdr:cNvPr>
          <xdr:cNvGraphicFramePr>
            <a:graphicFrameLocks/>
          </xdr:cNvGraphicFramePr>
        </xdr:nvGraphicFramePr>
        <xdr:xfrm>
          <a:off x="13901978" y="14620695"/>
          <a:ext cx="3600449" cy="4105275"/>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16</xdr:col>
      <xdr:colOff>19050</xdr:colOff>
      <xdr:row>0</xdr:row>
      <xdr:rowOff>0</xdr:rowOff>
    </xdr:from>
    <xdr:to>
      <xdr:col>18</xdr:col>
      <xdr:colOff>0</xdr:colOff>
      <xdr:row>0</xdr:row>
      <xdr:rowOff>127000</xdr:rowOff>
    </xdr:to>
    <xdr:grpSp>
      <xdr:nvGrpSpPr>
        <xdr:cNvPr id="6" name="Grupo 21">
          <a:extLst>
            <a:ext uri="{FF2B5EF4-FFF2-40B4-BE49-F238E27FC236}">
              <a16:creationId xmlns:a16="http://schemas.microsoft.com/office/drawing/2014/main" id="{00000000-0008-0000-1200-000006000000}"/>
            </a:ext>
          </a:extLst>
        </xdr:cNvPr>
        <xdr:cNvGrpSpPr/>
      </xdr:nvGrpSpPr>
      <xdr:grpSpPr>
        <a:xfrm>
          <a:off x="6553200" y="0"/>
          <a:ext cx="590550" cy="127000"/>
          <a:chOff x="4808367" y="7020272"/>
          <a:chExt cx="600833" cy="180000"/>
        </a:xfrm>
      </xdr:grpSpPr>
      <xdr:sp macro="" textlink="">
        <xdr:nvSpPr>
          <xdr:cNvPr id="7" name="Rectângulo 19">
            <a:extLst>
              <a:ext uri="{FF2B5EF4-FFF2-40B4-BE49-F238E27FC236}">
                <a16:creationId xmlns:a16="http://schemas.microsoft.com/office/drawing/2014/main" id="{00000000-0008-0000-1200-000007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20">
            <a:extLst>
              <a:ext uri="{FF2B5EF4-FFF2-40B4-BE49-F238E27FC236}">
                <a16:creationId xmlns:a16="http://schemas.microsoft.com/office/drawing/2014/main" id="{00000000-0008-0000-1200-000008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21">
            <a:extLst>
              <a:ext uri="{FF2B5EF4-FFF2-40B4-BE49-F238E27FC236}">
                <a16:creationId xmlns:a16="http://schemas.microsoft.com/office/drawing/2014/main" id="{00000000-0008-0000-1200-000009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2</xdr:col>
      <xdr:colOff>47625</xdr:colOff>
      <xdr:row>76</xdr:row>
      <xdr:rowOff>95250</xdr:rowOff>
    </xdr:from>
    <xdr:to>
      <xdr:col>3</xdr:col>
      <xdr:colOff>104775</xdr:colOff>
      <xdr:row>78</xdr:row>
      <xdr:rowOff>28575</xdr:rowOff>
    </xdr:to>
    <xdr:sp macro="" textlink="">
      <xdr:nvSpPr>
        <xdr:cNvPr id="10" name="CaixaDeTexto 9">
          <a:extLst>
            <a:ext uri="{FF2B5EF4-FFF2-40B4-BE49-F238E27FC236}">
              <a16:creationId xmlns:a16="http://schemas.microsoft.com/office/drawing/2014/main" id="{00000000-0008-0000-1200-00000A000000}"/>
            </a:ext>
          </a:extLst>
        </xdr:cNvPr>
        <xdr:cNvSpPr txBox="1"/>
      </xdr:nvSpPr>
      <xdr:spPr>
        <a:xfrm>
          <a:off x="269875" y="9017000"/>
          <a:ext cx="209550" cy="174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600" b="1">
              <a:solidFill>
                <a:schemeClr val="tx2"/>
              </a:solidFill>
              <a:latin typeface="Arial" panose="020B0604020202020204" pitchFamily="34" charset="0"/>
              <a:cs typeface="Arial" panose="020B0604020202020204" pitchFamily="34" charset="0"/>
            </a:rPr>
            <a:t>%</a:t>
          </a:r>
        </a:p>
      </xdr:txBody>
    </xdr:sp>
    <xdr:clientData/>
  </xdr:twoCellAnchor>
  <xdr:twoCellAnchor>
    <xdr:from>
      <xdr:col>6</xdr:col>
      <xdr:colOff>304800</xdr:colOff>
      <xdr:row>76</xdr:row>
      <xdr:rowOff>95250</xdr:rowOff>
    </xdr:from>
    <xdr:to>
      <xdr:col>7</xdr:col>
      <xdr:colOff>161925</xdr:colOff>
      <xdr:row>78</xdr:row>
      <xdr:rowOff>28575</xdr:rowOff>
    </xdr:to>
    <xdr:sp macro="" textlink="">
      <xdr:nvSpPr>
        <xdr:cNvPr id="11" name="CaixaDeTexto 10">
          <a:extLst>
            <a:ext uri="{FF2B5EF4-FFF2-40B4-BE49-F238E27FC236}">
              <a16:creationId xmlns:a16="http://schemas.microsoft.com/office/drawing/2014/main" id="{00000000-0008-0000-1200-00000B000000}"/>
            </a:ext>
          </a:extLst>
        </xdr:cNvPr>
        <xdr:cNvSpPr txBox="1"/>
      </xdr:nvSpPr>
      <xdr:spPr>
        <a:xfrm>
          <a:off x="2965450" y="9017000"/>
          <a:ext cx="244475" cy="174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600" b="1">
              <a:solidFill>
                <a:schemeClr val="tx2"/>
              </a:solidFill>
              <a:latin typeface="Arial" panose="020B0604020202020204" pitchFamily="34" charset="0"/>
              <a:cs typeface="Arial" panose="020B0604020202020204" pitchFamily="34" charset="0"/>
            </a:rPr>
            <a:t>%</a:t>
          </a:r>
        </a:p>
      </xdr:txBody>
    </xdr:sp>
    <xdr:clientData/>
  </xdr:twoCellAnchor>
  <xdr:twoCellAnchor editAs="oneCell">
    <xdr:from>
      <xdr:col>8</xdr:col>
      <xdr:colOff>47625</xdr:colOff>
      <xdr:row>46</xdr:row>
      <xdr:rowOff>59613</xdr:rowOff>
    </xdr:from>
    <xdr:to>
      <xdr:col>16</xdr:col>
      <xdr:colOff>195292</xdr:colOff>
      <xdr:row>61</xdr:row>
      <xdr:rowOff>65458</xdr:rowOff>
    </xdr:to>
    <xdr:pic>
      <xdr:nvPicPr>
        <xdr:cNvPr id="12" name="Imagem 11">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4"/>
        <a:stretch>
          <a:fillRect/>
        </a:stretch>
      </xdr:blipFill>
      <xdr:spPr>
        <a:xfrm>
          <a:off x="3482975" y="5438063"/>
          <a:ext cx="3246467" cy="1815595"/>
        </a:xfrm>
        <a:prstGeom prst="rect">
          <a:avLst/>
        </a:prstGeom>
      </xdr:spPr>
    </xdr:pic>
    <xdr:clientData/>
  </xdr:twoCellAnchor>
  <xdr:twoCellAnchor editAs="oneCell">
    <xdr:from>
      <xdr:col>8</xdr:col>
      <xdr:colOff>60325</xdr:colOff>
      <xdr:row>61</xdr:row>
      <xdr:rowOff>66675</xdr:rowOff>
    </xdr:from>
    <xdr:to>
      <xdr:col>16</xdr:col>
      <xdr:colOff>199365</xdr:colOff>
      <xdr:row>78</xdr:row>
      <xdr:rowOff>92380</xdr:rowOff>
    </xdr:to>
    <xdr:pic>
      <xdr:nvPicPr>
        <xdr:cNvPr id="13" name="Imagem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5"/>
        <a:stretch>
          <a:fillRect/>
        </a:stretch>
      </xdr:blipFill>
      <xdr:spPr>
        <a:xfrm>
          <a:off x="3495675" y="7254875"/>
          <a:ext cx="3237840" cy="2000555"/>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0.03509</cdr:x>
      <cdr:y>0.00475</cdr:y>
    </cdr:from>
    <cdr:to>
      <cdr:x>0.54035</cdr:x>
      <cdr:y>0.13239</cdr:y>
    </cdr:to>
    <cdr:sp macro="" textlink="">
      <cdr:nvSpPr>
        <cdr:cNvPr id="3" name="CaixaDeTexto 2"/>
        <cdr:cNvSpPr txBox="1"/>
      </cdr:nvSpPr>
      <cdr:spPr>
        <a:xfrm xmlns:a="http://schemas.openxmlformats.org/drawingml/2006/main">
          <a:off x="95256" y="19138"/>
          <a:ext cx="1371591" cy="5142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lvl="0"/>
          <a:r>
            <a:rPr lang="pt-PT" sz="600" b="1">
              <a:solidFill>
                <a:schemeClr val="accent1"/>
              </a:solidFill>
              <a:latin typeface="Arial" panose="020B0604020202020204" pitchFamily="34" charset="0"/>
              <a:cs typeface="Arial" panose="020B0604020202020204" pitchFamily="34" charset="0"/>
            </a:rPr>
            <a:t>Empresas filiadas em assoc. empregadores </a:t>
          </a:r>
          <a:r>
            <a:rPr lang="pt-PT" sz="600" b="1" baseline="30000">
              <a:solidFill>
                <a:schemeClr val="accent1"/>
              </a:solidFill>
              <a:latin typeface="Arial" panose="020B0604020202020204" pitchFamily="34" charset="0"/>
              <a:cs typeface="Arial" panose="020B0604020202020204" pitchFamily="34" charset="0"/>
            </a:rPr>
            <a:t>(1</a:t>
          </a:r>
          <a:r>
            <a:rPr lang="pt-PT" sz="600" b="1">
              <a:solidFill>
                <a:schemeClr val="accent1"/>
              </a:solidFill>
              <a:latin typeface="Arial" panose="020B0604020202020204" pitchFamily="34" charset="0"/>
              <a:cs typeface="Arial" panose="020B0604020202020204" pitchFamily="34" charset="0"/>
            </a:rPr>
            <a:t>) e trabalhadores</a:t>
          </a:r>
          <a:r>
            <a:rPr lang="pt-PT" sz="600" b="1" baseline="0">
              <a:solidFill>
                <a:schemeClr val="accent1"/>
              </a:solidFill>
              <a:latin typeface="Arial" panose="020B0604020202020204" pitchFamily="34" charset="0"/>
              <a:cs typeface="Arial" panose="020B0604020202020204" pitchFamily="34" charset="0"/>
            </a:rPr>
            <a:t> em empresas filiadas</a:t>
          </a:r>
          <a:endParaRPr lang="pt-PT" sz="600" b="1">
            <a:solidFill>
              <a:schemeClr val="accent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0.54737</cdr:x>
      <cdr:y>0.01184</cdr:y>
    </cdr:from>
    <cdr:to>
      <cdr:x>1</cdr:x>
      <cdr:y>0.11347</cdr:y>
    </cdr:to>
    <cdr:sp macro="" textlink="">
      <cdr:nvSpPr>
        <cdr:cNvPr id="4" name="CaixaDeTexto 1"/>
        <cdr:cNvSpPr txBox="1"/>
      </cdr:nvSpPr>
      <cdr:spPr>
        <a:xfrm xmlns:a="http://schemas.openxmlformats.org/drawingml/2006/main">
          <a:off x="1485897" y="47721"/>
          <a:ext cx="1228728" cy="4094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com trabalhadores sindicalizados </a:t>
          </a:r>
          <a:r>
            <a:rPr lang="pt-PT" sz="600" b="1" baseline="30000">
              <a:solidFill>
                <a:schemeClr val="accent1"/>
              </a:solidFill>
              <a:latin typeface="Arial" panose="020B0604020202020204" pitchFamily="34" charset="0"/>
              <a:cs typeface="Arial" panose="020B0604020202020204" pitchFamily="34" charset="0"/>
            </a:rPr>
            <a:t>(1) </a:t>
          </a:r>
          <a:r>
            <a:rPr lang="pt-PT" sz="600" b="1">
              <a:solidFill>
                <a:schemeClr val="accent1"/>
              </a:solidFill>
              <a:latin typeface="Arial" panose="020B0604020202020204" pitchFamily="34" charset="0"/>
              <a:cs typeface="Arial" panose="020B0604020202020204" pitchFamily="34" charset="0"/>
            </a:rPr>
            <a:t>e taxa de sindicalização </a:t>
          </a:r>
          <a:r>
            <a:rPr lang="pt-PT" sz="600" b="1" baseline="30000">
              <a:solidFill>
                <a:schemeClr val="accent1"/>
              </a:solidFill>
              <a:latin typeface="Arial" panose="020B0604020202020204" pitchFamily="34" charset="0"/>
              <a:cs typeface="Arial" panose="020B0604020202020204" pitchFamily="34" charset="0"/>
            </a:rPr>
            <a:t>(3)*</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44451</xdr:colOff>
      <xdr:row>0</xdr:row>
      <xdr:rowOff>0</xdr:rowOff>
    </xdr:from>
    <xdr:to>
      <xdr:col>3</xdr:col>
      <xdr:colOff>279401</xdr:colOff>
      <xdr:row>0</xdr:row>
      <xdr:rowOff>165100</xdr:rowOff>
    </xdr:to>
    <xdr:grpSp>
      <xdr:nvGrpSpPr>
        <xdr:cNvPr id="2" name="Grupo 1">
          <a:extLst>
            <a:ext uri="{FF2B5EF4-FFF2-40B4-BE49-F238E27FC236}">
              <a16:creationId xmlns:a16="http://schemas.microsoft.com/office/drawing/2014/main" id="{00000000-0008-0000-1300-000002000000}"/>
            </a:ext>
          </a:extLst>
        </xdr:cNvPr>
        <xdr:cNvGrpSpPr/>
      </xdr:nvGrpSpPr>
      <xdr:grpSpPr>
        <a:xfrm>
          <a:off x="44451" y="0"/>
          <a:ext cx="552450" cy="165100"/>
          <a:chOff x="4808367" y="7020272"/>
          <a:chExt cx="600833" cy="180000"/>
        </a:xfrm>
      </xdr:grpSpPr>
      <xdr:sp macro="" textlink="">
        <xdr:nvSpPr>
          <xdr:cNvPr id="3" name="Rectângulo 2">
            <a:extLst>
              <a:ext uri="{FF2B5EF4-FFF2-40B4-BE49-F238E27FC236}">
                <a16:creationId xmlns:a16="http://schemas.microsoft.com/office/drawing/2014/main" id="{00000000-0008-0000-13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3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3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1495425</xdr:colOff>
      <xdr:row>0</xdr:row>
      <xdr:rowOff>0</xdr:rowOff>
    </xdr:from>
    <xdr:to>
      <xdr:col>13</xdr:col>
      <xdr:colOff>758</xdr:colOff>
      <xdr:row>0</xdr:row>
      <xdr:rowOff>161925</xdr:rowOff>
    </xdr:to>
    <xdr:grpSp>
      <xdr:nvGrpSpPr>
        <xdr:cNvPr id="2" name="Grupo 1">
          <a:extLst>
            <a:ext uri="{FF2B5EF4-FFF2-40B4-BE49-F238E27FC236}">
              <a16:creationId xmlns:a16="http://schemas.microsoft.com/office/drawing/2014/main" id="{00000000-0008-0000-1400-000002000000}"/>
            </a:ext>
          </a:extLst>
        </xdr:cNvPr>
        <xdr:cNvGrpSpPr/>
      </xdr:nvGrpSpPr>
      <xdr:grpSpPr>
        <a:xfrm>
          <a:off x="6353175" y="0"/>
          <a:ext cx="581783" cy="161925"/>
          <a:chOff x="4808367" y="7020272"/>
          <a:chExt cx="600833" cy="180000"/>
        </a:xfrm>
      </xdr:grpSpPr>
      <xdr:sp macro="" textlink="">
        <xdr:nvSpPr>
          <xdr:cNvPr id="3" name="Rectângulo 2">
            <a:extLst>
              <a:ext uri="{FF2B5EF4-FFF2-40B4-BE49-F238E27FC236}">
                <a16:creationId xmlns:a16="http://schemas.microsoft.com/office/drawing/2014/main" id="{00000000-0008-0000-14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4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4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11</xdr:col>
      <xdr:colOff>19049</xdr:colOff>
      <xdr:row>42</xdr:row>
      <xdr:rowOff>85724</xdr:rowOff>
    </xdr:from>
    <xdr:to>
      <xdr:col>12</xdr:col>
      <xdr:colOff>143995</xdr:colOff>
      <xdr:row>48</xdr:row>
      <xdr:rowOff>65555</xdr:rowOff>
    </xdr:to>
    <xdr:graphicFrame macro="">
      <xdr:nvGraphicFramePr>
        <xdr:cNvPr id="6" name="Chart 242">
          <a:extLst>
            <a:ext uri="{FF2B5EF4-FFF2-40B4-BE49-F238E27FC236}">
              <a16:creationId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48</xdr:row>
      <xdr:rowOff>123265</xdr:rowOff>
    </xdr:from>
    <xdr:to>
      <xdr:col>12</xdr:col>
      <xdr:colOff>123265</xdr:colOff>
      <xdr:row>65</xdr:row>
      <xdr:rowOff>133656</xdr:rowOff>
    </xdr:to>
    <xdr:graphicFrame macro="">
      <xdr:nvGraphicFramePr>
        <xdr:cNvPr id="7" name="Chart 241">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xdr:colOff>
      <xdr:row>4</xdr:row>
      <xdr:rowOff>152400</xdr:rowOff>
    </xdr:from>
    <xdr:to>
      <xdr:col>12</xdr:col>
      <xdr:colOff>114300</xdr:colOff>
      <xdr:row>28</xdr:row>
      <xdr:rowOff>114300</xdr:rowOff>
    </xdr:to>
    <xdr:graphicFrame macro="">
      <xdr:nvGraphicFramePr>
        <xdr:cNvPr id="8" name="Chart 241">
          <a:extLst>
            <a:ext uri="{FF2B5EF4-FFF2-40B4-BE49-F238E27FC236}">
              <a16:creationId xmlns:a16="http://schemas.microsoft.com/office/drawing/2014/main"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31</xdr:row>
      <xdr:rowOff>47625</xdr:rowOff>
    </xdr:from>
    <xdr:to>
      <xdr:col>13</xdr:col>
      <xdr:colOff>1</xdr:colOff>
      <xdr:row>39</xdr:row>
      <xdr:rowOff>83484</xdr:rowOff>
    </xdr:to>
    <xdr:graphicFrame macro="">
      <xdr:nvGraphicFramePr>
        <xdr:cNvPr id="9" name="Chart 188">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76200</xdr:colOff>
          <xdr:row>30</xdr:row>
          <xdr:rowOff>0</xdr:rowOff>
        </xdr:from>
        <xdr:to>
          <xdr:col>6</xdr:col>
          <xdr:colOff>114300</xdr:colOff>
          <xdr:row>31</xdr:row>
          <xdr:rowOff>0</xdr:rowOff>
        </xdr:to>
        <xdr:sp macro="" textlink="">
          <xdr:nvSpPr>
            <xdr:cNvPr id="99329" name="Drop Down 1" hidden="1">
              <a:extLst>
                <a:ext uri="{63B3BB69-23CF-44E3-9099-C40C66FF867C}">
                  <a14:compatExt spid="_x0000_s99329"/>
                </a:ext>
                <a:ext uri="{FF2B5EF4-FFF2-40B4-BE49-F238E27FC236}">
                  <a16:creationId xmlns:a16="http://schemas.microsoft.com/office/drawing/2014/main" id="{00000000-0008-0000-1400-0000018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6.xml><?xml version="1.0" encoding="utf-8"?>
<c:userShapes xmlns:c="http://schemas.openxmlformats.org/drawingml/2006/chart">
  <cdr:relSizeAnchor xmlns:cdr="http://schemas.openxmlformats.org/drawingml/2006/chartDrawing">
    <cdr:from>
      <cdr:x>0.79082</cdr:x>
      <cdr:y>0.20042</cdr:y>
    </cdr:from>
    <cdr:to>
      <cdr:x>0.79082</cdr:x>
      <cdr:y>0.20042</cdr:y>
    </cdr:to>
    <cdr:sp macro="" textlink="">
      <cdr:nvSpPr>
        <cdr:cNvPr id="2087940"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2087941"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0.79082</cdr:x>
      <cdr:y>0.20042</cdr:y>
    </cdr:from>
    <cdr:to>
      <cdr:x>0.79082</cdr:x>
      <cdr:y>0.20042</cdr:y>
    </cdr:to>
    <cdr:sp macro="" textlink="">
      <cdr:nvSpPr>
        <cdr:cNvPr id="2"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3"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7.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0.77623</cdr:x>
      <cdr:y>0.16477</cdr:y>
    </cdr:from>
    <cdr:to>
      <cdr:x>0.77623</cdr:x>
      <cdr:y>0.16477</cdr:y>
    </cdr:to>
    <cdr:sp macro="" textlink="">
      <cdr:nvSpPr>
        <cdr:cNvPr id="2"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8.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9.xml><?xml version="1.0" encoding="utf-8"?>
<c:userShapes xmlns:c="http://schemas.openxmlformats.org/drawingml/2006/chart">
  <cdr:relSizeAnchor xmlns:cdr="http://schemas.openxmlformats.org/drawingml/2006/chartDrawing">
    <cdr:from>
      <cdr:x>0.09159</cdr:x>
      <cdr:y>0.04807</cdr:y>
    </cdr:from>
    <cdr:to>
      <cdr:x>0.09159</cdr:x>
      <cdr:y>0.04807</cdr:y>
    </cdr:to>
    <cdr:sp macro="" textlink="">
      <cdr:nvSpPr>
        <cdr:cNvPr id="1516545" name="Text Box 1"/>
        <cdr:cNvSpPr txBox="1">
          <a:spLocks xmlns:a="http://schemas.openxmlformats.org/drawingml/2006/main" noChangeArrowheads="1"/>
        </cdr:cNvSpPr>
      </cdr:nvSpPr>
      <cdr:spPr bwMode="auto">
        <a:xfrm xmlns:a="http://schemas.openxmlformats.org/drawingml/2006/main">
          <a:off x="788321" y="9842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0.7937</cdr:x>
      <cdr:y>0.18349</cdr:y>
    </cdr:from>
    <cdr:to>
      <cdr:x>0.7937</cdr:x>
      <cdr:y>0.18349</cdr:y>
    </cdr:to>
    <cdr:sp macro="" textlink="">
      <cdr:nvSpPr>
        <cdr:cNvPr id="1516546" name="Text Box 2"/>
        <cdr:cNvSpPr txBox="1">
          <a:spLocks xmlns:a="http://schemas.openxmlformats.org/drawingml/2006/main" noChangeArrowheads="1"/>
        </cdr:cNvSpPr>
      </cdr:nvSpPr>
      <cdr:spPr bwMode="auto">
        <a:xfrm xmlns:a="http://schemas.openxmlformats.org/drawingml/2006/main">
          <a:off x="680716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0.78678</cdr:x>
      <cdr:y>0.18349</cdr:y>
    </cdr:from>
    <cdr:to>
      <cdr:x>0.78678</cdr:x>
      <cdr:y>0.18349</cdr:y>
    </cdr:to>
    <cdr:sp macro="" textlink="">
      <cdr:nvSpPr>
        <cdr:cNvPr id="1516548" name="Text Box 4"/>
        <cdr:cNvSpPr txBox="1">
          <a:spLocks xmlns:a="http://schemas.openxmlformats.org/drawingml/2006/main" noChangeArrowheads="1"/>
        </cdr:cNvSpPr>
      </cdr:nvSpPr>
      <cdr:spPr bwMode="auto">
        <a:xfrm xmlns:a="http://schemas.openxmlformats.org/drawingml/2006/main">
          <a:off x="674782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0.00868</cdr:x>
      <cdr:y>0.90589</cdr:y>
    </cdr:from>
    <cdr:to>
      <cdr:x>0.1159</cdr:x>
      <cdr:y>0.98953</cdr:y>
    </cdr:to>
    <cdr:sp macro="" textlink="">
      <cdr:nvSpPr>
        <cdr:cNvPr id="8" name="Text Box 10"/>
        <cdr:cNvSpPr txBox="1">
          <a:spLocks xmlns:a="http://schemas.openxmlformats.org/drawingml/2006/main" noChangeArrowheads="1"/>
        </cdr:cNvSpPr>
      </cdr:nvSpPr>
      <cdr:spPr bwMode="auto">
        <a:xfrm xmlns:a="http://schemas.openxmlformats.org/drawingml/2006/main">
          <a:off x="54815" y="1318146"/>
          <a:ext cx="677108"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700" b="0" i="0" u="none" strike="noStrike" baseline="0">
              <a:solidFill>
                <a:schemeClr val="accent1"/>
              </a:solidFill>
              <a:latin typeface="Arial"/>
              <a:cs typeface="Arial"/>
            </a:rPr>
            <a:t>fonte: II/MTSSS.</a:t>
          </a:r>
        </a:p>
      </cdr:txBody>
    </cdr:sp>
  </cdr:relSizeAnchor>
  <cdr:relSizeAnchor xmlns:cdr="http://schemas.openxmlformats.org/drawingml/2006/chartDrawing">
    <cdr:from>
      <cdr:x>0.83718</cdr:x>
      <cdr:y>0.42508</cdr:y>
    </cdr:from>
    <cdr:to>
      <cdr:x>0.83718</cdr:x>
      <cdr:y>0.42508</cdr:y>
    </cdr:to>
    <cdr:sp macro="" textlink="">
      <cdr:nvSpPr>
        <cdr:cNvPr id="2098180"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2098181"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0.83718</cdr:x>
      <cdr:y>0.42508</cdr:y>
    </cdr:from>
    <cdr:to>
      <cdr:x>0.83718</cdr:x>
      <cdr:y>0.42508</cdr:y>
    </cdr:to>
    <cdr:sp macro="" textlink="">
      <cdr:nvSpPr>
        <cdr:cNvPr id="2"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3"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0.6445</cdr:x>
      <cdr:y>0.30914</cdr:y>
    </cdr:from>
    <cdr:to>
      <cdr:x>0.73793</cdr:x>
      <cdr:y>0.58914</cdr:y>
    </cdr:to>
    <cdr:sp macro="" textlink="">
      <cdr:nvSpPr>
        <cdr:cNvPr id="10" name="Text Box 5"/>
        <cdr:cNvSpPr txBox="1">
          <a:spLocks xmlns:a="http://schemas.openxmlformats.org/drawingml/2006/main" noChangeArrowheads="1"/>
        </cdr:cNvSpPr>
      </cdr:nvSpPr>
      <cdr:spPr bwMode="auto">
        <a:xfrm xmlns:a="http://schemas.openxmlformats.org/drawingml/2006/main">
          <a:off x="4174454" y="449828"/>
          <a:ext cx="605146" cy="407423"/>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18288" bIns="0" anchor="t" upright="1">
          <a:noAutofit/>
        </a:bodyPr>
        <a:lstStyle xmlns:a="http://schemas.openxmlformats.org/drawingml/2006/main">
          <a:lvl1pPr marL="0" indent="0">
            <a:defRPr sz="1100">
              <a:latin typeface="Franklin Gothic Book"/>
            </a:defRPr>
          </a:lvl1pPr>
          <a:lvl2pPr marL="457200" indent="0">
            <a:defRPr sz="1100">
              <a:latin typeface="Franklin Gothic Book"/>
            </a:defRPr>
          </a:lvl2pPr>
          <a:lvl3pPr marL="914400" indent="0">
            <a:defRPr sz="1100">
              <a:latin typeface="Franklin Gothic Book"/>
            </a:defRPr>
          </a:lvl3pPr>
          <a:lvl4pPr marL="1371600" indent="0">
            <a:defRPr sz="1100">
              <a:latin typeface="Franklin Gothic Book"/>
            </a:defRPr>
          </a:lvl4pPr>
          <a:lvl5pPr marL="1828800" indent="0">
            <a:defRPr sz="1100">
              <a:latin typeface="Franklin Gothic Book"/>
            </a:defRPr>
          </a:lvl5pPr>
          <a:lvl6pPr marL="2286000" indent="0">
            <a:defRPr sz="1100">
              <a:latin typeface="Franklin Gothic Book"/>
            </a:defRPr>
          </a:lvl6pPr>
          <a:lvl7pPr marL="2743200" indent="0">
            <a:defRPr sz="1100">
              <a:latin typeface="Franklin Gothic Book"/>
            </a:defRPr>
          </a:lvl7pPr>
          <a:lvl8pPr marL="3200400" indent="0">
            <a:defRPr sz="1100">
              <a:latin typeface="Franklin Gothic Book"/>
            </a:defRPr>
          </a:lvl8pPr>
          <a:lvl9pPr marL="3657600" indent="0">
            <a:defRPr sz="1100">
              <a:latin typeface="Franklin Gothic Book"/>
            </a:defRPr>
          </a:lvl9pPr>
        </a:lstStyle>
        <a:p xmlns:a="http://schemas.openxmlformats.org/drawingml/2006/main">
          <a:pPr algn="ctr" rtl="0">
            <a:defRPr sz="1000"/>
          </a:pPr>
          <a:r>
            <a:rPr lang="pt-PT" sz="700" b="1" i="0" u="none" strike="noStrike" baseline="0">
              <a:solidFill>
                <a:srgbClr val="525252"/>
              </a:solidFill>
              <a:latin typeface="Arial"/>
              <a:cs typeface="Arial"/>
            </a:rPr>
            <a:t>valor médio total </a:t>
          </a:r>
          <a:br>
            <a:rPr lang="pt-PT" sz="700" b="1" i="0" u="none" strike="noStrike" baseline="0">
              <a:solidFill>
                <a:srgbClr val="525252"/>
              </a:solidFill>
              <a:latin typeface="Arial"/>
              <a:cs typeface="Arial"/>
            </a:rPr>
          </a:br>
          <a:r>
            <a:rPr lang="pt-PT" sz="700" b="0" i="0" u="none" strike="noStrike" baseline="0">
              <a:solidFill>
                <a:srgbClr val="525252"/>
              </a:solidFill>
              <a:latin typeface="Arial"/>
              <a:cs typeface="Arial"/>
            </a:rPr>
            <a:t>(linha) </a:t>
          </a:r>
        </a:p>
      </cdr:txBody>
    </cdr:sp>
  </cdr:relSizeAnchor>
</c:userShapes>
</file>

<file path=xl/drawings/drawing4.xml><?xml version="1.0" encoding="utf-8"?>
<xdr:wsDr xmlns:xdr="http://schemas.openxmlformats.org/drawingml/2006/spreadsheetDrawing" xmlns:a="http://schemas.openxmlformats.org/drawingml/2006/main">
  <xdr:twoCellAnchor>
    <xdr:from>
      <xdr:col>14</xdr:col>
      <xdr:colOff>152400</xdr:colOff>
      <xdr:row>0</xdr:row>
      <xdr:rowOff>0</xdr:rowOff>
    </xdr:from>
    <xdr:to>
      <xdr:col>16</xdr:col>
      <xdr:colOff>11973</xdr:colOff>
      <xdr:row>1</xdr:row>
      <xdr:rowOff>8550</xdr:rowOff>
    </xdr:to>
    <xdr:grpSp>
      <xdr:nvGrpSpPr>
        <xdr:cNvPr id="2" name="Grupo 1">
          <a:extLst>
            <a:ext uri="{FF2B5EF4-FFF2-40B4-BE49-F238E27FC236}">
              <a16:creationId xmlns:a16="http://schemas.microsoft.com/office/drawing/2014/main" id="{00000000-0008-0000-0300-000002000000}"/>
            </a:ext>
          </a:extLst>
        </xdr:cNvPr>
        <xdr:cNvGrpSpPr/>
      </xdr:nvGrpSpPr>
      <xdr:grpSpPr>
        <a:xfrm>
          <a:off x="6330950" y="0"/>
          <a:ext cx="646973" cy="180000"/>
          <a:chOff x="4797152" y="7020272"/>
          <a:chExt cx="612048" cy="180000"/>
        </a:xfrm>
      </xdr:grpSpPr>
      <xdr:sp macro="" textlink="">
        <xdr:nvSpPr>
          <xdr:cNvPr id="3" name="Rectângulo 9">
            <a:extLst>
              <a:ext uri="{FF2B5EF4-FFF2-40B4-BE49-F238E27FC236}">
                <a16:creationId xmlns:a16="http://schemas.microsoft.com/office/drawing/2014/main" id="{00000000-0008-0000-03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10">
            <a:extLst>
              <a:ext uri="{FF2B5EF4-FFF2-40B4-BE49-F238E27FC236}">
                <a16:creationId xmlns:a16="http://schemas.microsoft.com/office/drawing/2014/main" id="{00000000-0008-0000-0300-000004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3">
            <a:extLst>
              <a:ext uri="{FF2B5EF4-FFF2-40B4-BE49-F238E27FC236}">
                <a16:creationId xmlns:a16="http://schemas.microsoft.com/office/drawing/2014/main" id="{00000000-0008-0000-03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absolute">
    <xdr:from>
      <xdr:col>2</xdr:col>
      <xdr:colOff>78627</xdr:colOff>
      <xdr:row>42</xdr:row>
      <xdr:rowOff>65554</xdr:rowOff>
    </xdr:from>
    <xdr:to>
      <xdr:col>7</xdr:col>
      <xdr:colOff>482127</xdr:colOff>
      <xdr:row>54</xdr:row>
      <xdr:rowOff>168154</xdr:rowOff>
    </xdr:to>
    <xdr:graphicFrame macro="">
      <xdr:nvGraphicFramePr>
        <xdr:cNvPr id="6" name="Chart 6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66675</xdr:colOff>
      <xdr:row>41</xdr:row>
      <xdr:rowOff>76200</xdr:rowOff>
    </xdr:from>
    <xdr:to>
      <xdr:col>14</xdr:col>
      <xdr:colOff>470175</xdr:colOff>
      <xdr:row>54</xdr:row>
      <xdr:rowOff>7350</xdr:rowOff>
    </xdr:to>
    <xdr:graphicFrame macro="">
      <xdr:nvGraphicFramePr>
        <xdr:cNvPr id="7" name="Gráfico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142875</xdr:colOff>
      <xdr:row>14</xdr:row>
      <xdr:rowOff>133350</xdr:rowOff>
    </xdr:from>
    <xdr:to>
      <xdr:col>7</xdr:col>
      <xdr:colOff>432075</xdr:colOff>
      <xdr:row>25</xdr:row>
      <xdr:rowOff>121650</xdr:rowOff>
    </xdr:to>
    <xdr:graphicFrame macro="">
      <xdr:nvGraphicFramePr>
        <xdr:cNvPr id="8" name="Chart 108">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533400</xdr:colOff>
      <xdr:row>12</xdr:row>
      <xdr:rowOff>76199</xdr:rowOff>
    </xdr:from>
    <xdr:to>
      <xdr:col>14</xdr:col>
      <xdr:colOff>454350</xdr:colOff>
      <xdr:row>24</xdr:row>
      <xdr:rowOff>29624</xdr:rowOff>
    </xdr:to>
    <xdr:graphicFrame macro="">
      <xdr:nvGraphicFramePr>
        <xdr:cNvPr id="9" name="Chart 23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28575</xdr:colOff>
      <xdr:row>0</xdr:row>
      <xdr:rowOff>1</xdr:rowOff>
    </xdr:from>
    <xdr:to>
      <xdr:col>3</xdr:col>
      <xdr:colOff>285750</xdr:colOff>
      <xdr:row>0</xdr:row>
      <xdr:rowOff>152401</xdr:rowOff>
    </xdr:to>
    <xdr:grpSp>
      <xdr:nvGrpSpPr>
        <xdr:cNvPr id="2" name="Grupo 1">
          <a:extLst>
            <a:ext uri="{FF2B5EF4-FFF2-40B4-BE49-F238E27FC236}">
              <a16:creationId xmlns:a16="http://schemas.microsoft.com/office/drawing/2014/main" id="{00000000-0008-0000-1500-000002000000}"/>
            </a:ext>
          </a:extLst>
        </xdr:cNvPr>
        <xdr:cNvGrpSpPr/>
      </xdr:nvGrpSpPr>
      <xdr:grpSpPr>
        <a:xfrm>
          <a:off x="28575" y="1"/>
          <a:ext cx="593725" cy="152400"/>
          <a:chOff x="4808367" y="7020272"/>
          <a:chExt cx="600833" cy="180000"/>
        </a:xfrm>
      </xdr:grpSpPr>
      <xdr:sp macro="" textlink="">
        <xdr:nvSpPr>
          <xdr:cNvPr id="3" name="Rectângulo 2">
            <a:extLst>
              <a:ext uri="{FF2B5EF4-FFF2-40B4-BE49-F238E27FC236}">
                <a16:creationId xmlns:a16="http://schemas.microsoft.com/office/drawing/2014/main" id="{00000000-0008-0000-15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5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5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152401</xdr:colOff>
      <xdr:row>24</xdr:row>
      <xdr:rowOff>19050</xdr:rowOff>
    </xdr:from>
    <xdr:to>
      <xdr:col>7</xdr:col>
      <xdr:colOff>247650</xdr:colOff>
      <xdr:row>39</xdr:row>
      <xdr:rowOff>107950</xdr:rowOff>
    </xdr:to>
    <xdr:graphicFrame macro="">
      <xdr:nvGraphicFramePr>
        <xdr:cNvPr id="6" name="Chart 241">
          <a:extLst>
            <a:ext uri="{FF2B5EF4-FFF2-40B4-BE49-F238E27FC236}">
              <a16:creationId xmlns:a16="http://schemas.microsoft.com/office/drawing/2014/main" id="{00000000-0008-0000-1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295276</xdr:colOff>
      <xdr:row>24</xdr:row>
      <xdr:rowOff>12700</xdr:rowOff>
    </xdr:from>
    <xdr:to>
      <xdr:col>12</xdr:col>
      <xdr:colOff>495301</xdr:colOff>
      <xdr:row>39</xdr:row>
      <xdr:rowOff>127000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2.xml><?xml version="1.0" encoding="utf-8"?>
<xdr:wsDr xmlns:xdr="http://schemas.openxmlformats.org/drawingml/2006/spreadsheetDrawing" xmlns:a="http://schemas.openxmlformats.org/drawingml/2006/main">
  <xdr:twoCellAnchor>
    <xdr:from>
      <xdr:col>12</xdr:col>
      <xdr:colOff>38101</xdr:colOff>
      <xdr:row>0</xdr:row>
      <xdr:rowOff>0</xdr:rowOff>
    </xdr:from>
    <xdr:to>
      <xdr:col>13</xdr:col>
      <xdr:colOff>134109</xdr:colOff>
      <xdr:row>0</xdr:row>
      <xdr:rowOff>152400</xdr:rowOff>
    </xdr:to>
    <xdr:grpSp>
      <xdr:nvGrpSpPr>
        <xdr:cNvPr id="2" name="Grupo 13">
          <a:extLst>
            <a:ext uri="{FF2B5EF4-FFF2-40B4-BE49-F238E27FC236}">
              <a16:creationId xmlns:a16="http://schemas.microsoft.com/office/drawing/2014/main" id="{00000000-0008-0000-1600-000002000000}"/>
            </a:ext>
          </a:extLst>
        </xdr:cNvPr>
        <xdr:cNvGrpSpPr/>
      </xdr:nvGrpSpPr>
      <xdr:grpSpPr>
        <a:xfrm>
          <a:off x="6299201" y="0"/>
          <a:ext cx="635758" cy="152400"/>
          <a:chOff x="4808367" y="7020272"/>
          <a:chExt cx="600833" cy="180000"/>
        </a:xfrm>
      </xdr:grpSpPr>
      <xdr:sp macro="" textlink="">
        <xdr:nvSpPr>
          <xdr:cNvPr id="3" name="Rectângulo 14">
            <a:extLst>
              <a:ext uri="{FF2B5EF4-FFF2-40B4-BE49-F238E27FC236}">
                <a16:creationId xmlns:a16="http://schemas.microsoft.com/office/drawing/2014/main" id="{00000000-0008-0000-16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15">
            <a:extLst>
              <a:ext uri="{FF2B5EF4-FFF2-40B4-BE49-F238E27FC236}">
                <a16:creationId xmlns:a16="http://schemas.microsoft.com/office/drawing/2014/main" id="{00000000-0008-0000-16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6">
            <a:extLst>
              <a:ext uri="{FF2B5EF4-FFF2-40B4-BE49-F238E27FC236}">
                <a16:creationId xmlns:a16="http://schemas.microsoft.com/office/drawing/2014/main" id="{00000000-0008-0000-16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0</xdr:row>
      <xdr:rowOff>1</xdr:rowOff>
    </xdr:from>
    <xdr:to>
      <xdr:col>3</xdr:col>
      <xdr:colOff>285750</xdr:colOff>
      <xdr:row>0</xdr:row>
      <xdr:rowOff>152401</xdr:rowOff>
    </xdr:to>
    <xdr:grpSp>
      <xdr:nvGrpSpPr>
        <xdr:cNvPr id="2" name="Grupo 1">
          <a:extLst>
            <a:ext uri="{FF2B5EF4-FFF2-40B4-BE49-F238E27FC236}">
              <a16:creationId xmlns:a16="http://schemas.microsoft.com/office/drawing/2014/main" id="{00000000-0008-0000-1700-000002000000}"/>
            </a:ext>
          </a:extLst>
        </xdr:cNvPr>
        <xdr:cNvGrpSpPr/>
      </xdr:nvGrpSpPr>
      <xdr:grpSpPr>
        <a:xfrm>
          <a:off x="69850" y="1"/>
          <a:ext cx="457200" cy="152400"/>
          <a:chOff x="4808367" y="7020272"/>
          <a:chExt cx="600833" cy="180000"/>
        </a:xfrm>
      </xdr:grpSpPr>
      <xdr:sp macro="" textlink="">
        <xdr:nvSpPr>
          <xdr:cNvPr id="3" name="Rectângulo 2">
            <a:extLst>
              <a:ext uri="{FF2B5EF4-FFF2-40B4-BE49-F238E27FC236}">
                <a16:creationId xmlns:a16="http://schemas.microsoft.com/office/drawing/2014/main" id="{00000000-0008-0000-17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7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7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31750</xdr:colOff>
      <xdr:row>17</xdr:row>
      <xdr:rowOff>20438</xdr:rowOff>
    </xdr:from>
    <xdr:to>
      <xdr:col>9</xdr:col>
      <xdr:colOff>38100</xdr:colOff>
      <xdr:row>32</xdr:row>
      <xdr:rowOff>29788</xdr:rowOff>
    </xdr:to>
    <xdr:grpSp>
      <xdr:nvGrpSpPr>
        <xdr:cNvPr id="6" name="Grupo 5">
          <a:extLst>
            <a:ext uri="{FF2B5EF4-FFF2-40B4-BE49-F238E27FC236}">
              <a16:creationId xmlns:a16="http://schemas.microsoft.com/office/drawing/2014/main" id="{00000000-0008-0000-1700-000006000000}"/>
            </a:ext>
          </a:extLst>
        </xdr:cNvPr>
        <xdr:cNvGrpSpPr/>
      </xdr:nvGrpSpPr>
      <xdr:grpSpPr>
        <a:xfrm>
          <a:off x="273050" y="2611238"/>
          <a:ext cx="3848100" cy="1908000"/>
          <a:chOff x="-3965168" y="5509661"/>
          <a:chExt cx="7046840" cy="2960147"/>
        </a:xfrm>
      </xdr:grpSpPr>
      <xdr:graphicFrame macro="">
        <xdr:nvGraphicFramePr>
          <xdr:cNvPr id="7" name="Gráfico 6">
            <a:extLst>
              <a:ext uri="{FF2B5EF4-FFF2-40B4-BE49-F238E27FC236}">
                <a16:creationId xmlns:a16="http://schemas.microsoft.com/office/drawing/2014/main" id="{00000000-0008-0000-1700-000007000000}"/>
              </a:ext>
            </a:extLst>
          </xdr:cNvPr>
          <xdr:cNvGraphicFramePr/>
        </xdr:nvGraphicFramePr>
        <xdr:xfrm>
          <a:off x="-3965168" y="5516575"/>
          <a:ext cx="6575938" cy="295323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8" name="CaixaDeTexto 7">
            <a:extLst>
              <a:ext uri="{FF2B5EF4-FFF2-40B4-BE49-F238E27FC236}">
                <a16:creationId xmlns:a16="http://schemas.microsoft.com/office/drawing/2014/main" id="{00000000-0008-0000-1700-000008000000}"/>
              </a:ext>
            </a:extLst>
          </xdr:cNvPr>
          <xdr:cNvSpPr txBox="1"/>
        </xdr:nvSpPr>
        <xdr:spPr>
          <a:xfrm>
            <a:off x="-3356998" y="5509661"/>
            <a:ext cx="6438670" cy="243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700" b="1">
                <a:solidFill>
                  <a:schemeClr val="accent1">
                    <a:lumMod val="50000"/>
                  </a:schemeClr>
                </a:solidFill>
                <a:latin typeface="Arial" panose="020B0604020202020204" pitchFamily="34" charset="0"/>
                <a:cs typeface="Arial" panose="020B0604020202020204" pitchFamily="34" charset="0"/>
              </a:rPr>
              <a:t>Pessoas</a:t>
            </a:r>
            <a:r>
              <a:rPr lang="pt-PT" sz="700" b="1" baseline="0">
                <a:solidFill>
                  <a:schemeClr val="accent1">
                    <a:lumMod val="50000"/>
                  </a:schemeClr>
                </a:solidFill>
                <a:latin typeface="Arial" panose="020B0604020202020204" pitchFamily="34" charset="0"/>
                <a:cs typeface="Arial" panose="020B0604020202020204" pitchFamily="34" charset="0"/>
              </a:rPr>
              <a:t> Singulares por distrito ou região autónoma da residência</a:t>
            </a:r>
            <a:endParaRPr lang="pt-PT" sz="700" b="1">
              <a:solidFill>
                <a:schemeClr val="accent1">
                  <a:lumMod val="50000"/>
                </a:schemeClr>
              </a:solidFill>
              <a:latin typeface="Arial" panose="020B0604020202020204" pitchFamily="34" charset="0"/>
              <a:cs typeface="Arial" panose="020B0604020202020204" pitchFamily="34" charset="0"/>
            </a:endParaRPr>
          </a:p>
        </xdr:txBody>
      </xdr:sp>
    </xdr:grpSp>
    <xdr:clientData/>
  </xdr:twoCellAnchor>
  <xdr:twoCellAnchor>
    <xdr:from>
      <xdr:col>8</xdr:col>
      <xdr:colOff>276225</xdr:colOff>
      <xdr:row>17</xdr:row>
      <xdr:rowOff>15875</xdr:rowOff>
    </xdr:from>
    <xdr:to>
      <xdr:col>17</xdr:col>
      <xdr:colOff>23775</xdr:colOff>
      <xdr:row>32</xdr:row>
      <xdr:rowOff>20375</xdr:rowOff>
    </xdr:to>
    <xdr:graphicFrame macro="">
      <xdr:nvGraphicFramePr>
        <xdr:cNvPr id="9" name="Gráfico 8">
          <a:extLst>
            <a:ext uri="{FF2B5EF4-FFF2-40B4-BE49-F238E27FC236}">
              <a16:creationId xmlns:a16="http://schemas.microsoft.com/office/drawing/2014/main" id="{00000000-0008-0000-1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225425</xdr:colOff>
      <xdr:row>63</xdr:row>
      <xdr:rowOff>9524</xdr:rowOff>
    </xdr:from>
    <xdr:to>
      <xdr:col>16</xdr:col>
      <xdr:colOff>373025</xdr:colOff>
      <xdr:row>78</xdr:row>
      <xdr:rowOff>42599</xdr:rowOff>
    </xdr:to>
    <xdr:graphicFrame macro="">
      <xdr:nvGraphicFramePr>
        <xdr:cNvPr id="10" name="Gráfico 9">
          <a:extLst>
            <a:ext uri="{FF2B5EF4-FFF2-40B4-BE49-F238E27FC236}">
              <a16:creationId xmlns:a16="http://schemas.microsoft.com/office/drawing/2014/main" id="{00000000-0008-0000-1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69851</xdr:colOff>
      <xdr:row>63</xdr:row>
      <xdr:rowOff>19049</xdr:rowOff>
    </xdr:from>
    <xdr:to>
      <xdr:col>8</xdr:col>
      <xdr:colOff>150776</xdr:colOff>
      <xdr:row>78</xdr:row>
      <xdr:rowOff>52124</xdr:rowOff>
    </xdr:to>
    <xdr:graphicFrame macro="">
      <xdr:nvGraphicFramePr>
        <xdr:cNvPr id="11" name="Gráfico 2">
          <a:extLst>
            <a:ext uri="{FF2B5EF4-FFF2-40B4-BE49-F238E27FC236}">
              <a16:creationId xmlns:a16="http://schemas.microsoft.com/office/drawing/2014/main" id="{00000000-0008-0000-1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0.00984</cdr:x>
      <cdr:y>0.01411</cdr:y>
    </cdr:from>
    <cdr:to>
      <cdr:x>0.99213</cdr:x>
      <cdr:y>0.15309</cdr:y>
    </cdr:to>
    <cdr:sp macro="" textlink="">
      <cdr:nvSpPr>
        <cdr:cNvPr id="2" name="CaixaDeTexto 16"/>
        <cdr:cNvSpPr txBox="1"/>
      </cdr:nvSpPr>
      <cdr:spPr>
        <a:xfrm xmlns:a="http://schemas.openxmlformats.org/drawingml/2006/main">
          <a:off x="31750" y="27507"/>
          <a:ext cx="3168650" cy="2709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Trabalho dependente - Remunerações totai</a:t>
          </a:r>
          <a:r>
            <a:rPr lang="pt-PT" sz="700" b="1" baseline="0">
              <a:solidFill>
                <a:schemeClr val="accent1">
                  <a:lumMod val="50000"/>
                </a:schemeClr>
              </a:solidFill>
              <a:latin typeface="Arial" panose="020B0604020202020204" pitchFamily="34" charset="0"/>
              <a:cs typeface="Arial" panose="020B0604020202020204" pitchFamily="34" charset="0"/>
            </a:rPr>
            <a:t>s </a:t>
          </a:r>
          <a:r>
            <a:rPr lang="pt-PT" sz="700" b="1">
              <a:solidFill>
                <a:schemeClr val="accent1">
                  <a:lumMod val="50000"/>
                </a:schemeClr>
              </a:solidFill>
              <a:latin typeface="Arial" panose="020B0604020202020204" pitchFamily="34" charset="0"/>
              <a:cs typeface="Arial" panose="020B0604020202020204" pitchFamily="34" charset="0"/>
            </a:rPr>
            <a:t>e Contribuições declaradas </a:t>
          </a:r>
          <a:r>
            <a:rPr lang="pt-PT" sz="700" b="0">
              <a:solidFill>
                <a:schemeClr val="accent1">
                  <a:lumMod val="50000"/>
                </a:schemeClr>
              </a:solidFill>
              <a:latin typeface="Arial" panose="020B0604020202020204" pitchFamily="34" charset="0"/>
              <a:cs typeface="Arial" panose="020B0604020202020204" pitchFamily="34" charset="0"/>
            </a:rPr>
            <a:t>(milhões</a:t>
          </a:r>
          <a:r>
            <a:rPr lang="pt-PT" sz="700" b="0" baseline="0">
              <a:solidFill>
                <a:schemeClr val="accent1">
                  <a:lumMod val="50000"/>
                </a:schemeClr>
              </a:solidFill>
              <a:latin typeface="Arial" panose="020B0604020202020204" pitchFamily="34" charset="0"/>
              <a:cs typeface="Arial" panose="020B0604020202020204" pitchFamily="34" charset="0"/>
            </a:rPr>
            <a:t> de </a:t>
          </a: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5.xml><?xml version="1.0" encoding="utf-8"?>
<c:userShapes xmlns:c="http://schemas.openxmlformats.org/drawingml/2006/chart">
  <cdr:relSizeAnchor xmlns:cdr="http://schemas.openxmlformats.org/drawingml/2006/chartDrawing">
    <cdr:from>
      <cdr:x>0.01365</cdr:x>
      <cdr:y>0</cdr:y>
    </cdr:from>
    <cdr:to>
      <cdr:x>0.99594</cdr:x>
      <cdr:y>0.13898</cdr:y>
    </cdr:to>
    <cdr:sp macro="" textlink="">
      <cdr:nvSpPr>
        <cdr:cNvPr id="2" name="CaixaDeTexto 16"/>
        <cdr:cNvSpPr txBox="1"/>
      </cdr:nvSpPr>
      <cdr:spPr>
        <a:xfrm xmlns:a="http://schemas.openxmlformats.org/drawingml/2006/main">
          <a:off x="45504" y="0"/>
          <a:ext cx="3274709" cy="2532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Remunerações base e Contribuições declaradas médias </a:t>
          </a:r>
        </a:p>
        <a:p xmlns:a="http://schemas.openxmlformats.org/drawingml/2006/main">
          <a:pPr algn="ct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6.xml><?xml version="1.0" encoding="utf-8"?>
<xdr:wsDr xmlns:xdr="http://schemas.openxmlformats.org/drawingml/2006/spreadsheetDrawing" xmlns:a="http://schemas.openxmlformats.org/drawingml/2006/main">
  <xdr:twoCellAnchor>
    <xdr:from>
      <xdr:col>8</xdr:col>
      <xdr:colOff>133350</xdr:colOff>
      <xdr:row>6</xdr:row>
      <xdr:rowOff>47625</xdr:rowOff>
    </xdr:from>
    <xdr:to>
      <xdr:col>8</xdr:col>
      <xdr:colOff>133350</xdr:colOff>
      <xdr:row>73</xdr:row>
      <xdr:rowOff>0</xdr:rowOff>
    </xdr:to>
    <xdr:sp macro="" textlink="">
      <xdr:nvSpPr>
        <xdr:cNvPr id="2" name="Line 3">
          <a:extLst>
            <a:ext uri="{FF2B5EF4-FFF2-40B4-BE49-F238E27FC236}">
              <a16:creationId xmlns:a16="http://schemas.microsoft.com/office/drawing/2014/main" id="{F0863C85-54A0-40A1-A4AE-C297572BBD6E}"/>
            </a:ext>
          </a:extLst>
        </xdr:cNvPr>
        <xdr:cNvSpPr>
          <a:spLocks noChangeShapeType="1"/>
        </xdr:cNvSpPr>
      </xdr:nvSpPr>
      <xdr:spPr bwMode="auto">
        <a:xfrm>
          <a:off x="4025900" y="866775"/>
          <a:ext cx="0" cy="988377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3" name="Line 4">
          <a:extLst>
            <a:ext uri="{FF2B5EF4-FFF2-40B4-BE49-F238E27FC236}">
              <a16:creationId xmlns:a16="http://schemas.microsoft.com/office/drawing/2014/main" id="{93A8BBBA-AEEA-4A5E-B4B1-5F776B26772C}"/>
            </a:ext>
          </a:extLst>
        </xdr:cNvPr>
        <xdr:cNvSpPr>
          <a:spLocks noChangeShapeType="1"/>
        </xdr:cNvSpPr>
      </xdr:nvSpPr>
      <xdr:spPr bwMode="auto">
        <a:xfrm>
          <a:off x="3930650" y="1035050"/>
          <a:ext cx="0" cy="414655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4" name="Line 9">
          <a:extLst>
            <a:ext uri="{FF2B5EF4-FFF2-40B4-BE49-F238E27FC236}">
              <a16:creationId xmlns:a16="http://schemas.microsoft.com/office/drawing/2014/main" id="{002C1F9A-D9E6-44F6-BC04-3A9FC53CFF12}"/>
            </a:ext>
          </a:extLst>
        </xdr:cNvPr>
        <xdr:cNvSpPr>
          <a:spLocks noChangeShapeType="1"/>
        </xdr:cNvSpPr>
      </xdr:nvSpPr>
      <xdr:spPr bwMode="auto">
        <a:xfrm>
          <a:off x="3543300" y="1974850"/>
          <a:ext cx="0" cy="8074025"/>
        </a:xfrm>
        <a:prstGeom prst="line">
          <a:avLst/>
        </a:prstGeom>
        <a:noFill/>
        <a:ln w="9525">
          <a:noFill/>
          <a:round/>
          <a:headEnd/>
          <a:tailEnd/>
        </a:ln>
      </xdr:spPr>
    </xdr:sp>
    <xdr:clientData/>
  </xdr:twoCellAnchor>
  <xdr:twoCellAnchor>
    <xdr:from>
      <xdr:col>8</xdr:col>
      <xdr:colOff>133350</xdr:colOff>
      <xdr:row>6</xdr:row>
      <xdr:rowOff>47625</xdr:rowOff>
    </xdr:from>
    <xdr:to>
      <xdr:col>8</xdr:col>
      <xdr:colOff>133350</xdr:colOff>
      <xdr:row>73</xdr:row>
      <xdr:rowOff>0</xdr:rowOff>
    </xdr:to>
    <xdr:sp macro="" textlink="">
      <xdr:nvSpPr>
        <xdr:cNvPr id="5" name="Line 3">
          <a:extLst>
            <a:ext uri="{FF2B5EF4-FFF2-40B4-BE49-F238E27FC236}">
              <a16:creationId xmlns:a16="http://schemas.microsoft.com/office/drawing/2014/main" id="{6194B3FD-1D8A-464F-B4C7-7D2A4827DD21}"/>
            </a:ext>
          </a:extLst>
        </xdr:cNvPr>
        <xdr:cNvSpPr>
          <a:spLocks noChangeShapeType="1"/>
        </xdr:cNvSpPr>
      </xdr:nvSpPr>
      <xdr:spPr bwMode="auto">
        <a:xfrm>
          <a:off x="4025900" y="866775"/>
          <a:ext cx="0" cy="988377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6" name="Line 4">
          <a:extLst>
            <a:ext uri="{FF2B5EF4-FFF2-40B4-BE49-F238E27FC236}">
              <a16:creationId xmlns:a16="http://schemas.microsoft.com/office/drawing/2014/main" id="{29E411F2-6AC8-49DF-BFC1-25FBF99A95F4}"/>
            </a:ext>
          </a:extLst>
        </xdr:cNvPr>
        <xdr:cNvSpPr>
          <a:spLocks noChangeShapeType="1"/>
        </xdr:cNvSpPr>
      </xdr:nvSpPr>
      <xdr:spPr bwMode="auto">
        <a:xfrm>
          <a:off x="3930650" y="1035050"/>
          <a:ext cx="0" cy="414655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7" name="Line 9">
          <a:extLst>
            <a:ext uri="{FF2B5EF4-FFF2-40B4-BE49-F238E27FC236}">
              <a16:creationId xmlns:a16="http://schemas.microsoft.com/office/drawing/2014/main" id="{4065AFBE-5FAF-47A1-B4C3-EB20F1BEA3DC}"/>
            </a:ext>
          </a:extLst>
        </xdr:cNvPr>
        <xdr:cNvSpPr>
          <a:spLocks noChangeShapeType="1"/>
        </xdr:cNvSpPr>
      </xdr:nvSpPr>
      <xdr:spPr bwMode="auto">
        <a:xfrm>
          <a:off x="3543300" y="1974850"/>
          <a:ext cx="0" cy="80740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8" name="Line 4">
          <a:extLst>
            <a:ext uri="{FF2B5EF4-FFF2-40B4-BE49-F238E27FC236}">
              <a16:creationId xmlns:a16="http://schemas.microsoft.com/office/drawing/2014/main" id="{CC9ED567-B7F4-44FE-87C0-08727A9004D4}"/>
            </a:ext>
          </a:extLst>
        </xdr:cNvPr>
        <xdr:cNvSpPr>
          <a:spLocks noChangeShapeType="1"/>
        </xdr:cNvSpPr>
      </xdr:nvSpPr>
      <xdr:spPr bwMode="auto">
        <a:xfrm>
          <a:off x="3930650" y="1035050"/>
          <a:ext cx="0" cy="414655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9" name="Line 9">
          <a:extLst>
            <a:ext uri="{FF2B5EF4-FFF2-40B4-BE49-F238E27FC236}">
              <a16:creationId xmlns:a16="http://schemas.microsoft.com/office/drawing/2014/main" id="{173CA483-C24A-4AA0-A566-EFC1A2B6FFFA}"/>
            </a:ext>
          </a:extLst>
        </xdr:cNvPr>
        <xdr:cNvSpPr>
          <a:spLocks noChangeShapeType="1"/>
        </xdr:cNvSpPr>
      </xdr:nvSpPr>
      <xdr:spPr bwMode="auto">
        <a:xfrm>
          <a:off x="3543300" y="1974850"/>
          <a:ext cx="0" cy="8074025"/>
        </a:xfrm>
        <a:prstGeom prst="line">
          <a:avLst/>
        </a:prstGeom>
        <a:noFill/>
        <a:ln w="9525">
          <a:noFill/>
          <a:round/>
          <a:headEnd/>
          <a:tailEnd/>
        </a:ln>
      </xdr:spPr>
    </xdr:sp>
    <xdr:clientData/>
  </xdr:twoCellAnchor>
  <xdr:twoCellAnchor>
    <xdr:from>
      <xdr:col>1</xdr:col>
      <xdr:colOff>0</xdr:colOff>
      <xdr:row>0</xdr:row>
      <xdr:rowOff>0</xdr:rowOff>
    </xdr:from>
    <xdr:to>
      <xdr:col>3</xdr:col>
      <xdr:colOff>431073</xdr:colOff>
      <xdr:row>1</xdr:row>
      <xdr:rowOff>8550</xdr:rowOff>
    </xdr:to>
    <xdr:grpSp>
      <xdr:nvGrpSpPr>
        <xdr:cNvPr id="10" name="Grupo 17">
          <a:extLst>
            <a:ext uri="{FF2B5EF4-FFF2-40B4-BE49-F238E27FC236}">
              <a16:creationId xmlns:a16="http://schemas.microsoft.com/office/drawing/2014/main" id="{392C615C-D3DB-4475-8728-A2167A2342BF}"/>
            </a:ext>
          </a:extLst>
        </xdr:cNvPr>
        <xdr:cNvGrpSpPr/>
      </xdr:nvGrpSpPr>
      <xdr:grpSpPr>
        <a:xfrm>
          <a:off x="50800" y="0"/>
          <a:ext cx="659673" cy="180000"/>
          <a:chOff x="4797152" y="7020272"/>
          <a:chExt cx="612048" cy="180000"/>
        </a:xfrm>
      </xdr:grpSpPr>
      <xdr:sp macro="" textlink="">
        <xdr:nvSpPr>
          <xdr:cNvPr id="11" name="Rectângulo 18">
            <a:extLst>
              <a:ext uri="{FF2B5EF4-FFF2-40B4-BE49-F238E27FC236}">
                <a16:creationId xmlns:a16="http://schemas.microsoft.com/office/drawing/2014/main" id="{9645FC97-CEBC-48E0-912F-22BAFD39C9BF}"/>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9">
            <a:extLst>
              <a:ext uri="{FF2B5EF4-FFF2-40B4-BE49-F238E27FC236}">
                <a16:creationId xmlns:a16="http://schemas.microsoft.com/office/drawing/2014/main" id="{04458743-180A-4EC2-A094-9C17F18CACEA}"/>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20">
            <a:extLst>
              <a:ext uri="{FF2B5EF4-FFF2-40B4-BE49-F238E27FC236}">
                <a16:creationId xmlns:a16="http://schemas.microsoft.com/office/drawing/2014/main" id="{CF7ED4EC-045F-46CF-A2F6-43B9ABF519FA}"/>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0</xdr:colOff>
      <xdr:row>35</xdr:row>
      <xdr:rowOff>0</xdr:rowOff>
    </xdr:from>
    <xdr:to>
      <xdr:col>16</xdr:col>
      <xdr:colOff>304800</xdr:colOff>
      <xdr:row>48</xdr:row>
      <xdr:rowOff>0</xdr:rowOff>
    </xdr:to>
    <xdr:graphicFrame macro="">
      <xdr:nvGraphicFramePr>
        <xdr:cNvPr id="14" name="Chart 6">
          <a:extLst>
            <a:ext uri="{FF2B5EF4-FFF2-40B4-BE49-F238E27FC236}">
              <a16:creationId xmlns:a16="http://schemas.microsoft.com/office/drawing/2014/main" id="{FB9A9569-0637-40EB-A1BB-6F338EBE63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14</xdr:row>
      <xdr:rowOff>0</xdr:rowOff>
    </xdr:from>
    <xdr:to>
      <xdr:col>6</xdr:col>
      <xdr:colOff>266700</xdr:colOff>
      <xdr:row>27</xdr:row>
      <xdr:rowOff>38100</xdr:rowOff>
    </xdr:to>
    <xdr:graphicFrame macro="">
      <xdr:nvGraphicFramePr>
        <xdr:cNvPr id="15" name="Chart 1">
          <a:extLst>
            <a:ext uri="{FF2B5EF4-FFF2-40B4-BE49-F238E27FC236}">
              <a16:creationId xmlns:a16="http://schemas.microsoft.com/office/drawing/2014/main" id="{AECEFE62-34B1-4C10-866E-DFC6FC2E38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56</xdr:row>
      <xdr:rowOff>19202</xdr:rowOff>
    </xdr:from>
    <xdr:to>
      <xdr:col>16</xdr:col>
      <xdr:colOff>304800</xdr:colOff>
      <xdr:row>68</xdr:row>
      <xdr:rowOff>114452</xdr:rowOff>
    </xdr:to>
    <xdr:graphicFrame macro="">
      <xdr:nvGraphicFramePr>
        <xdr:cNvPr id="16" name="Chart 8">
          <a:extLst>
            <a:ext uri="{FF2B5EF4-FFF2-40B4-BE49-F238E27FC236}">
              <a16:creationId xmlns:a16="http://schemas.microsoft.com/office/drawing/2014/main" id="{B4DE3BC4-87B6-4B62-814A-A33A3E6B37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14</xdr:row>
      <xdr:rowOff>19050</xdr:rowOff>
    </xdr:from>
    <xdr:to>
      <xdr:col>17</xdr:col>
      <xdr:colOff>19050</xdr:colOff>
      <xdr:row>27</xdr:row>
      <xdr:rowOff>57150</xdr:rowOff>
    </xdr:to>
    <xdr:graphicFrame macro="">
      <xdr:nvGraphicFramePr>
        <xdr:cNvPr id="17" name="Chart 5">
          <a:extLst>
            <a:ext uri="{FF2B5EF4-FFF2-40B4-BE49-F238E27FC236}">
              <a16:creationId xmlns:a16="http://schemas.microsoft.com/office/drawing/2014/main" id="{1FF33AA4-CE46-4207-A419-5126FC850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56</xdr:row>
      <xdr:rowOff>19202</xdr:rowOff>
    </xdr:from>
    <xdr:to>
      <xdr:col>6</xdr:col>
      <xdr:colOff>266700</xdr:colOff>
      <xdr:row>68</xdr:row>
      <xdr:rowOff>104927</xdr:rowOff>
    </xdr:to>
    <xdr:graphicFrame macro="">
      <xdr:nvGraphicFramePr>
        <xdr:cNvPr id="18" name="Chart 7">
          <a:extLst>
            <a:ext uri="{FF2B5EF4-FFF2-40B4-BE49-F238E27FC236}">
              <a16:creationId xmlns:a16="http://schemas.microsoft.com/office/drawing/2014/main" id="{E9AA6336-3C97-4F19-9577-D8AACED4F8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95250</xdr:colOff>
      <xdr:row>35</xdr:row>
      <xdr:rowOff>0</xdr:rowOff>
    </xdr:from>
    <xdr:to>
      <xdr:col>6</xdr:col>
      <xdr:colOff>266700</xdr:colOff>
      <xdr:row>48</xdr:row>
      <xdr:rowOff>0</xdr:rowOff>
    </xdr:to>
    <xdr:graphicFrame macro="">
      <xdr:nvGraphicFramePr>
        <xdr:cNvPr id="19" name="Chart 2">
          <a:extLst>
            <a:ext uri="{FF2B5EF4-FFF2-40B4-BE49-F238E27FC236}">
              <a16:creationId xmlns:a16="http://schemas.microsoft.com/office/drawing/2014/main" id="{71FF79AD-CF8D-4881-972B-7B96DD842D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0.17697</cdr:x>
      <cdr:y>0.29984</cdr:y>
    </cdr:from>
    <cdr:to>
      <cdr:x>0.63217</cdr:x>
      <cdr:y>0.53075</cdr:y>
    </cdr:to>
    <cdr:sp macro="" textlink="">
      <cdr:nvSpPr>
        <cdr:cNvPr id="1890305" name="Text Box 1"/>
        <cdr:cNvSpPr txBox="1">
          <a:spLocks xmlns:a="http://schemas.openxmlformats.org/drawingml/2006/main" noChangeArrowheads="1"/>
        </cdr:cNvSpPr>
      </cdr:nvSpPr>
      <cdr:spPr bwMode="auto">
        <a:xfrm xmlns:a="http://schemas.openxmlformats.org/drawingml/2006/main">
          <a:off x="583245" y="519784"/>
          <a:ext cx="1500180" cy="4002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…perspetivas de evolução do desemprego nos próximos 12 meses (mm3m )</a:t>
          </a:r>
        </a:p>
      </cdr:txBody>
    </cdr:sp>
  </cdr:relSizeAnchor>
  <cdr:relSizeAnchor xmlns:cdr="http://schemas.openxmlformats.org/drawingml/2006/chartDrawing">
    <cdr:from>
      <cdr:x>0.6391</cdr:x>
      <cdr:y>0.54449</cdr:y>
    </cdr:from>
    <cdr:to>
      <cdr:x>0.89253</cdr:x>
      <cdr:y>0.74231</cdr:y>
    </cdr:to>
    <cdr:sp macro="" textlink="">
      <cdr:nvSpPr>
        <cdr:cNvPr id="1890306" name="Text Box 2"/>
        <cdr:cNvSpPr txBox="1">
          <a:spLocks xmlns:a="http://schemas.openxmlformats.org/drawingml/2006/main" noChangeArrowheads="1"/>
        </cdr:cNvSpPr>
      </cdr:nvSpPr>
      <cdr:spPr bwMode="auto">
        <a:xfrm xmlns:a="http://schemas.openxmlformats.org/drawingml/2006/main">
          <a:off x="2106263" y="943908"/>
          <a:ext cx="835217" cy="3429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…indicador de confiança (mm3m)</a:t>
          </a:r>
        </a:p>
      </cdr:txBody>
    </cdr:sp>
  </cdr:relSizeAnchor>
  <cdr:relSizeAnchor xmlns:cdr="http://schemas.openxmlformats.org/drawingml/2006/chartDrawing">
    <cdr:from>
      <cdr:x>0.0157</cdr:x>
      <cdr:y>0.92713</cdr:y>
    </cdr:from>
    <cdr:to>
      <cdr:x>0.98503</cdr:x>
      <cdr:y>0.99827</cdr:y>
    </cdr:to>
    <cdr:sp macro="" textlink="">
      <cdr:nvSpPr>
        <cdr:cNvPr id="1890307" name="Text Box 3"/>
        <cdr:cNvSpPr txBox="1">
          <a:spLocks xmlns:a="http://schemas.openxmlformats.org/drawingml/2006/main" noChangeArrowheads="1"/>
        </cdr:cNvSpPr>
      </cdr:nvSpPr>
      <cdr:spPr bwMode="auto">
        <a:xfrm xmlns:a="http://schemas.openxmlformats.org/drawingml/2006/main">
          <a:off x="49199" y="1607231"/>
          <a:ext cx="3037614" cy="123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48.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0.01497</cdr:x>
      <cdr:y>0.07044</cdr:y>
    </cdr:from>
    <cdr:to>
      <cdr:x>0.13002</cdr:x>
      <cdr:y>0.13348</cdr:y>
    </cdr:to>
    <cdr:sp macro="" textlink="">
      <cdr:nvSpPr>
        <cdr:cNvPr id="1892354" name="Text Box 2"/>
        <cdr:cNvSpPr txBox="1">
          <a:spLocks xmlns:a="http://schemas.openxmlformats.org/drawingml/2006/main" noChangeArrowheads="1"/>
        </cdr:cNvSpPr>
      </cdr:nvSpPr>
      <cdr:spPr bwMode="auto">
        <a:xfrm xmlns:a="http://schemas.openxmlformats.org/drawingml/2006/main">
          <a:off x="46912" y="11942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userShapes>
</file>

<file path=xl/drawings/drawing49.xml><?xml version="1.0" encoding="utf-8"?>
<c:userShapes xmlns:c="http://schemas.openxmlformats.org/drawingml/2006/chart">
  <cdr:relSizeAnchor xmlns:cdr="http://schemas.openxmlformats.org/drawingml/2006/chartDrawing">
    <cdr:from>
      <cdr:x>0.01484</cdr:x>
      <cdr:y>0.93011</cdr:y>
    </cdr:from>
    <cdr:to>
      <cdr:x>0.4139</cdr:x>
      <cdr:y>1</cdr:y>
    </cdr:to>
    <cdr:sp macro="" textlink="">
      <cdr:nvSpPr>
        <cdr:cNvPr id="1889282" name="Text Box 2"/>
        <cdr:cNvSpPr txBox="1">
          <a:spLocks xmlns:a="http://schemas.openxmlformats.org/drawingml/2006/main" noChangeArrowheads="1"/>
        </cdr:cNvSpPr>
      </cdr:nvSpPr>
      <cdr:spPr bwMode="auto">
        <a:xfrm xmlns:a="http://schemas.openxmlformats.org/drawingml/2006/main">
          <a:off x="46788" y="1647825"/>
          <a:ext cx="1258137" cy="123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a:t>
          </a:r>
          <a:r>
            <a:rPr lang="pt-PT" sz="600" b="0" i="0" u="none" strike="noStrike" baseline="0">
              <a:solidFill>
                <a:srgbClr val="008000"/>
              </a:solidFill>
              <a:latin typeface="Arial"/>
              <a:cs typeface="Arial"/>
            </a:rPr>
            <a:t>.    </a:t>
          </a:r>
        </a:p>
      </cdr:txBody>
    </cdr:sp>
  </cdr:relSizeAnchor>
  <cdr:relSizeAnchor xmlns:cdr="http://schemas.openxmlformats.org/drawingml/2006/chartDrawing">
    <cdr:from>
      <cdr:x>0.67456</cdr:x>
      <cdr:y>0.30645</cdr:y>
    </cdr:from>
    <cdr:to>
      <cdr:x>0.72144</cdr:x>
      <cdr:y>0.34319</cdr:y>
    </cdr:to>
    <cdr:sp macro="" textlink="">
      <cdr:nvSpPr>
        <cdr:cNvPr id="4" name="Conexão recta unidireccional 3"/>
        <cdr:cNvSpPr/>
      </cdr:nvSpPr>
      <cdr:spPr>
        <a:xfrm xmlns:a="http://schemas.openxmlformats.org/drawingml/2006/main" flipH="1" flipV="1">
          <a:off x="2171700" y="542924"/>
          <a:ext cx="150944" cy="65087"/>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pt-PT"/>
        </a:p>
      </cdr:txBody>
    </cdr:sp>
  </cdr:relSizeAnchor>
</c:userShapes>
</file>

<file path=xl/drawings/drawing5.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userShapes>
</file>

<file path=xl/drawings/drawing50.xml><?xml version="1.0" encoding="utf-8"?>
<c:userShapes xmlns:c="http://schemas.openxmlformats.org/drawingml/2006/chart">
  <cdr:relSizeAnchor xmlns:cdr="http://schemas.openxmlformats.org/drawingml/2006/chartDrawing">
    <cdr:from>
      <cdr:x>0.01479</cdr:x>
      <cdr:y>0.91736</cdr:y>
    </cdr:from>
    <cdr:to>
      <cdr:x>0.94979</cdr:x>
      <cdr:y>0.98886</cdr:y>
    </cdr:to>
    <cdr:sp macro="" textlink="">
      <cdr:nvSpPr>
        <cdr:cNvPr id="1891329" name="Text Box 1"/>
        <cdr:cNvSpPr txBox="1">
          <a:spLocks xmlns:a="http://schemas.openxmlformats.org/drawingml/2006/main" noChangeArrowheads="1"/>
        </cdr:cNvSpPr>
      </cdr:nvSpPr>
      <cdr:spPr bwMode="auto">
        <a:xfrm xmlns:a="http://schemas.openxmlformats.org/drawingml/2006/main">
          <a:off x="47757" y="1546599"/>
          <a:ext cx="3019091" cy="120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0.01479</cdr:x>
      <cdr:y>0.06599</cdr:y>
    </cdr:from>
    <cdr:to>
      <cdr:x>0.12645</cdr:x>
      <cdr:y>0.12939</cdr:y>
    </cdr:to>
    <cdr:sp macro="" textlink="">
      <cdr:nvSpPr>
        <cdr:cNvPr id="1891330" name="Text Box 2"/>
        <cdr:cNvSpPr txBox="1">
          <a:spLocks xmlns:a="http://schemas.openxmlformats.org/drawingml/2006/main" noChangeArrowheads="1"/>
        </cdr:cNvSpPr>
      </cdr:nvSpPr>
      <cdr:spPr bwMode="auto">
        <a:xfrm xmlns:a="http://schemas.openxmlformats.org/drawingml/2006/main">
          <a:off x="47757" y="11125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a:t>
          </a: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dr:relSizeAnchor xmlns:cdr="http://schemas.openxmlformats.org/drawingml/2006/chartDrawing">
    <cdr:from>
      <cdr:x>0.89941</cdr:x>
      <cdr:y>0.06622</cdr:y>
    </cdr:from>
    <cdr:to>
      <cdr:x>0.95401</cdr:x>
      <cdr:y>0.15254</cdr:y>
    </cdr:to>
    <cdr:sp macro="" textlink="">
      <cdr:nvSpPr>
        <cdr:cNvPr id="1891331" name="Text Box 3"/>
        <cdr:cNvSpPr txBox="1">
          <a:spLocks xmlns:a="http://schemas.openxmlformats.org/drawingml/2006/main" noChangeArrowheads="1"/>
        </cdr:cNvSpPr>
      </cdr:nvSpPr>
      <cdr:spPr bwMode="auto">
        <a:xfrm xmlns:a="http://schemas.openxmlformats.org/drawingml/2006/main">
          <a:off x="2895599" y="111641"/>
          <a:ext cx="175787" cy="145534"/>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userShapes>
</file>

<file path=xl/drawings/drawing51.xml><?xml version="1.0" encoding="utf-8"?>
<c:userShapes xmlns:c="http://schemas.openxmlformats.org/drawingml/2006/chart">
  <cdr:relSizeAnchor xmlns:cdr="http://schemas.openxmlformats.org/drawingml/2006/chartDrawing">
    <cdr:from>
      <cdr:x>0.72088</cdr:x>
      <cdr:y>0.14468</cdr:y>
    </cdr:from>
    <cdr:to>
      <cdr:x>0.76592</cdr:x>
      <cdr:y>0.22161</cdr:y>
    </cdr:to>
    <cdr:sp macro="" textlink="">
      <cdr:nvSpPr>
        <cdr:cNvPr id="1888257" name="Line 1"/>
        <cdr:cNvSpPr>
          <a:spLocks xmlns:a="http://schemas.openxmlformats.org/drawingml/2006/main" noChangeShapeType="1"/>
        </cdr:cNvSpPr>
      </cdr:nvSpPr>
      <cdr:spPr bwMode="auto">
        <a:xfrm xmlns:a="http://schemas.openxmlformats.org/drawingml/2006/main" flipH="1">
          <a:off x="2286515" y="250815"/>
          <a:ext cx="142859" cy="133362"/>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0.19068</cdr:x>
      <cdr:y>0.18537</cdr:y>
    </cdr:from>
    <cdr:to>
      <cdr:x>0.23827</cdr:x>
      <cdr:y>0.26702</cdr:y>
    </cdr:to>
    <cdr:sp macro="" textlink="">
      <cdr:nvSpPr>
        <cdr:cNvPr id="1888258" name="Line 2"/>
        <cdr:cNvSpPr>
          <a:spLocks xmlns:a="http://schemas.openxmlformats.org/drawingml/2006/main" noChangeShapeType="1"/>
        </cdr:cNvSpPr>
      </cdr:nvSpPr>
      <cdr:spPr bwMode="auto">
        <a:xfrm xmlns:a="http://schemas.openxmlformats.org/drawingml/2006/main" flipH="1">
          <a:off x="610268" y="321352"/>
          <a:ext cx="152307" cy="141544"/>
        </a:xfrm>
        <a:prstGeom xmlns:a="http://schemas.openxmlformats.org/drawingml/2006/main" prst="line">
          <a:avLst/>
        </a:prstGeom>
        <a:noFill xmlns:a="http://schemas.openxmlformats.org/drawingml/2006/main"/>
        <a:ln xmlns:a="http://schemas.openxmlformats.org/drawingml/2006/main" w="9525">
          <a:solidFill>
            <a:schemeClr val="accent6"/>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0.01561</cdr:x>
      <cdr:y>0.91473</cdr:y>
    </cdr:from>
    <cdr:to>
      <cdr:x>0.98512</cdr:x>
      <cdr:y>0.98634</cdr:y>
    </cdr:to>
    <cdr:sp macro="" textlink="">
      <cdr:nvSpPr>
        <cdr:cNvPr id="1888259" name="Text Box 3"/>
        <cdr:cNvSpPr txBox="1">
          <a:spLocks xmlns:a="http://schemas.openxmlformats.org/drawingml/2006/main" noChangeArrowheads="1"/>
        </cdr:cNvSpPr>
      </cdr:nvSpPr>
      <cdr:spPr bwMode="auto">
        <a:xfrm xmlns:a="http://schemas.openxmlformats.org/drawingml/2006/main">
          <a:off x="50107" y="1585736"/>
          <a:ext cx="3112054" cy="124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52.xml><?xml version="1.0" encoding="utf-8"?>
<xdr:wsDr xmlns:xdr="http://schemas.openxmlformats.org/drawingml/2006/spreadsheetDrawing" xmlns:a="http://schemas.openxmlformats.org/drawingml/2006/main">
  <xdr:oneCellAnchor>
    <xdr:from>
      <xdr:col>4</xdr:col>
      <xdr:colOff>0</xdr:colOff>
      <xdr:row>61</xdr:row>
      <xdr:rowOff>0</xdr:rowOff>
    </xdr:from>
    <xdr:ext cx="76200" cy="200025"/>
    <xdr:sp macro="" textlink="">
      <xdr:nvSpPr>
        <xdr:cNvPr id="2" name="Text Box 1025">
          <a:extLst>
            <a:ext uri="{FF2B5EF4-FFF2-40B4-BE49-F238E27FC236}">
              <a16:creationId xmlns:a16="http://schemas.microsoft.com/office/drawing/2014/main" id="{00000000-0008-0000-1900-000002000000}"/>
            </a:ext>
          </a:extLst>
        </xdr:cNvPr>
        <xdr:cNvSpPr txBox="1">
          <a:spLocks noChangeArrowheads="1"/>
        </xdr:cNvSpPr>
      </xdr:nvSpPr>
      <xdr:spPr bwMode="auto">
        <a:xfrm>
          <a:off x="1333500" y="1081405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3" name="Picture 1026">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880100" y="835025"/>
          <a:ext cx="647700" cy="371475"/>
        </a:xfrm>
        <a:prstGeom prst="rect">
          <a:avLst/>
        </a:prstGeom>
        <a:noFill/>
      </xdr:spPr>
    </xdr:pic>
    <xdr:clientData/>
  </xdr:twoCellAnchor>
  <xdr:twoCellAnchor editAs="oneCell">
    <xdr:from>
      <xdr:col>6</xdr:col>
      <xdr:colOff>1</xdr:colOff>
      <xdr:row>40</xdr:row>
      <xdr:rowOff>95250</xdr:rowOff>
    </xdr:from>
    <xdr:to>
      <xdr:col>8</xdr:col>
      <xdr:colOff>990601</xdr:colOff>
      <xdr:row>42</xdr:row>
      <xdr:rowOff>152400</xdr:rowOff>
    </xdr:to>
    <xdr:sp macro="" textlink="">
      <xdr:nvSpPr>
        <xdr:cNvPr id="4" name="Text Box 1029">
          <a:extLst>
            <a:ext uri="{FF2B5EF4-FFF2-40B4-BE49-F238E27FC236}">
              <a16:creationId xmlns:a16="http://schemas.microsoft.com/office/drawing/2014/main" id="{00000000-0008-0000-1900-000004000000}"/>
            </a:ext>
          </a:extLst>
        </xdr:cNvPr>
        <xdr:cNvSpPr txBox="1">
          <a:spLocks noChangeArrowheads="1"/>
        </xdr:cNvSpPr>
      </xdr:nvSpPr>
      <xdr:spPr bwMode="auto">
        <a:xfrm>
          <a:off x="3568701" y="6381750"/>
          <a:ext cx="3187700" cy="488950"/>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chemeClr val="tx2"/>
              </a:solidFill>
              <a:latin typeface="Arial"/>
              <a:cs typeface="Arial"/>
            </a:rPr>
            <a:t>Índice de taxa de desemprego </a:t>
          </a:r>
        </a:p>
        <a:p>
          <a:pPr algn="ctr" rtl="0">
            <a:defRPr sz="1000"/>
          </a:pPr>
          <a:r>
            <a:rPr lang="pt-PT" sz="1000" b="1" i="0" u="none" strike="noStrike" baseline="0">
              <a:solidFill>
                <a:schemeClr val="tx2"/>
              </a:solidFill>
              <a:latin typeface="Arial"/>
              <a:cs typeface="Arial"/>
            </a:rPr>
            <a:t> mulheres /homens</a:t>
          </a:r>
        </a:p>
        <a:p>
          <a:pPr algn="ctr" rtl="0">
            <a:defRPr sz="1000"/>
          </a:pPr>
          <a:r>
            <a:rPr lang="pt-PT" sz="1000" b="1" i="0" u="none" strike="noStrike" baseline="0">
              <a:solidFill>
                <a:schemeClr val="tx2"/>
              </a:solidFill>
              <a:latin typeface="Arial"/>
              <a:cs typeface="Arial"/>
            </a:rPr>
            <a:t>Zona Euro20</a:t>
          </a:r>
        </a:p>
      </xdr:txBody>
    </xdr:sp>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5" name="Text Box 1031">
          <a:extLst>
            <a:ext uri="{FF2B5EF4-FFF2-40B4-BE49-F238E27FC236}">
              <a16:creationId xmlns:a16="http://schemas.microsoft.com/office/drawing/2014/main" id="{00000000-0008-0000-1900-000005000000}"/>
            </a:ext>
          </a:extLst>
        </xdr:cNvPr>
        <xdr:cNvSpPr txBox="1">
          <a:spLocks noChangeArrowheads="1"/>
        </xdr:cNvSpPr>
      </xdr:nvSpPr>
      <xdr:spPr bwMode="auto">
        <a:xfrm>
          <a:off x="3508375" y="9337675"/>
          <a:ext cx="3365500" cy="46990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6" name="Grupo 5">
          <a:extLst>
            <a:ext uri="{FF2B5EF4-FFF2-40B4-BE49-F238E27FC236}">
              <a16:creationId xmlns:a16="http://schemas.microsoft.com/office/drawing/2014/main" id="{00000000-0008-0000-1900-000006000000}"/>
            </a:ext>
          </a:extLst>
        </xdr:cNvPr>
        <xdr:cNvGrpSpPr/>
      </xdr:nvGrpSpPr>
      <xdr:grpSpPr>
        <a:xfrm>
          <a:off x="6442075" y="0"/>
          <a:ext cx="662848" cy="180000"/>
          <a:chOff x="4797152" y="7020272"/>
          <a:chExt cx="612048" cy="180000"/>
        </a:xfrm>
      </xdr:grpSpPr>
      <xdr:sp macro="" textlink="">
        <xdr:nvSpPr>
          <xdr:cNvPr id="7" name="Rectângulo 6">
            <a:extLst>
              <a:ext uri="{FF2B5EF4-FFF2-40B4-BE49-F238E27FC236}">
                <a16:creationId xmlns:a16="http://schemas.microsoft.com/office/drawing/2014/main" id="{00000000-0008-0000-1900-000007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19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19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10" name="Picture 1026">
          <a:extLst>
            <a:ext uri="{FF2B5EF4-FFF2-40B4-BE49-F238E27FC236}">
              <a16:creationId xmlns:a16="http://schemas.microsoft.com/office/drawing/2014/main" id="{00000000-0008-0000-19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880100" y="835025"/>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11" name="Text Box 1025">
          <a:extLst>
            <a:ext uri="{FF2B5EF4-FFF2-40B4-BE49-F238E27FC236}">
              <a16:creationId xmlns:a16="http://schemas.microsoft.com/office/drawing/2014/main" id="{00000000-0008-0000-1900-00000B000000}"/>
            </a:ext>
          </a:extLst>
        </xdr:cNvPr>
        <xdr:cNvSpPr txBox="1">
          <a:spLocks noChangeArrowheads="1"/>
        </xdr:cNvSpPr>
      </xdr:nvSpPr>
      <xdr:spPr bwMode="auto">
        <a:xfrm>
          <a:off x="1333500" y="1081405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2" name="Picture 1026">
          <a:extLst>
            <a:ext uri="{FF2B5EF4-FFF2-40B4-BE49-F238E27FC236}">
              <a16:creationId xmlns:a16="http://schemas.microsoft.com/office/drawing/2014/main" id="{00000000-0008-0000-19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880100" y="835025"/>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13" name="Rectangle 1027">
          <a:extLst>
            <a:ext uri="{FF2B5EF4-FFF2-40B4-BE49-F238E27FC236}">
              <a16:creationId xmlns:a16="http://schemas.microsoft.com/office/drawing/2014/main" id="{00000000-0008-0000-1900-00000D000000}"/>
            </a:ext>
          </a:extLst>
        </xdr:cNvPr>
        <xdr:cNvSpPr>
          <a:spLocks noChangeArrowheads="1"/>
        </xdr:cNvSpPr>
      </xdr:nvSpPr>
      <xdr:spPr bwMode="auto">
        <a:xfrm>
          <a:off x="3489325" y="6276975"/>
          <a:ext cx="3444874" cy="3530600"/>
        </a:xfrm>
        <a:prstGeom prst="rect">
          <a:avLst/>
        </a:prstGeom>
        <a:noFill/>
        <a:ln w="9525">
          <a:noFill/>
          <a:miter lim="800000"/>
          <a:headEnd/>
          <a:tailEnd/>
        </a:ln>
      </xdr:spPr>
    </xdr:sp>
    <xdr:clientData/>
  </xdr:twoCellAnchor>
  <xdr:twoCellAnchor>
    <xdr:from>
      <xdr:col>6</xdr:col>
      <xdr:colOff>9525</xdr:colOff>
      <xdr:row>43</xdr:row>
      <xdr:rowOff>47624</xdr:rowOff>
    </xdr:from>
    <xdr:to>
      <xdr:col>9</xdr:col>
      <xdr:colOff>19050</xdr:colOff>
      <xdr:row>54</xdr:row>
      <xdr:rowOff>76198</xdr:rowOff>
    </xdr:to>
    <xdr:graphicFrame macro="">
      <xdr:nvGraphicFramePr>
        <xdr:cNvPr id="14" name="Chart 1030">
          <a:extLst>
            <a:ext uri="{FF2B5EF4-FFF2-40B4-BE49-F238E27FC236}">
              <a16:creationId xmlns:a16="http://schemas.microsoft.com/office/drawing/2014/main" id="{00000000-0008-0000-1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0</xdr:colOff>
      <xdr:row>61</xdr:row>
      <xdr:rowOff>0</xdr:rowOff>
    </xdr:from>
    <xdr:ext cx="76200" cy="200025"/>
    <xdr:sp macro="" textlink="">
      <xdr:nvSpPr>
        <xdr:cNvPr id="15" name="Text Box 1025">
          <a:extLst>
            <a:ext uri="{FF2B5EF4-FFF2-40B4-BE49-F238E27FC236}">
              <a16:creationId xmlns:a16="http://schemas.microsoft.com/office/drawing/2014/main" id="{00000000-0008-0000-1900-00000F000000}"/>
            </a:ext>
          </a:extLst>
        </xdr:cNvPr>
        <xdr:cNvSpPr txBox="1">
          <a:spLocks noChangeArrowheads="1"/>
        </xdr:cNvSpPr>
      </xdr:nvSpPr>
      <xdr:spPr bwMode="auto">
        <a:xfrm>
          <a:off x="1333500" y="1081405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6" name="Picture 1026">
          <a:extLst>
            <a:ext uri="{FF2B5EF4-FFF2-40B4-BE49-F238E27FC236}">
              <a16:creationId xmlns:a16="http://schemas.microsoft.com/office/drawing/2014/main" id="{00000000-0008-0000-19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880100" y="835025"/>
          <a:ext cx="647700" cy="371475"/>
        </a:xfrm>
        <a:prstGeom prst="rect">
          <a:avLst/>
        </a:prstGeom>
        <a:noFill/>
      </xdr:spPr>
    </xdr:pic>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17" name="Text Box 1031">
          <a:extLst>
            <a:ext uri="{FF2B5EF4-FFF2-40B4-BE49-F238E27FC236}">
              <a16:creationId xmlns:a16="http://schemas.microsoft.com/office/drawing/2014/main" id="{00000000-0008-0000-1900-000011000000}"/>
            </a:ext>
          </a:extLst>
        </xdr:cNvPr>
        <xdr:cNvSpPr txBox="1">
          <a:spLocks noChangeArrowheads="1"/>
        </xdr:cNvSpPr>
      </xdr:nvSpPr>
      <xdr:spPr bwMode="auto">
        <a:xfrm>
          <a:off x="3508375" y="9337675"/>
          <a:ext cx="3365500" cy="46990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18" name="Grupo 18">
          <a:extLst>
            <a:ext uri="{FF2B5EF4-FFF2-40B4-BE49-F238E27FC236}">
              <a16:creationId xmlns:a16="http://schemas.microsoft.com/office/drawing/2014/main" id="{00000000-0008-0000-1900-000012000000}"/>
            </a:ext>
          </a:extLst>
        </xdr:cNvPr>
        <xdr:cNvGrpSpPr/>
      </xdr:nvGrpSpPr>
      <xdr:grpSpPr>
        <a:xfrm>
          <a:off x="6442075" y="0"/>
          <a:ext cx="662848" cy="180000"/>
          <a:chOff x="4797152" y="7020272"/>
          <a:chExt cx="612048" cy="180000"/>
        </a:xfrm>
      </xdr:grpSpPr>
      <xdr:sp macro="" textlink="">
        <xdr:nvSpPr>
          <xdr:cNvPr id="19" name="Rectângulo 19">
            <a:extLst>
              <a:ext uri="{FF2B5EF4-FFF2-40B4-BE49-F238E27FC236}">
                <a16:creationId xmlns:a16="http://schemas.microsoft.com/office/drawing/2014/main" id="{00000000-0008-0000-1900-000013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0" name="Rectângulo 20">
            <a:extLst>
              <a:ext uri="{FF2B5EF4-FFF2-40B4-BE49-F238E27FC236}">
                <a16:creationId xmlns:a16="http://schemas.microsoft.com/office/drawing/2014/main" id="{00000000-0008-0000-1900-00001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1">
            <a:extLst>
              <a:ext uri="{FF2B5EF4-FFF2-40B4-BE49-F238E27FC236}">
                <a16:creationId xmlns:a16="http://schemas.microsoft.com/office/drawing/2014/main" id="{00000000-0008-0000-1900-00001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22" name="Picture 1026">
          <a:extLst>
            <a:ext uri="{FF2B5EF4-FFF2-40B4-BE49-F238E27FC236}">
              <a16:creationId xmlns:a16="http://schemas.microsoft.com/office/drawing/2014/main" id="{00000000-0008-0000-1900-00001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880100" y="835025"/>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23" name="Text Box 1025">
          <a:extLst>
            <a:ext uri="{FF2B5EF4-FFF2-40B4-BE49-F238E27FC236}">
              <a16:creationId xmlns:a16="http://schemas.microsoft.com/office/drawing/2014/main" id="{00000000-0008-0000-1900-000017000000}"/>
            </a:ext>
          </a:extLst>
        </xdr:cNvPr>
        <xdr:cNvSpPr txBox="1">
          <a:spLocks noChangeArrowheads="1"/>
        </xdr:cNvSpPr>
      </xdr:nvSpPr>
      <xdr:spPr bwMode="auto">
        <a:xfrm>
          <a:off x="1333500" y="1081405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24" name="Picture 1026">
          <a:extLst>
            <a:ext uri="{FF2B5EF4-FFF2-40B4-BE49-F238E27FC236}">
              <a16:creationId xmlns:a16="http://schemas.microsoft.com/office/drawing/2014/main" id="{00000000-0008-0000-1900-00001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880100" y="835025"/>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25" name="Rectangle 1027">
          <a:extLst>
            <a:ext uri="{FF2B5EF4-FFF2-40B4-BE49-F238E27FC236}">
              <a16:creationId xmlns:a16="http://schemas.microsoft.com/office/drawing/2014/main" id="{00000000-0008-0000-1900-000019000000}"/>
            </a:ext>
          </a:extLst>
        </xdr:cNvPr>
        <xdr:cNvSpPr>
          <a:spLocks noChangeArrowheads="1"/>
        </xdr:cNvSpPr>
      </xdr:nvSpPr>
      <xdr:spPr bwMode="auto">
        <a:xfrm>
          <a:off x="3489325" y="6276975"/>
          <a:ext cx="3444874" cy="3530600"/>
        </a:xfrm>
        <a:prstGeom prst="rect">
          <a:avLst/>
        </a:prstGeom>
        <a:noFill/>
        <a:ln w="9525">
          <a:noFill/>
          <a:miter lim="800000"/>
          <a:headEnd/>
          <a:tailEnd/>
        </a:ln>
      </xdr:spPr>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46182</xdr:colOff>
      <xdr:row>0</xdr:row>
      <xdr:rowOff>13694</xdr:rowOff>
    </xdr:from>
    <xdr:to>
      <xdr:col>3</xdr:col>
      <xdr:colOff>329046</xdr:colOff>
      <xdr:row>0</xdr:row>
      <xdr:rowOff>150091</xdr:rowOff>
    </xdr:to>
    <xdr:grpSp>
      <xdr:nvGrpSpPr>
        <xdr:cNvPr id="2" name="Grupo 1">
          <a:extLst>
            <a:ext uri="{FF2B5EF4-FFF2-40B4-BE49-F238E27FC236}">
              <a16:creationId xmlns:a16="http://schemas.microsoft.com/office/drawing/2014/main" id="{00000000-0008-0000-1A00-000002000000}"/>
            </a:ext>
          </a:extLst>
        </xdr:cNvPr>
        <xdr:cNvGrpSpPr/>
      </xdr:nvGrpSpPr>
      <xdr:grpSpPr>
        <a:xfrm>
          <a:off x="46182" y="13694"/>
          <a:ext cx="617682" cy="136397"/>
          <a:chOff x="4808367" y="7020272"/>
          <a:chExt cx="600833" cy="180000"/>
        </a:xfrm>
      </xdr:grpSpPr>
      <xdr:sp macro="" textlink="">
        <xdr:nvSpPr>
          <xdr:cNvPr id="3" name="Rectângulo 2">
            <a:extLst>
              <a:ext uri="{FF2B5EF4-FFF2-40B4-BE49-F238E27FC236}">
                <a16:creationId xmlns:a16="http://schemas.microsoft.com/office/drawing/2014/main" id="{00000000-0008-0000-1A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A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A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351204</xdr:colOff>
      <xdr:row>10</xdr:row>
      <xdr:rowOff>1221</xdr:rowOff>
    </xdr:from>
    <xdr:to>
      <xdr:col>11</xdr:col>
      <xdr:colOff>351203</xdr:colOff>
      <xdr:row>12</xdr:row>
      <xdr:rowOff>95250</xdr:rowOff>
    </xdr:to>
    <xdr:graphicFrame macro="">
      <xdr:nvGraphicFramePr>
        <xdr:cNvPr id="6" name="Gráfico 5">
          <a:extLst>
            <a:ext uri="{FF2B5EF4-FFF2-40B4-BE49-F238E27FC236}">
              <a16:creationId xmlns:a16="http://schemas.microsoft.com/office/drawing/2014/main" id="{00000000-0008-0000-1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112347</xdr:colOff>
      <xdr:row>18</xdr:row>
      <xdr:rowOff>51289</xdr:rowOff>
    </xdr:from>
    <xdr:to>
      <xdr:col>4</xdr:col>
      <xdr:colOff>329712</xdr:colOff>
      <xdr:row>32</xdr:row>
      <xdr:rowOff>43962</xdr:rowOff>
    </xdr:to>
    <xdr:graphicFrame macro="">
      <xdr:nvGraphicFramePr>
        <xdr:cNvPr id="7" name="Chart 1030">
          <a:extLst>
            <a:ext uri="{FF2B5EF4-FFF2-40B4-BE49-F238E27FC236}">
              <a16:creationId xmlns:a16="http://schemas.microsoft.com/office/drawing/2014/main" id="{00000000-0008-0000-1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308341</xdr:colOff>
      <xdr:row>14</xdr:row>
      <xdr:rowOff>12212</xdr:rowOff>
    </xdr:from>
    <xdr:to>
      <xdr:col>11</xdr:col>
      <xdr:colOff>294296</xdr:colOff>
      <xdr:row>16</xdr:row>
      <xdr:rowOff>29307</xdr:rowOff>
    </xdr:to>
    <xdr:graphicFrame macro="">
      <xdr:nvGraphicFramePr>
        <xdr:cNvPr id="8" name="Gráfico 7">
          <a:extLst>
            <a:ext uri="{FF2B5EF4-FFF2-40B4-BE49-F238E27FC236}">
              <a16:creationId xmlns:a16="http://schemas.microsoft.com/office/drawing/2014/main" id="{00000000-0008-0000-1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355356</xdr:colOff>
      <xdr:row>16</xdr:row>
      <xdr:rowOff>39689</xdr:rowOff>
    </xdr:from>
    <xdr:to>
      <xdr:col>11</xdr:col>
      <xdr:colOff>227134</xdr:colOff>
      <xdr:row>18</xdr:row>
      <xdr:rowOff>21981</xdr:rowOff>
    </xdr:to>
    <xdr:graphicFrame macro="">
      <xdr:nvGraphicFramePr>
        <xdr:cNvPr id="9" name="Gráfico 8">
          <a:extLst>
            <a:ext uri="{FF2B5EF4-FFF2-40B4-BE49-F238E27FC236}">
              <a16:creationId xmlns:a16="http://schemas.microsoft.com/office/drawing/2014/main" id="{00000000-0008-0000-1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29308</xdr:colOff>
      <xdr:row>39</xdr:row>
      <xdr:rowOff>87922</xdr:rowOff>
    </xdr:from>
    <xdr:to>
      <xdr:col>11</xdr:col>
      <xdr:colOff>286969</xdr:colOff>
      <xdr:row>41</xdr:row>
      <xdr:rowOff>43960</xdr:rowOff>
    </xdr:to>
    <xdr:graphicFrame macro="">
      <xdr:nvGraphicFramePr>
        <xdr:cNvPr id="10" name="Gráfico 9">
          <a:extLst>
            <a:ext uri="{FF2B5EF4-FFF2-40B4-BE49-F238E27FC236}">
              <a16:creationId xmlns:a16="http://schemas.microsoft.com/office/drawing/2014/main" id="{00000000-0008-0000-1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337040</xdr:colOff>
      <xdr:row>41</xdr:row>
      <xdr:rowOff>73269</xdr:rowOff>
    </xdr:from>
    <xdr:to>
      <xdr:col>11</xdr:col>
      <xdr:colOff>330933</xdr:colOff>
      <xdr:row>43</xdr:row>
      <xdr:rowOff>58615</xdr:rowOff>
    </xdr:to>
    <xdr:graphicFrame macro="">
      <xdr:nvGraphicFramePr>
        <xdr:cNvPr id="11" name="Gráfico 10">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47</xdr:row>
      <xdr:rowOff>119064</xdr:rowOff>
    </xdr:from>
    <xdr:to>
      <xdr:col>11</xdr:col>
      <xdr:colOff>396874</xdr:colOff>
      <xdr:row>50</xdr:row>
      <xdr:rowOff>21983</xdr:rowOff>
    </xdr:to>
    <xdr:graphicFrame macro="">
      <xdr:nvGraphicFramePr>
        <xdr:cNvPr id="12" name="Gráfico 11">
          <a:extLst>
            <a:ext uri="{FF2B5EF4-FFF2-40B4-BE49-F238E27FC236}">
              <a16:creationId xmlns:a16="http://schemas.microsoft.com/office/drawing/2014/main" id="{00000000-0008-0000-1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388327</xdr:colOff>
      <xdr:row>50</xdr:row>
      <xdr:rowOff>14655</xdr:rowOff>
    </xdr:from>
    <xdr:to>
      <xdr:col>11</xdr:col>
      <xdr:colOff>382220</xdr:colOff>
      <xdr:row>52</xdr:row>
      <xdr:rowOff>58617</xdr:rowOff>
    </xdr:to>
    <xdr:graphicFrame macro="">
      <xdr:nvGraphicFramePr>
        <xdr:cNvPr id="13" name="Gráfico 12">
          <a:extLst>
            <a:ext uri="{FF2B5EF4-FFF2-40B4-BE49-F238E27FC236}">
              <a16:creationId xmlns:a16="http://schemas.microsoft.com/office/drawing/2014/main" id="{00000000-0008-0000-1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52</xdr:row>
      <xdr:rowOff>14655</xdr:rowOff>
    </xdr:from>
    <xdr:to>
      <xdr:col>11</xdr:col>
      <xdr:colOff>396874</xdr:colOff>
      <xdr:row>54</xdr:row>
      <xdr:rowOff>95252</xdr:rowOff>
    </xdr:to>
    <xdr:graphicFrame macro="">
      <xdr:nvGraphicFramePr>
        <xdr:cNvPr id="14" name="Gráfico 13">
          <a:extLst>
            <a:ext uri="{FF2B5EF4-FFF2-40B4-BE49-F238E27FC236}">
              <a16:creationId xmlns:a16="http://schemas.microsoft.com/office/drawing/2014/main" id="{00000000-0008-0000-1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246</xdr:colOff>
      <xdr:row>53</xdr:row>
      <xdr:rowOff>200025</xdr:rowOff>
    </xdr:from>
    <xdr:to>
      <xdr:col>11</xdr:col>
      <xdr:colOff>394189</xdr:colOff>
      <xdr:row>58</xdr:row>
      <xdr:rowOff>47625</xdr:rowOff>
    </xdr:to>
    <xdr:graphicFrame macro="">
      <xdr:nvGraphicFramePr>
        <xdr:cNvPr id="15" name="Gráfico 14">
          <a:extLst>
            <a:ext uri="{FF2B5EF4-FFF2-40B4-BE49-F238E27FC236}">
              <a16:creationId xmlns:a16="http://schemas.microsoft.com/office/drawing/2014/main" id="{00000000-0008-0000-1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359019</xdr:colOff>
      <xdr:row>12</xdr:row>
      <xdr:rowOff>153866</xdr:rowOff>
    </xdr:from>
    <xdr:to>
      <xdr:col>11</xdr:col>
      <xdr:colOff>300404</xdr:colOff>
      <xdr:row>13</xdr:row>
      <xdr:rowOff>187446</xdr:rowOff>
    </xdr:to>
    <xdr:graphicFrame macro="">
      <xdr:nvGraphicFramePr>
        <xdr:cNvPr id="16" name="Gráfico 15">
          <a:extLst>
            <a:ext uri="{FF2B5EF4-FFF2-40B4-BE49-F238E27FC236}">
              <a16:creationId xmlns:a16="http://schemas.microsoft.com/office/drawing/2014/main" id="{00000000-0008-0000-1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xdr:colOff>
      <xdr:row>8</xdr:row>
      <xdr:rowOff>95250</xdr:rowOff>
    </xdr:from>
    <xdr:to>
      <xdr:col>11</xdr:col>
      <xdr:colOff>282087</xdr:colOff>
      <xdr:row>9</xdr:row>
      <xdr:rowOff>187446</xdr:rowOff>
    </xdr:to>
    <xdr:graphicFrame macro="">
      <xdr:nvGraphicFramePr>
        <xdr:cNvPr id="17" name="Gráfico 16">
          <a:extLst>
            <a:ext uri="{FF2B5EF4-FFF2-40B4-BE49-F238E27FC236}">
              <a16:creationId xmlns:a16="http://schemas.microsoft.com/office/drawing/2014/main" id="{00000000-0008-0000-1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366347</xdr:colOff>
      <xdr:row>35</xdr:row>
      <xdr:rowOff>14654</xdr:rowOff>
    </xdr:from>
    <xdr:to>
      <xdr:col>11</xdr:col>
      <xdr:colOff>360240</xdr:colOff>
      <xdr:row>37</xdr:row>
      <xdr:rowOff>0</xdr:rowOff>
    </xdr:to>
    <xdr:graphicFrame macro="">
      <xdr:nvGraphicFramePr>
        <xdr:cNvPr id="18" name="Gráfico 17">
          <a:extLst>
            <a:ext uri="{FF2B5EF4-FFF2-40B4-BE49-F238E27FC236}">
              <a16:creationId xmlns:a16="http://schemas.microsoft.com/office/drawing/2014/main" id="{00000000-0008-0000-1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359019</xdr:colOff>
      <xdr:row>37</xdr:row>
      <xdr:rowOff>73270</xdr:rowOff>
    </xdr:from>
    <xdr:to>
      <xdr:col>11</xdr:col>
      <xdr:colOff>352912</xdr:colOff>
      <xdr:row>38</xdr:row>
      <xdr:rowOff>139211</xdr:rowOff>
    </xdr:to>
    <xdr:graphicFrame macro="">
      <xdr:nvGraphicFramePr>
        <xdr:cNvPr id="19" name="Gráfico 18">
          <a:extLst>
            <a:ext uri="{FF2B5EF4-FFF2-40B4-BE49-F238E27FC236}">
              <a16:creationId xmlns:a16="http://schemas.microsoft.com/office/drawing/2014/main" id="{00000000-0008-0000-1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8</xdr:col>
      <xdr:colOff>278423</xdr:colOff>
      <xdr:row>20</xdr:row>
      <xdr:rowOff>131885</xdr:rowOff>
    </xdr:from>
    <xdr:ext cx="402981" cy="252249"/>
    <xdr:sp macro="" textlink="">
      <xdr:nvSpPr>
        <xdr:cNvPr id="20" name="CaixaDeTexto 19">
          <a:extLst>
            <a:ext uri="{FF2B5EF4-FFF2-40B4-BE49-F238E27FC236}">
              <a16:creationId xmlns:a16="http://schemas.microsoft.com/office/drawing/2014/main" id="{00000000-0008-0000-1A00-000014000000}"/>
            </a:ext>
          </a:extLst>
        </xdr:cNvPr>
        <xdr:cNvSpPr txBox="1"/>
      </xdr:nvSpPr>
      <xdr:spPr>
        <a:xfrm>
          <a:off x="3948723" y="3649785"/>
          <a:ext cx="402981" cy="252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PT" sz="1100"/>
        </a:p>
      </xdr:txBody>
    </xdr:sp>
    <xdr:clientData/>
  </xdr:oneCellAnchor>
  <xdr:oneCellAnchor>
    <xdr:from>
      <xdr:col>4</xdr:col>
      <xdr:colOff>0</xdr:colOff>
      <xdr:row>19</xdr:row>
      <xdr:rowOff>80596</xdr:rowOff>
    </xdr:from>
    <xdr:ext cx="307731" cy="197827"/>
    <xdr:sp macro="" textlink="$X$9">
      <xdr:nvSpPr>
        <xdr:cNvPr id="21" name="CaixaDeTexto 20">
          <a:extLst>
            <a:ext uri="{FF2B5EF4-FFF2-40B4-BE49-F238E27FC236}">
              <a16:creationId xmlns:a16="http://schemas.microsoft.com/office/drawing/2014/main" id="{00000000-0008-0000-1A00-000015000000}"/>
            </a:ext>
          </a:extLst>
        </xdr:cNvPr>
        <xdr:cNvSpPr txBox="1"/>
      </xdr:nvSpPr>
      <xdr:spPr>
        <a:xfrm>
          <a:off x="1993900" y="3496896"/>
          <a:ext cx="307731" cy="1978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55DAE52-C858-4574-A7AE-AAAFDD53D2E8}" type="TxLink">
            <a:rPr lang="en-US" sz="700" b="1" i="0" u="none" strike="noStrike">
              <a:solidFill>
                <a:sysClr val="windowText" lastClr="000000"/>
              </a:solidFill>
              <a:latin typeface="Arial"/>
              <a:cs typeface="Arial"/>
            </a:rPr>
            <a:pPr/>
            <a:t>2022</a:t>
          </a:fld>
          <a:endParaRPr lang="pt-PT" sz="1100">
            <a:solidFill>
              <a:sysClr val="windowText" lastClr="000000"/>
            </a:solidFill>
          </a:endParaRPr>
        </a:p>
      </xdr:txBody>
    </xdr:sp>
    <xdr:clientData/>
  </xdr:oneCellAnchor>
  <xdr:twoCellAnchor>
    <xdr:from>
      <xdr:col>5</xdr:col>
      <xdr:colOff>263768</xdr:colOff>
      <xdr:row>19</xdr:row>
      <xdr:rowOff>7326</xdr:rowOff>
    </xdr:from>
    <xdr:to>
      <xdr:col>11</xdr:col>
      <xdr:colOff>14318</xdr:colOff>
      <xdr:row>32</xdr:row>
      <xdr:rowOff>65941</xdr:rowOff>
    </xdr:to>
    <xdr:graphicFrame macro="">
      <xdr:nvGraphicFramePr>
        <xdr:cNvPr id="22" name="Chart 1030">
          <a:extLst>
            <a:ext uri="{FF2B5EF4-FFF2-40B4-BE49-F238E27FC236}">
              <a16:creationId xmlns:a16="http://schemas.microsoft.com/office/drawing/2014/main" id="{00000000-0008-0000-1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322384</xdr:colOff>
      <xdr:row>19</xdr:row>
      <xdr:rowOff>21980</xdr:rowOff>
    </xdr:from>
    <xdr:to>
      <xdr:col>18</xdr:col>
      <xdr:colOff>6259</xdr:colOff>
      <xdr:row>33</xdr:row>
      <xdr:rowOff>14652</xdr:rowOff>
    </xdr:to>
    <xdr:graphicFrame macro="">
      <xdr:nvGraphicFramePr>
        <xdr:cNvPr id="23" name="Chart 1030">
          <a:extLst>
            <a:ext uri="{FF2B5EF4-FFF2-40B4-BE49-F238E27FC236}">
              <a16:creationId xmlns:a16="http://schemas.microsoft.com/office/drawing/2014/main" id="{00000000-0008-0000-1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49092</xdr:colOff>
      <xdr:row>56</xdr:row>
      <xdr:rowOff>46160</xdr:rowOff>
    </xdr:from>
    <xdr:to>
      <xdr:col>5</xdr:col>
      <xdr:colOff>109092</xdr:colOff>
      <xdr:row>68</xdr:row>
      <xdr:rowOff>75110</xdr:rowOff>
    </xdr:to>
    <xdr:graphicFrame macro="">
      <xdr:nvGraphicFramePr>
        <xdr:cNvPr id="24" name="Chart 1030">
          <a:extLst>
            <a:ext uri="{FF2B5EF4-FFF2-40B4-BE49-F238E27FC236}">
              <a16:creationId xmlns:a16="http://schemas.microsoft.com/office/drawing/2014/main" id="{00000000-0008-0000-1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315057</xdr:colOff>
      <xdr:row>56</xdr:row>
      <xdr:rowOff>36634</xdr:rowOff>
    </xdr:from>
    <xdr:to>
      <xdr:col>11</xdr:col>
      <xdr:colOff>51207</xdr:colOff>
      <xdr:row>68</xdr:row>
      <xdr:rowOff>65584</xdr:rowOff>
    </xdr:to>
    <xdr:graphicFrame macro="">
      <xdr:nvGraphicFramePr>
        <xdr:cNvPr id="25" name="Chart 1030">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0</xdr:colOff>
      <xdr:row>56</xdr:row>
      <xdr:rowOff>58616</xdr:rowOff>
    </xdr:from>
    <xdr:to>
      <xdr:col>18</xdr:col>
      <xdr:colOff>70827</xdr:colOff>
      <xdr:row>68</xdr:row>
      <xdr:rowOff>87185</xdr:rowOff>
    </xdr:to>
    <xdr:graphicFrame macro="">
      <xdr:nvGraphicFramePr>
        <xdr:cNvPr id="26" name="Chart 1030">
          <a:extLst>
            <a:ext uri="{FF2B5EF4-FFF2-40B4-BE49-F238E27FC236}">
              <a16:creationId xmlns:a16="http://schemas.microsoft.com/office/drawing/2014/main" id="{00000000-0008-0000-1A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340593</xdr:colOff>
      <xdr:row>20</xdr:row>
      <xdr:rowOff>34635</xdr:rowOff>
    </xdr:from>
    <xdr:to>
      <xdr:col>17</xdr:col>
      <xdr:colOff>357788</xdr:colOff>
      <xdr:row>21</xdr:row>
      <xdr:rowOff>75046</xdr:rowOff>
    </xdr:to>
    <xdr:sp macro="" textlink="">
      <xdr:nvSpPr>
        <xdr:cNvPr id="27" name="CaixaDeTexto 7">
          <a:extLst>
            <a:ext uri="{FF2B5EF4-FFF2-40B4-BE49-F238E27FC236}">
              <a16:creationId xmlns:a16="http://schemas.microsoft.com/office/drawing/2014/main" id="{00000000-0008-0000-1A00-00001B000000}"/>
            </a:ext>
          </a:extLst>
        </xdr:cNvPr>
        <xdr:cNvSpPr txBox="1"/>
      </xdr:nvSpPr>
      <xdr:spPr>
        <a:xfrm>
          <a:off x="7135093" y="3552535"/>
          <a:ext cx="404545" cy="17376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en-US" sz="700" b="1" i="0" u="none" strike="noStrike">
              <a:solidFill>
                <a:sysClr val="windowText" lastClr="000000"/>
              </a:solidFill>
              <a:latin typeface="Arial"/>
              <a:cs typeface="Arial"/>
            </a:rPr>
            <a:t>2022</a:t>
          </a:r>
          <a:endParaRPr lang="pt-PT" sz="1100">
            <a:solidFill>
              <a:sysClr val="windowText" lastClr="000000"/>
            </a:solidFill>
          </a:endParaRPr>
        </a:p>
      </xdr:txBody>
    </xdr:sp>
    <xdr:clientData/>
  </xdr:twoCellAnchor>
</xdr:wsDr>
</file>

<file path=xl/drawings/drawing54.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userShapes>
</file>

<file path=xl/drawings/drawing55.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0.83729</cdr:x>
      <cdr:y>0.06511</cdr:y>
    </cdr:from>
    <cdr:to>
      <cdr:x>0.99382</cdr:x>
      <cdr:y>0.19128</cdr:y>
    </cdr:to>
    <cdr:sp macro="" textlink="">
      <cdr:nvSpPr>
        <cdr:cNvPr id="4" name="CaixaDeTexto 7">
          <a:extLst xmlns:a="http://schemas.openxmlformats.org/drawingml/2006/main">
            <a:ext uri="{FF2B5EF4-FFF2-40B4-BE49-F238E27FC236}">
              <a16:creationId xmlns:a16="http://schemas.microsoft.com/office/drawing/2014/main" id="{00000000-0008-0000-2000-000008000000}"/>
            </a:ext>
          </a:extLst>
        </cdr:cNvPr>
        <cdr:cNvSpPr txBox="1"/>
      </cdr:nvSpPr>
      <cdr:spPr>
        <a:xfrm xmlns:a="http://schemas.openxmlformats.org/drawingml/2006/main">
          <a:off x="1721828" y="102088"/>
          <a:ext cx="321896"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700" b="1" i="0" u="none" strike="noStrike">
              <a:solidFill>
                <a:sysClr val="windowText" lastClr="000000"/>
              </a:solidFill>
              <a:latin typeface="Arial"/>
              <a:cs typeface="Arial"/>
            </a:rPr>
            <a:t>2022</a:t>
          </a:r>
          <a:endParaRPr lang="pt-PT" sz="1100">
            <a:solidFill>
              <a:sysClr val="windowText" lastClr="000000"/>
            </a:solidFill>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userShapes>
</file>

<file path=xl/drawings/drawing57.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0.83217</cdr:x>
      <cdr:y>0.08851</cdr:y>
    </cdr:from>
    <cdr:to>
      <cdr:x>0.98293</cdr:x>
      <cdr:y>0.25072</cdr:y>
    </cdr:to>
    <cdr:sp macro="" textlink="">
      <cdr:nvSpPr>
        <cdr:cNvPr id="5" name="CaixaDeTexto 7">
          <a:extLst xmlns:a="http://schemas.openxmlformats.org/drawingml/2006/main">
            <a:ext uri="{FF2B5EF4-FFF2-40B4-BE49-F238E27FC236}">
              <a16:creationId xmlns:a16="http://schemas.microsoft.com/office/drawing/2014/main" id="{BDDA5070-FC30-4B1E-990F-513485E71DF9}"/>
            </a:ext>
          </a:extLst>
        </cdr:cNvPr>
        <cdr:cNvSpPr txBox="1"/>
      </cdr:nvSpPr>
      <cdr:spPr>
        <a:xfrm xmlns:a="http://schemas.openxmlformats.org/drawingml/2006/main">
          <a:off x="1698625" y="107950"/>
          <a:ext cx="307731"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0.80884</cdr:x>
      <cdr:y>0.11194</cdr:y>
    </cdr:from>
    <cdr:to>
      <cdr:x>0.9596</cdr:x>
      <cdr:y>0.27415</cdr:y>
    </cdr:to>
    <cdr:sp macro="" textlink="">
      <cdr:nvSpPr>
        <cdr:cNvPr id="5" name="CaixaDeTexto 7">
          <a:extLst xmlns:a="http://schemas.openxmlformats.org/drawingml/2006/main">
            <a:ext uri="{FF2B5EF4-FFF2-40B4-BE49-F238E27FC236}">
              <a16:creationId xmlns:a16="http://schemas.microsoft.com/office/drawing/2014/main" id="{BDDA5070-FC30-4B1E-990F-513485E71DF9}"/>
            </a:ext>
          </a:extLst>
        </cdr:cNvPr>
        <cdr:cNvSpPr txBox="1"/>
      </cdr:nvSpPr>
      <cdr:spPr>
        <a:xfrm xmlns:a="http://schemas.openxmlformats.org/drawingml/2006/main">
          <a:off x="1651000" y="136525"/>
          <a:ext cx="307731"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59.xml><?xml version="1.0" encoding="utf-8"?>
<c:userShapes xmlns:c="http://schemas.openxmlformats.org/drawingml/2006/chart">
  <cdr:relSizeAnchor xmlns:cdr="http://schemas.openxmlformats.org/drawingml/2006/chartDrawing">
    <cdr:from>
      <cdr:x>0.77463</cdr:x>
      <cdr:y>0.29593</cdr:y>
    </cdr:from>
    <cdr:to>
      <cdr:x>0.93617</cdr:x>
      <cdr:y>0.4034</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69949" y="360793"/>
          <a:ext cx="389954" cy="1310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0.82517</cdr:x>
      <cdr:y>0.11198</cdr:y>
    </cdr:from>
    <cdr:to>
      <cdr:x>0.95265</cdr:x>
      <cdr:y>0.27424</cdr:y>
    </cdr:to>
    <cdr:sp macro="" textlink="">
      <cdr:nvSpPr>
        <cdr:cNvPr id="5" name="CaixaDeTexto 7">
          <a:extLst xmlns:a="http://schemas.openxmlformats.org/drawingml/2006/main">
            <a:ext uri="{FF2B5EF4-FFF2-40B4-BE49-F238E27FC236}">
              <a16:creationId xmlns:a16="http://schemas.microsoft.com/office/drawing/2014/main" id="{BDDA5070-FC30-4B1E-990F-513485E71DF9}"/>
            </a:ext>
          </a:extLst>
        </cdr:cNvPr>
        <cdr:cNvSpPr txBox="1"/>
      </cdr:nvSpPr>
      <cdr:spPr>
        <a:xfrm xmlns:a="http://schemas.openxmlformats.org/drawingml/2006/main">
          <a:off x="1991946" y="136525"/>
          <a:ext cx="307731"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0.04961</cdr:x>
      <cdr:y>0.86872</cdr:y>
    </cdr:from>
    <cdr:to>
      <cdr:x>0.74745</cdr:x>
      <cdr:y>0.99219</cdr:y>
    </cdr:to>
    <cdr:sp macro="" textlink="">
      <cdr:nvSpPr>
        <cdr:cNvPr id="3" name="CaixaDeTexto 2"/>
        <cdr:cNvSpPr txBox="1"/>
      </cdr:nvSpPr>
      <cdr:spPr>
        <a:xfrm xmlns:a="http://schemas.openxmlformats.org/drawingml/2006/main">
          <a:off x="142875" y="1876436"/>
          <a:ext cx="2009787" cy="266690"/>
        </a:xfrm>
        <a:prstGeom xmlns:a="http://schemas.openxmlformats.org/drawingml/2006/main" prst="rect">
          <a:avLst/>
        </a:prstGeom>
      </cdr:spPr>
      <cdr:txBody>
        <a:bodyPr xmlns:a="http://schemas.openxmlformats.org/drawingml/2006/main" vertOverflow="clip" wrap="none" rtlCol="0" anchor="ctr" anchorCtr="0"/>
        <a:lstStyle xmlns:a="http://schemas.openxmlformats.org/drawingml/2006/main"/>
        <a:p xmlns:a="http://schemas.openxmlformats.org/drawingml/2006/main">
          <a:pPr algn="l"/>
          <a:fld id="{0E1635C1-4808-4281-9FAA-4A5E37CB6643}" type="TxLink">
            <a:rPr lang="en-US" sz="600" b="0" i="0" u="none" strike="noStrike">
              <a:solidFill>
                <a:schemeClr val="accent1">
                  <a:lumMod val="75000"/>
                </a:schemeClr>
              </a:solidFill>
              <a:latin typeface="Arial"/>
              <a:ea typeface="+mn-ea"/>
              <a:cs typeface="Arial"/>
            </a:rPr>
            <a:pPr algn="l"/>
            <a:t>Fonte: Eurostat.
Nota: dados atualizados a 24 outubro 2023.</a:t>
          </a:fld>
          <a:endParaRPr lang="pt-PT" sz="600">
            <a:solidFill>
              <a:schemeClr val="accent1">
                <a:lumMod val="75000"/>
              </a:schemeClr>
            </a:solidFill>
            <a:latin typeface="Arial" pitchFamily="34" charset="0"/>
            <a:cs typeface="Arial" pitchFamily="34" charset="0"/>
          </a:endParaRPr>
        </a:p>
      </cdr:txBody>
    </cdr:sp>
  </cdr:relSizeAnchor>
</c:userShapes>
</file>

<file path=xl/drawings/drawing60.xml><?xml version="1.0" encoding="utf-8"?>
<xdr:wsDr xmlns:xdr="http://schemas.openxmlformats.org/drawingml/2006/spreadsheetDrawing" xmlns:a="http://schemas.openxmlformats.org/drawingml/2006/main">
  <xdr:twoCellAnchor>
    <xdr:from>
      <xdr:col>7</xdr:col>
      <xdr:colOff>303824</xdr:colOff>
      <xdr:row>9</xdr:row>
      <xdr:rowOff>48602</xdr:rowOff>
    </xdr:from>
    <xdr:to>
      <xdr:col>12</xdr:col>
      <xdr:colOff>6350</xdr:colOff>
      <xdr:row>12</xdr:row>
      <xdr:rowOff>69361</xdr:rowOff>
    </xdr:to>
    <xdr:graphicFrame macro="">
      <xdr:nvGraphicFramePr>
        <xdr:cNvPr id="2" name="Gráfico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393702</xdr:colOff>
      <xdr:row>11</xdr:row>
      <xdr:rowOff>119917</xdr:rowOff>
    </xdr:from>
    <xdr:to>
      <xdr:col>11</xdr:col>
      <xdr:colOff>250825</xdr:colOff>
      <xdr:row>14</xdr:row>
      <xdr:rowOff>53974</xdr:rowOff>
    </xdr:to>
    <xdr:graphicFrame macro="">
      <xdr:nvGraphicFramePr>
        <xdr:cNvPr id="3" name="Gráfico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381794</xdr:colOff>
      <xdr:row>16</xdr:row>
      <xdr:rowOff>0</xdr:rowOff>
    </xdr:from>
    <xdr:to>
      <xdr:col>11</xdr:col>
      <xdr:colOff>130572</xdr:colOff>
      <xdr:row>19</xdr:row>
      <xdr:rowOff>34925</xdr:rowOff>
    </xdr:to>
    <xdr:graphicFrame macro="">
      <xdr:nvGraphicFramePr>
        <xdr:cNvPr id="4" name="Gráfico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22</xdr:row>
      <xdr:rowOff>113110</xdr:rowOff>
    </xdr:from>
    <xdr:to>
      <xdr:col>11</xdr:col>
      <xdr:colOff>148828</xdr:colOff>
      <xdr:row>25</xdr:row>
      <xdr:rowOff>47625</xdr:rowOff>
    </xdr:to>
    <xdr:graphicFrame macro="">
      <xdr:nvGraphicFramePr>
        <xdr:cNvPr id="5" name="Gráfico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25</xdr:row>
      <xdr:rowOff>11906</xdr:rowOff>
    </xdr:from>
    <xdr:to>
      <xdr:col>11</xdr:col>
      <xdr:colOff>148828</xdr:colOff>
      <xdr:row>27</xdr:row>
      <xdr:rowOff>65026</xdr:rowOff>
    </xdr:to>
    <xdr:graphicFrame macro="">
      <xdr:nvGraphicFramePr>
        <xdr:cNvPr id="6" name="Gráfico 5">
          <a:extLst>
            <a:ext uri="{FF2B5EF4-FFF2-40B4-BE49-F238E27FC236}">
              <a16:creationId xmlns:a16="http://schemas.microsoft.com/office/drawing/2014/main" id="{00000000-0008-0000-1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29</xdr:row>
      <xdr:rowOff>0</xdr:rowOff>
    </xdr:from>
    <xdr:to>
      <xdr:col>11</xdr:col>
      <xdr:colOff>148828</xdr:colOff>
      <xdr:row>31</xdr:row>
      <xdr:rowOff>35718</xdr:rowOff>
    </xdr:to>
    <xdr:graphicFrame macro="">
      <xdr:nvGraphicFramePr>
        <xdr:cNvPr id="7" name="Gráfico 6">
          <a:extLst>
            <a:ext uri="{FF2B5EF4-FFF2-40B4-BE49-F238E27FC236}">
              <a16:creationId xmlns:a16="http://schemas.microsoft.com/office/drawing/2014/main"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31</xdr:row>
      <xdr:rowOff>0</xdr:rowOff>
    </xdr:from>
    <xdr:to>
      <xdr:col>11</xdr:col>
      <xdr:colOff>148828</xdr:colOff>
      <xdr:row>33</xdr:row>
      <xdr:rowOff>35719</xdr:rowOff>
    </xdr:to>
    <xdr:graphicFrame macro="">
      <xdr:nvGraphicFramePr>
        <xdr:cNvPr id="8" name="Gráfico 7">
          <a:extLst>
            <a:ext uri="{FF2B5EF4-FFF2-40B4-BE49-F238E27FC236}">
              <a16:creationId xmlns:a16="http://schemas.microsoft.com/office/drawing/2014/main"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33</xdr:row>
      <xdr:rowOff>0</xdr:rowOff>
    </xdr:from>
    <xdr:to>
      <xdr:col>11</xdr:col>
      <xdr:colOff>148828</xdr:colOff>
      <xdr:row>35</xdr:row>
      <xdr:rowOff>35718</xdr:rowOff>
    </xdr:to>
    <xdr:graphicFrame macro="">
      <xdr:nvGraphicFramePr>
        <xdr:cNvPr id="9" name="Gráfico 8">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35</xdr:row>
      <xdr:rowOff>0</xdr:rowOff>
    </xdr:from>
    <xdr:to>
      <xdr:col>11</xdr:col>
      <xdr:colOff>148828</xdr:colOff>
      <xdr:row>36</xdr:row>
      <xdr:rowOff>148828</xdr:rowOff>
    </xdr:to>
    <xdr:graphicFrame macro="">
      <xdr:nvGraphicFramePr>
        <xdr:cNvPr id="10" name="Gráfico 9">
          <a:extLst>
            <a:ext uri="{FF2B5EF4-FFF2-40B4-BE49-F238E27FC236}">
              <a16:creationId xmlns:a16="http://schemas.microsoft.com/office/drawing/2014/main" id="{00000000-0008-0000-1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37</xdr:row>
      <xdr:rowOff>0</xdr:rowOff>
    </xdr:from>
    <xdr:to>
      <xdr:col>11</xdr:col>
      <xdr:colOff>148828</xdr:colOff>
      <xdr:row>39</xdr:row>
      <xdr:rowOff>35718</xdr:rowOff>
    </xdr:to>
    <xdr:graphicFrame macro="">
      <xdr:nvGraphicFramePr>
        <xdr:cNvPr id="11" name="Gráfico 10">
          <a:extLst>
            <a:ext uri="{FF2B5EF4-FFF2-40B4-BE49-F238E27FC236}">
              <a16:creationId xmlns:a16="http://schemas.microsoft.com/office/drawing/2014/main" id="{00000000-0008-0000-1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368300</xdr:colOff>
      <xdr:row>38</xdr:row>
      <xdr:rowOff>207566</xdr:rowOff>
    </xdr:from>
    <xdr:to>
      <xdr:col>11</xdr:col>
      <xdr:colOff>117078</xdr:colOff>
      <xdr:row>42</xdr:row>
      <xdr:rowOff>62706</xdr:rowOff>
    </xdr:to>
    <xdr:graphicFrame macro="">
      <xdr:nvGraphicFramePr>
        <xdr:cNvPr id="12" name="Gráfico 11">
          <a:extLst>
            <a:ext uri="{FF2B5EF4-FFF2-40B4-BE49-F238E27FC236}">
              <a16:creationId xmlns:a16="http://schemas.microsoft.com/office/drawing/2014/main" id="{00000000-0008-0000-1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63</xdr:row>
      <xdr:rowOff>0</xdr:rowOff>
    </xdr:from>
    <xdr:to>
      <xdr:col>11</xdr:col>
      <xdr:colOff>148828</xdr:colOff>
      <xdr:row>65</xdr:row>
      <xdr:rowOff>113108</xdr:rowOff>
    </xdr:to>
    <xdr:graphicFrame macro="">
      <xdr:nvGraphicFramePr>
        <xdr:cNvPr id="13" name="Gráfico 12">
          <a:extLst>
            <a:ext uri="{FF2B5EF4-FFF2-40B4-BE49-F238E27FC236}">
              <a16:creationId xmlns:a16="http://schemas.microsoft.com/office/drawing/2014/main" id="{00000000-0008-0000-1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393700</xdr:colOff>
      <xdr:row>67</xdr:row>
      <xdr:rowOff>38100</xdr:rowOff>
    </xdr:from>
    <xdr:to>
      <xdr:col>11</xdr:col>
      <xdr:colOff>142478</xdr:colOff>
      <xdr:row>69</xdr:row>
      <xdr:rowOff>120650</xdr:rowOff>
    </xdr:to>
    <xdr:graphicFrame macro="">
      <xdr:nvGraphicFramePr>
        <xdr:cNvPr id="14" name="Gráfico 13">
          <a:extLst>
            <a:ext uri="{FF2B5EF4-FFF2-40B4-BE49-F238E27FC236}">
              <a16:creationId xmlns:a16="http://schemas.microsoft.com/office/drawing/2014/main" id="{00000000-0008-0000-1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69</xdr:row>
      <xdr:rowOff>0</xdr:rowOff>
    </xdr:from>
    <xdr:to>
      <xdr:col>11</xdr:col>
      <xdr:colOff>148828</xdr:colOff>
      <xdr:row>71</xdr:row>
      <xdr:rowOff>113109</xdr:rowOff>
    </xdr:to>
    <xdr:graphicFrame macro="">
      <xdr:nvGraphicFramePr>
        <xdr:cNvPr id="15" name="Gráfico 14">
          <a:extLst>
            <a:ext uri="{FF2B5EF4-FFF2-40B4-BE49-F238E27FC236}">
              <a16:creationId xmlns:a16="http://schemas.microsoft.com/office/drawing/2014/main" id="{00000000-0008-0000-1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0</xdr:colOff>
      <xdr:row>71</xdr:row>
      <xdr:rowOff>0</xdr:rowOff>
    </xdr:from>
    <xdr:to>
      <xdr:col>11</xdr:col>
      <xdr:colOff>148828</xdr:colOff>
      <xdr:row>73</xdr:row>
      <xdr:rowOff>113108</xdr:rowOff>
    </xdr:to>
    <xdr:graphicFrame macro="">
      <xdr:nvGraphicFramePr>
        <xdr:cNvPr id="16" name="Gráfico 15">
          <a:extLst>
            <a:ext uri="{FF2B5EF4-FFF2-40B4-BE49-F238E27FC236}">
              <a16:creationId xmlns:a16="http://schemas.microsoft.com/office/drawing/2014/main" id="{00000000-0008-0000-1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73</xdr:row>
      <xdr:rowOff>0</xdr:rowOff>
    </xdr:from>
    <xdr:to>
      <xdr:col>11</xdr:col>
      <xdr:colOff>148828</xdr:colOff>
      <xdr:row>75</xdr:row>
      <xdr:rowOff>113109</xdr:rowOff>
    </xdr:to>
    <xdr:graphicFrame macro="">
      <xdr:nvGraphicFramePr>
        <xdr:cNvPr id="17" name="Gráfico 16">
          <a:extLst>
            <a:ext uri="{FF2B5EF4-FFF2-40B4-BE49-F238E27FC236}">
              <a16:creationId xmlns:a16="http://schemas.microsoft.com/office/drawing/2014/main" id="{00000000-0008-0000-1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0</xdr:colOff>
      <xdr:row>77</xdr:row>
      <xdr:rowOff>0</xdr:rowOff>
    </xdr:from>
    <xdr:to>
      <xdr:col>11</xdr:col>
      <xdr:colOff>148828</xdr:colOff>
      <xdr:row>79</xdr:row>
      <xdr:rowOff>113109</xdr:rowOff>
    </xdr:to>
    <xdr:graphicFrame macro="">
      <xdr:nvGraphicFramePr>
        <xdr:cNvPr id="18" name="Gráfico 17">
          <a:extLst>
            <a:ext uri="{FF2B5EF4-FFF2-40B4-BE49-F238E27FC236}">
              <a16:creationId xmlns:a16="http://schemas.microsoft.com/office/drawing/2014/main" id="{00000000-0008-0000-1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7327</xdr:colOff>
      <xdr:row>78</xdr:row>
      <xdr:rowOff>59073</xdr:rowOff>
    </xdr:from>
    <xdr:to>
      <xdr:col>11</xdr:col>
      <xdr:colOff>156155</xdr:colOff>
      <xdr:row>82</xdr:row>
      <xdr:rowOff>53119</xdr:rowOff>
    </xdr:to>
    <xdr:graphicFrame macro="">
      <xdr:nvGraphicFramePr>
        <xdr:cNvPr id="19" name="Gráfico 18">
          <a:extLst>
            <a:ext uri="{FF2B5EF4-FFF2-40B4-BE49-F238E27FC236}">
              <a16:creationId xmlns:a16="http://schemas.microsoft.com/office/drawing/2014/main" id="{00000000-0008-0000-1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0</xdr:colOff>
      <xdr:row>27</xdr:row>
      <xdr:rowOff>0</xdr:rowOff>
    </xdr:from>
    <xdr:to>
      <xdr:col>11</xdr:col>
      <xdr:colOff>148828</xdr:colOff>
      <xdr:row>29</xdr:row>
      <xdr:rowOff>53121</xdr:rowOff>
    </xdr:to>
    <xdr:graphicFrame macro="">
      <xdr:nvGraphicFramePr>
        <xdr:cNvPr id="20" name="Gráfico 19">
          <a:extLst>
            <a:ext uri="{FF2B5EF4-FFF2-40B4-BE49-F238E27FC236}">
              <a16:creationId xmlns:a16="http://schemas.microsoft.com/office/drawing/2014/main" id="{00000000-0008-0000-1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369490</xdr:colOff>
      <xdr:row>8</xdr:row>
      <xdr:rowOff>5556</xdr:rowOff>
    </xdr:from>
    <xdr:to>
      <xdr:col>11</xdr:col>
      <xdr:colOff>229789</xdr:colOff>
      <xdr:row>10</xdr:row>
      <xdr:rowOff>7540</xdr:rowOff>
    </xdr:to>
    <xdr:graphicFrame macro="">
      <xdr:nvGraphicFramePr>
        <xdr:cNvPr id="21" name="Gráfico 20">
          <a:extLst>
            <a:ext uri="{FF2B5EF4-FFF2-40B4-BE49-F238E27FC236}">
              <a16:creationId xmlns:a16="http://schemas.microsoft.com/office/drawing/2014/main" id="{00000000-0008-0000-1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371474</xdr:colOff>
      <xdr:row>13</xdr:row>
      <xdr:rowOff>213916</xdr:rowOff>
    </xdr:from>
    <xdr:to>
      <xdr:col>11</xdr:col>
      <xdr:colOff>241300</xdr:colOff>
      <xdr:row>17</xdr:row>
      <xdr:rowOff>14624</xdr:rowOff>
    </xdr:to>
    <xdr:graphicFrame macro="">
      <xdr:nvGraphicFramePr>
        <xdr:cNvPr id="22" name="Gráfico 21">
          <a:extLst>
            <a:ext uri="{FF2B5EF4-FFF2-40B4-BE49-F238E27FC236}">
              <a16:creationId xmlns:a16="http://schemas.microsoft.com/office/drawing/2014/main" id="{00000000-0008-0000-1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367506</xdr:colOff>
      <xdr:row>64</xdr:row>
      <xdr:rowOff>132954</xdr:rowOff>
    </xdr:from>
    <xdr:to>
      <xdr:col>11</xdr:col>
      <xdr:colOff>117474</xdr:colOff>
      <xdr:row>67</xdr:row>
      <xdr:rowOff>112713</xdr:rowOff>
    </xdr:to>
    <xdr:graphicFrame macro="">
      <xdr:nvGraphicFramePr>
        <xdr:cNvPr id="23" name="Gráfico 22">
          <a:extLst>
            <a:ext uri="{FF2B5EF4-FFF2-40B4-BE49-F238E27FC236}">
              <a16:creationId xmlns:a16="http://schemas.microsoft.com/office/drawing/2014/main" id="{00000000-0008-0000-1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330200</xdr:colOff>
      <xdr:row>40</xdr:row>
      <xdr:rowOff>209550</xdr:rowOff>
    </xdr:from>
    <xdr:to>
      <xdr:col>11</xdr:col>
      <xdr:colOff>228600</xdr:colOff>
      <xdr:row>44</xdr:row>
      <xdr:rowOff>48113</xdr:rowOff>
    </xdr:to>
    <xdr:graphicFrame macro="">
      <xdr:nvGraphicFramePr>
        <xdr:cNvPr id="24" name="Gráfico 23">
          <a:extLst>
            <a:ext uri="{FF2B5EF4-FFF2-40B4-BE49-F238E27FC236}">
              <a16:creationId xmlns:a16="http://schemas.microsoft.com/office/drawing/2014/main" id="{00000000-0008-0000-1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356507</xdr:colOff>
      <xdr:row>42</xdr:row>
      <xdr:rowOff>161926</xdr:rowOff>
    </xdr:from>
    <xdr:to>
      <xdr:col>11</xdr:col>
      <xdr:colOff>204107</xdr:colOff>
      <xdr:row>46</xdr:row>
      <xdr:rowOff>6804</xdr:rowOff>
    </xdr:to>
    <xdr:graphicFrame macro="">
      <xdr:nvGraphicFramePr>
        <xdr:cNvPr id="25" name="Gráfico 24">
          <a:extLst>
            <a:ext uri="{FF2B5EF4-FFF2-40B4-BE49-F238E27FC236}">
              <a16:creationId xmlns:a16="http://schemas.microsoft.com/office/drawing/2014/main" id="{00000000-0008-0000-1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336550</xdr:colOff>
      <xdr:row>44</xdr:row>
      <xdr:rowOff>107950</xdr:rowOff>
    </xdr:from>
    <xdr:to>
      <xdr:col>11</xdr:col>
      <xdr:colOff>234950</xdr:colOff>
      <xdr:row>47</xdr:row>
      <xdr:rowOff>124313</xdr:rowOff>
    </xdr:to>
    <xdr:graphicFrame macro="">
      <xdr:nvGraphicFramePr>
        <xdr:cNvPr id="26" name="Gráfico 25">
          <a:extLst>
            <a:ext uri="{FF2B5EF4-FFF2-40B4-BE49-F238E27FC236}">
              <a16:creationId xmlns:a16="http://schemas.microsoft.com/office/drawing/2014/main" id="{00000000-0008-0000-1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402004</xdr:colOff>
      <xdr:row>46</xdr:row>
      <xdr:rowOff>186593</xdr:rowOff>
    </xdr:from>
    <xdr:to>
      <xdr:col>11</xdr:col>
      <xdr:colOff>246673</xdr:colOff>
      <xdr:row>50</xdr:row>
      <xdr:rowOff>16609</xdr:rowOff>
    </xdr:to>
    <xdr:graphicFrame macro="">
      <xdr:nvGraphicFramePr>
        <xdr:cNvPr id="27" name="Gráfico 26">
          <a:extLst>
            <a:ext uri="{FF2B5EF4-FFF2-40B4-BE49-F238E27FC236}">
              <a16:creationId xmlns:a16="http://schemas.microsoft.com/office/drawing/2014/main" id="{00000000-0008-0000-1B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368300</xdr:colOff>
      <xdr:row>75</xdr:row>
      <xdr:rowOff>6350</xdr:rowOff>
    </xdr:from>
    <xdr:to>
      <xdr:col>11</xdr:col>
      <xdr:colOff>146050</xdr:colOff>
      <xdr:row>77</xdr:row>
      <xdr:rowOff>101600</xdr:rowOff>
    </xdr:to>
    <xdr:graphicFrame macro="">
      <xdr:nvGraphicFramePr>
        <xdr:cNvPr id="28" name="Gráfico 27">
          <a:extLst>
            <a:ext uri="{FF2B5EF4-FFF2-40B4-BE49-F238E27FC236}">
              <a16:creationId xmlns:a16="http://schemas.microsoft.com/office/drawing/2014/main" id="{00000000-0008-0000-1B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12700</xdr:colOff>
      <xdr:row>49</xdr:row>
      <xdr:rowOff>38100</xdr:rowOff>
    </xdr:from>
    <xdr:to>
      <xdr:col>4</xdr:col>
      <xdr:colOff>652097</xdr:colOff>
      <xdr:row>60</xdr:row>
      <xdr:rowOff>87433</xdr:rowOff>
    </xdr:to>
    <xdr:graphicFrame macro="">
      <xdr:nvGraphicFramePr>
        <xdr:cNvPr id="29" name="Chart 1030">
          <a:extLst>
            <a:ext uri="{FF2B5EF4-FFF2-40B4-BE49-F238E27FC236}">
              <a16:creationId xmlns:a16="http://schemas.microsoft.com/office/drawing/2014/main" id="{00000000-0008-0000-1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190500</xdr:colOff>
      <xdr:row>49</xdr:row>
      <xdr:rowOff>65941</xdr:rowOff>
    </xdr:from>
    <xdr:to>
      <xdr:col>9</xdr:col>
      <xdr:colOff>170423</xdr:colOff>
      <xdr:row>60</xdr:row>
      <xdr:rowOff>115095</xdr:rowOff>
    </xdr:to>
    <xdr:graphicFrame macro="">
      <xdr:nvGraphicFramePr>
        <xdr:cNvPr id="30" name="Chart 1030">
          <a:extLst>
            <a:ext uri="{FF2B5EF4-FFF2-40B4-BE49-F238E27FC236}">
              <a16:creationId xmlns:a16="http://schemas.microsoft.com/office/drawing/2014/main" id="{00000000-0008-0000-1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197338</xdr:colOff>
      <xdr:row>49</xdr:row>
      <xdr:rowOff>83037</xdr:rowOff>
    </xdr:from>
    <xdr:to>
      <xdr:col>18</xdr:col>
      <xdr:colOff>74685</xdr:colOff>
      <xdr:row>61</xdr:row>
      <xdr:rowOff>14961</xdr:rowOff>
    </xdr:to>
    <xdr:graphicFrame macro="">
      <xdr:nvGraphicFramePr>
        <xdr:cNvPr id="31" name="Chart 1030">
          <a:extLst>
            <a:ext uri="{FF2B5EF4-FFF2-40B4-BE49-F238E27FC236}">
              <a16:creationId xmlns:a16="http://schemas.microsoft.com/office/drawing/2014/main" id="{00000000-0008-0000-1B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146050</xdr:colOff>
      <xdr:row>0</xdr:row>
      <xdr:rowOff>12701</xdr:rowOff>
    </xdr:from>
    <xdr:to>
      <xdr:col>2</xdr:col>
      <xdr:colOff>539750</xdr:colOff>
      <xdr:row>0</xdr:row>
      <xdr:rowOff>152401</xdr:rowOff>
    </xdr:to>
    <xdr:grpSp>
      <xdr:nvGrpSpPr>
        <xdr:cNvPr id="32" name="Grupo 31">
          <a:extLst>
            <a:ext uri="{FF2B5EF4-FFF2-40B4-BE49-F238E27FC236}">
              <a16:creationId xmlns:a16="http://schemas.microsoft.com/office/drawing/2014/main" id="{00000000-0008-0000-1B00-000020000000}"/>
            </a:ext>
          </a:extLst>
        </xdr:cNvPr>
        <xdr:cNvGrpSpPr/>
      </xdr:nvGrpSpPr>
      <xdr:grpSpPr>
        <a:xfrm>
          <a:off x="215900" y="12701"/>
          <a:ext cx="571500" cy="139700"/>
          <a:chOff x="4808367" y="7020272"/>
          <a:chExt cx="600833" cy="180000"/>
        </a:xfrm>
      </xdr:grpSpPr>
      <xdr:sp macro="" textlink="">
        <xdr:nvSpPr>
          <xdr:cNvPr id="33" name="Rectângulo 2">
            <a:extLst>
              <a:ext uri="{FF2B5EF4-FFF2-40B4-BE49-F238E27FC236}">
                <a16:creationId xmlns:a16="http://schemas.microsoft.com/office/drawing/2014/main" id="{00000000-0008-0000-1B00-000021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4" name="Rectângulo 3">
            <a:extLst>
              <a:ext uri="{FF2B5EF4-FFF2-40B4-BE49-F238E27FC236}">
                <a16:creationId xmlns:a16="http://schemas.microsoft.com/office/drawing/2014/main" id="{00000000-0008-0000-1B00-000022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5" name="Rectângulo 4">
            <a:extLst>
              <a:ext uri="{FF2B5EF4-FFF2-40B4-BE49-F238E27FC236}">
                <a16:creationId xmlns:a16="http://schemas.microsoft.com/office/drawing/2014/main" id="{00000000-0008-0000-1B00-000023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1.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0.85138</cdr:x>
      <cdr:y>0.09348</cdr:y>
    </cdr:from>
    <cdr:to>
      <cdr:x>0.99459</cdr:x>
      <cdr:y>0.2301</cdr:y>
    </cdr:to>
    <cdr:sp macro="" textlink="">
      <cdr:nvSpPr>
        <cdr:cNvPr id="5" name="CaixaDeTexto 7">
          <a:extLst xmlns:a="http://schemas.openxmlformats.org/drawingml/2006/main">
            <a:ext uri="{FF2B5EF4-FFF2-40B4-BE49-F238E27FC236}">
              <a16:creationId xmlns:a16="http://schemas.microsoft.com/office/drawing/2014/main" id="{FC3E5C6D-5A24-4037-AD3B-AE3C83CBBF59}"/>
            </a:ext>
          </a:extLst>
        </cdr:cNvPr>
        <cdr:cNvSpPr txBox="1"/>
      </cdr:nvSpPr>
      <cdr:spPr>
        <a:xfrm xmlns:a="http://schemas.openxmlformats.org/drawingml/2006/main">
          <a:off x="1916723" y="133839"/>
          <a:ext cx="322411" cy="19559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0.85863</cdr:x>
      <cdr:y>0.09008</cdr:y>
    </cdr:from>
    <cdr:to>
      <cdr:x>1</cdr:x>
      <cdr:y>0.22672</cdr:y>
    </cdr:to>
    <cdr:sp macro="" textlink="">
      <cdr:nvSpPr>
        <cdr:cNvPr id="5" name="CaixaDeTexto 7">
          <a:extLst xmlns:a="http://schemas.openxmlformats.org/drawingml/2006/main">
            <a:ext uri="{FF2B5EF4-FFF2-40B4-BE49-F238E27FC236}">
              <a16:creationId xmlns:a16="http://schemas.microsoft.com/office/drawing/2014/main" id="{2067B4B8-102B-4AD7-AB9C-D62CDD3273EC}"/>
            </a:ext>
          </a:extLst>
        </cdr:cNvPr>
        <cdr:cNvSpPr txBox="1"/>
      </cdr:nvSpPr>
      <cdr:spPr>
        <a:xfrm xmlns:a="http://schemas.openxmlformats.org/drawingml/2006/main">
          <a:off x="1958166" y="128954"/>
          <a:ext cx="322411" cy="19559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0.86783</cdr:x>
      <cdr:y>0.08978</cdr:y>
    </cdr:from>
    <cdr:to>
      <cdr:x>0.98986</cdr:x>
      <cdr:y>0.22595</cdr:y>
    </cdr:to>
    <cdr:sp macro="" textlink="">
      <cdr:nvSpPr>
        <cdr:cNvPr id="5" name="CaixaDeTexto 7">
          <a:extLst xmlns:a="http://schemas.openxmlformats.org/drawingml/2006/main">
            <a:ext uri="{FF2B5EF4-FFF2-40B4-BE49-F238E27FC236}">
              <a16:creationId xmlns:a16="http://schemas.microsoft.com/office/drawing/2014/main" id="{2067B4B8-102B-4AD7-AB9C-D62CDD3273EC}"/>
            </a:ext>
          </a:extLst>
        </cdr:cNvPr>
        <cdr:cNvSpPr txBox="1"/>
      </cdr:nvSpPr>
      <cdr:spPr>
        <a:xfrm xmlns:a="http://schemas.openxmlformats.org/drawingml/2006/main">
          <a:off x="2292838" y="128954"/>
          <a:ext cx="322411" cy="19559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64.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71</xdr:row>
      <xdr:rowOff>104775</xdr:rowOff>
    </xdr:to>
    <xdr:sp macro="" textlink="">
      <xdr:nvSpPr>
        <xdr:cNvPr id="2" name="Text Box 1">
          <a:extLst>
            <a:ext uri="{FF2B5EF4-FFF2-40B4-BE49-F238E27FC236}">
              <a16:creationId xmlns:a16="http://schemas.microsoft.com/office/drawing/2014/main" id="{00000000-0008-0000-1C00-000002000000}"/>
            </a:ext>
          </a:extLst>
        </xdr:cNvPr>
        <xdr:cNvSpPr txBox="1">
          <a:spLocks noChangeArrowheads="1"/>
        </xdr:cNvSpPr>
      </xdr:nvSpPr>
      <xdr:spPr bwMode="auto">
        <a:xfrm>
          <a:off x="117475" y="219075"/>
          <a:ext cx="3286125" cy="1016635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Acidente de trabalho: </a:t>
          </a:r>
          <a:r>
            <a:rPr lang="pt-PT" sz="800" b="0" i="0" u="none" strike="noStrike" baseline="0">
              <a:solidFill>
                <a:sysClr val="windowText" lastClr="000000"/>
              </a:solidFill>
              <a:latin typeface="Arial"/>
              <a:cs typeface="Arial"/>
            </a:rPr>
            <a:t>é acidente de trabalho aquele que se verifique no local e no tempo de trabalho e produza, direta ou indiretamente, lesão corporal, perturbação funcional ou doença de que resulte redução da capacidade de trabalho ou ganho, ou a morte.</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Ativo: </a:t>
          </a:r>
          <a:r>
            <a:rPr lang="pt-PT" sz="800" b="0" i="0" u="none" strike="noStrike" baseline="0">
              <a:solidFill>
                <a:sysClr val="windowText" lastClr="000000"/>
              </a:solidFill>
              <a:latin typeface="Arial"/>
              <a:cs typeface="Arial"/>
            </a:rPr>
            <a:t>indivíduo com idade dos 16 aos 89 anos que, no período de referência, integrava a mão-de-obra disponível para a produção de bens e serviços que entram no circuito económico (estava empregado e desempregado).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Beneficiários do rendimento social de inserção (RSI): </a:t>
          </a:r>
          <a:r>
            <a:rPr lang="pt-PT" sz="800" b="0" i="0" u="none" strike="noStrike" baseline="0">
              <a:solidFill>
                <a:sysClr val="windowText" lastClr="000000"/>
              </a:solidFill>
              <a:latin typeface="Arial"/>
              <a:cs typeface="Arial"/>
            </a:rPr>
            <a:t>membros do agregado familiar do titular do RSI, incluindo o próprio titular.</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Colocações:</a:t>
          </a:r>
          <a:r>
            <a:rPr lang="pt-PT" sz="800" b="0" i="0" u="none" strike="noStrike" baseline="0">
              <a:solidFill>
                <a:sysClr val="windowText" lastClr="000000"/>
              </a:solidFill>
              <a:latin typeface="Arial"/>
              <a:cs typeface="Arial"/>
            </a:rPr>
            <a:t> ofertas de emprego satisfeitas, com candidatos apresentados pelos Centros de emprego.</a:t>
          </a:r>
        </a:p>
        <a:p>
          <a:pPr algn="just" rtl="0">
            <a:defRPr sz="1000"/>
          </a:pPr>
          <a:endParaRPr lang="pt-PT" sz="8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Declaradas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das contribuições e de quotizações declaradas pelas Entidades Empregadoras.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(Trabalho Independente)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referente ao pagamento de contribuições das pessoas abrangidas pelo Trabalho Independente.</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Desempregado: </a:t>
          </a:r>
          <a:r>
            <a:rPr lang="pt-PT" sz="800" b="0" i="0" u="none" strike="noStrike" baseline="0">
              <a:solidFill>
                <a:sysClr val="windowText" lastClr="000000"/>
              </a:solidFill>
              <a:latin typeface="Arial"/>
              <a:cs typeface="Arial"/>
            </a:rPr>
            <a:t>indivíduo com idade dos 16 aos 74 anos que, no período de referência, se encontrava simultaneamente nas seguintes situações: 1) não tinha trabalho remunerado nem qualquer outro; 2) tinha procurado ativamente um trabalho, remunerado ou não, ao longo de um período específico (no período de referência ou nas três semanas anteriores); 3) estava disponível para trabalhar num trabalho, remunerado ou não. </a:t>
          </a:r>
        </a:p>
        <a:p>
          <a:pPr algn="just" rtl="0">
            <a:defRPr sz="1000"/>
          </a:pPr>
          <a:endParaRPr lang="pt-PT" sz="800" b="0" i="0" u="none" strike="noStrike" baseline="0">
            <a:solidFill>
              <a:sysClr val="windowText" lastClr="000000"/>
            </a:solidFill>
            <a:latin typeface="Arial"/>
            <a:cs typeface="Arial"/>
          </a:endParaRPr>
        </a:p>
        <a:p>
          <a:r>
            <a:rPr lang="pt-PT" sz="800" b="1" i="0" u="none" strike="noStrike" baseline="0">
              <a:solidFill>
                <a:sysClr val="windowText" lastClr="000000"/>
              </a:solidFill>
              <a:latin typeface="Arial"/>
              <a:cs typeface="Arial"/>
            </a:rPr>
            <a:t>Desemprego de longa duração:</a:t>
          </a:r>
          <a:r>
            <a:rPr lang="pt-PT" sz="800" b="0"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ea typeface="+mn-ea"/>
              <a:cs typeface="Arial"/>
            </a:rPr>
            <a:t>Indivíduo desempregado há 12 ou mais meses. 	</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Despedimento coletivo:</a:t>
          </a:r>
          <a:r>
            <a:rPr lang="pt-PT" sz="800" b="0" i="0" u="none" strike="noStrike" baseline="0">
              <a:solidFill>
                <a:sysClr val="windowText" lastClr="000000"/>
              </a:solidFill>
              <a:latin typeface="Arial"/>
              <a:cs typeface="Arial"/>
            </a:rPr>
            <a:t> cessação de contratos de trabalho promovida pelo empregador e operada simultânea ou sucessivamente no período de três meses, abrangendo, pelo menos, dois ou cinco trabalhadores, conforme se trate, respetivamente, de empresa que empregue até 50 ou mais de 50 trabalhadores, sempre que aquela ocorrência se fundamente em encerramento de uma ou várias secções ou estrutura equivalente ou redução de pessoal determinada por motivos de mercado, estruturais ou tecnológicos (n.º 1 do artigo 397º do Código do Trabalho). </a:t>
          </a:r>
        </a:p>
        <a:p>
          <a:pPr algn="just" rtl="0">
            <a:defRPr sz="1000"/>
          </a:pPr>
          <a:r>
            <a:rPr lang="pt-PT" sz="800" b="0" i="0" u="none" strike="noStrike" baseline="0">
              <a:solidFill>
                <a:sysClr val="windowText" lastClr="000000"/>
              </a:solidFill>
              <a:latin typeface="Arial"/>
              <a:cs typeface="Arial"/>
            </a:rPr>
            <a:t>O procedimento de despedimento coletivo inicia-se com a comunicação do empregador da intenção de proceder ao despedimento, acompanhada, nomeadamente, da indicação do número de trabalhadores a despedir. </a:t>
          </a:r>
        </a:p>
        <a:p>
          <a:pPr algn="just" rtl="0">
            <a:defRPr sz="1000"/>
          </a:pPr>
          <a:r>
            <a:rPr lang="pt-PT" sz="800" b="0" i="0" u="none" strike="noStrike" baseline="0">
              <a:solidFill>
                <a:sysClr val="windowText" lastClr="000000"/>
              </a:solidFill>
              <a:latin typeface="Arial"/>
              <a:cs typeface="Arial"/>
            </a:rPr>
            <a:t>Segue-se uma fase de negociações com os representantes dos trabalhadores, com vista a um acordo sobre a dimensão e efeitos das medidas a aplicar e, bem assim, outras medidas que reduzam o número de trabalhadores a despedir. Uma alternativa que frequentemente evita ou diminui o número de trabalhadores despedidos é a revogação (por acordo com os próprios trabalhadores) dos contratos de trabalho. </a:t>
          </a:r>
        </a:p>
        <a:p>
          <a:pPr algn="just" rtl="0">
            <a:defRPr sz="1000"/>
          </a:pPr>
          <a:r>
            <a:rPr lang="pt-PT" sz="800" b="0" i="0" u="none" strike="noStrike" baseline="0">
              <a:solidFill>
                <a:sysClr val="windowText" lastClr="000000"/>
              </a:solidFill>
              <a:latin typeface="Arial"/>
              <a:cs typeface="Arial"/>
            </a:rPr>
            <a:t>No final, o total de trabalhadores despedidos ou a quem se apliquem outras medidas pode não coincidir com o número inicial de trabalhadores a despedir.</a:t>
          </a:r>
        </a:p>
        <a:p>
          <a:pPr marL="0" indent="0" algn="just" rtl="0">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Empregado</a:t>
          </a:r>
          <a:r>
            <a:rPr lang="pt-PT" sz="800" b="0" i="0" u="none" strike="noStrike" baseline="0">
              <a:solidFill>
                <a:sysClr val="windowText" lastClr="000000"/>
              </a:solidFill>
              <a:latin typeface="Arial"/>
              <a:ea typeface="+mn-ea"/>
              <a:cs typeface="Arial"/>
            </a:rPr>
            <a:t>: indivíduo com idade dos 16 aos 89 anos que, no período de referência, se encontrava numa das seguintes situações: 1) tinha efetuado um trabalho de pelo menos uma hora, mediante o pagamento de uma remuneração ou de um benefício, em dinheiro ou em géneros (incluindo o trabalho familiar não remunerado); 2) tinha uma ligação formal a um emprego ou trabalho, mas não estava ao serviço; 3) estava em situação de pré-reforma, mas a trabalhar.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Empresa:</a:t>
          </a:r>
          <a:r>
            <a:rPr lang="pt-PT" sz="800" b="0" i="0" u="none" strike="noStrike" baseline="0">
              <a:solidFill>
                <a:sysClr val="windowText" lastClr="000000"/>
              </a:solidFill>
              <a:latin typeface="Arial"/>
              <a:cs typeface="Arial"/>
            </a:rPr>
            <a:t> Entidade económica que desenvolve uma determinada atividade, sendo constituída por uma sede social e estabelecimentos com localizações diversas.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Entidades Empregadoras </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entidades empregadoras com remunerações declaradas à Segurança Social.  Inclui entidades com sede em Portugal.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Estabelecimento:</a:t>
          </a:r>
          <a:r>
            <a:rPr lang="pt-PT" sz="800" b="0" i="0" u="none" strike="noStrike" baseline="0">
              <a:solidFill>
                <a:sysClr val="windowText" lastClr="000000"/>
              </a:solidFill>
              <a:latin typeface="Arial"/>
              <a:cs typeface="Arial"/>
            </a:rPr>
            <a:t> unidade local que, sob um único regime de propriedade ou de controlo, produz exclusiva ou principalmente um grupo homogéneo de bens ou serviços, num único local.</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Família ou agregado familiar de RSI: </a:t>
          </a:r>
          <a:r>
            <a:rPr lang="pt-PT" sz="800" b="0" i="0" u="none" strike="noStrike" baseline="0">
              <a:solidFill>
                <a:sysClr val="windowText" lastClr="000000"/>
              </a:solidFill>
              <a:latin typeface="Arial"/>
              <a:ea typeface="+mn-ea"/>
              <a:cs typeface="Arial"/>
            </a:rPr>
            <a:t>conjunto de pessoas que vivem em economia comum, especificando o cônjuge ou pessoa que viva com o titular em união de facto há mais de um ano, e em geral todos os menores todos os menores a cargo, quer tenham ou não laços de parentesco com o titular. Poderão ainda ser </a:t>
          </a:r>
        </a:p>
      </xdr:txBody>
    </xdr:sp>
    <xdr:clientData/>
  </xdr:twoCellAnchor>
  <xdr:twoCellAnchor>
    <xdr:from>
      <xdr:col>15</xdr:col>
      <xdr:colOff>133350</xdr:colOff>
      <xdr:row>1</xdr:row>
      <xdr:rowOff>47625</xdr:rowOff>
    </xdr:from>
    <xdr:to>
      <xdr:col>31</xdr:col>
      <xdr:colOff>66675</xdr:colOff>
      <xdr:row>70</xdr:row>
      <xdr:rowOff>95250</xdr:rowOff>
    </xdr:to>
    <xdr:sp macro="" textlink="">
      <xdr:nvSpPr>
        <xdr:cNvPr id="3" name="Text Box 2">
          <a:extLst>
            <a:ext uri="{FF2B5EF4-FFF2-40B4-BE49-F238E27FC236}">
              <a16:creationId xmlns:a16="http://schemas.microsoft.com/office/drawing/2014/main" id="{00000000-0008-0000-1C00-000003000000}"/>
            </a:ext>
          </a:extLst>
        </xdr:cNvPr>
        <xdr:cNvSpPr txBox="1">
          <a:spLocks noChangeArrowheads="1"/>
        </xdr:cNvSpPr>
      </xdr:nvSpPr>
      <xdr:spPr bwMode="auto">
        <a:xfrm>
          <a:off x="3479800" y="219075"/>
          <a:ext cx="3438525" cy="9985375"/>
        </a:xfrm>
        <a:prstGeom prst="rect">
          <a:avLst/>
        </a:prstGeom>
        <a:noFill/>
        <a:ln w="9525">
          <a:noFill/>
          <a:miter lim="800000"/>
          <a:headEnd/>
          <a:tailEnd/>
        </a:ln>
      </xdr:spPr>
      <xdr:txBody>
        <a:bodyPr vertOverflow="clip" wrap="square" lIns="27432" tIns="22860" rIns="27432" bIns="0" anchor="t"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considerados outros adultos que se encontrem na exclusiva dependência económica do agregado, caso sejam estudantes ou estejam dispensados de disponibilidade ativa para a inserção profissional ou quando o agregado não tenha, incluindo a pessoa em causa, direito à prestação.</a:t>
          </a: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titular em união de facto há mais de um ano, e em geral.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1"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cs typeface="Arial"/>
            </a:rPr>
            <a:t>Inativo</a:t>
          </a:r>
          <a:r>
            <a:rPr lang="pt-PT" sz="800" b="1" i="0" u="none" strike="noStrike" baseline="0">
              <a:solidFill>
                <a:sysClr val="windowText" lastClr="000000"/>
              </a:solidFill>
              <a:latin typeface="Arial"/>
              <a:ea typeface="+mn-ea"/>
              <a:cs typeface="Arial"/>
            </a:rPr>
            <a:t>: </a:t>
          </a:r>
          <a:r>
            <a:rPr lang="pt-PT" sz="800" b="0" i="0" u="none" strike="noStrike" baseline="0">
              <a:solidFill>
                <a:sysClr val="windowText" lastClr="000000"/>
              </a:solidFill>
              <a:latin typeface="Arial"/>
              <a:ea typeface="+mn-ea"/>
              <a:cs typeface="Arial"/>
            </a:rPr>
            <a:t>Indivíduo com idade inferior a 16 anos, superior a 89 anos, dos 16 aos 89 anos que, no período de referência, não podia ser considerado ativo, i.e., não estava empregado nem desempregado.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500" b="0" i="0" u="none" strike="noStrike" baseline="0">
            <a:solidFill>
              <a:sysClr val="windowText" lastClr="000000"/>
            </a:solidFill>
            <a:latin typeface="Arial"/>
            <a:cs typeface="Arial"/>
          </a:endParaRPr>
        </a:p>
        <a:p>
          <a:pPr algn="just"/>
          <a:r>
            <a:rPr lang="pt-PT" sz="800" b="1" i="0" u="none" strike="noStrike" baseline="0">
              <a:solidFill>
                <a:sysClr val="windowText" lastClr="000000"/>
              </a:solidFill>
              <a:latin typeface="Arial"/>
              <a:cs typeface="Arial"/>
            </a:rPr>
            <a:t>Instrumento de regulamentação coletiva de trabalho (IRCT):</a:t>
          </a:r>
          <a:r>
            <a:rPr lang="pt-PT" sz="800" b="0" i="0" u="none" strike="noStrike" baseline="0">
              <a:solidFill>
                <a:sysClr val="windowText" lastClr="000000"/>
              </a:solidFill>
              <a:latin typeface="Arial"/>
              <a:cs typeface="Arial"/>
            </a:rPr>
            <a:t> </a:t>
          </a:r>
        </a:p>
        <a:p>
          <a:pPr algn="just">
            <a:spcAft>
              <a:spcPts val="200"/>
            </a:spcAft>
          </a:pPr>
          <a:r>
            <a:rPr lang="pt-PT" sz="800" baseline="0">
              <a:solidFill>
                <a:sysClr val="windowText" lastClr="000000"/>
              </a:solidFill>
              <a:latin typeface="Arial" pitchFamily="34" charset="0"/>
              <a:ea typeface="+mn-ea"/>
              <a:cs typeface="Arial" pitchFamily="34" charset="0"/>
            </a:rPr>
            <a:t>Os instrumentos de regulamentação coletiva de trabalho podem ser negociais ou não negociais.</a:t>
          </a:r>
        </a:p>
        <a:p>
          <a:pPr algn="just">
            <a:spcAft>
              <a:spcPts val="200"/>
            </a:spcAft>
          </a:pPr>
          <a:r>
            <a:rPr lang="pt-PT" sz="800" baseline="0">
              <a:solidFill>
                <a:sysClr val="windowText" lastClr="000000"/>
              </a:solidFill>
              <a:latin typeface="Arial" pitchFamily="34" charset="0"/>
              <a:ea typeface="+mn-ea"/>
              <a:cs typeface="Arial" pitchFamily="34" charset="0"/>
            </a:rPr>
            <a:t>Os instrumentos de regulamentação coletiva de trabalho </a:t>
          </a:r>
          <a:r>
            <a:rPr lang="pt-PT" sz="800" b="1" baseline="0">
              <a:solidFill>
                <a:sysClr val="windowText" lastClr="000000"/>
              </a:solidFill>
              <a:latin typeface="Arial" pitchFamily="34" charset="0"/>
              <a:ea typeface="+mn-ea"/>
              <a:cs typeface="Arial" pitchFamily="34" charset="0"/>
            </a:rPr>
            <a:t>negociais</a:t>
          </a:r>
          <a:r>
            <a:rPr lang="pt-PT" sz="800" baseline="0">
              <a:solidFill>
                <a:sysClr val="windowText" lastClr="000000"/>
              </a:solidFill>
              <a:latin typeface="Arial" pitchFamily="34" charset="0"/>
              <a:ea typeface="+mn-ea"/>
              <a:cs typeface="Arial" pitchFamily="34" charset="0"/>
            </a:rPr>
            <a:t> são a convenção coletiva, o acordo de adesão e a decisão arbitral em processo de arbitragem voluntária.</a:t>
          </a:r>
        </a:p>
        <a:p>
          <a:pPr algn="just"/>
          <a:r>
            <a:rPr lang="pt-PT" sz="800" baseline="0">
              <a:solidFill>
                <a:sysClr val="windowText" lastClr="000000"/>
              </a:solidFill>
              <a:latin typeface="Arial" pitchFamily="34" charset="0"/>
              <a:ea typeface="+mn-ea"/>
              <a:cs typeface="Arial" pitchFamily="34" charset="0"/>
            </a:rPr>
            <a:t>As </a:t>
          </a:r>
          <a:r>
            <a:rPr lang="pt-PT" sz="800" b="1" baseline="0">
              <a:solidFill>
                <a:sysClr val="windowText" lastClr="000000"/>
              </a:solidFill>
              <a:latin typeface="Arial" pitchFamily="34" charset="0"/>
              <a:ea typeface="+mn-ea"/>
              <a:cs typeface="Arial" pitchFamily="34" charset="0"/>
            </a:rPr>
            <a:t>convenções coletivas </a:t>
          </a:r>
          <a:r>
            <a:rPr lang="pt-PT" sz="800" baseline="0">
              <a:solidFill>
                <a:sysClr val="windowText" lastClr="000000"/>
              </a:solidFill>
              <a:latin typeface="Arial" pitchFamily="34" charset="0"/>
              <a:ea typeface="+mn-ea"/>
              <a:cs typeface="Arial" pitchFamily="34" charset="0"/>
            </a:rPr>
            <a:t>podem ser:</a:t>
          </a:r>
        </a:p>
        <a:p>
          <a:pPr marL="0" marR="0" indent="0" algn="just" defTabSz="914400" eaLnBrk="1" fontAlgn="auto" latinLnBrk="0" hangingPunct="1">
            <a:lnSpc>
              <a:spcPct val="100000"/>
            </a:lnSpc>
            <a:spcBef>
              <a:spcPts val="0"/>
            </a:spcBef>
            <a:spcAft>
              <a:spcPts val="0"/>
            </a:spcAft>
            <a:buClrTx/>
            <a:buSzTx/>
            <a:buFontTx/>
            <a:buNone/>
            <a:tabLst/>
            <a:defRPr/>
          </a:pPr>
          <a:r>
            <a:rPr lang="pt-PT" sz="800" b="0" i="1" baseline="0">
              <a:solidFill>
                <a:sysClr val="windowText" lastClr="000000"/>
              </a:solidFill>
              <a:latin typeface="Arial" pitchFamily="34" charset="0"/>
              <a:ea typeface="+mn-ea"/>
              <a:cs typeface="Arial" pitchFamily="34" charset="0"/>
            </a:rPr>
            <a:t>  - </a:t>
          </a:r>
          <a:r>
            <a:rPr lang="pt-PT" sz="800" b="1" baseline="0">
              <a:solidFill>
                <a:sysClr val="windowText" lastClr="000000"/>
              </a:solidFill>
              <a:latin typeface="Arial" pitchFamily="34" charset="0"/>
              <a:ea typeface="+mn-ea"/>
              <a:cs typeface="Arial" pitchFamily="34" charset="0"/>
            </a:rPr>
            <a:t>Contrato coletivo de trabalho </a:t>
          </a:r>
          <a:r>
            <a:rPr lang="pt-PT" sz="800" b="0" baseline="0">
              <a:solidFill>
                <a:sysClr val="windowText" lastClr="000000"/>
              </a:solidFill>
              <a:latin typeface="Arial" pitchFamily="34" charset="0"/>
              <a:ea typeface="+mn-ea"/>
              <a:cs typeface="Arial" pitchFamily="34" charset="0"/>
            </a:rPr>
            <a:t>(CCT) - convenção coletiva celebrada entre uma ou mais associações patronais e uma ou mais associações sindicais; </a:t>
          </a:r>
          <a:r>
            <a:rPr lang="pt-PT" sz="800" b="1" baseline="0">
              <a:solidFill>
                <a:sysClr val="windowText" lastClr="000000"/>
              </a:solidFill>
              <a:latin typeface="Arial" pitchFamily="34" charset="0"/>
              <a:ea typeface="+mn-ea"/>
              <a:cs typeface="Arial" pitchFamily="34" charset="0"/>
            </a:rPr>
            <a:t>Acordo coletivo de trabalho </a:t>
          </a:r>
          <a:r>
            <a:rPr lang="pt-PT" sz="800" b="0" baseline="0">
              <a:solidFill>
                <a:sysClr val="windowText" lastClr="000000"/>
              </a:solidFill>
              <a:latin typeface="Arial" pitchFamily="34" charset="0"/>
              <a:ea typeface="+mn-ea"/>
              <a:cs typeface="Arial" pitchFamily="34" charset="0"/>
            </a:rPr>
            <a:t>(ACT) - convenção coletiva celebrada entre vários empregadores e uma ou mais associações sindicais; </a:t>
          </a:r>
          <a:r>
            <a:rPr lang="pt-PT" sz="800" b="1">
              <a:solidFill>
                <a:sysClr val="windowText" lastClr="000000"/>
              </a:solidFill>
              <a:latin typeface="Arial" pitchFamily="34" charset="0"/>
              <a:ea typeface="+mn-ea"/>
              <a:cs typeface="Arial" pitchFamily="34" charset="0"/>
            </a:rPr>
            <a:t>Acordo de empresa (AE) - </a:t>
          </a:r>
          <a:r>
            <a:rPr lang="pt-PT" sz="800">
              <a:solidFill>
                <a:sysClr val="windowText" lastClr="000000"/>
              </a:solidFill>
              <a:latin typeface="Arial" pitchFamily="34" charset="0"/>
              <a:ea typeface="+mn-ea"/>
              <a:cs typeface="Arial" pitchFamily="34" charset="0"/>
            </a:rPr>
            <a:t>convenção coletiva celebrada entre uma ou mais associações sindicais e um empregador para uma empresa ou estabelecimento.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Acordo de adesão </a:t>
          </a:r>
          <a:r>
            <a:rPr lang="pt-PT" sz="800">
              <a:solidFill>
                <a:sysClr val="windowText" lastClr="000000"/>
              </a:solidFill>
              <a:latin typeface="Arial" pitchFamily="34" charset="0"/>
              <a:ea typeface="+mn-ea"/>
              <a:cs typeface="Arial" pitchFamily="34" charset="0"/>
            </a:rPr>
            <a:t>- </a:t>
          </a:r>
          <a:r>
            <a:rPr lang="pt-PT" sz="800">
              <a:solidFill>
                <a:sysClr val="windowText" lastClr="000000"/>
              </a:solidFill>
              <a:latin typeface="Arial" pitchFamily="34" charset="0"/>
              <a:cs typeface="Arial" pitchFamily="34" charset="0"/>
            </a:rPr>
            <a:t>adesão a convenção coletiva ou a decisão arbitral por parte de associação sindical, associação de empregadores ou empregador .</a:t>
          </a:r>
          <a:endParaRPr lang="pt-PT" sz="800">
            <a:solidFill>
              <a:sysClr val="windowText" lastClr="000000"/>
            </a:solidFill>
            <a:latin typeface="Arial" pitchFamily="34" charset="0"/>
            <a:ea typeface="+mn-ea"/>
            <a:cs typeface="Arial" pitchFamily="34" charset="0"/>
          </a:endParaRPr>
        </a:p>
        <a:p>
          <a:pPr algn="just"/>
          <a:r>
            <a:rPr lang="pt-PT" sz="800" b="0" i="0" u="none" strike="noStrike" baseline="0">
              <a:solidFill>
                <a:sysClr val="windowText" lastClr="000000"/>
              </a:solidFill>
              <a:latin typeface="Arial" pitchFamily="34" charset="0"/>
              <a:ea typeface="+mn-ea"/>
              <a:cs typeface="Arial" pitchFamily="34" charset="0"/>
            </a:rPr>
            <a:t>Os instrumentos de regulamentação coletiva de trabalho </a:t>
          </a:r>
          <a:r>
            <a:rPr lang="pt-PT" sz="800" b="1" i="0" u="none" strike="noStrike" baseline="0">
              <a:solidFill>
                <a:sysClr val="windowText" lastClr="000000"/>
              </a:solidFill>
              <a:latin typeface="Arial" pitchFamily="34" charset="0"/>
              <a:ea typeface="+mn-ea"/>
              <a:cs typeface="Arial" pitchFamily="34" charset="0"/>
            </a:rPr>
            <a:t>não negociais</a:t>
          </a:r>
          <a:r>
            <a:rPr lang="pt-PT" sz="800" b="0" i="0" u="none" strike="noStrike" baseline="0">
              <a:solidFill>
                <a:sysClr val="windowText" lastClr="000000"/>
              </a:solidFill>
              <a:latin typeface="Arial" pitchFamily="34" charset="0"/>
              <a:ea typeface="+mn-ea"/>
              <a:cs typeface="Arial" pitchFamily="34" charset="0"/>
            </a:rPr>
            <a:t> são a portaria de extensão, a portaria de condições de trabalho e a decisão arbitral em processo de arbitragem obrigatória ou necessária.</a:t>
          </a:r>
        </a:p>
        <a:p>
          <a:pPr algn="just"/>
          <a:r>
            <a:rPr lang="pt-PT" sz="800" b="1">
              <a:solidFill>
                <a:sysClr val="windowText" lastClr="000000"/>
              </a:solidFill>
              <a:latin typeface="Arial" pitchFamily="34" charset="0"/>
              <a:ea typeface="+mn-ea"/>
              <a:cs typeface="Arial" pitchFamily="34" charset="0"/>
            </a:rPr>
            <a:t>  </a:t>
          </a:r>
          <a:r>
            <a:rPr lang="pt-PT" sz="800" b="0">
              <a:solidFill>
                <a:sysClr val="windowText" lastClr="000000"/>
              </a:solidFill>
              <a:latin typeface="Arial" pitchFamily="34" charset="0"/>
              <a:ea typeface="+mn-ea"/>
              <a:cs typeface="Arial" pitchFamily="34" charset="0"/>
            </a:rPr>
            <a:t>-</a:t>
          </a:r>
          <a:r>
            <a:rPr lang="pt-PT" sz="800" b="1">
              <a:solidFill>
                <a:sysClr val="windowText" lastClr="000000"/>
              </a:solidFill>
              <a:latin typeface="Arial" pitchFamily="34" charset="0"/>
              <a:ea typeface="+mn-ea"/>
              <a:cs typeface="Arial" pitchFamily="34" charset="0"/>
            </a:rPr>
            <a:t> Portaria de extensão (PE) </a:t>
          </a:r>
          <a:r>
            <a:rPr lang="pt-PT" sz="800">
              <a:solidFill>
                <a:sysClr val="windowText" lastClr="000000"/>
              </a:solidFill>
              <a:latin typeface="Arial" pitchFamily="34" charset="0"/>
              <a:ea typeface="+mn-ea"/>
              <a:cs typeface="Arial" pitchFamily="34" charset="0"/>
            </a:rPr>
            <a:t>- portaria que estende o âmbito de aplicação de uma convenção coletiva ou decisão arbitral a trabalhadores e ou a empregadores não abrangidos por esta.;</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Portaria de condições de trabalho (PCT) </a:t>
          </a:r>
          <a:r>
            <a:rPr lang="pt-PT" sz="800">
              <a:solidFill>
                <a:sysClr val="windowText" lastClr="000000"/>
              </a:solidFill>
              <a:latin typeface="Arial" pitchFamily="34" charset="0"/>
              <a:ea typeface="+mn-ea"/>
              <a:cs typeface="Arial" pitchFamily="34" charset="0"/>
            </a:rPr>
            <a:t>- portaria que contém as normas reguladoras das condições de trabalho no seu âmbito de aplicação;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Decisão arbitral </a:t>
          </a:r>
          <a:r>
            <a:rPr lang="pt-PT" sz="800">
              <a:solidFill>
                <a:sysClr val="windowText" lastClr="000000"/>
              </a:solidFill>
              <a:latin typeface="Arial" pitchFamily="34" charset="0"/>
              <a:ea typeface="+mn-ea"/>
              <a:cs typeface="Arial" pitchFamily="34" charset="0"/>
            </a:rPr>
            <a:t>– instrumento de regulamentação coletiva de trabalho resultante de arbitragem, voluntária, obrigatória ou necessária. </a:t>
          </a:r>
          <a:endParaRPr lang="pt-PT" sz="800">
            <a:solidFill>
              <a:sysClr val="windowText" lastClr="000000"/>
            </a:solidFill>
            <a:latin typeface="Arial" pitchFamily="34" charset="0"/>
            <a:cs typeface="Arial" pitchFamily="34" charset="0"/>
          </a:endParaRPr>
        </a:p>
        <a:p>
          <a:pPr algn="just"/>
          <a:endParaRPr lang="pt-PT" sz="5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Índice de Preços no Consumidor:</a:t>
          </a:r>
          <a:r>
            <a:rPr lang="pt-PT" sz="800" b="0" i="0" u="none" strike="noStrike" baseline="0">
              <a:solidFill>
                <a:sysClr val="windowText" lastClr="000000"/>
              </a:solidFill>
              <a:latin typeface="Arial"/>
              <a:cs typeface="Arial"/>
            </a:rPr>
            <a:t> indicador que tem por finalidade medir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a:t>
          </a:r>
        </a:p>
        <a:p>
          <a:pPr algn="just" rtl="0">
            <a:defRPr sz="1000"/>
          </a:pPr>
          <a:endParaRPr lang="pt-PT" sz="5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Ofertas de emprego: </a:t>
          </a:r>
          <a:r>
            <a:rPr lang="pt-PT" sz="800" b="0" i="0" u="none" strike="noStrike" baseline="0">
              <a:solidFill>
                <a:sysClr val="windowText" lastClr="000000"/>
              </a:solidFill>
              <a:latin typeface="Arial"/>
              <a:cs typeface="Arial"/>
            </a:rPr>
            <a:t>empregos disponíveis comunicados pelas entidades empregadoras aos Centros de Emprego. </a:t>
          </a:r>
        </a:p>
        <a:p>
          <a:pPr algn="just" rtl="0">
            <a:defRPr sz="1000"/>
          </a:pPr>
          <a:endParaRPr lang="pt-PT" sz="5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Participantes em programas e medidas de emprego, formação profissional e reabilitação profissional:</a:t>
          </a:r>
          <a:endParaRPr lang="pt-PT" sz="800" b="0" i="0" u="none" strike="noStrike" baseline="0">
            <a:solidFill>
              <a:sysClr val="windowText" lastClr="000000"/>
            </a:solidFill>
            <a:latin typeface="Arial"/>
            <a:cs typeface="Arial"/>
          </a:endParaRPr>
        </a:p>
        <a:p>
          <a:pPr algn="just" rtl="0">
            <a:defRPr sz="1000"/>
          </a:pPr>
          <a:r>
            <a:rPr lang="pt-PT" sz="800" b="0" i="0" u="none" strike="noStrike" baseline="0">
              <a:solidFill>
                <a:sysClr val="windowText" lastClr="000000"/>
              </a:solidFill>
              <a:latin typeface="Arial"/>
              <a:cs typeface="Arial"/>
            </a:rPr>
            <a:t> - </a:t>
          </a:r>
          <a:r>
            <a:rPr lang="pt-PT" sz="800" b="1" i="0" u="none" strike="noStrike" baseline="0">
              <a:solidFill>
                <a:sysClr val="windowText" lastClr="000000"/>
              </a:solidFill>
              <a:latin typeface="Arial"/>
              <a:cs typeface="Arial"/>
            </a:rPr>
            <a:t>transitados: </a:t>
          </a:r>
          <a:r>
            <a:rPr lang="pt-PT" sz="800" b="0" i="0" u="none" strike="noStrike" baseline="0">
              <a:solidFill>
                <a:sysClr val="windowText" lastClr="000000"/>
              </a:solidFill>
              <a:latin typeface="Arial"/>
              <a:cs typeface="Arial"/>
            </a:rPr>
            <a:t>número de participantes que iniciaram a sua atividade em anos anteriores não tendo terminado antes do primeiro dia do ano estatístico em análise; </a:t>
          </a:r>
          <a:r>
            <a:rPr lang="pt-PT" sz="800" b="1" i="0" u="none" strike="noStrike" baseline="0">
              <a:solidFill>
                <a:sysClr val="windowText" lastClr="000000"/>
              </a:solidFill>
              <a:latin typeface="Arial"/>
              <a:cs typeface="Arial"/>
            </a:rPr>
            <a:t>iniciados:</a:t>
          </a:r>
          <a:r>
            <a:rPr lang="pt-PT" sz="800" b="0" i="0" u="none" strike="noStrike" baseline="0">
              <a:solidFill>
                <a:sysClr val="windowText" lastClr="000000"/>
              </a:solidFill>
              <a:latin typeface="Arial"/>
              <a:cs typeface="Arial"/>
            </a:rPr>
            <a:t> número de participantes que iniciaram a sua participação em programas desde o início do ano até ao último dia do período em análise; </a:t>
          </a:r>
          <a:r>
            <a:rPr lang="pt-PT" sz="800" b="1" i="0" u="none" strike="noStrike" baseline="0">
              <a:solidFill>
                <a:sysClr val="windowText" lastClr="000000"/>
              </a:solidFill>
              <a:latin typeface="Arial"/>
              <a:cs typeface="Arial"/>
            </a:rPr>
            <a:t>terminaram:</a:t>
          </a:r>
          <a:r>
            <a:rPr lang="pt-PT" sz="800" b="0" i="0" u="none" strike="noStrike" baseline="0">
              <a:solidFill>
                <a:sysClr val="windowText" lastClr="000000"/>
              </a:solidFill>
              <a:latin typeface="Arial"/>
              <a:cs typeface="Arial"/>
            </a:rPr>
            <a:t> número de participantes que cessaram a sua participação em medidas ativas desde o início do ano até ao último dia do período em análise; </a:t>
          </a:r>
          <a:r>
            <a:rPr lang="pt-PT" sz="800" b="1" i="0" u="none" strike="noStrike" baseline="0">
              <a:solidFill>
                <a:sysClr val="windowText" lastClr="000000"/>
              </a:solidFill>
              <a:latin typeface="Arial"/>
              <a:cs typeface="Arial"/>
            </a:rPr>
            <a:t>permanecem: </a:t>
          </a:r>
          <a:r>
            <a:rPr lang="pt-PT" sz="800" b="0" i="0" u="none" strike="noStrike" baseline="0">
              <a:solidFill>
                <a:sysClr val="windowText" lastClr="000000"/>
              </a:solidFill>
              <a:latin typeface="Arial"/>
              <a:cs typeface="Arial"/>
            </a:rPr>
            <a:t>número de participantes que se encontram em atividade no programa no final do período em análise, independentemente da data de entrada.</a:t>
          </a:r>
        </a:p>
        <a:p>
          <a:pPr algn="just" rtl="0">
            <a:defRPr sz="1000"/>
          </a:pPr>
          <a:endParaRPr lang="pt-PT" sz="5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Pedidos de emprego:</a:t>
          </a:r>
          <a:r>
            <a:rPr lang="pt-PT" sz="800" b="0" i="0" u="none" strike="noStrike" baseline="0">
              <a:solidFill>
                <a:sysClr val="windowText" lastClr="000000"/>
              </a:solidFill>
              <a:latin typeface="Arial"/>
              <a:cs typeface="Arial"/>
            </a:rPr>
            <a:t> total de pessoas com idade igual ou superior a 16 anos (salvaguardadas as reservas previstas na Lei), inscritas nos Centros de Emprego para obter um emprego por conta de outrem.</a:t>
          </a:r>
        </a:p>
        <a:p>
          <a:pPr algn="just" rtl="0">
            <a:defRPr sz="1000"/>
          </a:pPr>
          <a:r>
            <a:rPr lang="pt-PT" sz="800" b="0" i="0" u="none" strike="noStrike" baseline="0">
              <a:solidFill>
                <a:sysClr val="windowText" lastClr="000000"/>
              </a:solidFill>
              <a:latin typeface="Arial"/>
              <a:cs typeface="Arial"/>
            </a:rPr>
            <a:t>Subdividem-se:</a:t>
          </a:r>
        </a:p>
        <a:p>
          <a:pPr algn="just" rtl="0">
            <a:defRPr sz="1000"/>
          </a:pPr>
          <a:r>
            <a:rPr lang="pt-PT" sz="800" b="0" i="0" u="none" strike="noStrike" baseline="0">
              <a:solidFill>
                <a:sysClr val="windowText" lastClr="000000"/>
              </a:solidFill>
              <a:latin typeface="Arial"/>
              <a:cs typeface="Arial"/>
            </a:rPr>
            <a:t>- </a:t>
          </a:r>
          <a:r>
            <a:rPr lang="pt-PT" sz="800" b="1" i="0" u="none" strike="noStrike" baseline="0">
              <a:solidFill>
                <a:sysClr val="windowText" lastClr="000000"/>
              </a:solidFill>
              <a:latin typeface="Arial"/>
              <a:cs typeface="Arial"/>
            </a:rPr>
            <a:t>empregados: </a:t>
          </a:r>
          <a:r>
            <a:rPr lang="pt-PT" sz="800" b="0" i="0" u="none" strike="noStrike" baseline="0">
              <a:solidFill>
                <a:sysClr val="windowText" lastClr="000000"/>
              </a:solidFill>
              <a:latin typeface="Arial"/>
              <a:cs typeface="Arial"/>
            </a:rPr>
            <a:t>têm um emprego que pretendem abandonar; </a:t>
          </a:r>
          <a:r>
            <a:rPr lang="pt-PT" sz="800" b="1" i="0" u="none" strike="noStrike" baseline="0">
              <a:solidFill>
                <a:sysClr val="windowText" lastClr="000000"/>
              </a:solidFill>
              <a:latin typeface="Arial"/>
              <a:cs typeface="Arial"/>
            </a:rPr>
            <a:t>ocupados: </a:t>
          </a:r>
          <a:r>
            <a:rPr lang="pt-PT" sz="800" b="0" i="0" u="none" strike="noStrike" baseline="0">
              <a:solidFill>
                <a:sysClr val="windowText" lastClr="000000"/>
              </a:solidFill>
              <a:latin typeface="Arial"/>
              <a:cs typeface="Arial"/>
            </a:rPr>
            <a:t>trabalhadores ocupados em programas especiais de emprego;</a:t>
          </a:r>
          <a:r>
            <a:rPr lang="pt-PT" sz="800" b="1" i="0" u="none" strike="noStrike" baseline="0">
              <a:solidFill>
                <a:sysClr val="windowText" lastClr="000000"/>
              </a:solidFill>
              <a:latin typeface="Arial"/>
              <a:ea typeface="+mn-ea"/>
              <a:cs typeface="Arial"/>
            </a:rPr>
            <a:t> desempregados (desemprego registado</a:t>
          </a:r>
          <a:r>
            <a:rPr lang="pt-PT" sz="800" b="0" i="0" u="none" strike="noStrike" baseline="0">
              <a:solidFill>
                <a:sysClr val="windowText" lastClr="000000"/>
              </a:solidFill>
              <a:latin typeface="Arial"/>
              <a:ea typeface="+mn-ea"/>
              <a:cs typeface="Arial"/>
            </a:rPr>
            <a:t>): não têm um emprego e estão imediatamente disponíveis para trabalhar, dos quais: primeiro emprego (nunca trabalharam) e novo emprego (já trabalharam); </a:t>
          </a:r>
          <a:r>
            <a:rPr lang="pt-PT" sz="800" b="1" i="0" u="none" strike="noStrike" baseline="0">
              <a:solidFill>
                <a:sysClr val="windowText" lastClr="000000"/>
              </a:solidFill>
              <a:latin typeface="Arial"/>
              <a:ea typeface="+mn-ea"/>
              <a:cs typeface="Arial"/>
            </a:rPr>
            <a:t>indisponíveis temporariamente: </a:t>
          </a:r>
          <a:r>
            <a:rPr lang="pt-PT" sz="800" b="0" i="0" u="none" strike="noStrike" baseline="0">
              <a:solidFill>
                <a:sysClr val="windowText" lastClr="000000"/>
              </a:solidFill>
              <a:latin typeface="Arial"/>
              <a:ea typeface="+mn-ea"/>
              <a:cs typeface="Arial"/>
            </a:rPr>
            <a:t>desempregados ou empregados que não reúnem condições imediatas para o trabalho por motivos de saúde.</a:t>
          </a:r>
        </a:p>
        <a:p>
          <a:pPr marL="0" indent="0" algn="just" rtl="0" fontAlgn="base">
            <a:defRPr sz="1000"/>
          </a:pPr>
          <a:endParaRPr lang="pt-PT" sz="5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invalidez: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de pagamento mensal, destinada a proteger os beneficiários de Regime Geral da Segurança Social nas situações de incapacidade permanente para o trabalho.</a:t>
          </a:r>
        </a:p>
        <a:p>
          <a:pPr marL="0" indent="0" algn="just" rtl="0">
            <a:defRPr sz="1000"/>
          </a:pPr>
          <a:endParaRPr lang="pt-PT" sz="50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sobrevivência: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mensal, cujo montante é determinado em função da pensão de aposentação.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endParaRPr lang="pt-PT" sz="800">
            <a:effectLst/>
            <a:latin typeface="Arial" panose="020B0604020202020204" pitchFamily="34" charset="0"/>
            <a:ea typeface="+mn-ea"/>
            <a:cs typeface="Arial" panose="020B0604020202020204" pitchFamily="34" charset="0"/>
          </a:endParaRPr>
        </a:p>
      </xdr:txBody>
    </xdr:sp>
    <xdr:clientData/>
  </xdr:twoCellAnchor>
  <xdr:twoCellAnchor>
    <xdr:from>
      <xdr:col>0</xdr:col>
      <xdr:colOff>44450</xdr:colOff>
      <xdr:row>0</xdr:row>
      <xdr:rowOff>0</xdr:rowOff>
    </xdr:from>
    <xdr:to>
      <xdr:col>3</xdr:col>
      <xdr:colOff>240573</xdr:colOff>
      <xdr:row>0</xdr:row>
      <xdr:rowOff>165100</xdr:rowOff>
    </xdr:to>
    <xdr:grpSp>
      <xdr:nvGrpSpPr>
        <xdr:cNvPr id="4" name="Grupo 3">
          <a:extLst>
            <a:ext uri="{FF2B5EF4-FFF2-40B4-BE49-F238E27FC236}">
              <a16:creationId xmlns:a16="http://schemas.microsoft.com/office/drawing/2014/main" id="{00000000-0008-0000-1C00-000004000000}"/>
            </a:ext>
          </a:extLst>
        </xdr:cNvPr>
        <xdr:cNvGrpSpPr/>
      </xdr:nvGrpSpPr>
      <xdr:grpSpPr>
        <a:xfrm>
          <a:off x="44450" y="0"/>
          <a:ext cx="653323" cy="165100"/>
          <a:chOff x="4797152" y="7020272"/>
          <a:chExt cx="612048" cy="180000"/>
        </a:xfrm>
      </xdr:grpSpPr>
      <xdr:sp macro="" textlink="">
        <xdr:nvSpPr>
          <xdr:cNvPr id="5" name="Rectângulo 4">
            <a:extLst>
              <a:ext uri="{FF2B5EF4-FFF2-40B4-BE49-F238E27FC236}">
                <a16:creationId xmlns:a16="http://schemas.microsoft.com/office/drawing/2014/main" id="{00000000-0008-0000-1C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1C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1C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70</xdr:row>
      <xdr:rowOff>165100</xdr:rowOff>
    </xdr:to>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3603625" y="196850"/>
          <a:ext cx="3375025" cy="1005205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0" i="0" u="none" strike="noStrike" baseline="0">
              <a:solidFill>
                <a:sysClr val="windowText" lastClr="000000"/>
              </a:solidFill>
              <a:latin typeface="Arial"/>
              <a:cs typeface="Arial"/>
            </a:rPr>
            <a:t>Não são considerados quaisquer descontos efetuados nesse período devido a faltas por motivos que determinem redução na remuneração. Inclui, para além da remuneração de base, os prémios e subsídios regulares e garantidos ligados às características do posto de trabalho (subsídios de função, de turno, de isenção de horário, por trabalhos penosos, perigosos ou sujos, etc.) No caso do subsídio de alimentação são sempre considerados 20 dias de trabalho com direito a atribuição do subsídio. Excluem-se os prémios, subsídios e gratificações ligados às características individuais do trabalhador (diuturnidades, produtividade, assiduidade, mérito, etc.). O pagamento de horas extraordinárias encontra-se também excluído. </a:t>
          </a:r>
        </a:p>
        <a:p>
          <a:pPr marL="0" indent="0" rtl="0"/>
          <a:endParaRPr lang="pt-PT" sz="4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incidência dos acidentes de trabalho = </a:t>
          </a:r>
          <a:r>
            <a:rPr lang="pt-PT" sz="800" b="0" i="0" u="none" strike="noStrike" baseline="0">
              <a:solidFill>
                <a:sysClr val="windowText" lastClr="000000"/>
              </a:solidFill>
              <a:latin typeface="Arial"/>
              <a:ea typeface="+mn-ea"/>
              <a:cs typeface="Arial"/>
            </a:rPr>
            <a:t>(Nº total de acidentes / Nº total de trabalhadores) X 1 000.  </a:t>
          </a:r>
        </a:p>
        <a:p>
          <a:pPr marL="0" indent="0" rtl="0"/>
          <a:endParaRPr lang="pt-PT" sz="8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incidência dos acidentes de trabalho mortais = </a:t>
          </a:r>
          <a:r>
            <a:rPr lang="pt-PT" sz="800" b="0" i="0" u="none" strike="noStrike" baseline="0">
              <a:solidFill>
                <a:sysClr val="windowText" lastClr="000000"/>
              </a:solidFill>
              <a:latin typeface="Arial"/>
              <a:ea typeface="+mn-ea"/>
              <a:cs typeface="Arial"/>
            </a:rPr>
            <a:t>(Nº total de acidentes mortais / Nº total de trabalhadores) X 1 000.</a:t>
          </a:r>
        </a:p>
        <a:p>
          <a:pPr marL="0" indent="0" rtl="0"/>
          <a:endParaRPr lang="pt-PT" sz="3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TCO - Trabalhador por Conta de Outrem; MOE - Membro de Orgão Estatutário; ARM -  Armadores; DPEE - Docente Proprietário de Estabelecimento de Ensino; SD - Serviço Doméstico.</a:t>
          </a:r>
        </a:p>
        <a:p>
          <a:pPr marL="0" indent="0" rtl="0"/>
          <a:endParaRPr lang="pt-PT" sz="3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TI - Trabalhador Independente; SD - Serviço Doméstico; SSV - Seguro Social Voluntário; PAA - Produtores Agrícolas dos Açores. </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completo: </a:t>
          </a:r>
          <a:r>
            <a:rPr lang="pt-PT" sz="800" b="0" i="0" u="none" strike="noStrike" baseline="0">
              <a:solidFill>
                <a:sysClr val="windowText" lastClr="000000"/>
              </a:solidFill>
              <a:latin typeface="Arial"/>
              <a:cs typeface="Arial"/>
            </a:rPr>
            <a:t>Trabalhador cujo período de trabalho tem uma duração igual ou superior à duração normal de trabalho em vigor na empresa/instituição, para a respetiva categoria profissional ou na respetiva profissão.</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parcial:</a:t>
          </a:r>
          <a:r>
            <a:rPr lang="pt-PT" sz="800" b="0" i="0" u="none" strike="noStrike" baseline="0">
              <a:solidFill>
                <a:sysClr val="windowText" lastClr="000000"/>
              </a:solidFill>
              <a:latin typeface="Arial"/>
              <a:cs typeface="Arial"/>
            </a:rPr>
            <a:t> trabalhador cujo período de trabalho tem uma duração inferior à duração normal de trabalho em vigor na empresa/instituição, para a respetiva categoria profissional ou na respetiva profissão. </a:t>
          </a:r>
        </a:p>
        <a:p>
          <a:pPr algn="just" rtl="0">
            <a:defRPr sz="1000"/>
          </a:pPr>
          <a:endParaRPr lang="pt-PT" sz="3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com contrato a termo: </a:t>
          </a:r>
          <a:r>
            <a:rPr lang="pt-PT" sz="800" b="0" i="0" u="none" strike="noStrike" baseline="0">
              <a:solidFill>
                <a:sysClr val="windowText" lastClr="000000"/>
              </a:solidFill>
              <a:latin typeface="Arial"/>
              <a:ea typeface="+mn-ea"/>
              <a:cs typeface="Arial"/>
            </a:rPr>
            <a:t>Indivíduo ligado à empresa/instituição por um contrato reduzido a escrito com fixação do seu termo e com menção concretizada de modo justificativo: 1) a termo certo: quando no contrato escrito conste expressamente a estipulação do prazo de duração do contrato e a indicação do seu termo; 2) a termo incerto: quando o contrato de trabalho dure por todo o tempo necessário à substituição do trabalhador ausente ou à conclusão da atividade, tarefa ou obra cuja execução justifica a sua celebração.</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por conta de outrem:</a:t>
          </a:r>
          <a:r>
            <a:rPr lang="pt-PT" sz="800" b="0" i="0" u="none" strike="noStrike" baseline="0">
              <a:solidFill>
                <a:sysClr val="windowText" lastClr="000000"/>
              </a:solidFill>
              <a:latin typeface="Arial"/>
              <a:cs typeface="Arial"/>
            </a:rPr>
            <a:t> indivíduo que exerce uma atividade sob a autoridade e direção de outrem, nos termos de um contrato de trabalho, sujeito ou não a forma escrita, e que lhe confere o direito a uma remuneração, a qual não depende dos resultados da unidade económica para a qual trabalha</a:t>
          </a:r>
        </a:p>
        <a:p>
          <a:pPr algn="just" rtl="0">
            <a:defRPr sz="1000"/>
          </a:pPr>
          <a:endParaRPr lang="pt-PT" sz="600" b="0" i="0" u="none" strike="noStrike" baseline="0">
            <a:solidFill>
              <a:sysClr val="windowText" lastClr="000000"/>
            </a:solidFill>
            <a:latin typeface="Arial"/>
            <a:cs typeface="Arial"/>
          </a:endParaRPr>
        </a:p>
        <a:p>
          <a:pPr marL="0" indent="0" algn="just" rtl="0">
            <a:defRPr sz="1000"/>
          </a:pPr>
          <a:r>
            <a:rPr lang="pt-PT" sz="800" b="1" i="0" u="none" strike="noStrike" baseline="0">
              <a:solidFill>
                <a:sysClr val="windowText" lastClr="000000"/>
              </a:solidFill>
              <a:latin typeface="Arial"/>
              <a:cs typeface="Arial"/>
            </a:rPr>
            <a:t>Trabalhador por conta própria:</a:t>
          </a:r>
          <a:r>
            <a:rPr lang="pt-PT" sz="800" b="0" i="0" u="none" strike="noStrike" baseline="0">
              <a:solidFill>
                <a:sysClr val="windowText" lastClr="000000"/>
              </a:solidFill>
              <a:latin typeface="Arial"/>
              <a:cs typeface="Arial"/>
            </a:rPr>
            <a:t> Indivíduo que exerce uma atividade independente, com associados ou não, obtendo uma remuneração que está diretamente dependente dos lucros (realizados ou potenciais) provenientes de bens ou serviços produzidos. Os associados podem ser, ou não, membros do agregado familiar. Um trabalhador por conta própria pode ser classificado como trabalhador por conta própria como isolado ou </a:t>
          </a:r>
          <a:r>
            <a:rPr lang="pt-PT" sz="800" b="0" i="0" u="none" strike="noStrike" baseline="0">
              <a:solidFill>
                <a:sysClr val="windowText" lastClr="000000"/>
              </a:solidFill>
              <a:latin typeface="Arial"/>
              <a:ea typeface="+mn-ea"/>
              <a:cs typeface="Arial"/>
            </a:rPr>
            <a:t>como empregador.</a:t>
          </a:r>
        </a:p>
        <a:p>
          <a:pPr marL="0" indent="0" algn="just" rtl="0">
            <a:defRPr sz="1000"/>
          </a:pPr>
          <a:endParaRPr lang="pt-PT" sz="3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familiar não remunerado: </a:t>
          </a:r>
          <a:r>
            <a:rPr lang="pt-PT" sz="800" b="0" i="0" u="none" strike="noStrike" baseline="0">
              <a:solidFill>
                <a:sysClr val="windowText" lastClr="000000"/>
              </a:solidFill>
              <a:latin typeface="Arial"/>
              <a:ea typeface="+mn-ea"/>
              <a:cs typeface="Arial"/>
            </a:rPr>
            <a:t>Indivíduo que exerce uma atividade independente numa empresa orientada no mercado e explorada por um familiar, não sendo contudo seu associado nem estando vinculado por um contrato de trabalho.</a:t>
          </a:r>
        </a:p>
        <a:p>
          <a:pPr marL="0" indent="0" algn="just" rtl="0">
            <a:defRPr sz="1000"/>
          </a:pPr>
          <a:endParaRPr lang="pt-PT" sz="3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Valor médio da prestação de RSI por família:</a:t>
          </a:r>
          <a:r>
            <a:rPr lang="pt-PT" sz="800" b="0" i="0" u="none" strike="noStrike" baseline="0">
              <a:solidFill>
                <a:sysClr val="windowText" lastClr="000000"/>
              </a:solidFill>
              <a:latin typeface="Arial"/>
              <a:cs typeface="Arial"/>
            </a:rPr>
            <a:t> quociente entre o total das prestações processadas às famílias e o nº total de famílias (sendo que o mês de processamento da prestação = mês de referência da prestação).</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Variação média ponderada intertabelas:</a:t>
          </a: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 Eficácia (meses):</a:t>
          </a:r>
          <a:r>
            <a:rPr lang="pt-PT" sz="800" b="0" i="0" u="none" strike="noStrike" baseline="0">
              <a:solidFill>
                <a:sysClr val="windowText" lastClr="000000"/>
              </a:solidFill>
              <a:latin typeface="Arial"/>
              <a:cs typeface="Arial"/>
            </a:rPr>
            <a:t> este período reporta-se aos meses que decorrem entre a data de início de eficácia da tabela anterior e da tabela vigente, com arredondamento por excesso a partir dos 15 dias inclusive; </a:t>
          </a:r>
          <a:r>
            <a:rPr lang="pt-PT" sz="800" b="1" i="0" u="none" strike="noStrike" baseline="0">
              <a:solidFill>
                <a:sysClr val="windowText" lastClr="000000"/>
              </a:solidFill>
              <a:latin typeface="Arial"/>
              <a:cs typeface="Arial"/>
            </a:rPr>
            <a:t>Variação nominal:</a:t>
          </a:r>
          <a:r>
            <a:rPr lang="pt-PT" sz="800" b="0" i="0" u="none" strike="noStrike" baseline="0">
              <a:solidFill>
                <a:sysClr val="windowText" lastClr="000000"/>
              </a:solidFill>
              <a:latin typeface="Arial"/>
              <a:cs typeface="Arial"/>
            </a:rPr>
            <a:t> é a percentagem de aumento entre a remuneração média ponderada da tabela anterior e da tabela vigente; </a:t>
          </a:r>
          <a:r>
            <a:rPr lang="pt-PT" sz="800" b="1" i="0" u="none" strike="noStrike" baseline="0">
              <a:solidFill>
                <a:sysClr val="windowText" lastClr="000000"/>
              </a:solidFill>
              <a:latin typeface="Arial"/>
              <a:cs typeface="Arial"/>
            </a:rPr>
            <a:t>Variação deflacionada:</a:t>
          </a:r>
          <a:r>
            <a:rPr lang="pt-PT" sz="800" b="0" i="0" u="none" strike="noStrike" baseline="0">
              <a:solidFill>
                <a:sysClr val="windowText" lastClr="000000"/>
              </a:solidFill>
              <a:latin typeface="Arial"/>
              <a:cs typeface="Arial"/>
            </a:rPr>
            <a:t> para o total e para cada secção da CAE a variação nominal é deflacionada com a evolução do índice de preços no consumidor (IPC) no período de eficácia da tabela;</a:t>
          </a:r>
          <a:r>
            <a:rPr lang="pt-PT" sz="800" b="1" i="0" u="none" strike="noStrike" baseline="0">
              <a:solidFill>
                <a:sysClr val="windowText" lastClr="000000"/>
              </a:solidFill>
              <a:latin typeface="Arial"/>
              <a:cs typeface="Arial"/>
            </a:rPr>
            <a:t> Variação anualizada: </a:t>
          </a:r>
          <a:r>
            <a:rPr lang="pt-PT" sz="800" b="0" i="0" u="none" strike="noStrike" baseline="0">
              <a:solidFill>
                <a:sysClr val="windowText" lastClr="000000"/>
              </a:solidFill>
              <a:latin typeface="Arial"/>
              <a:cs typeface="Arial"/>
            </a:rPr>
            <a:t>para permitir a comparação entre todos os IRC, dado que os períodos de eficácia das tabelas salariais são, em alguns casos, inferiores ou superiores a 12 meses, anualizam-se as percentagens de variação intertabelas nominal e as do Índice de Preços no Consumidor (IPC).</a:t>
          </a:r>
        </a:p>
        <a:p>
          <a:pPr algn="just" rtl="0">
            <a:defRPr sz="1000"/>
          </a:pPr>
          <a:r>
            <a:rPr lang="pt-PT" sz="300" b="0" i="0" u="none" strike="noStrike" baseline="0">
              <a:solidFill>
                <a:sysClr val="windowText" lastClr="000000"/>
              </a:solidFill>
              <a:latin typeface="Arial"/>
              <a:cs typeface="Arial"/>
            </a:rPr>
            <a:t>~</a:t>
          </a: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Vínculo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Enquadramento da Pessoa Singular na Entidade Empregadora, no caso do Trabalho Dependente, e enquadramento da Pessoa Singular, no caso do Trabalho Independente.</a:t>
          </a:r>
        </a:p>
      </xdr:txBody>
    </xdr:sp>
    <xdr:clientData/>
  </xdr:twoCellAnchor>
  <xdr:twoCellAnchor>
    <xdr:from>
      <xdr:col>1</xdr:col>
      <xdr:colOff>66675</xdr:colOff>
      <xdr:row>1</xdr:row>
      <xdr:rowOff>34925</xdr:rowOff>
    </xdr:from>
    <xdr:to>
      <xdr:col>15</xdr:col>
      <xdr:colOff>209550</xdr:colOff>
      <xdr:row>70</xdr:row>
      <xdr:rowOff>114300</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136525" y="206375"/>
          <a:ext cx="3419475" cy="9991725"/>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Pensão de velhice: </a:t>
          </a:r>
          <a:r>
            <a:rPr lang="pt-PT" sz="800" b="0" i="0" u="none" strike="noStrike" baseline="0">
              <a:solidFill>
                <a:sysClr val="windowText" lastClr="000000"/>
              </a:solidFill>
              <a:latin typeface="Arial"/>
              <a:cs typeface="Arial"/>
            </a:rPr>
            <a:t>prestação pecuniária mensal do regime geral de segurança social, destinada a proteger os beneficiários quando atingem a idade mínima legalmente presumida como adequada para a cessação do exercício da atividade profissional.</a:t>
          </a: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Pensionista ativo:</a:t>
          </a:r>
          <a:r>
            <a:rPr lang="pt-PT" sz="800" b="0" i="0" u="none" strike="noStrike" baseline="0">
              <a:solidFill>
                <a:sysClr val="windowText" lastClr="000000"/>
              </a:solidFill>
              <a:latin typeface="Arial"/>
              <a:cs typeface="Arial"/>
            </a:rPr>
            <a:t> todos os pensionistas que à data de referência se encontravam a receberem um qualquer tipo de pensão.</a:t>
          </a:r>
          <a:endParaRPr lang="pt-PT" sz="800" b="1" i="0" u="none" strike="noStrike" baseline="0">
            <a:solidFill>
              <a:sysClr val="windowText" lastClr="000000"/>
            </a:solidFill>
            <a:latin typeface="Arial"/>
            <a:cs typeface="Arial"/>
          </a:endParaRP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Pessoal ao serviço: </a:t>
          </a:r>
          <a:r>
            <a:rPr lang="pt-PT" sz="800" b="0" i="0" u="none" strike="noStrike" baseline="0">
              <a:solidFill>
                <a:sysClr val="windowText" lastClr="000000"/>
              </a:solidFill>
              <a:latin typeface="Arial"/>
              <a:cs typeface="Arial"/>
            </a:rPr>
            <a:t>pessoas que no período de referência efetuaram qualquer trabalho remunerado de pelo menos uma hora para o estabelecimento, independentemente do vínculo que tinham. Inclui as pessoas temporariamente ausentes, nas datas de referência, por férias, maternidade, conflito de trabalho, formação profissional, assim como por doença e acidente de trabalho de duração igual ou inferior a um mês. Inclui também os trabalhadores de outras empresas que se encontram a trabalhar no estabelecimento sendo aí diretamente remunerados. Inclui ainda os sócios gerentes, cooperantes e familiares que trabalham nas datas de referência, tendo recebido por esse trabalho uma remuneração. Exclui os trabalhadores a cumprir serviço militar, em regime de licença sem vencimento, em desempenho de cargos públicos (vereadores, deputados), ausentes por doença ou acidente de trabalho de duração superior a um mês, assim como trabalhadores com vínculo ao estabelecimento deslocados para outras empresas, sendo nessas diretamente remunerados.</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Pessoas Singulares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0" i="0" u="none" strike="noStrike" baseline="0">
              <a:solidFill>
                <a:sysClr val="windowText" lastClr="000000"/>
              </a:solidFill>
              <a:latin typeface="Arial"/>
              <a:cs typeface="Arial"/>
            </a:rPr>
            <a:t> Inclui residentes em Portugal e no Estrangeiro.</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a:t>
          </a:r>
          <a:r>
            <a:rPr lang="pt-PT" sz="800" b="1" i="0" u="none" strike="noStrike" baseline="0">
              <a:solidFill>
                <a:sysClr val="windowText" lastClr="000000"/>
              </a:solidFill>
              <a:latin typeface="Arial" panose="020B0604020202020204" pitchFamily="34" charset="0"/>
              <a:cs typeface="Arial" panose="020B0604020202020204" pitchFamily="34" charset="0"/>
            </a:rPr>
            <a:t>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 </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remunerações declaradas pelas Entidades Empregadoras à Segurança Social.</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Independente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contibuições pagas à Segurança Social.</a:t>
          </a: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itchFamily="34" charset="0"/>
              <a:cs typeface="Arial" pitchFamily="34" charset="0"/>
            </a:rPr>
            <a:t>População ativa: </a:t>
          </a:r>
          <a:r>
            <a:rPr lang="pt-PT" sz="800" b="0" i="0" u="none" strike="noStrike" baseline="0">
              <a:solidFill>
                <a:sysClr val="windowText" lastClr="000000"/>
              </a:solidFill>
              <a:latin typeface="Arial" pitchFamily="34" charset="0"/>
              <a:cs typeface="Arial" pitchFamily="34" charset="0"/>
            </a:rPr>
            <a:t>população formada por todos os indivíduos ativos.</a:t>
          </a:r>
        </a:p>
        <a:p>
          <a:pPr algn="just" rtl="0">
            <a:defRPr sz="1000"/>
          </a:pPr>
          <a:endParaRPr lang="pt-PT" sz="300" b="1"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desempregada: </a:t>
          </a:r>
          <a:r>
            <a:rPr lang="pt-PT" sz="800" b="0" i="0" u="none" strike="noStrike" baseline="0">
              <a:solidFill>
                <a:sysClr val="windowText" lastClr="000000"/>
              </a:solidFill>
              <a:latin typeface="Arial" pitchFamily="34" charset="0"/>
              <a:ea typeface="+mn-ea"/>
              <a:cs typeface="Arial" pitchFamily="34" charset="0"/>
            </a:rPr>
            <a:t>População formada por indivíduos desempregados.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3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empregada: </a:t>
          </a:r>
          <a:r>
            <a:rPr lang="pt-PT" sz="800" b="0" i="0" u="none" strike="noStrike" baseline="0">
              <a:solidFill>
                <a:sysClr val="windowText" lastClr="000000"/>
              </a:solidFill>
              <a:latin typeface="Arial" pitchFamily="34" charset="0"/>
              <a:ea typeface="+mn-ea"/>
              <a:cs typeface="Arial" pitchFamily="34" charset="0"/>
            </a:rPr>
            <a:t>População formada por indivíduos 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3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inactiva: </a:t>
          </a:r>
          <a:r>
            <a:rPr lang="pt-PT" sz="800" b="0" i="0" u="none" strike="noStrike" baseline="0">
              <a:solidFill>
                <a:sysClr val="windowText" lastClr="000000"/>
              </a:solidFill>
              <a:latin typeface="Arial" pitchFamily="34" charset="0"/>
              <a:ea typeface="+mn-ea"/>
              <a:cs typeface="Arial" pitchFamily="34" charset="0"/>
            </a:rPr>
            <a:t>População formada por indivíduos inativos.</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Prestação de rendimento social de inserção</a:t>
          </a:r>
          <a:r>
            <a:rPr lang="pt-PT" sz="800" b="0" i="0" u="none" strike="noStrike" baseline="0">
              <a:solidFill>
                <a:sysClr val="windowText" lastClr="000000"/>
              </a:solidFill>
              <a:latin typeface="Arial"/>
              <a:cs typeface="Arial"/>
            </a:rPr>
            <a:t>: atribuição pecuniária, de carácter transitório, variável em função do rendimento e da composição dos agregados familiares dos requerentes e calculada por referência ao valor do rendimento social de inserção.</a:t>
          </a:r>
          <a:endParaRPr lang="pt-PT" sz="800" b="1" i="0" u="none" strike="noStrike" baseline="0">
            <a:solidFill>
              <a:sysClr val="windowText" lastClr="000000"/>
            </a:solidFill>
            <a:latin typeface="Arial"/>
            <a:cs typeface="Arial"/>
          </a:endParaRP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base </a:t>
          </a:r>
          <a:r>
            <a:rPr lang="pt-PT" sz="800" b="1" i="0" u="none" strike="noStrike" baseline="0">
              <a:solidFill>
                <a:sysClr val="windowText" lastClr="000000"/>
              </a:solidFill>
              <a:latin typeface="Arial"/>
              <a:ea typeface="+mn-ea"/>
              <a:cs typeface="Arial"/>
            </a:rPr>
            <a:t>[GEP/MTSSS, QP]:  </a:t>
          </a:r>
          <a:r>
            <a:rPr lang="pt-PT" sz="800" b="0" i="0" u="none" strike="noStrike" baseline="0">
              <a:solidFill>
                <a:sysClr val="windowText" lastClr="000000"/>
              </a:solidFill>
              <a:latin typeface="Arial"/>
              <a:cs typeface="Arial"/>
            </a:rPr>
            <a:t>montante ilíquido em dinheiro e/ ou géneros pago aos trabalhadores no período de referência e correspondente às horas normais de trabalho, independentemente de terem faltado ou não por férias, maternidade, greves, formação profissional, doença e acidentes de trabalho por tempo igual ou inferior a um mês.</a:t>
          </a: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ganho [GEP/MTSSS, QP]: </a:t>
          </a:r>
          <a:r>
            <a:rPr lang="pt-PT" sz="800" b="0" i="0" u="none" strike="noStrike" baseline="0">
              <a:solidFill>
                <a:sysClr val="windowText" lastClr="000000"/>
              </a:solidFill>
              <a:latin typeface="Arial"/>
              <a:cs typeface="Arial"/>
            </a:rPr>
            <a:t>remuneração base, prémios e subsídios  regulares e remuneração por trabalho suplementar.</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Remunerações Declaradas [II/MTSSS]: </a:t>
          </a:r>
          <a:r>
            <a:rPr lang="pt-PT" sz="800" b="0" i="0" u="none" strike="noStrike" baseline="0">
              <a:solidFill>
                <a:sysClr val="windowText" lastClr="000000"/>
              </a:solidFill>
              <a:latin typeface="Arial"/>
              <a:cs typeface="Arial"/>
            </a:rPr>
            <a:t>Valor das remunerações declaradas pelas Entidades Empregadoras.</a:t>
          </a:r>
        </a:p>
        <a:p>
          <a:pPr rtl="0" fontAlgn="base"/>
          <a:endParaRPr lang="pt-PT" sz="300" b="1" i="0" baseline="0">
            <a:solidFill>
              <a:sysClr val="windowText" lastClr="000000"/>
            </a:solidFill>
            <a:latin typeface="Arial" pitchFamily="34" charset="0"/>
            <a:ea typeface="+mn-ea"/>
            <a:cs typeface="Arial" pitchFamily="34" charset="0"/>
          </a:endParaRPr>
        </a:p>
        <a:p>
          <a:pPr rtl="0" eaLnBrk="1" fontAlgn="auto" latinLnBrk="0" hangingPunct="1"/>
          <a:r>
            <a:rPr lang="pt-PT" sz="800" b="1" i="0" baseline="0">
              <a:solidFill>
                <a:sysClr val="windowText" lastClr="000000"/>
              </a:solidFill>
              <a:latin typeface="Arial" pitchFamily="34" charset="0"/>
              <a:ea typeface="+mn-ea"/>
              <a:cs typeface="Arial" pitchFamily="34" charset="0"/>
            </a:rPr>
            <a:t>Rendimento social de inserção (RSI):</a:t>
          </a:r>
          <a:r>
            <a:rPr lang="pt-PT" sz="800" b="0" i="0" baseline="0">
              <a:solidFill>
                <a:sysClr val="windowText" lastClr="000000"/>
              </a:solidFill>
              <a:latin typeface="Arial" pitchFamily="34" charset="0"/>
              <a:ea typeface="+mn-ea"/>
              <a:cs typeface="Arial" pitchFamily="34" charset="0"/>
            </a:rPr>
            <a:t> montante indexado ao valor legalmente fixado para a pensão social do subsistema de solidariedade e calculado por referência à composição dos agregados familiares.</a:t>
          </a:r>
          <a:endParaRPr lang="pt-PT" sz="800">
            <a:solidFill>
              <a:sysClr val="windowText" lastClr="000000"/>
            </a:solidFill>
            <a:latin typeface="Arial" pitchFamily="34" charset="0"/>
            <a:ea typeface="+mn-ea"/>
            <a:cs typeface="Arial" pitchFamily="34" charset="0"/>
          </a:endParaRPr>
        </a:p>
        <a:p>
          <a:pPr rtl="0" fontAlgn="base"/>
          <a:endParaRPr lang="pt-PT" sz="300" b="1" i="0" baseline="0">
            <a:solidFill>
              <a:sysClr val="windowText" lastClr="000000"/>
            </a:solidFill>
            <a:latin typeface="Arial" pitchFamily="34" charset="0"/>
            <a:ea typeface="+mn-ea"/>
            <a:cs typeface="Arial" pitchFamily="34" charset="0"/>
          </a:endParaRPr>
        </a:p>
        <a:p>
          <a:pPr marL="0" indent="0" rtl="0"/>
          <a:r>
            <a:rPr lang="pt-PT" sz="800" b="1" i="0" baseline="0">
              <a:solidFill>
                <a:sysClr val="windowText" lastClr="000000"/>
              </a:solidFill>
              <a:latin typeface="Arial" pitchFamily="34" charset="0"/>
              <a:ea typeface="+mn-ea"/>
              <a:cs typeface="Arial" pitchFamily="34" charset="0"/>
            </a:rPr>
            <a:t>Taxa de atividade da população em idade ativa: </a:t>
          </a:r>
          <a:r>
            <a:rPr lang="pt-PT" sz="800" b="0" i="0" baseline="0">
              <a:solidFill>
                <a:sysClr val="windowText" lastClr="000000"/>
              </a:solidFill>
              <a:latin typeface="Arial" pitchFamily="34" charset="0"/>
              <a:ea typeface="+mn-ea"/>
              <a:cs typeface="Arial" pitchFamily="34" charset="0"/>
            </a:rPr>
            <a:t>taxa que define a relação entre a população ativa e a população em idade ativa.</a:t>
          </a:r>
        </a:p>
        <a:p>
          <a:pPr marL="0" indent="0" rtl="0"/>
          <a:r>
            <a:rPr lang="pt-PT" sz="800" b="0" i="0" baseline="0">
              <a:solidFill>
                <a:sysClr val="windowText" lastClr="000000"/>
              </a:solidFill>
              <a:latin typeface="Arial" pitchFamily="34" charset="0"/>
              <a:ea typeface="+mn-ea"/>
              <a:cs typeface="Arial" pitchFamily="34" charset="0"/>
            </a:rPr>
            <a:t>T.A. (%) = (População ativa / População em idade ativa) x 100</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emprego</a:t>
          </a:r>
          <a:r>
            <a:rPr lang="pt-PT" sz="800" b="0" i="0" baseline="0">
              <a:solidFill>
                <a:sysClr val="windowText" lastClr="000000"/>
              </a:solidFill>
              <a:latin typeface="Arial" pitchFamily="34" charset="0"/>
              <a:ea typeface="+mn-ea"/>
              <a:cs typeface="Arial" pitchFamily="34" charset="0"/>
            </a:rPr>
            <a:t>: taxa que define </a:t>
          </a:r>
          <a:r>
            <a:rPr lang="pt-PT" sz="800" b="1" i="0" baseline="0">
              <a:solidFill>
                <a:sysClr val="windowText" lastClr="000000"/>
              </a:solidFill>
              <a:latin typeface="Arial" pitchFamily="34" charset="0"/>
              <a:ea typeface="+mn-ea"/>
              <a:cs typeface="Arial" pitchFamily="34" charset="0"/>
            </a:rPr>
            <a:t>a </a:t>
          </a:r>
          <a:r>
            <a:rPr lang="pt-PT" sz="800" b="0" i="0" baseline="0">
              <a:solidFill>
                <a:sysClr val="windowText" lastClr="000000"/>
              </a:solidFill>
              <a:latin typeface="Arial" pitchFamily="34" charset="0"/>
              <a:ea typeface="+mn-ea"/>
              <a:cs typeface="Arial" pitchFamily="34" charset="0"/>
            </a:rPr>
            <a:t>relação entre a população empregada e a população em idade ativa.</a:t>
          </a:r>
        </a:p>
        <a:p>
          <a:pPr marL="0" indent="0" rtl="0"/>
          <a:r>
            <a:rPr lang="pt-PT" sz="800" b="0" i="0" baseline="0">
              <a:solidFill>
                <a:sysClr val="windowText" lastClr="000000"/>
              </a:solidFill>
              <a:latin typeface="Arial" pitchFamily="34" charset="0"/>
              <a:ea typeface="+mn-ea"/>
              <a:cs typeface="Arial" pitchFamily="34" charset="0"/>
            </a:rPr>
            <a:t>T.E. (%) = (População empregada / População em idade ativa) x 100</a:t>
          </a:r>
        </a:p>
        <a:p>
          <a:pPr marL="0" indent="0" rtl="0"/>
          <a:endParaRPr lang="pt-PT" sz="600" b="0" i="0" baseline="0">
            <a:solidFill>
              <a:sysClr val="windowText" lastClr="000000"/>
            </a:solidFill>
            <a:latin typeface="Arial" pitchFamily="34" charset="0"/>
            <a:ea typeface="+mn-ea"/>
            <a:cs typeface="Arial" pitchFamily="34" charset="0"/>
          </a:endParaRPr>
        </a:p>
        <a:p>
          <a:pPr marL="0" indent="0" algn="just" rtl="0">
            <a:defRPr sz="1000"/>
          </a:pPr>
          <a:r>
            <a:rPr lang="pt-PT" sz="800" b="1" i="0" u="none" strike="noStrike" baseline="0">
              <a:solidFill>
                <a:sysClr val="windowText" lastClr="000000"/>
              </a:solidFill>
              <a:latin typeface="Arial"/>
              <a:ea typeface="+mn-ea"/>
              <a:cs typeface="Arial"/>
            </a:rPr>
            <a:t>Taxa de desemprego: </a:t>
          </a:r>
          <a:r>
            <a:rPr lang="pt-PT" sz="800" b="0" i="0" u="none" strike="noStrike" baseline="0">
              <a:solidFill>
                <a:sysClr val="windowText" lastClr="000000"/>
              </a:solidFill>
              <a:latin typeface="Arial"/>
              <a:ea typeface="+mn-ea"/>
              <a:cs typeface="Arial"/>
            </a:rPr>
            <a:t>taxa que define a relação entre a população desempregada e a população ativa.</a:t>
          </a:r>
        </a:p>
        <a:p>
          <a:pPr marL="0" indent="0" algn="just" rtl="0">
            <a:defRPr sz="1000"/>
          </a:pPr>
          <a:r>
            <a:rPr lang="pt-PT" sz="800" b="0" i="0" u="none" strike="noStrike" baseline="0">
              <a:solidFill>
                <a:sysClr val="windowText" lastClr="000000"/>
              </a:solidFill>
              <a:latin typeface="Arial"/>
              <a:ea typeface="+mn-ea"/>
              <a:cs typeface="Arial"/>
            </a:rPr>
            <a:t>T.D. (%) = (População desempregada / População ativa) x 100</a:t>
          </a:r>
        </a:p>
        <a:p>
          <a:pPr marL="0" indent="0" algn="just" rtl="0">
            <a:defRPr sz="1000"/>
          </a:pPr>
          <a:endParaRPr lang="pt-PT" sz="600" b="0"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desemprego de longa duração</a:t>
          </a:r>
          <a:r>
            <a:rPr lang="pt-PT" sz="800" b="0" i="0" baseline="0">
              <a:solidFill>
                <a:sysClr val="windowText" lastClr="000000"/>
              </a:solidFill>
              <a:latin typeface="Arial" pitchFamily="34" charset="0"/>
              <a:ea typeface="+mn-ea"/>
              <a:cs typeface="Arial" pitchFamily="34" charset="0"/>
            </a:rPr>
            <a:t>: taxa que define a relação entre a população desempregada há 12 e mais meses e a população ativa. T.D.L. (%) = (População desempregada há 12 e mais meses / População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u="none" strike="noStrike" baseline="0">
              <a:solidFill>
                <a:sysClr val="windowText" lastClr="000000"/>
              </a:solidFill>
              <a:latin typeface="Arial"/>
              <a:ea typeface="+mn-ea"/>
              <a:cs typeface="Arial"/>
            </a:rPr>
            <a:t>Taxa de inatividade da população em idade ativa: </a:t>
          </a:r>
          <a:r>
            <a:rPr lang="pt-PT" sz="800" b="0" i="0" u="none" strike="noStrike" baseline="0">
              <a:solidFill>
                <a:sysClr val="windowText" lastClr="000000"/>
              </a:solidFill>
              <a:latin typeface="Arial"/>
              <a:ea typeface="+mn-ea"/>
              <a:cs typeface="Arial"/>
            </a:rPr>
            <a:t>taxa que define a relação entre a população inativa em idade ativa e a população em idade ativa. T.I. (%) = (População inativa em idade ativa / População em idade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baseline="0">
              <a:solidFill>
                <a:sysClr val="windowText" lastClr="000000"/>
              </a:solidFill>
              <a:effectLst/>
              <a:latin typeface="Arial" panose="020B0604020202020204" pitchFamily="34" charset="0"/>
              <a:ea typeface="+mn-ea"/>
              <a:cs typeface="Arial" panose="020B0604020202020204" pitchFamily="34" charset="0"/>
            </a:rPr>
            <a:t>Taxa de </a:t>
          </a:r>
          <a:r>
            <a:rPr lang="pt-PT" sz="800" b="1" i="0" baseline="0">
              <a:solidFill>
                <a:sysClr val="windowText" lastClr="000000"/>
              </a:solidFill>
              <a:latin typeface="Arial" pitchFamily="34" charset="0"/>
              <a:ea typeface="+mn-ea"/>
              <a:cs typeface="Arial" pitchFamily="34" charset="0"/>
            </a:rPr>
            <a:t>salário (horária ou mensal): </a:t>
          </a:r>
          <a:r>
            <a:rPr lang="pt-PT" sz="800" b="0" i="0" baseline="0">
              <a:solidFill>
                <a:sysClr val="windowText" lastClr="000000"/>
              </a:solidFill>
              <a:latin typeface="Arial" pitchFamily="34" charset="0"/>
              <a:ea typeface="+mn-ea"/>
              <a:cs typeface="Arial" pitchFamily="34" charset="0"/>
            </a:rPr>
            <a:t>montante ilíquido (antes da </a:t>
          </a:r>
          <a:r>
            <a:rPr lang="pt-PT" sz="800" b="0" i="0" baseline="0">
              <a:effectLst/>
              <a:latin typeface="Arial" panose="020B0604020202020204" pitchFamily="34" charset="0"/>
              <a:ea typeface="+mn-ea"/>
              <a:cs typeface="Arial" panose="020B0604020202020204" pitchFamily="34" charset="0"/>
            </a:rPr>
            <a:t>dedução de quaisquer descontos), em dinheiro e/ou géneros, pago com carácter regular e garantido aos trabalhadores no período de referência e correspondente ao período normal de trabalho. </a:t>
          </a:r>
          <a:endParaRPr lang="pt-PT" sz="800" b="0" i="0" baseline="0">
            <a:solidFill>
              <a:sysClr val="windowText" lastClr="000000"/>
            </a:solidFill>
            <a:latin typeface="Arial" pitchFamily="34" charset="0"/>
            <a:ea typeface="+mn-ea"/>
            <a:cs typeface="Arial" pitchFamily="34" charset="0"/>
          </a:endParaRPr>
        </a:p>
        <a:p>
          <a:pPr marL="0" indent="0" algn="just" rtl="0">
            <a:defRPr sz="1000"/>
          </a:pPr>
          <a:endParaRPr lang="pt-PT" sz="6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a:extLst>
            <a:ext uri="{FF2B5EF4-FFF2-40B4-BE49-F238E27FC236}">
              <a16:creationId xmlns:a16="http://schemas.microsoft.com/office/drawing/2014/main" id="{00000000-0008-0000-1D00-000004000000}"/>
            </a:ext>
          </a:extLst>
        </xdr:cNvPr>
        <xdr:cNvGrpSpPr/>
      </xdr:nvGrpSpPr>
      <xdr:grpSpPr>
        <a:xfrm>
          <a:off x="6391275" y="0"/>
          <a:ext cx="599348" cy="180000"/>
          <a:chOff x="4797152" y="7020272"/>
          <a:chExt cx="612048" cy="180000"/>
        </a:xfrm>
      </xdr:grpSpPr>
      <xdr:sp macro="" textlink="">
        <xdr:nvSpPr>
          <xdr:cNvPr id="5" name="Rectângulo 4">
            <a:extLst>
              <a:ext uri="{FF2B5EF4-FFF2-40B4-BE49-F238E27FC236}">
                <a16:creationId xmlns:a16="http://schemas.microsoft.com/office/drawing/2014/main" id="{00000000-0008-0000-1D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1D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1D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47625</xdr:colOff>
      <xdr:row>1</xdr:row>
      <xdr:rowOff>47624</xdr:rowOff>
    </xdr:from>
    <xdr:to>
      <xdr:col>15</xdr:col>
      <xdr:colOff>57150</xdr:colOff>
      <xdr:row>69</xdr:row>
      <xdr:rowOff>66674</xdr:rowOff>
    </xdr:to>
    <xdr:sp macro="" textlink="">
      <xdr:nvSpPr>
        <xdr:cNvPr id="2" name="Text Box 1">
          <a:extLst>
            <a:ext uri="{FF2B5EF4-FFF2-40B4-BE49-F238E27FC236}">
              <a16:creationId xmlns:a16="http://schemas.microsoft.com/office/drawing/2014/main" id="{00000000-0008-0000-1E00-000002000000}"/>
            </a:ext>
          </a:extLst>
        </xdr:cNvPr>
        <xdr:cNvSpPr txBox="1">
          <a:spLocks noChangeArrowheads="1"/>
        </xdr:cNvSpPr>
      </xdr:nvSpPr>
      <xdr:spPr bwMode="auto">
        <a:xfrm>
          <a:off x="117475" y="219074"/>
          <a:ext cx="3286125" cy="9918700"/>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 Abandono precoce da educação e formação (% da população dos 18-24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dos 18-24 anos que completaram, no máximo, o 3º ciclo do Ensino Básico e não estão a frequentar, atualmente, qualquer atividade de educação ou formação / total da população com 18-24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 Early leavers from education and training (% of population 18-24):</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 People aged 18 to 24 who have completed at most lower secondary education and are not involved in further education or training / total population aged 18 to 24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 Indivíduos com competências digitais ao nível do básico ou acima (% população dos 16-74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dos 16-74 anos que têm, pelo menos, competências digitais básicas / total da população com 16-74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 Individuals having at least basic digital skills (% of population 16-74): </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People aged 16-74 who have at least basic digital skills / total population aged 16-74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 Jovens não empregados que não estão em educação ou formação (% população dos 15-29 anos):</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Pessoas dos 15-29 anos de idade que não estão empregadas nem estão em educação ou formação / total da população com idades entre os 15 e os 29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 Young people neither in employment nor in education and training (NEET) (% of population aged 15-29):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People aged 15 to 29 neither in employment nor in education and training / total population aged 15 to 29 x 100</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4. Disparidade na taxa de emprego entre homens e mulheres (Pontos percentuais):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Diferença entre as taxas de emprego de homens e de mulheres dos 20-64 anos. A taxa de emprego é calculada dividindo o número de pessoas com idades entre os 20 e os 64 anos pela população total do mesmo grupo etário.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4. Gender employment gap (Percentage points):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Employment rates of men aged 20-64 minus employment rates of women aged 20-64. The employment rate is calculated by dividing the number of persons aged 20 to 64 in employment by the total population of the same age group.</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 Desigualdade na distribuição de rendimentos (rácio S80/S20):</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Total de rendimento recebido pelos 20% da população com maiores rendimentos / total de rendimento recebido pelos 20% da população com menores rendimentos.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5. Income inequality (quintile share ratio (S80/S20)):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Total income received by the 20% of the population with the highest income / total income received by the 20% of the population with the lowest income.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6. Participação de adultos em atividades de aprendizagem ao longo da vida (% população dos 25-64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com idade entre 25 e 64 anos que declararam ter recebido educação formal ou não formal nas quatro semanas anteriores ao inquérito / população residente do mesmo grupo etário excluindo aqueles que não responderam à questão " participação em educação e formação"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6. Adult participation in learning (% of population aged 25-64):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People aged 25 to 64 who stated that they received formal or non-formal education and training in the four weeks preceding the survey / total population of the same age group, excluding those who did not answer to the question 'participation in education and training' x100</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7. Diplomados do ensino superior (% população dos 30-34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População residente com idade entre os 30 e 34 anos que concluiu o nível de ensino superior / População residente com idade entre os 30 e 34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7. Tertiary education attainment (% of population aged 30-34):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Population aged 30-34 years who have successfully completed university or university-like (tertiary-level) education / total population of the same age group x 100</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8. Disparidade entre homens e mulheres no emprego a tempo parcial (pontos percentuais):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 diferença entre a percentagem de emprego a tempo parcial no emprego total de mulheres e homens dos 20-64 anos.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8. Gender gap in part-time employment (Percentage points):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Difference between the share of part-time employment in total employment of women and men aged 20-64.</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9. Disparidade salarial entre homens e mulheres (valores não ajustados) na população empregada (% do rendimento médio bruto horário dos homens):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Diferença entre os ganhos horários brutos médios dos trabalhadores por conta de outrem masculinos e os do sexo feminino, como uma percentagem dos ganhos horários brutos médios dos trabalhadores por conta de outrem masculinos.</a:t>
          </a: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15</xdr:col>
      <xdr:colOff>133350</xdr:colOff>
      <xdr:row>1</xdr:row>
      <xdr:rowOff>47626</xdr:rowOff>
    </xdr:from>
    <xdr:to>
      <xdr:col>31</xdr:col>
      <xdr:colOff>66675</xdr:colOff>
      <xdr:row>67</xdr:row>
      <xdr:rowOff>85725</xdr:rowOff>
    </xdr:to>
    <xdr:sp macro="" textlink="">
      <xdr:nvSpPr>
        <xdr:cNvPr id="3" name="Text Box 2">
          <a:extLst>
            <a:ext uri="{FF2B5EF4-FFF2-40B4-BE49-F238E27FC236}">
              <a16:creationId xmlns:a16="http://schemas.microsoft.com/office/drawing/2014/main" id="{00000000-0008-0000-1E00-000003000000}"/>
            </a:ext>
          </a:extLst>
        </xdr:cNvPr>
        <xdr:cNvSpPr txBox="1">
          <a:spLocks noChangeArrowheads="1"/>
        </xdr:cNvSpPr>
      </xdr:nvSpPr>
      <xdr:spPr bwMode="auto">
        <a:xfrm>
          <a:off x="3479800" y="219076"/>
          <a:ext cx="3419475" cy="9734549"/>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9. Gender pay gap in unadjusted form (% of average gross hourly earnings of men):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Difference in average wages between men and women. The unadjusted gender pay gap is calculated as the difference between the average gross hourly earnings of male and female paid employees as a percentage of average gross hourly earnings of male paid employees.</a:t>
          </a: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10. Taxa de emprego (% população dos 20-64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empregadas dos 20-64 anos / população total dos 20-64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10. Employment rate (% of population aged 20-64):</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The employment rate is the percentage of employed persons in relation to the comparable total population.</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11. Taxa de desemprego (% população ativa dos 15-74 anos):</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Número de pessoas desempregadas dos 15-74 anos / população ativa dos 15-74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11. Unemployment rate (% of labour force aged 15-74):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Number of people unemployed as a percentage of the labour force.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12. Taxa de desemprego de longa duração (% população ativa dos 15-74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Número de desempregados de longa duração entre os 15 e os 74 anos de idade / população ativa dos 15-74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12. Long term unemployment rate (% of labour force aged 15-74):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Number of long-term unemployed aged 15-74 / active population of the same age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13. Rendimento disponível  bruto real das famílias </a:t>
          </a:r>
          <a:r>
            <a:rPr kumimoji="0" lang="pt-PT" sz="800" b="1"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per capita</a:t>
          </a: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(Índice=2008):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O rendimento disponível não ajustado das famílias e Instituições sem fins lucrativos ao serviço das famílias / (deflator de preço da despesa de consumo final das famílias x população residente total). Posteriormente, o indicador é indexado com base no ano de 2008.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13. Real gross disposable income of households per capita</a:t>
          </a: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 (index=2008)</a:t>
          </a: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 The unadjusted gross disposable income of households and Non-Profit Institutions Serving Households (NPISH) / (price deflator (price index) of household final consumption expenditure x by the total resident population). Then the indicator is indexed with base year 2008.</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14. Taxa de atividade (% população dos 15-64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População ativa dos 15 aos 64 anos / população total entre os 15 e os 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14. Activity rate (% of population 15-64):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Active persons / comparable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15. Taxa de desemprego dos jovens (% pop. Ativa dos 15-24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Desempregados dos 15-24 anos / população ativa dos 15-24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15. Youth unemployment rate (% of labour force 15-24):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Unemployment in the age of 15 to 24 / comparable ative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16. Duração do emprego no posto de trabalho atual inferior a 12 meses (% pop. empregada dos 20-64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dos 20 aos 64 anos, na empresa onde trabalham há menos de 12 meses / total da população empregada dos 20 aos 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16. Duration of employment in current job inferior to 12 months (% of employed 20-64):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Persons from the age of 20-64 in their current job at less than 12 months / total comparable population in employment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17. Taxa de transição de contratos temporários para permanentes (% média de 3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dos 16 aos 64 anos, que passaram de contrato temporário a permanente em dois anos consecutivos/ população, dos 16 aos 64 anos, que tinha contrato temporário x 100. Os valores são uma média de 3 anos.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17. Transition rates from temporary to permanent contracts (% 3 year average): </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Persons who had a temporary contract who moved to a permanent one aged 16-64 / comparable population who have a temporary contract x 100. Figures are averaged over 3 years.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18. Taxa de risco de pobreza no trabalho (% população):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que trabalham e que têm um rendimento equivalente abaixo da linha de  pobreza que está definida como sendo 60% do rendimento mediano por adulto equivalente (após transferências sociais) / população empregada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18. In-work-at-risk-of-poverty rate (% population):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Persons who are working and have an equivalised disposable income below the risk-of-poverty threshold, which is set at 60 % of the national median equivalised disposable income (after social transfers) / total population at work x 100.</a:t>
          </a:r>
          <a:endPar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0</xdr:col>
      <xdr:colOff>50800</xdr:colOff>
      <xdr:row>0</xdr:row>
      <xdr:rowOff>0</xdr:rowOff>
    </xdr:from>
    <xdr:to>
      <xdr:col>3</xdr:col>
      <xdr:colOff>240573</xdr:colOff>
      <xdr:row>0</xdr:row>
      <xdr:rowOff>165100</xdr:rowOff>
    </xdr:to>
    <xdr:grpSp>
      <xdr:nvGrpSpPr>
        <xdr:cNvPr id="4" name="Grupo 3">
          <a:extLst>
            <a:ext uri="{FF2B5EF4-FFF2-40B4-BE49-F238E27FC236}">
              <a16:creationId xmlns:a16="http://schemas.microsoft.com/office/drawing/2014/main" id="{00000000-0008-0000-1E00-000004000000}"/>
            </a:ext>
          </a:extLst>
        </xdr:cNvPr>
        <xdr:cNvGrpSpPr/>
      </xdr:nvGrpSpPr>
      <xdr:grpSpPr>
        <a:xfrm>
          <a:off x="50800" y="0"/>
          <a:ext cx="646973" cy="165100"/>
          <a:chOff x="4797152" y="7020272"/>
          <a:chExt cx="612048" cy="180000"/>
        </a:xfrm>
      </xdr:grpSpPr>
      <xdr:sp macro="" textlink="">
        <xdr:nvSpPr>
          <xdr:cNvPr id="5" name="Rectângulo 4">
            <a:extLst>
              <a:ext uri="{FF2B5EF4-FFF2-40B4-BE49-F238E27FC236}">
                <a16:creationId xmlns:a16="http://schemas.microsoft.com/office/drawing/2014/main" id="{00000000-0008-0000-1E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1E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1E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15</xdr:col>
      <xdr:colOff>257175</xdr:colOff>
      <xdr:row>1</xdr:row>
      <xdr:rowOff>25399</xdr:rowOff>
    </xdr:from>
    <xdr:to>
      <xdr:col>32</xdr:col>
      <xdr:colOff>0</xdr:colOff>
      <xdr:row>72</xdr:row>
      <xdr:rowOff>9524</xdr:rowOff>
    </xdr:to>
    <xdr:sp macro="" textlink="">
      <xdr:nvSpPr>
        <xdr:cNvPr id="2" name="Text Box 1">
          <a:extLst>
            <a:ext uri="{FF2B5EF4-FFF2-40B4-BE49-F238E27FC236}">
              <a16:creationId xmlns:a16="http://schemas.microsoft.com/office/drawing/2014/main" id="{00000000-0008-0000-1F00-000002000000}"/>
            </a:ext>
          </a:extLst>
        </xdr:cNvPr>
        <xdr:cNvSpPr txBox="1">
          <a:spLocks noChangeArrowheads="1"/>
        </xdr:cNvSpPr>
      </xdr:nvSpPr>
      <xdr:spPr bwMode="auto">
        <a:xfrm>
          <a:off x="3603625" y="196849"/>
          <a:ext cx="3375025" cy="1017587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29. Taxa de sobrecarga das despesas com a habitação (% população):</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População que vive em agregados familiares em que o rácio entre as despesas anuais com a habitação e o rendimento disponível (deduzidas as transferências sociais relativas à habitação) é superior a 40%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29. Housing cost overburden (% of population):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Population living in a household where total housing costs represent more than 40% of the total disposable household income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30. Crianças inscritas em creches com menos de 3 anos (% população &lt; 3 anos):</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Crianças inscritas em creches com menos de 3 anos / total de crianças com menos de 3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30. Children aged less than 3 years in formal childcare  (% of under 3-years-olds):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Children aged less than 3 years in formal childcare / total children less than 3 years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1"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31. Necessidades de cuidados médicos não satisfeitas (% pop. 16 e mais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maiores de 16 anos, que reportaram necessidades de consulta médica não satisfeitas nos últimos 12 meses / população total maior de 16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31. Self-reported unmet need for medical care (% of population 16+):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Persons who reported unmeet needs for medical care in the previous 12 months / Total comparable population x 100</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0"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32. Taxa de privação severa das condições de habitação (% proprietários  com hipoteca ou empréstimo):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proprietários com privação severa das condições de habitação / proprietários com hipoteca ou empréstimo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32. Severe housing deprivation (% of owners with mortgage or loan):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Owners with severe housing deprivation / Owners with mortgage or loan x 100</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0"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33. Taxa de privação severa das condições de habitação (% inquilinos aos preços de mercado):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Inquilinos com privação severa das condições de habitação / inquilinos a preços de mercado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33. Severe housing deprivation (% of renters at market price):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Renters with severe housing deprivation / renters at market price x 100</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0"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34. Despesa pública por função: proteção social (% PIB):</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Despesa pública em proteção social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34. General government expenditure by function: social protection (% of GDP):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Government expenditure in social protection / GDP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1"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35. Despesa pública por função: saúde (% PIB):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Despesa pública em saúde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35. General government expenditure by function: </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healthcare (% of GDP): Government expenditure in healthcare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36. Despesa pública por função: educação (% PIB):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Despesa pública em educação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36. General government expenditure by function: education (% of GDP):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Government expenditure in education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1"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37. Taxa de substituição para pensões: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Mediana das pensões individuais das pessoas na faixa etária 65-74 anos / Mediana dos ganhos individuais dos indivíduos ativos na faixa etária 50-59 anos (excluindo outras prestações sociais).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37. Aggregate replacement ratio for pensions: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Median individual gross pensions of 65-74 age / median individual gross earnings of 50-59 age category.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1"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38. Despesas dos agregados familiares com cuidados de saúde não reembolsadas (% despesa total em saúde):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Pagamento direto por bens e serviços de saúde provenientes do rendimento primário ou da poupança das famílias, em que o pagamento é efetuado pelo utilizador no momento da aquisição de bens ou serviços / Despesa total em saúde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38. Out-of-pocket expenditure on healthcare (% of total health expenditure):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Direct payment for healthcare goods and services from the household primary income or savings / total health expenditure x 100.</a:t>
          </a: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39. Anos de vida saudável aos 65 anos: Mulheres: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O número de anos que uma mulher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39. Healthy life years at age 65: Women Years: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The number of years that a woman at age 65 is still expected to live in a healthy condition. HLY is a health expectancy indicator which combines information on mortality and morbidity.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40. Anos de vida saudável aos 65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Homens: O número de anos que um homem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40. Healthy life years at age 65: Men Years: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The number of years that a man at age 65 is still expected to live in a healthy condition. HLY is a health expectancy indicator which combines information on mortality and morbidity.</a:t>
          </a: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algn="just" rtl="0">
            <a:defRPr sz="1000"/>
          </a:pPr>
          <a:endParaRPr lang="pt-PT" sz="800" b="0" i="1" u="none" strike="noStrike" baseline="0">
            <a:solidFill>
              <a:srgbClr val="002060"/>
            </a:solidFill>
            <a:effectLst/>
            <a:latin typeface="Arial" panose="020B0604020202020204" pitchFamily="34" charset="0"/>
            <a:ea typeface="+mn-ea"/>
            <a:cs typeface="Arial" panose="020B0604020202020204" pitchFamily="34" charset="0"/>
          </a:endParaRPr>
        </a:p>
      </xdr:txBody>
    </xdr:sp>
    <xdr:clientData/>
  </xdr:twoCellAnchor>
  <xdr:twoCellAnchor>
    <xdr:from>
      <xdr:col>1</xdr:col>
      <xdr:colOff>66675</xdr:colOff>
      <xdr:row>1</xdr:row>
      <xdr:rowOff>34925</xdr:rowOff>
    </xdr:from>
    <xdr:to>
      <xdr:col>15</xdr:col>
      <xdr:colOff>209550</xdr:colOff>
      <xdr:row>70</xdr:row>
      <xdr:rowOff>95250</xdr:rowOff>
    </xdr:to>
    <xdr:sp macro="" textlink="">
      <xdr:nvSpPr>
        <xdr:cNvPr id="3" name="Text Box 2">
          <a:extLst>
            <a:ext uri="{FF2B5EF4-FFF2-40B4-BE49-F238E27FC236}">
              <a16:creationId xmlns:a16="http://schemas.microsoft.com/office/drawing/2014/main" id="{00000000-0008-0000-1F00-000003000000}"/>
            </a:ext>
          </a:extLst>
        </xdr:cNvPr>
        <xdr:cNvSpPr txBox="1">
          <a:spLocks noChangeArrowheads="1"/>
        </xdr:cNvSpPr>
      </xdr:nvSpPr>
      <xdr:spPr bwMode="auto">
        <a:xfrm>
          <a:off x="136525" y="206375"/>
          <a:ext cx="3419475" cy="1000442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19. Taxa de risco de pobreza ou exclusão social (% população):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em risco de pobreza ou exclusão social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19. At-risk-of-poverty or social exclusion rate (AROPE) (% of population):</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 People at risk of poverty or social exclusion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20. Taxa de risco de pobreza após transferências sociais (% população):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em risco de pobreza (com rendimento equivalente abaixo da linha de pobreza definida como 60% do rendimento mediano por adulto equivalente, após transferências sociais)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20. At-risk-of-poverty-rate (AROP) after social transfers (% of population):</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 People at risk of poverty (with disposable income below 60% of the national median disposable income after social transfers)/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21. Taxa de privação material e social severa (% população):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em que se verificam pelo menos sete de treze dificuldades económicas/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21. Severe material and social deprivation rate (SMSD) (% of population):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People experiencing an enforced lack of at least seven of the thirteen economic difficulties/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22. Pessoas que vivem em agregados familiares com uma intensidade de trabalho muito baixa (% população &lt; 65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dos 0-64 anos que vivem em agregados em que os adultos (18-64 anos) trabalharam 20% ou menos do seu potencial de trabalho total durante o ano anterior/ população total dos 0 - 64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22. Persons living in a household with a very low work intensity (% of population &lt;65):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People aged 0-64 living in households where the adults (aged 18-64) work 20% or less of their total work potential during the past year / total comparable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23. Crianças em risco de pobreza ou exclusão (% população dos 0-17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Crianças, dos 0-17 anos, em risco de pobreza ou exclusão social/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23. At-risk-of-poverty rate or exclusion of children (% of population 0-17):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Children at risk of poverty or social exclusion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24. Crianças em risco de pobreza após transferências sociais (% população dos 0-17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Crianças, dos 0-17 anos, em risco de pobreza (com rendimento equivalente abaixo da linha de pobreza definida como 60% do rendimento mediano por adulto equivalente (após transferências sociais) /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24. At-risk-of-poverty-rate (AROP) after social transfers (% of population 0-17):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Children at risk of poverty (with disposable income below 60% of the national median disposable income after social transfers)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25. Crianças em privação material e social severa (% população dos 0-17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Crianças, dos 0-17 anos, em privação material e social severa dos 0-17 anos /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25. Severe material and social deprivation rate (SMSD) for children (% of population 0-17):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Severely materially or socially deprived children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26. Crianças a viver em agregados familiares com uma intensidade de trabalho muito baixa (% população dos 0-17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Crianças, dos 0-17 anos, que vivem em agregados em que os adultos (18-64 anos) trabalharam 20% ou menos do seu potencial de trabalho total durante o ano passado / crianças dos 0-17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26. Children living in a household with a very low work intensity (% of population 0-17):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Children living in households where the adults (aged 18-64) work 20% or less of their total work potential during the past year / total children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27. Impacto das transferências sociais (excluindo pensões) na redução da pobreza (% redução na taxa de risco de pobreza):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Diferença entre taxa de risco de pobreza antes das transferências sociais e taxa de risco de pobreza após transferências sociais. As pensões não são consideradas como transferências sociais nestes cálculos.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27. Impact of social transfers (other than pensions) on poverty reduction (% reduction of AROP):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Difference between risk-of poverty rate before social transfers and risk-of poverty rate after transfers. Pensions are not considered as social transfers in these calculations.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rPr>
            <a:t>28. Disparidade de emprego da população com deficiência (Pontos percentuais)</a:t>
          </a: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pt-PT" sz="8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rPr>
            <a:t>Diferença entre a taxa de emprego de pessoas com deficiência e a taxa de emprego de pessoas sem deficiência.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28. Disability employment gap (Percentage points):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Difference between the employment rates of disabled and non-disabled people.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pt-PT" sz="800" b="0" i="0" u="none" strike="noStrike" baseline="0">
            <a:solidFill>
              <a:schemeClr val="accent4"/>
            </a:solidFill>
            <a:effectLst/>
            <a:latin typeface="Arial" panose="020B0604020202020204" pitchFamily="34" charset="0"/>
            <a:ea typeface="+mn-ea"/>
            <a:cs typeface="Arial" panose="020B0604020202020204"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a:extLst>
            <a:ext uri="{FF2B5EF4-FFF2-40B4-BE49-F238E27FC236}">
              <a16:creationId xmlns:a16="http://schemas.microsoft.com/office/drawing/2014/main" id="{00000000-0008-0000-1F00-000004000000}"/>
            </a:ext>
          </a:extLst>
        </xdr:cNvPr>
        <xdr:cNvGrpSpPr/>
      </xdr:nvGrpSpPr>
      <xdr:grpSpPr>
        <a:xfrm>
          <a:off x="6391275" y="0"/>
          <a:ext cx="599348" cy="180000"/>
          <a:chOff x="4797152" y="7020272"/>
          <a:chExt cx="612048" cy="180000"/>
        </a:xfrm>
      </xdr:grpSpPr>
      <xdr:sp macro="" textlink="">
        <xdr:nvSpPr>
          <xdr:cNvPr id="5" name="Rectângulo 4">
            <a:extLst>
              <a:ext uri="{FF2B5EF4-FFF2-40B4-BE49-F238E27FC236}">
                <a16:creationId xmlns:a16="http://schemas.microsoft.com/office/drawing/2014/main" id="{00000000-0008-0000-1F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1F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1F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7.xml><?xml version="1.0" encoding="utf-8"?>
<c:userShapes xmlns:c="http://schemas.openxmlformats.org/drawingml/2006/chart">
  <cdr:relSizeAnchor xmlns:cdr="http://schemas.openxmlformats.org/drawingml/2006/chartDrawing">
    <cdr:from>
      <cdr:x>0.01375</cdr:x>
      <cdr:y>0.88047</cdr:y>
    </cdr:from>
    <cdr:to>
      <cdr:x>0.59723</cdr:x>
      <cdr:y>0.9923</cdr:y>
    </cdr:to>
    <cdr:sp macro="" textlink="">
      <cdr:nvSpPr>
        <cdr:cNvPr id="1053697" name="Text Box 1025"/>
        <cdr:cNvSpPr txBox="1">
          <a:spLocks xmlns:a="http://schemas.openxmlformats.org/drawingml/2006/main" noChangeArrowheads="1"/>
        </cdr:cNvSpPr>
      </cdr:nvSpPr>
      <cdr:spPr bwMode="auto">
        <a:xfrm xmlns:a="http://schemas.openxmlformats.org/drawingml/2006/main">
          <a:off x="41259" y="1901825"/>
          <a:ext cx="1750819" cy="241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Inquérito ao Emprego.</a:t>
          </a:r>
        </a:p>
        <a:p xmlns:a="http://schemas.openxmlformats.org/drawingml/2006/main">
          <a:pPr algn="l" rtl="0">
            <a:defRPr sz="1000"/>
          </a:pPr>
          <a:r>
            <a:rPr lang="pt-PT" sz="600" b="0" i="0" u="none" strike="noStrike" baseline="0">
              <a:solidFill>
                <a:schemeClr val="tx2"/>
              </a:solidFill>
              <a:latin typeface="Arial"/>
              <a:cs typeface="Arial"/>
            </a:rPr>
            <a:t>AML - Área Metropolitana de Lisboa</a:t>
          </a:r>
        </a:p>
      </cdr:txBody>
    </cdr:sp>
  </cdr:relSizeAnchor>
</c:userShapes>
</file>

<file path=xl/drawings/drawing8.xml><?xml version="1.0" encoding="utf-8"?>
<c:userShapes xmlns:c="http://schemas.openxmlformats.org/drawingml/2006/chart">
  <cdr:relSizeAnchor xmlns:cdr="http://schemas.openxmlformats.org/drawingml/2006/chartDrawing">
    <cdr:from>
      <cdr:x>0.01909</cdr:x>
      <cdr:y>0.86685</cdr:y>
    </cdr:from>
    <cdr:to>
      <cdr:x>0.6038</cdr:x>
      <cdr:y>0.97901</cdr:y>
    </cdr:to>
    <cdr:sp macro="" textlink="">
      <cdr:nvSpPr>
        <cdr:cNvPr id="6" name="Text Box 1025"/>
        <cdr:cNvSpPr txBox="1">
          <a:spLocks xmlns:a="http://schemas.openxmlformats.org/drawingml/2006/main" noChangeArrowheads="1"/>
        </cdr:cNvSpPr>
      </cdr:nvSpPr>
      <cdr:spPr bwMode="auto">
        <a:xfrm xmlns:a="http://schemas.openxmlformats.org/drawingml/2006/main">
          <a:off x="57150" y="1866900"/>
          <a:ext cx="1750819" cy="2415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600" b="0" i="0" u="none" strike="noStrike" baseline="0">
              <a:solidFill>
                <a:schemeClr val="tx2"/>
              </a:solidFill>
              <a:latin typeface="Arial"/>
              <a:cs typeface="Arial"/>
            </a:rPr>
            <a:t>fonte: INE, Inquérito ao Emprego.</a:t>
          </a:r>
        </a:p>
        <a:p xmlns:a="http://schemas.openxmlformats.org/drawingml/2006/main">
          <a:pPr algn="l" rtl="0">
            <a:defRPr sz="1000"/>
          </a:pPr>
          <a:r>
            <a:rPr lang="pt-PT" sz="600" b="0" i="0" u="none" strike="noStrike" baseline="0">
              <a:solidFill>
                <a:schemeClr val="tx2"/>
              </a:solidFill>
              <a:latin typeface="Arial"/>
              <a:cs typeface="Arial"/>
            </a:rPr>
            <a:t>AML - Área Metropolitana de Lisboa</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17</xdr:col>
      <xdr:colOff>0</xdr:colOff>
      <xdr:row>29</xdr:row>
      <xdr:rowOff>0</xdr:rowOff>
    </xdr:from>
    <xdr:to>
      <xdr:col>17</xdr:col>
      <xdr:colOff>76200</xdr:colOff>
      <xdr:row>30</xdr:row>
      <xdr:rowOff>2</xdr:rowOff>
    </xdr:to>
    <xdr:sp macro="" textlink="">
      <xdr:nvSpPr>
        <xdr:cNvPr id="2" name="Text Box 4098">
          <a:extLst>
            <a:ext uri="{FF2B5EF4-FFF2-40B4-BE49-F238E27FC236}">
              <a16:creationId xmlns:a16="http://schemas.microsoft.com/office/drawing/2014/main" id="{F21A2F78-DC37-4704-AFA5-A8B7D5E47D93}"/>
            </a:ext>
          </a:extLst>
        </xdr:cNvPr>
        <xdr:cNvSpPr txBox="1">
          <a:spLocks noChangeArrowheads="1"/>
        </xdr:cNvSpPr>
      </xdr:nvSpPr>
      <xdr:spPr bwMode="auto">
        <a:xfrm>
          <a:off x="8083550" y="6953250"/>
          <a:ext cx="76200" cy="196852"/>
        </a:xfrm>
        <a:prstGeom prst="rect">
          <a:avLst/>
        </a:prstGeom>
        <a:noFill/>
        <a:ln w="9525">
          <a:noFill/>
          <a:miter lim="800000"/>
          <a:headEnd/>
          <a:tailEnd/>
        </a:ln>
      </xdr:spPr>
    </xdr:sp>
    <xdr:clientData/>
  </xdr:twoCellAnchor>
  <xdr:twoCellAnchor>
    <xdr:from>
      <xdr:col>1</xdr:col>
      <xdr:colOff>0</xdr:colOff>
      <xdr:row>0</xdr:row>
      <xdr:rowOff>0</xdr:rowOff>
    </xdr:from>
    <xdr:to>
      <xdr:col>3</xdr:col>
      <xdr:colOff>297723</xdr:colOff>
      <xdr:row>1</xdr:row>
      <xdr:rowOff>8550</xdr:rowOff>
    </xdr:to>
    <xdr:grpSp>
      <xdr:nvGrpSpPr>
        <xdr:cNvPr id="3" name="Grupo 2">
          <a:extLst>
            <a:ext uri="{FF2B5EF4-FFF2-40B4-BE49-F238E27FC236}">
              <a16:creationId xmlns:a16="http://schemas.microsoft.com/office/drawing/2014/main" id="{FD2A60F3-DEDE-4AB1-B594-922FA218D2F0}"/>
            </a:ext>
          </a:extLst>
        </xdr:cNvPr>
        <xdr:cNvGrpSpPr/>
      </xdr:nvGrpSpPr>
      <xdr:grpSpPr>
        <a:xfrm>
          <a:off x="69850" y="0"/>
          <a:ext cx="634273" cy="180000"/>
          <a:chOff x="4797152" y="7020272"/>
          <a:chExt cx="612048" cy="180000"/>
        </a:xfrm>
      </xdr:grpSpPr>
      <xdr:sp macro="" textlink="">
        <xdr:nvSpPr>
          <xdr:cNvPr id="4" name="Rectângulo 15">
            <a:extLst>
              <a:ext uri="{FF2B5EF4-FFF2-40B4-BE49-F238E27FC236}">
                <a16:creationId xmlns:a16="http://schemas.microsoft.com/office/drawing/2014/main" id="{10FF0EF4-475E-48A9-8BA0-34A50CE77327}"/>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6">
            <a:extLst>
              <a:ext uri="{FF2B5EF4-FFF2-40B4-BE49-F238E27FC236}">
                <a16:creationId xmlns:a16="http://schemas.microsoft.com/office/drawing/2014/main" id="{6EE6AFF5-0683-42E5-8AD4-D02EA95C01B2}"/>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17">
            <a:extLst>
              <a:ext uri="{FF2B5EF4-FFF2-40B4-BE49-F238E27FC236}">
                <a16:creationId xmlns:a16="http://schemas.microsoft.com/office/drawing/2014/main" id="{BCBFB491-F6F9-4B17-B49B-9F62DD973963}"/>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6</xdr:col>
      <xdr:colOff>247651</xdr:colOff>
      <xdr:row>35</xdr:row>
      <xdr:rowOff>76199</xdr:rowOff>
    </xdr:from>
    <xdr:to>
      <xdr:col>6</xdr:col>
      <xdr:colOff>247651</xdr:colOff>
      <xdr:row>45</xdr:row>
      <xdr:rowOff>85724</xdr:rowOff>
    </xdr:to>
    <xdr:cxnSp macro="">
      <xdr:nvCxnSpPr>
        <xdr:cNvPr id="7" name="Conexão recta 18">
          <a:extLst>
            <a:ext uri="{FF2B5EF4-FFF2-40B4-BE49-F238E27FC236}">
              <a16:creationId xmlns:a16="http://schemas.microsoft.com/office/drawing/2014/main" id="{F563B4E6-246D-4885-A633-CB8787B9C3FB}"/>
            </a:ext>
          </a:extLst>
        </xdr:cNvPr>
        <xdr:cNvCxnSpPr/>
      </xdr:nvCxnSpPr>
      <xdr:spPr bwMode="auto">
        <a:xfrm rot="5400000">
          <a:off x="1728788" y="9142412"/>
          <a:ext cx="2117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35</xdr:row>
      <xdr:rowOff>76199</xdr:rowOff>
    </xdr:from>
    <xdr:to>
      <xdr:col>6</xdr:col>
      <xdr:colOff>247651</xdr:colOff>
      <xdr:row>45</xdr:row>
      <xdr:rowOff>85724</xdr:rowOff>
    </xdr:to>
    <xdr:cxnSp macro="">
      <xdr:nvCxnSpPr>
        <xdr:cNvPr id="8" name="Conexão recta 28">
          <a:extLst>
            <a:ext uri="{FF2B5EF4-FFF2-40B4-BE49-F238E27FC236}">
              <a16:creationId xmlns:a16="http://schemas.microsoft.com/office/drawing/2014/main" id="{B0A372D6-CB5D-4ADD-8557-9F10988C47CE}"/>
            </a:ext>
          </a:extLst>
        </xdr:cNvPr>
        <xdr:cNvCxnSpPr/>
      </xdr:nvCxnSpPr>
      <xdr:spPr bwMode="auto">
        <a:xfrm rot="5400000">
          <a:off x="1728788" y="9142412"/>
          <a:ext cx="2117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10</xdr:col>
      <xdr:colOff>38100</xdr:colOff>
      <xdr:row>41</xdr:row>
      <xdr:rowOff>66674</xdr:rowOff>
    </xdr:from>
    <xdr:to>
      <xdr:col>14</xdr:col>
      <xdr:colOff>203475</xdr:colOff>
      <xdr:row>54</xdr:row>
      <xdr:rowOff>7349</xdr:rowOff>
    </xdr:to>
    <xdr:graphicFrame macro="">
      <xdr:nvGraphicFramePr>
        <xdr:cNvPr id="9" name="Chart 241">
          <a:extLst>
            <a:ext uri="{FF2B5EF4-FFF2-40B4-BE49-F238E27FC236}">
              <a16:creationId xmlns:a16="http://schemas.microsoft.com/office/drawing/2014/main" id="{4F618E25-2F0A-4B93-888E-9B50FA6D8F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247651</xdr:colOff>
      <xdr:row>35</xdr:row>
      <xdr:rowOff>76199</xdr:rowOff>
    </xdr:from>
    <xdr:to>
      <xdr:col>6</xdr:col>
      <xdr:colOff>247651</xdr:colOff>
      <xdr:row>45</xdr:row>
      <xdr:rowOff>85724</xdr:rowOff>
    </xdr:to>
    <xdr:cxnSp macro="">
      <xdr:nvCxnSpPr>
        <xdr:cNvPr id="10" name="Conexão recta 22">
          <a:extLst>
            <a:ext uri="{FF2B5EF4-FFF2-40B4-BE49-F238E27FC236}">
              <a16:creationId xmlns:a16="http://schemas.microsoft.com/office/drawing/2014/main" id="{A9304A7A-3958-4E69-8EFF-C66DDC9B5C83}"/>
            </a:ext>
          </a:extLst>
        </xdr:cNvPr>
        <xdr:cNvCxnSpPr/>
      </xdr:nvCxnSpPr>
      <xdr:spPr bwMode="auto">
        <a:xfrm rot="5400000">
          <a:off x="1728788" y="9142412"/>
          <a:ext cx="2117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35</xdr:row>
      <xdr:rowOff>76199</xdr:rowOff>
    </xdr:from>
    <xdr:to>
      <xdr:col>6</xdr:col>
      <xdr:colOff>247651</xdr:colOff>
      <xdr:row>45</xdr:row>
      <xdr:rowOff>85724</xdr:rowOff>
    </xdr:to>
    <xdr:cxnSp macro="">
      <xdr:nvCxnSpPr>
        <xdr:cNvPr id="11" name="Conexão recta 20">
          <a:extLst>
            <a:ext uri="{FF2B5EF4-FFF2-40B4-BE49-F238E27FC236}">
              <a16:creationId xmlns:a16="http://schemas.microsoft.com/office/drawing/2014/main" id="{B8CC1792-14B3-48E3-A78B-F41EE5E2AC97}"/>
            </a:ext>
          </a:extLst>
        </xdr:cNvPr>
        <xdr:cNvCxnSpPr/>
      </xdr:nvCxnSpPr>
      <xdr:spPr bwMode="auto">
        <a:xfrm rot="5400000">
          <a:off x="1728788" y="9142412"/>
          <a:ext cx="2117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35</xdr:row>
      <xdr:rowOff>76199</xdr:rowOff>
    </xdr:from>
    <xdr:to>
      <xdr:col>6</xdr:col>
      <xdr:colOff>247651</xdr:colOff>
      <xdr:row>45</xdr:row>
      <xdr:rowOff>85724</xdr:rowOff>
    </xdr:to>
    <xdr:cxnSp macro="">
      <xdr:nvCxnSpPr>
        <xdr:cNvPr id="12" name="Conexão recta 27">
          <a:extLst>
            <a:ext uri="{FF2B5EF4-FFF2-40B4-BE49-F238E27FC236}">
              <a16:creationId xmlns:a16="http://schemas.microsoft.com/office/drawing/2014/main" id="{B8B6BF33-E0B6-44B4-A6FF-F2A990DED72D}"/>
            </a:ext>
          </a:extLst>
        </xdr:cNvPr>
        <xdr:cNvCxnSpPr/>
      </xdr:nvCxnSpPr>
      <xdr:spPr bwMode="auto">
        <a:xfrm rot="5400000">
          <a:off x="1728788" y="9142412"/>
          <a:ext cx="2117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13</xdr:col>
      <xdr:colOff>247651</xdr:colOff>
      <xdr:row>9</xdr:row>
      <xdr:rowOff>76199</xdr:rowOff>
    </xdr:from>
    <xdr:to>
      <xdr:col>13</xdr:col>
      <xdr:colOff>247651</xdr:colOff>
      <xdr:row>19</xdr:row>
      <xdr:rowOff>85724</xdr:rowOff>
    </xdr:to>
    <xdr:cxnSp macro="">
      <xdr:nvCxnSpPr>
        <xdr:cNvPr id="13" name="Conexão recta 30">
          <a:extLst>
            <a:ext uri="{FF2B5EF4-FFF2-40B4-BE49-F238E27FC236}">
              <a16:creationId xmlns:a16="http://schemas.microsoft.com/office/drawing/2014/main" id="{5362E010-DD2E-4593-8753-FED50EA52994}"/>
            </a:ext>
          </a:extLst>
        </xdr:cNvPr>
        <xdr:cNvCxnSpPr/>
      </xdr:nvCxnSpPr>
      <xdr:spPr bwMode="auto">
        <a:xfrm rot="5400000">
          <a:off x="55419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 name="Conexão recta 12">
          <a:extLst>
            <a:ext uri="{FF2B5EF4-FFF2-40B4-BE49-F238E27FC236}">
              <a16:creationId xmlns:a16="http://schemas.microsoft.com/office/drawing/2014/main" id="{BAAAAB2A-DB2E-46FB-8A72-54A96BFFD4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 name="Conexão recta 14">
          <a:extLst>
            <a:ext uri="{FF2B5EF4-FFF2-40B4-BE49-F238E27FC236}">
              <a16:creationId xmlns:a16="http://schemas.microsoft.com/office/drawing/2014/main" id="{DC29CF02-3D01-4B45-B25A-3AE4CF94A1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 name="Conexão recta 24">
          <a:extLst>
            <a:ext uri="{FF2B5EF4-FFF2-40B4-BE49-F238E27FC236}">
              <a16:creationId xmlns:a16="http://schemas.microsoft.com/office/drawing/2014/main" id="{7FD4A98E-5FBE-4ADE-9BE5-C67CF414B8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 name="Conexão recta 16">
          <a:extLst>
            <a:ext uri="{FF2B5EF4-FFF2-40B4-BE49-F238E27FC236}">
              <a16:creationId xmlns:a16="http://schemas.microsoft.com/office/drawing/2014/main" id="{082BF3CD-86CB-4B3F-B492-69AB5C76C6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 name="Conexão recta 22">
          <a:extLst>
            <a:ext uri="{FF2B5EF4-FFF2-40B4-BE49-F238E27FC236}">
              <a16:creationId xmlns:a16="http://schemas.microsoft.com/office/drawing/2014/main" id="{2B77D02C-5453-4BD4-9565-2569C1690D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 name="Conexão recta 18">
          <a:extLst>
            <a:ext uri="{FF2B5EF4-FFF2-40B4-BE49-F238E27FC236}">
              <a16:creationId xmlns:a16="http://schemas.microsoft.com/office/drawing/2014/main" id="{E27D8A01-4253-49C9-A91C-B34D16281F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 name="Conexão recta 12">
          <a:extLst>
            <a:ext uri="{FF2B5EF4-FFF2-40B4-BE49-F238E27FC236}">
              <a16:creationId xmlns:a16="http://schemas.microsoft.com/office/drawing/2014/main" id="{5C00860E-5E80-4A7C-8D51-FE33E1270F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 name="Conexão recta 14">
          <a:extLst>
            <a:ext uri="{FF2B5EF4-FFF2-40B4-BE49-F238E27FC236}">
              <a16:creationId xmlns:a16="http://schemas.microsoft.com/office/drawing/2014/main" id="{DD19BE47-9863-4F91-8DA0-80F8DDD87D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 name="Conexão recta 24">
          <a:extLst>
            <a:ext uri="{FF2B5EF4-FFF2-40B4-BE49-F238E27FC236}">
              <a16:creationId xmlns:a16="http://schemas.microsoft.com/office/drawing/2014/main" id="{964E4FF9-3837-4749-9A16-572311B117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 name="Conexão recta 16">
          <a:extLst>
            <a:ext uri="{FF2B5EF4-FFF2-40B4-BE49-F238E27FC236}">
              <a16:creationId xmlns:a16="http://schemas.microsoft.com/office/drawing/2014/main" id="{42D71C8B-5AA2-41D1-AA67-5F13A740112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 name="Conexão recta 22">
          <a:extLst>
            <a:ext uri="{FF2B5EF4-FFF2-40B4-BE49-F238E27FC236}">
              <a16:creationId xmlns:a16="http://schemas.microsoft.com/office/drawing/2014/main" id="{36915AFE-4E97-40A7-8279-955BBB6EA2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 name="Conexão recta 35">
          <a:extLst>
            <a:ext uri="{FF2B5EF4-FFF2-40B4-BE49-F238E27FC236}">
              <a16:creationId xmlns:a16="http://schemas.microsoft.com/office/drawing/2014/main" id="{5ABE7F90-EFBD-4F54-B667-2773788332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 name="Conexão recta 36">
          <a:extLst>
            <a:ext uri="{FF2B5EF4-FFF2-40B4-BE49-F238E27FC236}">
              <a16:creationId xmlns:a16="http://schemas.microsoft.com/office/drawing/2014/main" id="{F3FD7E3A-4B22-4A69-8DFF-8037870DA9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 name="Conexão recta 37">
          <a:extLst>
            <a:ext uri="{FF2B5EF4-FFF2-40B4-BE49-F238E27FC236}">
              <a16:creationId xmlns:a16="http://schemas.microsoft.com/office/drawing/2014/main" id="{F69DBD8C-401F-4959-834F-C0DEC9F8DE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 name="Conexão recta 38">
          <a:extLst>
            <a:ext uri="{FF2B5EF4-FFF2-40B4-BE49-F238E27FC236}">
              <a16:creationId xmlns:a16="http://schemas.microsoft.com/office/drawing/2014/main" id="{651FC15B-436C-49B6-B48A-52C76F0ABA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 name="Conexão recta 41">
          <a:extLst>
            <a:ext uri="{FF2B5EF4-FFF2-40B4-BE49-F238E27FC236}">
              <a16:creationId xmlns:a16="http://schemas.microsoft.com/office/drawing/2014/main" id="{63CE052F-B84D-40C0-B3DC-6BDB375E4F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 name="Conexão recta 42">
          <a:extLst>
            <a:ext uri="{FF2B5EF4-FFF2-40B4-BE49-F238E27FC236}">
              <a16:creationId xmlns:a16="http://schemas.microsoft.com/office/drawing/2014/main" id="{FA6B23B3-867E-4F84-A779-D7D45F7DCC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 name="Conexão recta 44">
          <a:extLst>
            <a:ext uri="{FF2B5EF4-FFF2-40B4-BE49-F238E27FC236}">
              <a16:creationId xmlns:a16="http://schemas.microsoft.com/office/drawing/2014/main" id="{3DE47EDE-4EB5-40D7-9417-95A1BB232D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 name="Conexão recta 45">
          <a:extLst>
            <a:ext uri="{FF2B5EF4-FFF2-40B4-BE49-F238E27FC236}">
              <a16:creationId xmlns:a16="http://schemas.microsoft.com/office/drawing/2014/main" id="{10D144F6-2A58-447A-9AA9-3341E925A0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 name="Conexão recta 46">
          <a:extLst>
            <a:ext uri="{FF2B5EF4-FFF2-40B4-BE49-F238E27FC236}">
              <a16:creationId xmlns:a16="http://schemas.microsoft.com/office/drawing/2014/main" id="{5E4C336E-0A70-4F4F-807E-7FC846AFA5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 name="Conexão recta 47">
          <a:extLst>
            <a:ext uri="{FF2B5EF4-FFF2-40B4-BE49-F238E27FC236}">
              <a16:creationId xmlns:a16="http://schemas.microsoft.com/office/drawing/2014/main" id="{E734A5DD-15E9-4820-AC4E-226E5BFEFF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 name="Conexão recta 48">
          <a:extLst>
            <a:ext uri="{FF2B5EF4-FFF2-40B4-BE49-F238E27FC236}">
              <a16:creationId xmlns:a16="http://schemas.microsoft.com/office/drawing/2014/main" id="{457D6CB3-7F0D-47F2-BDCD-4E642FFABB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 name="Conexão recta 49">
          <a:extLst>
            <a:ext uri="{FF2B5EF4-FFF2-40B4-BE49-F238E27FC236}">
              <a16:creationId xmlns:a16="http://schemas.microsoft.com/office/drawing/2014/main" id="{261A8C7E-6196-4FE7-8B30-69644CCE24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 name="Conexão recta 12">
          <a:extLst>
            <a:ext uri="{FF2B5EF4-FFF2-40B4-BE49-F238E27FC236}">
              <a16:creationId xmlns:a16="http://schemas.microsoft.com/office/drawing/2014/main" id="{89282D0D-D4FF-4078-9A36-B439997049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 name="Conexão recta 14">
          <a:extLst>
            <a:ext uri="{FF2B5EF4-FFF2-40B4-BE49-F238E27FC236}">
              <a16:creationId xmlns:a16="http://schemas.microsoft.com/office/drawing/2014/main" id="{D921D97B-0FFD-463F-8AB6-7CF0AE7028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 name="Conexão recta 24">
          <a:extLst>
            <a:ext uri="{FF2B5EF4-FFF2-40B4-BE49-F238E27FC236}">
              <a16:creationId xmlns:a16="http://schemas.microsoft.com/office/drawing/2014/main" id="{3C290098-825E-477B-93C5-06137897D3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 name="Conexão recta 16">
          <a:extLst>
            <a:ext uri="{FF2B5EF4-FFF2-40B4-BE49-F238E27FC236}">
              <a16:creationId xmlns:a16="http://schemas.microsoft.com/office/drawing/2014/main" id="{465358B5-A51B-4553-9291-30EFC97ADB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 name="Conexão recta 22">
          <a:extLst>
            <a:ext uri="{FF2B5EF4-FFF2-40B4-BE49-F238E27FC236}">
              <a16:creationId xmlns:a16="http://schemas.microsoft.com/office/drawing/2014/main" id="{DC836EFE-158F-489F-B9DD-9E8A8690FE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 name="Conexão recta 55">
          <a:extLst>
            <a:ext uri="{FF2B5EF4-FFF2-40B4-BE49-F238E27FC236}">
              <a16:creationId xmlns:a16="http://schemas.microsoft.com/office/drawing/2014/main" id="{4DC76E57-9790-480C-94DF-E20A35A5BB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 name="Conexão recta 56">
          <a:extLst>
            <a:ext uri="{FF2B5EF4-FFF2-40B4-BE49-F238E27FC236}">
              <a16:creationId xmlns:a16="http://schemas.microsoft.com/office/drawing/2014/main" id="{0237445B-84CF-4EB8-B979-DA8986863A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 name="Conexão recta 57">
          <a:extLst>
            <a:ext uri="{FF2B5EF4-FFF2-40B4-BE49-F238E27FC236}">
              <a16:creationId xmlns:a16="http://schemas.microsoft.com/office/drawing/2014/main" id="{173F9279-4187-467A-B04F-4FD81DF70E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 name="Conexão recta 58">
          <a:extLst>
            <a:ext uri="{FF2B5EF4-FFF2-40B4-BE49-F238E27FC236}">
              <a16:creationId xmlns:a16="http://schemas.microsoft.com/office/drawing/2014/main" id="{38155831-A108-499E-B8F3-0FAA6BA2D8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 name="Conexão recta 61">
          <a:extLst>
            <a:ext uri="{FF2B5EF4-FFF2-40B4-BE49-F238E27FC236}">
              <a16:creationId xmlns:a16="http://schemas.microsoft.com/office/drawing/2014/main" id="{E0522340-68A5-4DED-A00A-03892259AC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 name="Conexão recta 62">
          <a:extLst>
            <a:ext uri="{FF2B5EF4-FFF2-40B4-BE49-F238E27FC236}">
              <a16:creationId xmlns:a16="http://schemas.microsoft.com/office/drawing/2014/main" id="{BBE7CB7E-763E-4896-9B80-1F40F1968D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 name="Conexão recta 63">
          <a:extLst>
            <a:ext uri="{FF2B5EF4-FFF2-40B4-BE49-F238E27FC236}">
              <a16:creationId xmlns:a16="http://schemas.microsoft.com/office/drawing/2014/main" id="{01B7B556-0889-45F4-BE6B-696DE52F08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 name="Conexão recta 64">
          <a:extLst>
            <a:ext uri="{FF2B5EF4-FFF2-40B4-BE49-F238E27FC236}">
              <a16:creationId xmlns:a16="http://schemas.microsoft.com/office/drawing/2014/main" id="{CAED54DF-FA93-402A-9E7D-5F8302FF23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 name="Conexão recta 65">
          <a:extLst>
            <a:ext uri="{FF2B5EF4-FFF2-40B4-BE49-F238E27FC236}">
              <a16:creationId xmlns:a16="http://schemas.microsoft.com/office/drawing/2014/main" id="{3B2EC388-12AB-4B52-A916-AD694D4B4B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 name="Conexão recta 60">
          <a:extLst>
            <a:ext uri="{FF2B5EF4-FFF2-40B4-BE49-F238E27FC236}">
              <a16:creationId xmlns:a16="http://schemas.microsoft.com/office/drawing/2014/main" id="{9A964117-A5B9-4A1E-852D-A2F2D7DA7C6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 name="Conexão recta 68">
          <a:extLst>
            <a:ext uri="{FF2B5EF4-FFF2-40B4-BE49-F238E27FC236}">
              <a16:creationId xmlns:a16="http://schemas.microsoft.com/office/drawing/2014/main" id="{17B3808E-44EE-4562-9DC5-F344764F56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 name="Conexão recta 69">
          <a:extLst>
            <a:ext uri="{FF2B5EF4-FFF2-40B4-BE49-F238E27FC236}">
              <a16:creationId xmlns:a16="http://schemas.microsoft.com/office/drawing/2014/main" id="{C4B5157F-7046-4BE6-A221-425BF0D066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 name="Conexão recta 70">
          <a:extLst>
            <a:ext uri="{FF2B5EF4-FFF2-40B4-BE49-F238E27FC236}">
              <a16:creationId xmlns:a16="http://schemas.microsoft.com/office/drawing/2014/main" id="{A654F277-4F72-4BB2-9BEC-73FEE1298E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 name="Conexão recta 71">
          <a:extLst>
            <a:ext uri="{FF2B5EF4-FFF2-40B4-BE49-F238E27FC236}">
              <a16:creationId xmlns:a16="http://schemas.microsoft.com/office/drawing/2014/main" id="{7A51FD72-F184-431E-98BE-526C28742E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 name="Conexão recta 72">
          <a:extLst>
            <a:ext uri="{FF2B5EF4-FFF2-40B4-BE49-F238E27FC236}">
              <a16:creationId xmlns:a16="http://schemas.microsoft.com/office/drawing/2014/main" id="{9F6F1D0C-E7E5-43E0-BE80-005E9A7CA8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 name="Conexão recta 74">
          <a:extLst>
            <a:ext uri="{FF2B5EF4-FFF2-40B4-BE49-F238E27FC236}">
              <a16:creationId xmlns:a16="http://schemas.microsoft.com/office/drawing/2014/main" id="{B173401C-1DB1-407B-A49D-20D03C6DC8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 name="Conexão recta 521">
          <a:extLst>
            <a:ext uri="{FF2B5EF4-FFF2-40B4-BE49-F238E27FC236}">
              <a16:creationId xmlns:a16="http://schemas.microsoft.com/office/drawing/2014/main" id="{6F864323-C845-423E-ABAC-F7217F733A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 name="Conexão recta 522">
          <a:extLst>
            <a:ext uri="{FF2B5EF4-FFF2-40B4-BE49-F238E27FC236}">
              <a16:creationId xmlns:a16="http://schemas.microsoft.com/office/drawing/2014/main" id="{95F493F3-9066-4EBE-904C-911CF10E2E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 name="Conexão recta 523">
          <a:extLst>
            <a:ext uri="{FF2B5EF4-FFF2-40B4-BE49-F238E27FC236}">
              <a16:creationId xmlns:a16="http://schemas.microsoft.com/office/drawing/2014/main" id="{05AAF4CD-DD58-43CF-90F7-7A40E4557D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 name="Conexão recta 524">
          <a:extLst>
            <a:ext uri="{FF2B5EF4-FFF2-40B4-BE49-F238E27FC236}">
              <a16:creationId xmlns:a16="http://schemas.microsoft.com/office/drawing/2014/main" id="{6D9BA30A-48E5-4D64-B3F1-4DB082B076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 name="Conexão recta 525">
          <a:extLst>
            <a:ext uri="{FF2B5EF4-FFF2-40B4-BE49-F238E27FC236}">
              <a16:creationId xmlns:a16="http://schemas.microsoft.com/office/drawing/2014/main" id="{842FF07D-5A96-49D1-A3CC-6CB83B2729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 name="Conexão recta 526">
          <a:extLst>
            <a:ext uri="{FF2B5EF4-FFF2-40B4-BE49-F238E27FC236}">
              <a16:creationId xmlns:a16="http://schemas.microsoft.com/office/drawing/2014/main" id="{7C9067EE-28D0-476C-9369-B64F20EFCD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 name="Conexão recta 12">
          <a:extLst>
            <a:ext uri="{FF2B5EF4-FFF2-40B4-BE49-F238E27FC236}">
              <a16:creationId xmlns:a16="http://schemas.microsoft.com/office/drawing/2014/main" id="{8D66AEF8-D001-4180-9E6B-77F3D810C5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 name="Conexão recta 14">
          <a:extLst>
            <a:ext uri="{FF2B5EF4-FFF2-40B4-BE49-F238E27FC236}">
              <a16:creationId xmlns:a16="http://schemas.microsoft.com/office/drawing/2014/main" id="{06C54B92-D671-435C-BD56-DA5AD270DD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 name="Conexão recta 24">
          <a:extLst>
            <a:ext uri="{FF2B5EF4-FFF2-40B4-BE49-F238E27FC236}">
              <a16:creationId xmlns:a16="http://schemas.microsoft.com/office/drawing/2014/main" id="{1B9C79E9-3ACB-4DDC-B6AA-C79F65BA55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 name="Conexão recta 16">
          <a:extLst>
            <a:ext uri="{FF2B5EF4-FFF2-40B4-BE49-F238E27FC236}">
              <a16:creationId xmlns:a16="http://schemas.microsoft.com/office/drawing/2014/main" id="{2815C560-2CC2-4411-AB2F-7B629311A7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 name="Conexão recta 22">
          <a:extLst>
            <a:ext uri="{FF2B5EF4-FFF2-40B4-BE49-F238E27FC236}">
              <a16:creationId xmlns:a16="http://schemas.microsoft.com/office/drawing/2014/main" id="{59D5BC43-1E11-474A-AA71-F2DB0DA543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 name="Conexão recta 532">
          <a:extLst>
            <a:ext uri="{FF2B5EF4-FFF2-40B4-BE49-F238E27FC236}">
              <a16:creationId xmlns:a16="http://schemas.microsoft.com/office/drawing/2014/main" id="{A9EBF906-7B45-4784-A24C-FBDAD3878B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 name="Conexão recta 533">
          <a:extLst>
            <a:ext uri="{FF2B5EF4-FFF2-40B4-BE49-F238E27FC236}">
              <a16:creationId xmlns:a16="http://schemas.microsoft.com/office/drawing/2014/main" id="{8D7BBE8E-1FD4-427E-B56E-41D240E306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 name="Conexão recta 534">
          <a:extLst>
            <a:ext uri="{FF2B5EF4-FFF2-40B4-BE49-F238E27FC236}">
              <a16:creationId xmlns:a16="http://schemas.microsoft.com/office/drawing/2014/main" id="{3B324022-FCC9-4D21-A97C-A78C1856B7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 name="Conexão recta 535">
          <a:extLst>
            <a:ext uri="{FF2B5EF4-FFF2-40B4-BE49-F238E27FC236}">
              <a16:creationId xmlns:a16="http://schemas.microsoft.com/office/drawing/2014/main" id="{5E45A6E6-270D-4195-92AF-88F3E27682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 name="Conexão recta 536">
          <a:extLst>
            <a:ext uri="{FF2B5EF4-FFF2-40B4-BE49-F238E27FC236}">
              <a16:creationId xmlns:a16="http://schemas.microsoft.com/office/drawing/2014/main" id="{97D83B24-1DE8-4B74-848E-68B7883B87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 name="Conexão recta 537">
          <a:extLst>
            <a:ext uri="{FF2B5EF4-FFF2-40B4-BE49-F238E27FC236}">
              <a16:creationId xmlns:a16="http://schemas.microsoft.com/office/drawing/2014/main" id="{FE35DA4F-CC00-453D-A1B0-51AF2DC2DF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 name="Conexão recta 541">
          <a:extLst>
            <a:ext uri="{FF2B5EF4-FFF2-40B4-BE49-F238E27FC236}">
              <a16:creationId xmlns:a16="http://schemas.microsoft.com/office/drawing/2014/main" id="{2998048A-B0F4-4D35-A09F-A47188C6BB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 name="Conexão recta 542">
          <a:extLst>
            <a:ext uri="{FF2B5EF4-FFF2-40B4-BE49-F238E27FC236}">
              <a16:creationId xmlns:a16="http://schemas.microsoft.com/office/drawing/2014/main" id="{F652D5B1-2475-49F3-906C-F45B469DDE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 name="Conexão recta 543">
          <a:extLst>
            <a:ext uri="{FF2B5EF4-FFF2-40B4-BE49-F238E27FC236}">
              <a16:creationId xmlns:a16="http://schemas.microsoft.com/office/drawing/2014/main" id="{5678354B-8AD9-418F-B931-EAC2F501AA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 name="Conexão recta 544">
          <a:extLst>
            <a:ext uri="{FF2B5EF4-FFF2-40B4-BE49-F238E27FC236}">
              <a16:creationId xmlns:a16="http://schemas.microsoft.com/office/drawing/2014/main" id="{43799106-15AC-47A7-BAC1-DBB799D0F5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 name="Conexão recta 545">
          <a:extLst>
            <a:ext uri="{FF2B5EF4-FFF2-40B4-BE49-F238E27FC236}">
              <a16:creationId xmlns:a16="http://schemas.microsoft.com/office/drawing/2014/main" id="{348AC6F9-9660-4485-A2C1-B1469B4E63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 name="Conexão recta 546">
          <a:extLst>
            <a:ext uri="{FF2B5EF4-FFF2-40B4-BE49-F238E27FC236}">
              <a16:creationId xmlns:a16="http://schemas.microsoft.com/office/drawing/2014/main" id="{7C19A866-614B-4240-BF16-636AD75A10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 name="Conexão recta 12">
          <a:extLst>
            <a:ext uri="{FF2B5EF4-FFF2-40B4-BE49-F238E27FC236}">
              <a16:creationId xmlns:a16="http://schemas.microsoft.com/office/drawing/2014/main" id="{6FFE535C-083C-4FD1-A357-19A610ED0C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 name="Conexão recta 14">
          <a:extLst>
            <a:ext uri="{FF2B5EF4-FFF2-40B4-BE49-F238E27FC236}">
              <a16:creationId xmlns:a16="http://schemas.microsoft.com/office/drawing/2014/main" id="{EDB74535-2B22-4AE3-B2F6-772F67C3C0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 name="Conexão recta 24">
          <a:extLst>
            <a:ext uri="{FF2B5EF4-FFF2-40B4-BE49-F238E27FC236}">
              <a16:creationId xmlns:a16="http://schemas.microsoft.com/office/drawing/2014/main" id="{B0941E66-9728-46C2-97FD-BC5DAB1B9B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 name="Conexão recta 16">
          <a:extLst>
            <a:ext uri="{FF2B5EF4-FFF2-40B4-BE49-F238E27FC236}">
              <a16:creationId xmlns:a16="http://schemas.microsoft.com/office/drawing/2014/main" id="{EA8E6F25-5422-43C0-B305-A47FD17525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 name="Conexão recta 22">
          <a:extLst>
            <a:ext uri="{FF2B5EF4-FFF2-40B4-BE49-F238E27FC236}">
              <a16:creationId xmlns:a16="http://schemas.microsoft.com/office/drawing/2014/main" id="{D3C8B686-046D-4B03-83F6-CDEB5530E9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 name="Conexão recta 552">
          <a:extLst>
            <a:ext uri="{FF2B5EF4-FFF2-40B4-BE49-F238E27FC236}">
              <a16:creationId xmlns:a16="http://schemas.microsoft.com/office/drawing/2014/main" id="{33E01250-0657-45D0-A3D8-3ADE7824A8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 name="Conexão recta 553">
          <a:extLst>
            <a:ext uri="{FF2B5EF4-FFF2-40B4-BE49-F238E27FC236}">
              <a16:creationId xmlns:a16="http://schemas.microsoft.com/office/drawing/2014/main" id="{BDBF8587-C2D7-4AE6-B13E-EC525F3DF9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 name="Conexão recta 554">
          <a:extLst>
            <a:ext uri="{FF2B5EF4-FFF2-40B4-BE49-F238E27FC236}">
              <a16:creationId xmlns:a16="http://schemas.microsoft.com/office/drawing/2014/main" id="{F2FF6897-CAA4-4E4A-A609-121A1F7CD8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 name="Conexão recta 555">
          <a:extLst>
            <a:ext uri="{FF2B5EF4-FFF2-40B4-BE49-F238E27FC236}">
              <a16:creationId xmlns:a16="http://schemas.microsoft.com/office/drawing/2014/main" id="{F65F11E6-A35C-456E-A7E4-724F0C7D10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 name="Conexão recta 556">
          <a:extLst>
            <a:ext uri="{FF2B5EF4-FFF2-40B4-BE49-F238E27FC236}">
              <a16:creationId xmlns:a16="http://schemas.microsoft.com/office/drawing/2014/main" id="{06632285-FBFD-4E2C-9AC2-152FF93FEE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1" name="Conexão recta 557">
          <a:extLst>
            <a:ext uri="{FF2B5EF4-FFF2-40B4-BE49-F238E27FC236}">
              <a16:creationId xmlns:a16="http://schemas.microsoft.com/office/drawing/2014/main" id="{4F5F20D5-15D2-4F5F-BD44-7548E40ADB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2" name="Conexão recta 558">
          <a:extLst>
            <a:ext uri="{FF2B5EF4-FFF2-40B4-BE49-F238E27FC236}">
              <a16:creationId xmlns:a16="http://schemas.microsoft.com/office/drawing/2014/main" id="{64939B77-154D-4097-A386-9ECEB6EEC8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3" name="Conexão recta 559">
          <a:extLst>
            <a:ext uri="{FF2B5EF4-FFF2-40B4-BE49-F238E27FC236}">
              <a16:creationId xmlns:a16="http://schemas.microsoft.com/office/drawing/2014/main" id="{C9C8C0B7-73E3-4C73-AE2C-5B2909F38F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4" name="Conexão recta 560">
          <a:extLst>
            <a:ext uri="{FF2B5EF4-FFF2-40B4-BE49-F238E27FC236}">
              <a16:creationId xmlns:a16="http://schemas.microsoft.com/office/drawing/2014/main" id="{A670C65F-0C87-450C-868A-DFDD229A77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5" name="Conexão recta 561">
          <a:extLst>
            <a:ext uri="{FF2B5EF4-FFF2-40B4-BE49-F238E27FC236}">
              <a16:creationId xmlns:a16="http://schemas.microsoft.com/office/drawing/2014/main" id="{6B916180-E6C3-4DC8-9495-0FD4732C0B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6" name="Conexão recta 562">
          <a:extLst>
            <a:ext uri="{FF2B5EF4-FFF2-40B4-BE49-F238E27FC236}">
              <a16:creationId xmlns:a16="http://schemas.microsoft.com/office/drawing/2014/main" id="{E0F32C9A-B96E-4974-B1B8-1809D2D8ED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7" name="Conexão recta 563">
          <a:extLst>
            <a:ext uri="{FF2B5EF4-FFF2-40B4-BE49-F238E27FC236}">
              <a16:creationId xmlns:a16="http://schemas.microsoft.com/office/drawing/2014/main" id="{D726A1A8-444B-49CB-B6E0-6AA2553BAD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8" name="Conexão recta 12">
          <a:extLst>
            <a:ext uri="{FF2B5EF4-FFF2-40B4-BE49-F238E27FC236}">
              <a16:creationId xmlns:a16="http://schemas.microsoft.com/office/drawing/2014/main" id="{B0703CDA-758C-46ED-8C8D-078E91D984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9" name="Conexão recta 14">
          <a:extLst>
            <a:ext uri="{FF2B5EF4-FFF2-40B4-BE49-F238E27FC236}">
              <a16:creationId xmlns:a16="http://schemas.microsoft.com/office/drawing/2014/main" id="{051186A6-66AB-4B9A-85B7-51E57EBD1F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0" name="Conexão recta 24">
          <a:extLst>
            <a:ext uri="{FF2B5EF4-FFF2-40B4-BE49-F238E27FC236}">
              <a16:creationId xmlns:a16="http://schemas.microsoft.com/office/drawing/2014/main" id="{4F662F0E-F4E1-4927-B9BF-500AD0AF2E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1" name="Conexão recta 16">
          <a:extLst>
            <a:ext uri="{FF2B5EF4-FFF2-40B4-BE49-F238E27FC236}">
              <a16:creationId xmlns:a16="http://schemas.microsoft.com/office/drawing/2014/main" id="{0674F8E2-2613-40A9-AB4F-3EFB657234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2" name="Conexão recta 22">
          <a:extLst>
            <a:ext uri="{FF2B5EF4-FFF2-40B4-BE49-F238E27FC236}">
              <a16:creationId xmlns:a16="http://schemas.microsoft.com/office/drawing/2014/main" id="{FB77509E-CB6A-47BF-B572-09D1C8D97B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3" name="Conexão recta 569">
          <a:extLst>
            <a:ext uri="{FF2B5EF4-FFF2-40B4-BE49-F238E27FC236}">
              <a16:creationId xmlns:a16="http://schemas.microsoft.com/office/drawing/2014/main" id="{FDC7718A-082F-4ACB-9F6C-1506D4E4CD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4" name="Conexão recta 570">
          <a:extLst>
            <a:ext uri="{FF2B5EF4-FFF2-40B4-BE49-F238E27FC236}">
              <a16:creationId xmlns:a16="http://schemas.microsoft.com/office/drawing/2014/main" id="{53935715-2821-4940-8109-711F5C71E3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5" name="Conexão recta 571">
          <a:extLst>
            <a:ext uri="{FF2B5EF4-FFF2-40B4-BE49-F238E27FC236}">
              <a16:creationId xmlns:a16="http://schemas.microsoft.com/office/drawing/2014/main" id="{F76D3E61-7576-4CA2-B083-1819D3AD72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6" name="Conexão recta 572">
          <a:extLst>
            <a:ext uri="{FF2B5EF4-FFF2-40B4-BE49-F238E27FC236}">
              <a16:creationId xmlns:a16="http://schemas.microsoft.com/office/drawing/2014/main" id="{B1ED9E61-05D9-47AA-A638-9DD4285A2B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7" name="Conexão recta 521">
          <a:extLst>
            <a:ext uri="{FF2B5EF4-FFF2-40B4-BE49-F238E27FC236}">
              <a16:creationId xmlns:a16="http://schemas.microsoft.com/office/drawing/2014/main" id="{1A6CED4E-26CC-49F9-9367-DD739F97F4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8" name="Conexão recta 522">
          <a:extLst>
            <a:ext uri="{FF2B5EF4-FFF2-40B4-BE49-F238E27FC236}">
              <a16:creationId xmlns:a16="http://schemas.microsoft.com/office/drawing/2014/main" id="{BDF5E7DD-CD28-490D-8F19-70D1D20F70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9" name="Conexão recta 523">
          <a:extLst>
            <a:ext uri="{FF2B5EF4-FFF2-40B4-BE49-F238E27FC236}">
              <a16:creationId xmlns:a16="http://schemas.microsoft.com/office/drawing/2014/main" id="{6854E1DB-91AE-40E4-AB31-BC4A4FF6C5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0" name="Conexão recta 524">
          <a:extLst>
            <a:ext uri="{FF2B5EF4-FFF2-40B4-BE49-F238E27FC236}">
              <a16:creationId xmlns:a16="http://schemas.microsoft.com/office/drawing/2014/main" id="{50E9A8FA-D0DC-4155-8105-3562622A3F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1" name="Conexão recta 525">
          <a:extLst>
            <a:ext uri="{FF2B5EF4-FFF2-40B4-BE49-F238E27FC236}">
              <a16:creationId xmlns:a16="http://schemas.microsoft.com/office/drawing/2014/main" id="{5DEAE895-BB41-4830-A2C8-37DC75C2D9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2" name="Conexão recta 526">
          <a:extLst>
            <a:ext uri="{FF2B5EF4-FFF2-40B4-BE49-F238E27FC236}">
              <a16:creationId xmlns:a16="http://schemas.microsoft.com/office/drawing/2014/main" id="{51B264A1-BA11-49D4-AC3A-44C544521F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3" name="Conexão recta 12">
          <a:extLst>
            <a:ext uri="{FF2B5EF4-FFF2-40B4-BE49-F238E27FC236}">
              <a16:creationId xmlns:a16="http://schemas.microsoft.com/office/drawing/2014/main" id="{EA984AD4-EB0F-474C-883D-36213F66B1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4" name="Conexão recta 14">
          <a:extLst>
            <a:ext uri="{FF2B5EF4-FFF2-40B4-BE49-F238E27FC236}">
              <a16:creationId xmlns:a16="http://schemas.microsoft.com/office/drawing/2014/main" id="{918C1DC7-1F69-441F-A2EE-FD54AE60B6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5" name="Conexão recta 24">
          <a:extLst>
            <a:ext uri="{FF2B5EF4-FFF2-40B4-BE49-F238E27FC236}">
              <a16:creationId xmlns:a16="http://schemas.microsoft.com/office/drawing/2014/main" id="{398F5885-8B16-4FE7-A1B7-0BCD065CC8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6" name="Conexão recta 16">
          <a:extLst>
            <a:ext uri="{FF2B5EF4-FFF2-40B4-BE49-F238E27FC236}">
              <a16:creationId xmlns:a16="http://schemas.microsoft.com/office/drawing/2014/main" id="{61C690BA-AD26-4792-B194-6EEA05B981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7" name="Conexão recta 22">
          <a:extLst>
            <a:ext uri="{FF2B5EF4-FFF2-40B4-BE49-F238E27FC236}">
              <a16:creationId xmlns:a16="http://schemas.microsoft.com/office/drawing/2014/main" id="{B382426B-7CE7-431B-B2CA-98B57C7416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8" name="Conexão recta 532">
          <a:extLst>
            <a:ext uri="{FF2B5EF4-FFF2-40B4-BE49-F238E27FC236}">
              <a16:creationId xmlns:a16="http://schemas.microsoft.com/office/drawing/2014/main" id="{70624B67-6090-466D-9FEA-3B10F1E1EE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9" name="Conexão recta 533">
          <a:extLst>
            <a:ext uri="{FF2B5EF4-FFF2-40B4-BE49-F238E27FC236}">
              <a16:creationId xmlns:a16="http://schemas.microsoft.com/office/drawing/2014/main" id="{E5BAECE9-388C-4D35-B004-0633E3B3D7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0" name="Conexão recta 534">
          <a:extLst>
            <a:ext uri="{FF2B5EF4-FFF2-40B4-BE49-F238E27FC236}">
              <a16:creationId xmlns:a16="http://schemas.microsoft.com/office/drawing/2014/main" id="{EAFCADCA-63AE-4B61-B959-0817FDA6BA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1" name="Conexão recta 535">
          <a:extLst>
            <a:ext uri="{FF2B5EF4-FFF2-40B4-BE49-F238E27FC236}">
              <a16:creationId xmlns:a16="http://schemas.microsoft.com/office/drawing/2014/main" id="{DEAABC8B-58AD-4D33-A13F-97D0B15B84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2" name="Conexão recta 536">
          <a:extLst>
            <a:ext uri="{FF2B5EF4-FFF2-40B4-BE49-F238E27FC236}">
              <a16:creationId xmlns:a16="http://schemas.microsoft.com/office/drawing/2014/main" id="{C3D6DC61-BE65-432D-9CE2-974E7CBCC9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3" name="Conexão recta 537">
          <a:extLst>
            <a:ext uri="{FF2B5EF4-FFF2-40B4-BE49-F238E27FC236}">
              <a16:creationId xmlns:a16="http://schemas.microsoft.com/office/drawing/2014/main" id="{B11F79FD-7107-4CBF-91DE-081DBC4D0B1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4" name="Conexão recta 541">
          <a:extLst>
            <a:ext uri="{FF2B5EF4-FFF2-40B4-BE49-F238E27FC236}">
              <a16:creationId xmlns:a16="http://schemas.microsoft.com/office/drawing/2014/main" id="{E743A9C0-92E8-4BE5-AE27-7F25E6EF84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5" name="Conexão recta 542">
          <a:extLst>
            <a:ext uri="{FF2B5EF4-FFF2-40B4-BE49-F238E27FC236}">
              <a16:creationId xmlns:a16="http://schemas.microsoft.com/office/drawing/2014/main" id="{4A4E2E43-4878-4C61-9EA2-49F31200AC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6" name="Conexão recta 543">
          <a:extLst>
            <a:ext uri="{FF2B5EF4-FFF2-40B4-BE49-F238E27FC236}">
              <a16:creationId xmlns:a16="http://schemas.microsoft.com/office/drawing/2014/main" id="{A85B2AA9-F223-49AD-8781-04165116A6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7" name="Conexão recta 544">
          <a:extLst>
            <a:ext uri="{FF2B5EF4-FFF2-40B4-BE49-F238E27FC236}">
              <a16:creationId xmlns:a16="http://schemas.microsoft.com/office/drawing/2014/main" id="{A0DEA02F-282C-4B39-AE33-87CDFFD61E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8" name="Conexão recta 545">
          <a:extLst>
            <a:ext uri="{FF2B5EF4-FFF2-40B4-BE49-F238E27FC236}">
              <a16:creationId xmlns:a16="http://schemas.microsoft.com/office/drawing/2014/main" id="{EE903982-2B03-4CD8-A1D2-BB5CCFF20F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9" name="Conexão recta 546">
          <a:extLst>
            <a:ext uri="{FF2B5EF4-FFF2-40B4-BE49-F238E27FC236}">
              <a16:creationId xmlns:a16="http://schemas.microsoft.com/office/drawing/2014/main" id="{7B848050-8E44-455E-AF30-5293EF46F0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0" name="Conexão recta 12">
          <a:extLst>
            <a:ext uri="{FF2B5EF4-FFF2-40B4-BE49-F238E27FC236}">
              <a16:creationId xmlns:a16="http://schemas.microsoft.com/office/drawing/2014/main" id="{96C419E0-1D4B-4D53-9E19-85A72D87FA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1" name="Conexão recta 14">
          <a:extLst>
            <a:ext uri="{FF2B5EF4-FFF2-40B4-BE49-F238E27FC236}">
              <a16:creationId xmlns:a16="http://schemas.microsoft.com/office/drawing/2014/main" id="{E2F6EF60-FDC5-40D4-B598-BED9AB6170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2" name="Conexão recta 24">
          <a:extLst>
            <a:ext uri="{FF2B5EF4-FFF2-40B4-BE49-F238E27FC236}">
              <a16:creationId xmlns:a16="http://schemas.microsoft.com/office/drawing/2014/main" id="{5EE1D5E2-88C2-4B34-BC61-53AEDE72D2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3" name="Conexão recta 16">
          <a:extLst>
            <a:ext uri="{FF2B5EF4-FFF2-40B4-BE49-F238E27FC236}">
              <a16:creationId xmlns:a16="http://schemas.microsoft.com/office/drawing/2014/main" id="{B59A523C-28BC-4090-8CE0-D49BAE84E1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4" name="Conexão recta 22">
          <a:extLst>
            <a:ext uri="{FF2B5EF4-FFF2-40B4-BE49-F238E27FC236}">
              <a16:creationId xmlns:a16="http://schemas.microsoft.com/office/drawing/2014/main" id="{349E2A78-3D6C-4D25-BF15-A0C5AF527B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5" name="Conexão recta 552">
          <a:extLst>
            <a:ext uri="{FF2B5EF4-FFF2-40B4-BE49-F238E27FC236}">
              <a16:creationId xmlns:a16="http://schemas.microsoft.com/office/drawing/2014/main" id="{96084D65-68A7-4D40-B95F-94446809D2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6" name="Conexão recta 553">
          <a:extLst>
            <a:ext uri="{FF2B5EF4-FFF2-40B4-BE49-F238E27FC236}">
              <a16:creationId xmlns:a16="http://schemas.microsoft.com/office/drawing/2014/main" id="{DE58A710-203A-461D-891D-FFFAB6839A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7" name="Conexão recta 554">
          <a:extLst>
            <a:ext uri="{FF2B5EF4-FFF2-40B4-BE49-F238E27FC236}">
              <a16:creationId xmlns:a16="http://schemas.microsoft.com/office/drawing/2014/main" id="{BA951D94-C770-4ECC-B9B0-A04DAD4A91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8" name="Conexão recta 555">
          <a:extLst>
            <a:ext uri="{FF2B5EF4-FFF2-40B4-BE49-F238E27FC236}">
              <a16:creationId xmlns:a16="http://schemas.microsoft.com/office/drawing/2014/main" id="{4F33DDDC-A5B8-41BF-B50E-70749768B4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9" name="Conexão recta 556">
          <a:extLst>
            <a:ext uri="{FF2B5EF4-FFF2-40B4-BE49-F238E27FC236}">
              <a16:creationId xmlns:a16="http://schemas.microsoft.com/office/drawing/2014/main" id="{D2C721A2-BCE4-40F7-A8C4-EE2623FEC7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0" name="Conexão recta 557">
          <a:extLst>
            <a:ext uri="{FF2B5EF4-FFF2-40B4-BE49-F238E27FC236}">
              <a16:creationId xmlns:a16="http://schemas.microsoft.com/office/drawing/2014/main" id="{04365317-53AE-4436-8379-A77C23F99E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1" name="Conexão recta 558">
          <a:extLst>
            <a:ext uri="{FF2B5EF4-FFF2-40B4-BE49-F238E27FC236}">
              <a16:creationId xmlns:a16="http://schemas.microsoft.com/office/drawing/2014/main" id="{7296FC19-50C6-4F8E-BAD2-31895BD185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2" name="Conexão recta 559">
          <a:extLst>
            <a:ext uri="{FF2B5EF4-FFF2-40B4-BE49-F238E27FC236}">
              <a16:creationId xmlns:a16="http://schemas.microsoft.com/office/drawing/2014/main" id="{3CB5D689-03B6-45DA-9469-D42244C03AD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3" name="Conexão recta 560">
          <a:extLst>
            <a:ext uri="{FF2B5EF4-FFF2-40B4-BE49-F238E27FC236}">
              <a16:creationId xmlns:a16="http://schemas.microsoft.com/office/drawing/2014/main" id="{7FEC4D65-CC8D-48A7-8560-0AA2A94C75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4" name="Conexão recta 561">
          <a:extLst>
            <a:ext uri="{FF2B5EF4-FFF2-40B4-BE49-F238E27FC236}">
              <a16:creationId xmlns:a16="http://schemas.microsoft.com/office/drawing/2014/main" id="{69127C87-A3CF-4483-B98B-EDB41EE6496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5" name="Conexão recta 562">
          <a:extLst>
            <a:ext uri="{FF2B5EF4-FFF2-40B4-BE49-F238E27FC236}">
              <a16:creationId xmlns:a16="http://schemas.microsoft.com/office/drawing/2014/main" id="{7FD6B8B8-CDB3-4F13-B8B4-DF6E388FA0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6" name="Conexão recta 563">
          <a:extLst>
            <a:ext uri="{FF2B5EF4-FFF2-40B4-BE49-F238E27FC236}">
              <a16:creationId xmlns:a16="http://schemas.microsoft.com/office/drawing/2014/main" id="{E9925C63-6528-4302-A1F8-918A08CE00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7" name="Conexão recta 12">
          <a:extLst>
            <a:ext uri="{FF2B5EF4-FFF2-40B4-BE49-F238E27FC236}">
              <a16:creationId xmlns:a16="http://schemas.microsoft.com/office/drawing/2014/main" id="{AE828BA6-33F1-4832-85AD-CF38CF7892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8" name="Conexão recta 14">
          <a:extLst>
            <a:ext uri="{FF2B5EF4-FFF2-40B4-BE49-F238E27FC236}">
              <a16:creationId xmlns:a16="http://schemas.microsoft.com/office/drawing/2014/main" id="{9F8067B3-7133-4264-8596-BC689F730B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9" name="Conexão recta 24">
          <a:extLst>
            <a:ext uri="{FF2B5EF4-FFF2-40B4-BE49-F238E27FC236}">
              <a16:creationId xmlns:a16="http://schemas.microsoft.com/office/drawing/2014/main" id="{8D9E8BDF-00FD-4F75-9F74-720604E30E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0" name="Conexão recta 16">
          <a:extLst>
            <a:ext uri="{FF2B5EF4-FFF2-40B4-BE49-F238E27FC236}">
              <a16:creationId xmlns:a16="http://schemas.microsoft.com/office/drawing/2014/main" id="{3EEFDFC7-6A51-4C1C-BDFA-A311DD472D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1" name="Conexão recta 22">
          <a:extLst>
            <a:ext uri="{FF2B5EF4-FFF2-40B4-BE49-F238E27FC236}">
              <a16:creationId xmlns:a16="http://schemas.microsoft.com/office/drawing/2014/main" id="{4355D6D6-35F7-4407-8D6D-F6569729A6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2" name="Conexão recta 569">
          <a:extLst>
            <a:ext uri="{FF2B5EF4-FFF2-40B4-BE49-F238E27FC236}">
              <a16:creationId xmlns:a16="http://schemas.microsoft.com/office/drawing/2014/main" id="{59E00CAC-F887-4AE6-AF59-91C2D47BA1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3" name="Conexão recta 570">
          <a:extLst>
            <a:ext uri="{FF2B5EF4-FFF2-40B4-BE49-F238E27FC236}">
              <a16:creationId xmlns:a16="http://schemas.microsoft.com/office/drawing/2014/main" id="{CE80CD00-BEB3-4504-9804-CB35D360E3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4" name="Conexão recta 571">
          <a:extLst>
            <a:ext uri="{FF2B5EF4-FFF2-40B4-BE49-F238E27FC236}">
              <a16:creationId xmlns:a16="http://schemas.microsoft.com/office/drawing/2014/main" id="{3C332670-4242-4DEC-98D3-71711FA1C5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5" name="Conexão recta 572">
          <a:extLst>
            <a:ext uri="{FF2B5EF4-FFF2-40B4-BE49-F238E27FC236}">
              <a16:creationId xmlns:a16="http://schemas.microsoft.com/office/drawing/2014/main" id="{964D3580-E46D-4122-B8AE-FFBC84EFAE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35</xdr:row>
      <xdr:rowOff>76199</xdr:rowOff>
    </xdr:from>
    <xdr:to>
      <xdr:col>6</xdr:col>
      <xdr:colOff>247651</xdr:colOff>
      <xdr:row>45</xdr:row>
      <xdr:rowOff>85724</xdr:rowOff>
    </xdr:to>
    <xdr:cxnSp macro="">
      <xdr:nvCxnSpPr>
        <xdr:cNvPr id="156" name="Conexão recta 18">
          <a:extLst>
            <a:ext uri="{FF2B5EF4-FFF2-40B4-BE49-F238E27FC236}">
              <a16:creationId xmlns:a16="http://schemas.microsoft.com/office/drawing/2014/main" id="{DB35C0C9-B6CC-4B7C-A2AC-E0031BF351D1}"/>
            </a:ext>
          </a:extLst>
        </xdr:cNvPr>
        <xdr:cNvCxnSpPr/>
      </xdr:nvCxnSpPr>
      <xdr:spPr bwMode="auto">
        <a:xfrm rot="5400000">
          <a:off x="1728788" y="9142412"/>
          <a:ext cx="2117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35</xdr:row>
      <xdr:rowOff>76199</xdr:rowOff>
    </xdr:from>
    <xdr:to>
      <xdr:col>6</xdr:col>
      <xdr:colOff>247651</xdr:colOff>
      <xdr:row>45</xdr:row>
      <xdr:rowOff>85724</xdr:rowOff>
    </xdr:to>
    <xdr:cxnSp macro="">
      <xdr:nvCxnSpPr>
        <xdr:cNvPr id="157" name="Conexão recta 28">
          <a:extLst>
            <a:ext uri="{FF2B5EF4-FFF2-40B4-BE49-F238E27FC236}">
              <a16:creationId xmlns:a16="http://schemas.microsoft.com/office/drawing/2014/main" id="{1313166D-1ACC-4C63-9914-D57100948F14}"/>
            </a:ext>
          </a:extLst>
        </xdr:cNvPr>
        <xdr:cNvCxnSpPr/>
      </xdr:nvCxnSpPr>
      <xdr:spPr bwMode="auto">
        <a:xfrm rot="5400000">
          <a:off x="1728788" y="9142412"/>
          <a:ext cx="2117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35</xdr:row>
      <xdr:rowOff>76199</xdr:rowOff>
    </xdr:from>
    <xdr:to>
      <xdr:col>6</xdr:col>
      <xdr:colOff>247651</xdr:colOff>
      <xdr:row>45</xdr:row>
      <xdr:rowOff>85724</xdr:rowOff>
    </xdr:to>
    <xdr:cxnSp macro="">
      <xdr:nvCxnSpPr>
        <xdr:cNvPr id="158" name="Conexão recta 22">
          <a:extLst>
            <a:ext uri="{FF2B5EF4-FFF2-40B4-BE49-F238E27FC236}">
              <a16:creationId xmlns:a16="http://schemas.microsoft.com/office/drawing/2014/main" id="{C4E75638-AB28-4058-92F5-5D4AD711A6A1}"/>
            </a:ext>
          </a:extLst>
        </xdr:cNvPr>
        <xdr:cNvCxnSpPr/>
      </xdr:nvCxnSpPr>
      <xdr:spPr bwMode="auto">
        <a:xfrm rot="5400000">
          <a:off x="1728788" y="9142412"/>
          <a:ext cx="2117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35</xdr:row>
      <xdr:rowOff>76199</xdr:rowOff>
    </xdr:from>
    <xdr:to>
      <xdr:col>6</xdr:col>
      <xdr:colOff>247651</xdr:colOff>
      <xdr:row>45</xdr:row>
      <xdr:rowOff>85724</xdr:rowOff>
    </xdr:to>
    <xdr:cxnSp macro="">
      <xdr:nvCxnSpPr>
        <xdr:cNvPr id="159" name="Conexão recta 20">
          <a:extLst>
            <a:ext uri="{FF2B5EF4-FFF2-40B4-BE49-F238E27FC236}">
              <a16:creationId xmlns:a16="http://schemas.microsoft.com/office/drawing/2014/main" id="{EC60FDEC-F29D-44BB-8915-920653C8B1F6}"/>
            </a:ext>
          </a:extLst>
        </xdr:cNvPr>
        <xdr:cNvCxnSpPr/>
      </xdr:nvCxnSpPr>
      <xdr:spPr bwMode="auto">
        <a:xfrm rot="5400000">
          <a:off x="1728788" y="9142412"/>
          <a:ext cx="2117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35</xdr:row>
      <xdr:rowOff>76199</xdr:rowOff>
    </xdr:from>
    <xdr:to>
      <xdr:col>6</xdr:col>
      <xdr:colOff>247651</xdr:colOff>
      <xdr:row>45</xdr:row>
      <xdr:rowOff>85724</xdr:rowOff>
    </xdr:to>
    <xdr:cxnSp macro="">
      <xdr:nvCxnSpPr>
        <xdr:cNvPr id="160" name="Conexão recta 27">
          <a:extLst>
            <a:ext uri="{FF2B5EF4-FFF2-40B4-BE49-F238E27FC236}">
              <a16:creationId xmlns:a16="http://schemas.microsoft.com/office/drawing/2014/main" id="{33A372CA-3A30-4599-A89D-155CB28AA774}"/>
            </a:ext>
          </a:extLst>
        </xdr:cNvPr>
        <xdr:cNvCxnSpPr/>
      </xdr:nvCxnSpPr>
      <xdr:spPr bwMode="auto">
        <a:xfrm rot="5400000">
          <a:off x="1728788" y="9142412"/>
          <a:ext cx="2117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xdr:col>
      <xdr:colOff>196850</xdr:colOff>
      <xdr:row>33</xdr:row>
      <xdr:rowOff>63500</xdr:rowOff>
    </xdr:from>
    <xdr:to>
      <xdr:col>7</xdr:col>
      <xdr:colOff>232050</xdr:colOff>
      <xdr:row>44</xdr:row>
      <xdr:rowOff>102600</xdr:rowOff>
    </xdr:to>
    <xdr:graphicFrame macro="">
      <xdr:nvGraphicFramePr>
        <xdr:cNvPr id="161" name="Chart 64">
          <a:extLst>
            <a:ext uri="{FF2B5EF4-FFF2-40B4-BE49-F238E27FC236}">
              <a16:creationId xmlns:a16="http://schemas.microsoft.com/office/drawing/2014/main" id="{B58CE23F-A14E-4CD4-81BE-9AB9F556D3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247651</xdr:colOff>
      <xdr:row>9</xdr:row>
      <xdr:rowOff>76199</xdr:rowOff>
    </xdr:from>
    <xdr:to>
      <xdr:col>6</xdr:col>
      <xdr:colOff>247651</xdr:colOff>
      <xdr:row>19</xdr:row>
      <xdr:rowOff>85724</xdr:rowOff>
    </xdr:to>
    <xdr:cxnSp macro="">
      <xdr:nvCxnSpPr>
        <xdr:cNvPr id="162" name="Conexão recta 12">
          <a:extLst>
            <a:ext uri="{FF2B5EF4-FFF2-40B4-BE49-F238E27FC236}">
              <a16:creationId xmlns:a16="http://schemas.microsoft.com/office/drawing/2014/main" id="{855F970D-BD6B-4374-B9F8-1CEFB575BF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3" name="Conexão recta 14">
          <a:extLst>
            <a:ext uri="{FF2B5EF4-FFF2-40B4-BE49-F238E27FC236}">
              <a16:creationId xmlns:a16="http://schemas.microsoft.com/office/drawing/2014/main" id="{3C5DD43F-B861-4C17-BC6C-566F8578A4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4" name="Conexão recta 24">
          <a:extLst>
            <a:ext uri="{FF2B5EF4-FFF2-40B4-BE49-F238E27FC236}">
              <a16:creationId xmlns:a16="http://schemas.microsoft.com/office/drawing/2014/main" id="{9ECA6AE1-745E-44E8-9CC1-817FE6C9F7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5" name="Conexão recta 16">
          <a:extLst>
            <a:ext uri="{FF2B5EF4-FFF2-40B4-BE49-F238E27FC236}">
              <a16:creationId xmlns:a16="http://schemas.microsoft.com/office/drawing/2014/main" id="{049858A1-5DDC-45CC-98D1-20EB29D425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6" name="Conexão recta 22">
          <a:extLst>
            <a:ext uri="{FF2B5EF4-FFF2-40B4-BE49-F238E27FC236}">
              <a16:creationId xmlns:a16="http://schemas.microsoft.com/office/drawing/2014/main" id="{5219BBC3-95EB-4048-AF01-F80C8F0755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7" name="Conexão recta 446">
          <a:extLst>
            <a:ext uri="{FF2B5EF4-FFF2-40B4-BE49-F238E27FC236}">
              <a16:creationId xmlns:a16="http://schemas.microsoft.com/office/drawing/2014/main" id="{75783DD7-0B44-4581-820C-CEF488AC2A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8" name="Conexão recta 447">
          <a:extLst>
            <a:ext uri="{FF2B5EF4-FFF2-40B4-BE49-F238E27FC236}">
              <a16:creationId xmlns:a16="http://schemas.microsoft.com/office/drawing/2014/main" id="{CB5409C2-FEBD-413F-BFEF-3BCF65A973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9" name="Conexão recta 448">
          <a:extLst>
            <a:ext uri="{FF2B5EF4-FFF2-40B4-BE49-F238E27FC236}">
              <a16:creationId xmlns:a16="http://schemas.microsoft.com/office/drawing/2014/main" id="{F2DF5CD8-F7BF-45FD-85B5-196B228488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0" name="Conexão recta 449">
          <a:extLst>
            <a:ext uri="{FF2B5EF4-FFF2-40B4-BE49-F238E27FC236}">
              <a16:creationId xmlns:a16="http://schemas.microsoft.com/office/drawing/2014/main" id="{251FFE7E-A5B9-4782-94C8-6E2DCCF8B0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1" name="Conexão recta 450">
          <a:extLst>
            <a:ext uri="{FF2B5EF4-FFF2-40B4-BE49-F238E27FC236}">
              <a16:creationId xmlns:a16="http://schemas.microsoft.com/office/drawing/2014/main" id="{B2614E4E-7E2E-449D-A2F8-0CAE33DEBB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2" name="Conexão recta 452">
          <a:extLst>
            <a:ext uri="{FF2B5EF4-FFF2-40B4-BE49-F238E27FC236}">
              <a16:creationId xmlns:a16="http://schemas.microsoft.com/office/drawing/2014/main" id="{F475AD40-42BE-4611-88D5-ACF1FA03B2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3" name="Conexão recta 453">
          <a:extLst>
            <a:ext uri="{FF2B5EF4-FFF2-40B4-BE49-F238E27FC236}">
              <a16:creationId xmlns:a16="http://schemas.microsoft.com/office/drawing/2014/main" id="{EE92464D-8FB1-46C9-98F0-575D84BC9F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4" name="Conexão recta 454">
          <a:extLst>
            <a:ext uri="{FF2B5EF4-FFF2-40B4-BE49-F238E27FC236}">
              <a16:creationId xmlns:a16="http://schemas.microsoft.com/office/drawing/2014/main" id="{348D3BB1-15BA-47F3-B47B-3F24C3D118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5" name="Conexão recta 455">
          <a:extLst>
            <a:ext uri="{FF2B5EF4-FFF2-40B4-BE49-F238E27FC236}">
              <a16:creationId xmlns:a16="http://schemas.microsoft.com/office/drawing/2014/main" id="{0F688881-CFE0-4ABA-8A83-C27B89D70A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6" name="Conexão recta 456">
          <a:extLst>
            <a:ext uri="{FF2B5EF4-FFF2-40B4-BE49-F238E27FC236}">
              <a16:creationId xmlns:a16="http://schemas.microsoft.com/office/drawing/2014/main" id="{1FBCC029-F1E4-4104-96F6-6136F5D770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7" name="Conexão recta 457">
          <a:extLst>
            <a:ext uri="{FF2B5EF4-FFF2-40B4-BE49-F238E27FC236}">
              <a16:creationId xmlns:a16="http://schemas.microsoft.com/office/drawing/2014/main" id="{34891A32-ECF0-418D-867D-278E93C6FE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8" name="Conexão recta 12">
          <a:extLst>
            <a:ext uri="{FF2B5EF4-FFF2-40B4-BE49-F238E27FC236}">
              <a16:creationId xmlns:a16="http://schemas.microsoft.com/office/drawing/2014/main" id="{4D1D3DA3-6077-4ACE-B284-1140FA8AFF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9" name="Conexão recta 14">
          <a:extLst>
            <a:ext uri="{FF2B5EF4-FFF2-40B4-BE49-F238E27FC236}">
              <a16:creationId xmlns:a16="http://schemas.microsoft.com/office/drawing/2014/main" id="{9EDD32CA-B72E-4601-AF8E-AD32CE996B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0" name="Conexão recta 24">
          <a:extLst>
            <a:ext uri="{FF2B5EF4-FFF2-40B4-BE49-F238E27FC236}">
              <a16:creationId xmlns:a16="http://schemas.microsoft.com/office/drawing/2014/main" id="{DAFF33DC-6742-4DD2-9603-D6A77A661B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1" name="Conexão recta 16">
          <a:extLst>
            <a:ext uri="{FF2B5EF4-FFF2-40B4-BE49-F238E27FC236}">
              <a16:creationId xmlns:a16="http://schemas.microsoft.com/office/drawing/2014/main" id="{4C0E3826-C054-462B-9E66-431BAFD01B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2" name="Conexão recta 22">
          <a:extLst>
            <a:ext uri="{FF2B5EF4-FFF2-40B4-BE49-F238E27FC236}">
              <a16:creationId xmlns:a16="http://schemas.microsoft.com/office/drawing/2014/main" id="{074157EE-ADDC-4446-97EF-8BE99ED28D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3" name="Conexão recta 18">
          <a:extLst>
            <a:ext uri="{FF2B5EF4-FFF2-40B4-BE49-F238E27FC236}">
              <a16:creationId xmlns:a16="http://schemas.microsoft.com/office/drawing/2014/main" id="{22EC10BA-7C71-4E70-9DE9-372EF42886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4" name="Conexão recta 12">
          <a:extLst>
            <a:ext uri="{FF2B5EF4-FFF2-40B4-BE49-F238E27FC236}">
              <a16:creationId xmlns:a16="http://schemas.microsoft.com/office/drawing/2014/main" id="{FD7D4D83-92CB-42F6-BE8A-50C52C5DA0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5" name="Conexão recta 14">
          <a:extLst>
            <a:ext uri="{FF2B5EF4-FFF2-40B4-BE49-F238E27FC236}">
              <a16:creationId xmlns:a16="http://schemas.microsoft.com/office/drawing/2014/main" id="{E708C6C6-5387-469B-A45F-36C45A8BB8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6" name="Conexão recta 24">
          <a:extLst>
            <a:ext uri="{FF2B5EF4-FFF2-40B4-BE49-F238E27FC236}">
              <a16:creationId xmlns:a16="http://schemas.microsoft.com/office/drawing/2014/main" id="{802D4031-B2B8-4627-A1EA-98A600D61E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7" name="Conexão recta 16">
          <a:extLst>
            <a:ext uri="{FF2B5EF4-FFF2-40B4-BE49-F238E27FC236}">
              <a16:creationId xmlns:a16="http://schemas.microsoft.com/office/drawing/2014/main" id="{01D4B92C-3A33-4BA8-8BA1-3D8A55616E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8" name="Conexão recta 22">
          <a:extLst>
            <a:ext uri="{FF2B5EF4-FFF2-40B4-BE49-F238E27FC236}">
              <a16:creationId xmlns:a16="http://schemas.microsoft.com/office/drawing/2014/main" id="{6ADB1C40-91D5-42C7-8F80-57937AEC4E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9" name="Conexão recta 35">
          <a:extLst>
            <a:ext uri="{FF2B5EF4-FFF2-40B4-BE49-F238E27FC236}">
              <a16:creationId xmlns:a16="http://schemas.microsoft.com/office/drawing/2014/main" id="{6A8A67E3-DF83-4D5D-B58A-D04EB9F76B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0" name="Conexão recta 36">
          <a:extLst>
            <a:ext uri="{FF2B5EF4-FFF2-40B4-BE49-F238E27FC236}">
              <a16:creationId xmlns:a16="http://schemas.microsoft.com/office/drawing/2014/main" id="{DA66AFA7-09C9-4163-9F90-55CADC5BD8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1" name="Conexão recta 37">
          <a:extLst>
            <a:ext uri="{FF2B5EF4-FFF2-40B4-BE49-F238E27FC236}">
              <a16:creationId xmlns:a16="http://schemas.microsoft.com/office/drawing/2014/main" id="{FEF9BEFE-74D0-48E9-AB08-E9A47D928B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2" name="Conexão recta 38">
          <a:extLst>
            <a:ext uri="{FF2B5EF4-FFF2-40B4-BE49-F238E27FC236}">
              <a16:creationId xmlns:a16="http://schemas.microsoft.com/office/drawing/2014/main" id="{C18085EC-EED1-4FF6-91ED-609B804A2E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3" name="Conexão recta 41">
          <a:extLst>
            <a:ext uri="{FF2B5EF4-FFF2-40B4-BE49-F238E27FC236}">
              <a16:creationId xmlns:a16="http://schemas.microsoft.com/office/drawing/2014/main" id="{C3FD66B4-C387-4214-A9A5-A73F2354CC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4" name="Conexão recta 42">
          <a:extLst>
            <a:ext uri="{FF2B5EF4-FFF2-40B4-BE49-F238E27FC236}">
              <a16:creationId xmlns:a16="http://schemas.microsoft.com/office/drawing/2014/main" id="{A0802A5F-A5AA-423A-A6BB-71EF4C5375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5" name="Conexão recta 44">
          <a:extLst>
            <a:ext uri="{FF2B5EF4-FFF2-40B4-BE49-F238E27FC236}">
              <a16:creationId xmlns:a16="http://schemas.microsoft.com/office/drawing/2014/main" id="{B19DF1D3-CF74-4C2D-ABFE-743E551D3E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6" name="Conexão recta 45">
          <a:extLst>
            <a:ext uri="{FF2B5EF4-FFF2-40B4-BE49-F238E27FC236}">
              <a16:creationId xmlns:a16="http://schemas.microsoft.com/office/drawing/2014/main" id="{F78CA01E-EC09-4F53-8CD8-94F39B5E10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7" name="Conexão recta 46">
          <a:extLst>
            <a:ext uri="{FF2B5EF4-FFF2-40B4-BE49-F238E27FC236}">
              <a16:creationId xmlns:a16="http://schemas.microsoft.com/office/drawing/2014/main" id="{895C2464-39FB-41C0-B498-7385B8A4B7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8" name="Conexão recta 47">
          <a:extLst>
            <a:ext uri="{FF2B5EF4-FFF2-40B4-BE49-F238E27FC236}">
              <a16:creationId xmlns:a16="http://schemas.microsoft.com/office/drawing/2014/main" id="{F454D244-5EC9-4921-8431-EAB9045A25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9" name="Conexão recta 48">
          <a:extLst>
            <a:ext uri="{FF2B5EF4-FFF2-40B4-BE49-F238E27FC236}">
              <a16:creationId xmlns:a16="http://schemas.microsoft.com/office/drawing/2014/main" id="{478B37E7-7EB7-4BF1-A0AC-F35F30E464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0" name="Conexão recta 49">
          <a:extLst>
            <a:ext uri="{FF2B5EF4-FFF2-40B4-BE49-F238E27FC236}">
              <a16:creationId xmlns:a16="http://schemas.microsoft.com/office/drawing/2014/main" id="{2DB7C569-E83B-4CCE-A10C-4FB61F01BF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1" name="Conexão recta 12">
          <a:extLst>
            <a:ext uri="{FF2B5EF4-FFF2-40B4-BE49-F238E27FC236}">
              <a16:creationId xmlns:a16="http://schemas.microsoft.com/office/drawing/2014/main" id="{486CF58C-79E7-412E-893A-600A579E39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2" name="Conexão recta 14">
          <a:extLst>
            <a:ext uri="{FF2B5EF4-FFF2-40B4-BE49-F238E27FC236}">
              <a16:creationId xmlns:a16="http://schemas.microsoft.com/office/drawing/2014/main" id="{8F1CE3CA-0674-4E6E-93BA-FFAB1CC300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3" name="Conexão recta 24">
          <a:extLst>
            <a:ext uri="{FF2B5EF4-FFF2-40B4-BE49-F238E27FC236}">
              <a16:creationId xmlns:a16="http://schemas.microsoft.com/office/drawing/2014/main" id="{04C4F33C-5389-4A44-A9F4-14BCC35F68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4" name="Conexão recta 16">
          <a:extLst>
            <a:ext uri="{FF2B5EF4-FFF2-40B4-BE49-F238E27FC236}">
              <a16:creationId xmlns:a16="http://schemas.microsoft.com/office/drawing/2014/main" id="{FE523BBC-70C4-460F-93FC-B7B5E66E34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5" name="Conexão recta 22">
          <a:extLst>
            <a:ext uri="{FF2B5EF4-FFF2-40B4-BE49-F238E27FC236}">
              <a16:creationId xmlns:a16="http://schemas.microsoft.com/office/drawing/2014/main" id="{F49BFB70-010C-43C7-9EA5-2552839267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6" name="Conexão recta 55">
          <a:extLst>
            <a:ext uri="{FF2B5EF4-FFF2-40B4-BE49-F238E27FC236}">
              <a16:creationId xmlns:a16="http://schemas.microsoft.com/office/drawing/2014/main" id="{FF1F8388-FE00-4BE2-B5EF-938E207F6F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7" name="Conexão recta 56">
          <a:extLst>
            <a:ext uri="{FF2B5EF4-FFF2-40B4-BE49-F238E27FC236}">
              <a16:creationId xmlns:a16="http://schemas.microsoft.com/office/drawing/2014/main" id="{530D642D-A079-4F2A-9EA9-AEF6091C8C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8" name="Conexão recta 57">
          <a:extLst>
            <a:ext uri="{FF2B5EF4-FFF2-40B4-BE49-F238E27FC236}">
              <a16:creationId xmlns:a16="http://schemas.microsoft.com/office/drawing/2014/main" id="{85F72152-D558-472E-9FDE-D822700359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9" name="Conexão recta 58">
          <a:extLst>
            <a:ext uri="{FF2B5EF4-FFF2-40B4-BE49-F238E27FC236}">
              <a16:creationId xmlns:a16="http://schemas.microsoft.com/office/drawing/2014/main" id="{287F5D17-B72C-4AFC-85A0-E972BF3B87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0" name="Conexão recta 61">
          <a:extLst>
            <a:ext uri="{FF2B5EF4-FFF2-40B4-BE49-F238E27FC236}">
              <a16:creationId xmlns:a16="http://schemas.microsoft.com/office/drawing/2014/main" id="{0E926BBA-BFEC-4A76-94ED-ACD3689D3F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1" name="Conexão recta 62">
          <a:extLst>
            <a:ext uri="{FF2B5EF4-FFF2-40B4-BE49-F238E27FC236}">
              <a16:creationId xmlns:a16="http://schemas.microsoft.com/office/drawing/2014/main" id="{818E661A-265C-4AAF-835B-1A2E80346A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2" name="Conexão recta 63">
          <a:extLst>
            <a:ext uri="{FF2B5EF4-FFF2-40B4-BE49-F238E27FC236}">
              <a16:creationId xmlns:a16="http://schemas.microsoft.com/office/drawing/2014/main" id="{2C10D732-5D4F-4371-BB7A-DDF304831D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3" name="Conexão recta 64">
          <a:extLst>
            <a:ext uri="{FF2B5EF4-FFF2-40B4-BE49-F238E27FC236}">
              <a16:creationId xmlns:a16="http://schemas.microsoft.com/office/drawing/2014/main" id="{62E11D39-E5A1-4CCD-8D7B-CAE83486C1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4" name="Conexão recta 65">
          <a:extLst>
            <a:ext uri="{FF2B5EF4-FFF2-40B4-BE49-F238E27FC236}">
              <a16:creationId xmlns:a16="http://schemas.microsoft.com/office/drawing/2014/main" id="{337D3622-1841-4048-89E8-3DD5EB1001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5" name="Conexão recta 60">
          <a:extLst>
            <a:ext uri="{FF2B5EF4-FFF2-40B4-BE49-F238E27FC236}">
              <a16:creationId xmlns:a16="http://schemas.microsoft.com/office/drawing/2014/main" id="{9E79E9BC-484D-4204-A47B-5C41881ED7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6" name="Conexão recta 68">
          <a:extLst>
            <a:ext uri="{FF2B5EF4-FFF2-40B4-BE49-F238E27FC236}">
              <a16:creationId xmlns:a16="http://schemas.microsoft.com/office/drawing/2014/main" id="{BD5788DB-9B41-4D21-995E-3B3DBE4BFE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7" name="Conexão recta 69">
          <a:extLst>
            <a:ext uri="{FF2B5EF4-FFF2-40B4-BE49-F238E27FC236}">
              <a16:creationId xmlns:a16="http://schemas.microsoft.com/office/drawing/2014/main" id="{7D248F5D-787C-4D25-8FCC-C00DD1DAEB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8" name="Conexão recta 70">
          <a:extLst>
            <a:ext uri="{FF2B5EF4-FFF2-40B4-BE49-F238E27FC236}">
              <a16:creationId xmlns:a16="http://schemas.microsoft.com/office/drawing/2014/main" id="{8CE53DB1-0B23-4A0E-AEC1-040E27A482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9" name="Conexão recta 71">
          <a:extLst>
            <a:ext uri="{FF2B5EF4-FFF2-40B4-BE49-F238E27FC236}">
              <a16:creationId xmlns:a16="http://schemas.microsoft.com/office/drawing/2014/main" id="{71EAF324-CF0E-4E98-A6FA-F9686F7512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0" name="Conexão recta 72">
          <a:extLst>
            <a:ext uri="{FF2B5EF4-FFF2-40B4-BE49-F238E27FC236}">
              <a16:creationId xmlns:a16="http://schemas.microsoft.com/office/drawing/2014/main" id="{F03A606E-F77F-40D2-AE3D-F05C454771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1" name="Conexão recta 74">
          <a:extLst>
            <a:ext uri="{FF2B5EF4-FFF2-40B4-BE49-F238E27FC236}">
              <a16:creationId xmlns:a16="http://schemas.microsoft.com/office/drawing/2014/main" id="{46A93138-4717-4D3E-B2FB-574AE7AFE2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2" name="Conexão recta 521">
          <a:extLst>
            <a:ext uri="{FF2B5EF4-FFF2-40B4-BE49-F238E27FC236}">
              <a16:creationId xmlns:a16="http://schemas.microsoft.com/office/drawing/2014/main" id="{79D52695-CB79-43C0-ACBA-13D6334B6EF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3" name="Conexão recta 522">
          <a:extLst>
            <a:ext uri="{FF2B5EF4-FFF2-40B4-BE49-F238E27FC236}">
              <a16:creationId xmlns:a16="http://schemas.microsoft.com/office/drawing/2014/main" id="{4BFCD40A-0183-4163-826B-8441879D55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4" name="Conexão recta 523">
          <a:extLst>
            <a:ext uri="{FF2B5EF4-FFF2-40B4-BE49-F238E27FC236}">
              <a16:creationId xmlns:a16="http://schemas.microsoft.com/office/drawing/2014/main" id="{8203F859-5E7B-4A83-9AB3-21C5E7ACDD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5" name="Conexão recta 524">
          <a:extLst>
            <a:ext uri="{FF2B5EF4-FFF2-40B4-BE49-F238E27FC236}">
              <a16:creationId xmlns:a16="http://schemas.microsoft.com/office/drawing/2014/main" id="{A1E46E32-C74C-4830-B00A-EEDF61E2BE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6" name="Conexão recta 525">
          <a:extLst>
            <a:ext uri="{FF2B5EF4-FFF2-40B4-BE49-F238E27FC236}">
              <a16:creationId xmlns:a16="http://schemas.microsoft.com/office/drawing/2014/main" id="{3689A918-A13B-45F3-9DC4-0A7824B8D9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7" name="Conexão recta 526">
          <a:extLst>
            <a:ext uri="{FF2B5EF4-FFF2-40B4-BE49-F238E27FC236}">
              <a16:creationId xmlns:a16="http://schemas.microsoft.com/office/drawing/2014/main" id="{7CEBCEE5-B03F-4F79-A0B7-06AC1AC8F1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8" name="Conexão recta 12">
          <a:extLst>
            <a:ext uri="{FF2B5EF4-FFF2-40B4-BE49-F238E27FC236}">
              <a16:creationId xmlns:a16="http://schemas.microsoft.com/office/drawing/2014/main" id="{51B2F64C-4A54-40B2-B648-E982FCF9F3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9" name="Conexão recta 14">
          <a:extLst>
            <a:ext uri="{FF2B5EF4-FFF2-40B4-BE49-F238E27FC236}">
              <a16:creationId xmlns:a16="http://schemas.microsoft.com/office/drawing/2014/main" id="{5E3AACB8-46D0-434B-BD6A-24834D2F38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0" name="Conexão recta 24">
          <a:extLst>
            <a:ext uri="{FF2B5EF4-FFF2-40B4-BE49-F238E27FC236}">
              <a16:creationId xmlns:a16="http://schemas.microsoft.com/office/drawing/2014/main" id="{E7DE2A30-0AC8-4866-B474-938A231DD7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1" name="Conexão recta 16">
          <a:extLst>
            <a:ext uri="{FF2B5EF4-FFF2-40B4-BE49-F238E27FC236}">
              <a16:creationId xmlns:a16="http://schemas.microsoft.com/office/drawing/2014/main" id="{794BB862-4228-4C60-A69E-99F7204B39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2" name="Conexão recta 22">
          <a:extLst>
            <a:ext uri="{FF2B5EF4-FFF2-40B4-BE49-F238E27FC236}">
              <a16:creationId xmlns:a16="http://schemas.microsoft.com/office/drawing/2014/main" id="{DCAB3BDC-A720-42E6-8ABD-DB552A56AB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3" name="Conexão recta 532">
          <a:extLst>
            <a:ext uri="{FF2B5EF4-FFF2-40B4-BE49-F238E27FC236}">
              <a16:creationId xmlns:a16="http://schemas.microsoft.com/office/drawing/2014/main" id="{0760E08F-4348-4C49-BA31-C93469E261F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4" name="Conexão recta 533">
          <a:extLst>
            <a:ext uri="{FF2B5EF4-FFF2-40B4-BE49-F238E27FC236}">
              <a16:creationId xmlns:a16="http://schemas.microsoft.com/office/drawing/2014/main" id="{9DB242BE-871D-44EF-B85F-8FFF4A012E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5" name="Conexão recta 534">
          <a:extLst>
            <a:ext uri="{FF2B5EF4-FFF2-40B4-BE49-F238E27FC236}">
              <a16:creationId xmlns:a16="http://schemas.microsoft.com/office/drawing/2014/main" id="{3C37511A-31F4-4256-84BE-1EF7820579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6" name="Conexão recta 535">
          <a:extLst>
            <a:ext uri="{FF2B5EF4-FFF2-40B4-BE49-F238E27FC236}">
              <a16:creationId xmlns:a16="http://schemas.microsoft.com/office/drawing/2014/main" id="{B6F362D0-291A-4E4E-91AF-7540CC815D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7" name="Conexão recta 536">
          <a:extLst>
            <a:ext uri="{FF2B5EF4-FFF2-40B4-BE49-F238E27FC236}">
              <a16:creationId xmlns:a16="http://schemas.microsoft.com/office/drawing/2014/main" id="{040250B0-BC32-43CD-B58D-236F369D67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8" name="Conexão recta 537">
          <a:extLst>
            <a:ext uri="{FF2B5EF4-FFF2-40B4-BE49-F238E27FC236}">
              <a16:creationId xmlns:a16="http://schemas.microsoft.com/office/drawing/2014/main" id="{23B52D4A-6F28-4CF4-BE04-68D80B1302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9" name="Conexão recta 541">
          <a:extLst>
            <a:ext uri="{FF2B5EF4-FFF2-40B4-BE49-F238E27FC236}">
              <a16:creationId xmlns:a16="http://schemas.microsoft.com/office/drawing/2014/main" id="{0B175863-DCB3-4D13-9ECA-EA44462345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0" name="Conexão recta 542">
          <a:extLst>
            <a:ext uri="{FF2B5EF4-FFF2-40B4-BE49-F238E27FC236}">
              <a16:creationId xmlns:a16="http://schemas.microsoft.com/office/drawing/2014/main" id="{0068230C-4063-437E-97D8-24AEF02E69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1" name="Conexão recta 543">
          <a:extLst>
            <a:ext uri="{FF2B5EF4-FFF2-40B4-BE49-F238E27FC236}">
              <a16:creationId xmlns:a16="http://schemas.microsoft.com/office/drawing/2014/main" id="{A1DF5C39-4FBB-460A-930B-E466BA9CAC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2" name="Conexão recta 544">
          <a:extLst>
            <a:ext uri="{FF2B5EF4-FFF2-40B4-BE49-F238E27FC236}">
              <a16:creationId xmlns:a16="http://schemas.microsoft.com/office/drawing/2014/main" id="{748ADABF-F2E8-454D-9BC0-7E5862D324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3" name="Conexão recta 545">
          <a:extLst>
            <a:ext uri="{FF2B5EF4-FFF2-40B4-BE49-F238E27FC236}">
              <a16:creationId xmlns:a16="http://schemas.microsoft.com/office/drawing/2014/main" id="{8A8ECCBD-7023-4A76-A8C8-9384A7B6A8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4" name="Conexão recta 546">
          <a:extLst>
            <a:ext uri="{FF2B5EF4-FFF2-40B4-BE49-F238E27FC236}">
              <a16:creationId xmlns:a16="http://schemas.microsoft.com/office/drawing/2014/main" id="{7A727455-02BB-4AB8-B0BF-842B397381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5" name="Conexão recta 12">
          <a:extLst>
            <a:ext uri="{FF2B5EF4-FFF2-40B4-BE49-F238E27FC236}">
              <a16:creationId xmlns:a16="http://schemas.microsoft.com/office/drawing/2014/main" id="{629DFE47-BEE4-4F19-81A9-CC07ECD595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6" name="Conexão recta 14">
          <a:extLst>
            <a:ext uri="{FF2B5EF4-FFF2-40B4-BE49-F238E27FC236}">
              <a16:creationId xmlns:a16="http://schemas.microsoft.com/office/drawing/2014/main" id="{54704777-A79D-4B79-93B1-D8E63DF6A9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7" name="Conexão recta 24">
          <a:extLst>
            <a:ext uri="{FF2B5EF4-FFF2-40B4-BE49-F238E27FC236}">
              <a16:creationId xmlns:a16="http://schemas.microsoft.com/office/drawing/2014/main" id="{D3A40BBF-CBF8-4A88-8FE5-ACE33954E1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8" name="Conexão recta 16">
          <a:extLst>
            <a:ext uri="{FF2B5EF4-FFF2-40B4-BE49-F238E27FC236}">
              <a16:creationId xmlns:a16="http://schemas.microsoft.com/office/drawing/2014/main" id="{EAFE9BC4-C092-4412-82BB-7E74735B92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9" name="Conexão recta 22">
          <a:extLst>
            <a:ext uri="{FF2B5EF4-FFF2-40B4-BE49-F238E27FC236}">
              <a16:creationId xmlns:a16="http://schemas.microsoft.com/office/drawing/2014/main" id="{83C1119D-2BD7-4FCF-A11C-6967DF99BC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0" name="Conexão recta 552">
          <a:extLst>
            <a:ext uri="{FF2B5EF4-FFF2-40B4-BE49-F238E27FC236}">
              <a16:creationId xmlns:a16="http://schemas.microsoft.com/office/drawing/2014/main" id="{AAC1A562-AC78-4DFC-8146-2732184438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1" name="Conexão recta 553">
          <a:extLst>
            <a:ext uri="{FF2B5EF4-FFF2-40B4-BE49-F238E27FC236}">
              <a16:creationId xmlns:a16="http://schemas.microsoft.com/office/drawing/2014/main" id="{0825C5E0-35F0-4E32-B2A5-4C336CA267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2" name="Conexão recta 554">
          <a:extLst>
            <a:ext uri="{FF2B5EF4-FFF2-40B4-BE49-F238E27FC236}">
              <a16:creationId xmlns:a16="http://schemas.microsoft.com/office/drawing/2014/main" id="{0ECC14B1-2018-40A3-AE09-8571C830DF6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3" name="Conexão recta 555">
          <a:extLst>
            <a:ext uri="{FF2B5EF4-FFF2-40B4-BE49-F238E27FC236}">
              <a16:creationId xmlns:a16="http://schemas.microsoft.com/office/drawing/2014/main" id="{616E492F-F691-433F-9C15-009B5D28AD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4" name="Conexão recta 556">
          <a:extLst>
            <a:ext uri="{FF2B5EF4-FFF2-40B4-BE49-F238E27FC236}">
              <a16:creationId xmlns:a16="http://schemas.microsoft.com/office/drawing/2014/main" id="{D383AD86-2865-4D4F-ADDC-18DAC3C762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5" name="Conexão recta 557">
          <a:extLst>
            <a:ext uri="{FF2B5EF4-FFF2-40B4-BE49-F238E27FC236}">
              <a16:creationId xmlns:a16="http://schemas.microsoft.com/office/drawing/2014/main" id="{B22B56B6-88E8-4254-AFAD-35596A91D0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6" name="Conexão recta 558">
          <a:extLst>
            <a:ext uri="{FF2B5EF4-FFF2-40B4-BE49-F238E27FC236}">
              <a16:creationId xmlns:a16="http://schemas.microsoft.com/office/drawing/2014/main" id="{B35675B9-AFE8-489A-A77A-2F46F54A02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7" name="Conexão recta 559">
          <a:extLst>
            <a:ext uri="{FF2B5EF4-FFF2-40B4-BE49-F238E27FC236}">
              <a16:creationId xmlns:a16="http://schemas.microsoft.com/office/drawing/2014/main" id="{65C6CD3B-D249-4DAC-8462-298707864C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8" name="Conexão recta 560">
          <a:extLst>
            <a:ext uri="{FF2B5EF4-FFF2-40B4-BE49-F238E27FC236}">
              <a16:creationId xmlns:a16="http://schemas.microsoft.com/office/drawing/2014/main" id="{08B01023-3408-40F6-AB50-1E2A9D6103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9" name="Conexão recta 561">
          <a:extLst>
            <a:ext uri="{FF2B5EF4-FFF2-40B4-BE49-F238E27FC236}">
              <a16:creationId xmlns:a16="http://schemas.microsoft.com/office/drawing/2014/main" id="{B11FAB2C-47C0-4CE2-A201-B652EA5814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0" name="Conexão recta 562">
          <a:extLst>
            <a:ext uri="{FF2B5EF4-FFF2-40B4-BE49-F238E27FC236}">
              <a16:creationId xmlns:a16="http://schemas.microsoft.com/office/drawing/2014/main" id="{0E17FD7E-40F7-4CFE-9130-0E85E7CB81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1" name="Conexão recta 563">
          <a:extLst>
            <a:ext uri="{FF2B5EF4-FFF2-40B4-BE49-F238E27FC236}">
              <a16:creationId xmlns:a16="http://schemas.microsoft.com/office/drawing/2014/main" id="{5DCE9654-71BB-406D-8955-AC774D38A6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2" name="Conexão recta 12">
          <a:extLst>
            <a:ext uri="{FF2B5EF4-FFF2-40B4-BE49-F238E27FC236}">
              <a16:creationId xmlns:a16="http://schemas.microsoft.com/office/drawing/2014/main" id="{661C5D1C-5565-4BD2-8F36-A5A4EE90B7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3" name="Conexão recta 14">
          <a:extLst>
            <a:ext uri="{FF2B5EF4-FFF2-40B4-BE49-F238E27FC236}">
              <a16:creationId xmlns:a16="http://schemas.microsoft.com/office/drawing/2014/main" id="{9302448F-581C-4804-9CD9-EAC96CCA9F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4" name="Conexão recta 24">
          <a:extLst>
            <a:ext uri="{FF2B5EF4-FFF2-40B4-BE49-F238E27FC236}">
              <a16:creationId xmlns:a16="http://schemas.microsoft.com/office/drawing/2014/main" id="{A632742B-59F1-4230-9508-80D5537463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5" name="Conexão recta 16">
          <a:extLst>
            <a:ext uri="{FF2B5EF4-FFF2-40B4-BE49-F238E27FC236}">
              <a16:creationId xmlns:a16="http://schemas.microsoft.com/office/drawing/2014/main" id="{10701B26-9018-416A-B7AA-3B30864523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6" name="Conexão recta 22">
          <a:extLst>
            <a:ext uri="{FF2B5EF4-FFF2-40B4-BE49-F238E27FC236}">
              <a16:creationId xmlns:a16="http://schemas.microsoft.com/office/drawing/2014/main" id="{C061B5C1-A81C-401B-A8BE-662820555D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7" name="Conexão recta 569">
          <a:extLst>
            <a:ext uri="{FF2B5EF4-FFF2-40B4-BE49-F238E27FC236}">
              <a16:creationId xmlns:a16="http://schemas.microsoft.com/office/drawing/2014/main" id="{989FD14B-13F0-4F31-BE98-4012B6262F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8" name="Conexão recta 570">
          <a:extLst>
            <a:ext uri="{FF2B5EF4-FFF2-40B4-BE49-F238E27FC236}">
              <a16:creationId xmlns:a16="http://schemas.microsoft.com/office/drawing/2014/main" id="{B215D191-D821-41AB-B0F5-79A51FBE25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9" name="Conexão recta 571">
          <a:extLst>
            <a:ext uri="{FF2B5EF4-FFF2-40B4-BE49-F238E27FC236}">
              <a16:creationId xmlns:a16="http://schemas.microsoft.com/office/drawing/2014/main" id="{4138CD01-C59E-44B2-97FF-DB381FE360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0" name="Conexão recta 572">
          <a:extLst>
            <a:ext uri="{FF2B5EF4-FFF2-40B4-BE49-F238E27FC236}">
              <a16:creationId xmlns:a16="http://schemas.microsoft.com/office/drawing/2014/main" id="{1CF83230-7AEE-423A-A7B7-8E3EBA1295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1" name="Conexão recta 521">
          <a:extLst>
            <a:ext uri="{FF2B5EF4-FFF2-40B4-BE49-F238E27FC236}">
              <a16:creationId xmlns:a16="http://schemas.microsoft.com/office/drawing/2014/main" id="{83D2888F-E7AB-4D8C-9C05-6FB4538B5D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2" name="Conexão recta 522">
          <a:extLst>
            <a:ext uri="{FF2B5EF4-FFF2-40B4-BE49-F238E27FC236}">
              <a16:creationId xmlns:a16="http://schemas.microsoft.com/office/drawing/2014/main" id="{DE3310D8-79C8-407E-9BEE-F11C88000D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3" name="Conexão recta 523">
          <a:extLst>
            <a:ext uri="{FF2B5EF4-FFF2-40B4-BE49-F238E27FC236}">
              <a16:creationId xmlns:a16="http://schemas.microsoft.com/office/drawing/2014/main" id="{B1C7DB66-5E93-4F5C-A94B-C096F9CBD3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4" name="Conexão recta 524">
          <a:extLst>
            <a:ext uri="{FF2B5EF4-FFF2-40B4-BE49-F238E27FC236}">
              <a16:creationId xmlns:a16="http://schemas.microsoft.com/office/drawing/2014/main" id="{69C14AFC-F33B-442C-BECD-A62EC8CB8F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5" name="Conexão recta 525">
          <a:extLst>
            <a:ext uri="{FF2B5EF4-FFF2-40B4-BE49-F238E27FC236}">
              <a16:creationId xmlns:a16="http://schemas.microsoft.com/office/drawing/2014/main" id="{09908C85-7430-4FDD-A0EF-928B104460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6" name="Conexão recta 526">
          <a:extLst>
            <a:ext uri="{FF2B5EF4-FFF2-40B4-BE49-F238E27FC236}">
              <a16:creationId xmlns:a16="http://schemas.microsoft.com/office/drawing/2014/main" id="{CAF9C985-2172-46B1-80D4-A2F5E0D036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7" name="Conexão recta 12">
          <a:extLst>
            <a:ext uri="{FF2B5EF4-FFF2-40B4-BE49-F238E27FC236}">
              <a16:creationId xmlns:a16="http://schemas.microsoft.com/office/drawing/2014/main" id="{5AA6694F-7CC7-42FB-907B-DEB272690A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8" name="Conexão recta 14">
          <a:extLst>
            <a:ext uri="{FF2B5EF4-FFF2-40B4-BE49-F238E27FC236}">
              <a16:creationId xmlns:a16="http://schemas.microsoft.com/office/drawing/2014/main" id="{B0F222E4-5354-4475-B381-4AB5C88F63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9" name="Conexão recta 24">
          <a:extLst>
            <a:ext uri="{FF2B5EF4-FFF2-40B4-BE49-F238E27FC236}">
              <a16:creationId xmlns:a16="http://schemas.microsoft.com/office/drawing/2014/main" id="{C7786410-9E38-48A6-A5A9-FD16B7ADFE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0" name="Conexão recta 16">
          <a:extLst>
            <a:ext uri="{FF2B5EF4-FFF2-40B4-BE49-F238E27FC236}">
              <a16:creationId xmlns:a16="http://schemas.microsoft.com/office/drawing/2014/main" id="{1EF21BDF-1114-4E86-B06C-857CB0E3B4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1" name="Conexão recta 22">
          <a:extLst>
            <a:ext uri="{FF2B5EF4-FFF2-40B4-BE49-F238E27FC236}">
              <a16:creationId xmlns:a16="http://schemas.microsoft.com/office/drawing/2014/main" id="{123A7A9A-32FD-4231-9FD2-35EC4EC232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2" name="Conexão recta 532">
          <a:extLst>
            <a:ext uri="{FF2B5EF4-FFF2-40B4-BE49-F238E27FC236}">
              <a16:creationId xmlns:a16="http://schemas.microsoft.com/office/drawing/2014/main" id="{B653D05E-8161-478A-8A46-6819AD24D5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3" name="Conexão recta 533">
          <a:extLst>
            <a:ext uri="{FF2B5EF4-FFF2-40B4-BE49-F238E27FC236}">
              <a16:creationId xmlns:a16="http://schemas.microsoft.com/office/drawing/2014/main" id="{4A231E35-E36B-42A3-8BA6-F07C406CC4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4" name="Conexão recta 534">
          <a:extLst>
            <a:ext uri="{FF2B5EF4-FFF2-40B4-BE49-F238E27FC236}">
              <a16:creationId xmlns:a16="http://schemas.microsoft.com/office/drawing/2014/main" id="{78F81016-ECCA-415B-A900-BEB4BBB809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5" name="Conexão recta 535">
          <a:extLst>
            <a:ext uri="{FF2B5EF4-FFF2-40B4-BE49-F238E27FC236}">
              <a16:creationId xmlns:a16="http://schemas.microsoft.com/office/drawing/2014/main" id="{813A5A7C-3282-4778-904E-5A4E490943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6" name="Conexão recta 536">
          <a:extLst>
            <a:ext uri="{FF2B5EF4-FFF2-40B4-BE49-F238E27FC236}">
              <a16:creationId xmlns:a16="http://schemas.microsoft.com/office/drawing/2014/main" id="{2195F459-0055-438E-94F5-A23E7F0161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7" name="Conexão recta 537">
          <a:extLst>
            <a:ext uri="{FF2B5EF4-FFF2-40B4-BE49-F238E27FC236}">
              <a16:creationId xmlns:a16="http://schemas.microsoft.com/office/drawing/2014/main" id="{CE95895E-BEF7-4282-83BC-8AED9FD971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8" name="Conexão recta 132">
          <a:extLst>
            <a:ext uri="{FF2B5EF4-FFF2-40B4-BE49-F238E27FC236}">
              <a16:creationId xmlns:a16="http://schemas.microsoft.com/office/drawing/2014/main" id="{BFCF74AA-8FE6-49F1-809E-45A1A94B34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9" name="Conexão recta 133">
          <a:extLst>
            <a:ext uri="{FF2B5EF4-FFF2-40B4-BE49-F238E27FC236}">
              <a16:creationId xmlns:a16="http://schemas.microsoft.com/office/drawing/2014/main" id="{4F73D918-1A4D-4C63-98E6-CF7B86E844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0" name="Conexão recta 134">
          <a:extLst>
            <a:ext uri="{FF2B5EF4-FFF2-40B4-BE49-F238E27FC236}">
              <a16:creationId xmlns:a16="http://schemas.microsoft.com/office/drawing/2014/main" id="{8E93E521-0181-490D-9CF8-09D75C87B4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1" name="Conexão recta 135">
          <a:extLst>
            <a:ext uri="{FF2B5EF4-FFF2-40B4-BE49-F238E27FC236}">
              <a16:creationId xmlns:a16="http://schemas.microsoft.com/office/drawing/2014/main" id="{16D7DB37-C427-439D-AB23-62C6A3A1D9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2" name="Conexão recta 136">
          <a:extLst>
            <a:ext uri="{FF2B5EF4-FFF2-40B4-BE49-F238E27FC236}">
              <a16:creationId xmlns:a16="http://schemas.microsoft.com/office/drawing/2014/main" id="{411E14FE-82E3-4F7A-B708-2B62E4FBE6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3" name="Conexão recta 12">
          <a:extLst>
            <a:ext uri="{FF2B5EF4-FFF2-40B4-BE49-F238E27FC236}">
              <a16:creationId xmlns:a16="http://schemas.microsoft.com/office/drawing/2014/main" id="{E499F2DB-AA7F-4B9B-B648-86640303C9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4" name="Conexão recta 14">
          <a:extLst>
            <a:ext uri="{FF2B5EF4-FFF2-40B4-BE49-F238E27FC236}">
              <a16:creationId xmlns:a16="http://schemas.microsoft.com/office/drawing/2014/main" id="{DAE10A7E-C8F8-4F1E-A84D-49746E6CA1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5" name="Conexão recta 24">
          <a:extLst>
            <a:ext uri="{FF2B5EF4-FFF2-40B4-BE49-F238E27FC236}">
              <a16:creationId xmlns:a16="http://schemas.microsoft.com/office/drawing/2014/main" id="{2BCD3B54-F669-4309-85C0-61FE984FE4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6" name="Conexão recta 16">
          <a:extLst>
            <a:ext uri="{FF2B5EF4-FFF2-40B4-BE49-F238E27FC236}">
              <a16:creationId xmlns:a16="http://schemas.microsoft.com/office/drawing/2014/main" id="{9FDD2DB4-6E5F-4968-ADBA-A09FAC2175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7" name="Conexão recta 22">
          <a:extLst>
            <a:ext uri="{FF2B5EF4-FFF2-40B4-BE49-F238E27FC236}">
              <a16:creationId xmlns:a16="http://schemas.microsoft.com/office/drawing/2014/main" id="{656475D1-3651-4086-B0C6-F8E0C037AE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8" name="Conexão recta 18">
          <a:extLst>
            <a:ext uri="{FF2B5EF4-FFF2-40B4-BE49-F238E27FC236}">
              <a16:creationId xmlns:a16="http://schemas.microsoft.com/office/drawing/2014/main" id="{A1293518-7290-4403-A318-FC8FD72F07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9" name="Conexão recta 12">
          <a:extLst>
            <a:ext uri="{FF2B5EF4-FFF2-40B4-BE49-F238E27FC236}">
              <a16:creationId xmlns:a16="http://schemas.microsoft.com/office/drawing/2014/main" id="{16E9B329-3599-4E4D-8985-788D8EC1F2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0" name="Conexão recta 14">
          <a:extLst>
            <a:ext uri="{FF2B5EF4-FFF2-40B4-BE49-F238E27FC236}">
              <a16:creationId xmlns:a16="http://schemas.microsoft.com/office/drawing/2014/main" id="{E8FE8B80-98B9-47DB-B73E-2E916B870F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1" name="Conexão recta 148">
          <a:extLst>
            <a:ext uri="{FF2B5EF4-FFF2-40B4-BE49-F238E27FC236}">
              <a16:creationId xmlns:a16="http://schemas.microsoft.com/office/drawing/2014/main" id="{22A7E7D6-757F-4F66-9401-7EB68CBC92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2" name="Conexão recta 16">
          <a:extLst>
            <a:ext uri="{FF2B5EF4-FFF2-40B4-BE49-F238E27FC236}">
              <a16:creationId xmlns:a16="http://schemas.microsoft.com/office/drawing/2014/main" id="{AD12DB4B-0CBF-4D49-A624-02B15AA973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3" name="Conexão recta 22">
          <a:extLst>
            <a:ext uri="{FF2B5EF4-FFF2-40B4-BE49-F238E27FC236}">
              <a16:creationId xmlns:a16="http://schemas.microsoft.com/office/drawing/2014/main" id="{CFBC9434-F5D8-48E1-8E4D-B0E731C510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4" name="Conexão recta 35">
          <a:extLst>
            <a:ext uri="{FF2B5EF4-FFF2-40B4-BE49-F238E27FC236}">
              <a16:creationId xmlns:a16="http://schemas.microsoft.com/office/drawing/2014/main" id="{F4905A09-9167-4179-82B6-F62025A00B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5" name="Conexão recta 36">
          <a:extLst>
            <a:ext uri="{FF2B5EF4-FFF2-40B4-BE49-F238E27FC236}">
              <a16:creationId xmlns:a16="http://schemas.microsoft.com/office/drawing/2014/main" id="{ECDF4EDE-3274-44EB-B568-89BA9ADC4E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6" name="Conexão recta 37">
          <a:extLst>
            <a:ext uri="{FF2B5EF4-FFF2-40B4-BE49-F238E27FC236}">
              <a16:creationId xmlns:a16="http://schemas.microsoft.com/office/drawing/2014/main" id="{3CAF72D4-5703-404F-9DBD-61B2AAB32C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7" name="Conexão recta 38">
          <a:extLst>
            <a:ext uri="{FF2B5EF4-FFF2-40B4-BE49-F238E27FC236}">
              <a16:creationId xmlns:a16="http://schemas.microsoft.com/office/drawing/2014/main" id="{9433C99D-C8FE-4406-99D5-BFC334D3EA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8" name="Conexão recta 41">
          <a:extLst>
            <a:ext uri="{FF2B5EF4-FFF2-40B4-BE49-F238E27FC236}">
              <a16:creationId xmlns:a16="http://schemas.microsoft.com/office/drawing/2014/main" id="{B51F49A2-E35E-4410-BBA4-9E070D280B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9" name="Conexão recta 42">
          <a:extLst>
            <a:ext uri="{FF2B5EF4-FFF2-40B4-BE49-F238E27FC236}">
              <a16:creationId xmlns:a16="http://schemas.microsoft.com/office/drawing/2014/main" id="{9EC81799-0E73-4170-9D02-B35E3C557C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0" name="Conexão recta 44">
          <a:extLst>
            <a:ext uri="{FF2B5EF4-FFF2-40B4-BE49-F238E27FC236}">
              <a16:creationId xmlns:a16="http://schemas.microsoft.com/office/drawing/2014/main" id="{47AF9445-D5E5-4EEA-9A8B-91D42FEB40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1" name="Conexão recta 45">
          <a:extLst>
            <a:ext uri="{FF2B5EF4-FFF2-40B4-BE49-F238E27FC236}">
              <a16:creationId xmlns:a16="http://schemas.microsoft.com/office/drawing/2014/main" id="{C3470F6D-8AA0-4206-904D-2F77728E63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2" name="Conexão recta 46">
          <a:extLst>
            <a:ext uri="{FF2B5EF4-FFF2-40B4-BE49-F238E27FC236}">
              <a16:creationId xmlns:a16="http://schemas.microsoft.com/office/drawing/2014/main" id="{EADC0335-5FAE-4E8B-97F4-17CC7C696E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3" name="Conexão recta 47">
          <a:extLst>
            <a:ext uri="{FF2B5EF4-FFF2-40B4-BE49-F238E27FC236}">
              <a16:creationId xmlns:a16="http://schemas.microsoft.com/office/drawing/2014/main" id="{5715F4A8-CAD5-4BDD-9A65-C3D8A1B606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4" name="Conexão recta 48">
          <a:extLst>
            <a:ext uri="{FF2B5EF4-FFF2-40B4-BE49-F238E27FC236}">
              <a16:creationId xmlns:a16="http://schemas.microsoft.com/office/drawing/2014/main" id="{3C319F10-843C-4118-9415-A262848011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5" name="Conexão recta 49">
          <a:extLst>
            <a:ext uri="{FF2B5EF4-FFF2-40B4-BE49-F238E27FC236}">
              <a16:creationId xmlns:a16="http://schemas.microsoft.com/office/drawing/2014/main" id="{49F7955C-DD6A-47A6-818D-964A356BEF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6" name="Conexão recta 12">
          <a:extLst>
            <a:ext uri="{FF2B5EF4-FFF2-40B4-BE49-F238E27FC236}">
              <a16:creationId xmlns:a16="http://schemas.microsoft.com/office/drawing/2014/main" id="{B28BDBA2-FA62-41F4-BAF4-5975A73B8C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7" name="Conexão recta 14">
          <a:extLst>
            <a:ext uri="{FF2B5EF4-FFF2-40B4-BE49-F238E27FC236}">
              <a16:creationId xmlns:a16="http://schemas.microsoft.com/office/drawing/2014/main" id="{BAAFCF9D-89F0-421F-AD5F-9CC0D8EAD8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8" name="Conexão recta 24">
          <a:extLst>
            <a:ext uri="{FF2B5EF4-FFF2-40B4-BE49-F238E27FC236}">
              <a16:creationId xmlns:a16="http://schemas.microsoft.com/office/drawing/2014/main" id="{F1BA7056-769A-476F-BDE1-A68462298E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9" name="Conexão recta 16">
          <a:extLst>
            <a:ext uri="{FF2B5EF4-FFF2-40B4-BE49-F238E27FC236}">
              <a16:creationId xmlns:a16="http://schemas.microsoft.com/office/drawing/2014/main" id="{6CB34C4F-D5EA-4220-B8CC-64DC4A67F9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0" name="Conexão recta 22">
          <a:extLst>
            <a:ext uri="{FF2B5EF4-FFF2-40B4-BE49-F238E27FC236}">
              <a16:creationId xmlns:a16="http://schemas.microsoft.com/office/drawing/2014/main" id="{C5993426-B387-4B74-8155-BC7EE2399E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1" name="Conexão recta 55">
          <a:extLst>
            <a:ext uri="{FF2B5EF4-FFF2-40B4-BE49-F238E27FC236}">
              <a16:creationId xmlns:a16="http://schemas.microsoft.com/office/drawing/2014/main" id="{8EA1D086-EE73-4A5D-85B2-D09ACDF7D4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2" name="Conexão recta 56">
          <a:extLst>
            <a:ext uri="{FF2B5EF4-FFF2-40B4-BE49-F238E27FC236}">
              <a16:creationId xmlns:a16="http://schemas.microsoft.com/office/drawing/2014/main" id="{B3136B23-61C4-42C3-A340-BF67DE0B94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3" name="Conexão recta 57">
          <a:extLst>
            <a:ext uri="{FF2B5EF4-FFF2-40B4-BE49-F238E27FC236}">
              <a16:creationId xmlns:a16="http://schemas.microsoft.com/office/drawing/2014/main" id="{B77B59CB-4AD3-4352-8087-B6CF8E4DB1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4" name="Conexão recta 58">
          <a:extLst>
            <a:ext uri="{FF2B5EF4-FFF2-40B4-BE49-F238E27FC236}">
              <a16:creationId xmlns:a16="http://schemas.microsoft.com/office/drawing/2014/main" id="{BD0DFC3F-1E72-46FE-9135-37A44D1FE6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5" name="Conexão recta 61">
          <a:extLst>
            <a:ext uri="{FF2B5EF4-FFF2-40B4-BE49-F238E27FC236}">
              <a16:creationId xmlns:a16="http://schemas.microsoft.com/office/drawing/2014/main" id="{99CD702C-1397-4401-826E-67D6A3F371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6" name="Conexão recta 62">
          <a:extLst>
            <a:ext uri="{FF2B5EF4-FFF2-40B4-BE49-F238E27FC236}">
              <a16:creationId xmlns:a16="http://schemas.microsoft.com/office/drawing/2014/main" id="{8CE6629C-D40D-49D9-A7D0-F53D444D8D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7" name="Conexão recta 63">
          <a:extLst>
            <a:ext uri="{FF2B5EF4-FFF2-40B4-BE49-F238E27FC236}">
              <a16:creationId xmlns:a16="http://schemas.microsoft.com/office/drawing/2014/main" id="{312739E9-B2F9-4157-A731-EAE0F92C14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8" name="Conexão recta 64">
          <a:extLst>
            <a:ext uri="{FF2B5EF4-FFF2-40B4-BE49-F238E27FC236}">
              <a16:creationId xmlns:a16="http://schemas.microsoft.com/office/drawing/2014/main" id="{DFFA2B9E-7CA3-4BDA-A436-93F0D8778F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9" name="Conexão recta 65">
          <a:extLst>
            <a:ext uri="{FF2B5EF4-FFF2-40B4-BE49-F238E27FC236}">
              <a16:creationId xmlns:a16="http://schemas.microsoft.com/office/drawing/2014/main" id="{8618BD85-95B8-4916-9A8A-EBC02944CD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0" name="Conexão recta 60">
          <a:extLst>
            <a:ext uri="{FF2B5EF4-FFF2-40B4-BE49-F238E27FC236}">
              <a16:creationId xmlns:a16="http://schemas.microsoft.com/office/drawing/2014/main" id="{C7E83A51-DE85-493D-AF59-578809BA56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1" name="Conexão recta 68">
          <a:extLst>
            <a:ext uri="{FF2B5EF4-FFF2-40B4-BE49-F238E27FC236}">
              <a16:creationId xmlns:a16="http://schemas.microsoft.com/office/drawing/2014/main" id="{289D2673-DB91-410C-B089-00041256B9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2" name="Conexão recta 69">
          <a:extLst>
            <a:ext uri="{FF2B5EF4-FFF2-40B4-BE49-F238E27FC236}">
              <a16:creationId xmlns:a16="http://schemas.microsoft.com/office/drawing/2014/main" id="{5891C28A-B8A4-4A31-B21A-BD0752B311A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3" name="Conexão recta 70">
          <a:extLst>
            <a:ext uri="{FF2B5EF4-FFF2-40B4-BE49-F238E27FC236}">
              <a16:creationId xmlns:a16="http://schemas.microsoft.com/office/drawing/2014/main" id="{41826281-D253-4BAB-8D24-D1694BC9AB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4" name="Conexão recta 71">
          <a:extLst>
            <a:ext uri="{FF2B5EF4-FFF2-40B4-BE49-F238E27FC236}">
              <a16:creationId xmlns:a16="http://schemas.microsoft.com/office/drawing/2014/main" id="{6333256B-F844-4224-9797-096C4AF97C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5" name="Conexão recta 72">
          <a:extLst>
            <a:ext uri="{FF2B5EF4-FFF2-40B4-BE49-F238E27FC236}">
              <a16:creationId xmlns:a16="http://schemas.microsoft.com/office/drawing/2014/main" id="{86493224-6805-486A-BF03-78653914E2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6" name="Conexão recta 74">
          <a:extLst>
            <a:ext uri="{FF2B5EF4-FFF2-40B4-BE49-F238E27FC236}">
              <a16:creationId xmlns:a16="http://schemas.microsoft.com/office/drawing/2014/main" id="{85CB883D-E83C-445C-BF25-6CE3F1D130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7" name="Conexão recta 521">
          <a:extLst>
            <a:ext uri="{FF2B5EF4-FFF2-40B4-BE49-F238E27FC236}">
              <a16:creationId xmlns:a16="http://schemas.microsoft.com/office/drawing/2014/main" id="{135A1870-F4CD-4B1A-86DA-8659020F0E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8" name="Conexão recta 522">
          <a:extLst>
            <a:ext uri="{FF2B5EF4-FFF2-40B4-BE49-F238E27FC236}">
              <a16:creationId xmlns:a16="http://schemas.microsoft.com/office/drawing/2014/main" id="{897798A5-166D-4A05-BA90-5E8110BB3C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9" name="Conexão recta 523">
          <a:extLst>
            <a:ext uri="{FF2B5EF4-FFF2-40B4-BE49-F238E27FC236}">
              <a16:creationId xmlns:a16="http://schemas.microsoft.com/office/drawing/2014/main" id="{105B46F1-848E-4840-9DBF-8B48CFDF45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0" name="Conexão recta 524">
          <a:extLst>
            <a:ext uri="{FF2B5EF4-FFF2-40B4-BE49-F238E27FC236}">
              <a16:creationId xmlns:a16="http://schemas.microsoft.com/office/drawing/2014/main" id="{E94D5231-AC12-450C-9F32-875787C09D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1" name="Conexão recta 525">
          <a:extLst>
            <a:ext uri="{FF2B5EF4-FFF2-40B4-BE49-F238E27FC236}">
              <a16:creationId xmlns:a16="http://schemas.microsoft.com/office/drawing/2014/main" id="{1D464133-AE7E-40AB-9C0B-F428C606D5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2" name="Conexão recta 526">
          <a:extLst>
            <a:ext uri="{FF2B5EF4-FFF2-40B4-BE49-F238E27FC236}">
              <a16:creationId xmlns:a16="http://schemas.microsoft.com/office/drawing/2014/main" id="{2933C039-FB36-40EE-B35B-2E4DE2F8AF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3" name="Conexão recta 12">
          <a:extLst>
            <a:ext uri="{FF2B5EF4-FFF2-40B4-BE49-F238E27FC236}">
              <a16:creationId xmlns:a16="http://schemas.microsoft.com/office/drawing/2014/main" id="{2586B083-24E7-414E-A18F-082443CF39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4" name="Conexão recta 14">
          <a:extLst>
            <a:ext uri="{FF2B5EF4-FFF2-40B4-BE49-F238E27FC236}">
              <a16:creationId xmlns:a16="http://schemas.microsoft.com/office/drawing/2014/main" id="{C8C2C520-A402-42D2-B8B4-508BD1DEFF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5" name="Conexão recta 24">
          <a:extLst>
            <a:ext uri="{FF2B5EF4-FFF2-40B4-BE49-F238E27FC236}">
              <a16:creationId xmlns:a16="http://schemas.microsoft.com/office/drawing/2014/main" id="{3314980C-0E09-42E6-8E39-ECF3C5FB7E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6" name="Conexão recta 16">
          <a:extLst>
            <a:ext uri="{FF2B5EF4-FFF2-40B4-BE49-F238E27FC236}">
              <a16:creationId xmlns:a16="http://schemas.microsoft.com/office/drawing/2014/main" id="{FCFBABC4-A9F6-499D-967F-0C365D07C3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7" name="Conexão recta 22">
          <a:extLst>
            <a:ext uri="{FF2B5EF4-FFF2-40B4-BE49-F238E27FC236}">
              <a16:creationId xmlns:a16="http://schemas.microsoft.com/office/drawing/2014/main" id="{940CA968-2B83-4E1B-99FF-B36B432253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8" name="Conexão recta 532">
          <a:extLst>
            <a:ext uri="{FF2B5EF4-FFF2-40B4-BE49-F238E27FC236}">
              <a16:creationId xmlns:a16="http://schemas.microsoft.com/office/drawing/2014/main" id="{0D7FCF8C-A737-4109-9002-FBFAF2878E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9" name="Conexão recta 533">
          <a:extLst>
            <a:ext uri="{FF2B5EF4-FFF2-40B4-BE49-F238E27FC236}">
              <a16:creationId xmlns:a16="http://schemas.microsoft.com/office/drawing/2014/main" id="{78559EDC-4F68-4C00-AC55-E012CACA7E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0" name="Conexão recta 534">
          <a:extLst>
            <a:ext uri="{FF2B5EF4-FFF2-40B4-BE49-F238E27FC236}">
              <a16:creationId xmlns:a16="http://schemas.microsoft.com/office/drawing/2014/main" id="{05C74535-2DDC-47D3-BD41-FDA686BBBB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1" name="Conexão recta 535">
          <a:extLst>
            <a:ext uri="{FF2B5EF4-FFF2-40B4-BE49-F238E27FC236}">
              <a16:creationId xmlns:a16="http://schemas.microsoft.com/office/drawing/2014/main" id="{DABCB7E1-1156-4251-8E74-145C814AAD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2" name="Conexão recta 536">
          <a:extLst>
            <a:ext uri="{FF2B5EF4-FFF2-40B4-BE49-F238E27FC236}">
              <a16:creationId xmlns:a16="http://schemas.microsoft.com/office/drawing/2014/main" id="{ECB82D74-4F05-486E-AF4B-B3A4FE396E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3" name="Conexão recta 537">
          <a:extLst>
            <a:ext uri="{FF2B5EF4-FFF2-40B4-BE49-F238E27FC236}">
              <a16:creationId xmlns:a16="http://schemas.microsoft.com/office/drawing/2014/main" id="{E954144C-508B-458D-AC32-31D63571DF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4" name="Conexão recta 541">
          <a:extLst>
            <a:ext uri="{FF2B5EF4-FFF2-40B4-BE49-F238E27FC236}">
              <a16:creationId xmlns:a16="http://schemas.microsoft.com/office/drawing/2014/main" id="{DEFF86CF-F49E-4A62-B32C-5C0FA329B4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5" name="Conexão recta 542">
          <a:extLst>
            <a:ext uri="{FF2B5EF4-FFF2-40B4-BE49-F238E27FC236}">
              <a16:creationId xmlns:a16="http://schemas.microsoft.com/office/drawing/2014/main" id="{BAEE3258-B9F9-4F2E-B2A5-BCED4D9C29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6" name="Conexão recta 543">
          <a:extLst>
            <a:ext uri="{FF2B5EF4-FFF2-40B4-BE49-F238E27FC236}">
              <a16:creationId xmlns:a16="http://schemas.microsoft.com/office/drawing/2014/main" id="{F4DE4D22-56C3-4CDD-95EA-BACC6516C9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7" name="Conexão recta 544">
          <a:extLst>
            <a:ext uri="{FF2B5EF4-FFF2-40B4-BE49-F238E27FC236}">
              <a16:creationId xmlns:a16="http://schemas.microsoft.com/office/drawing/2014/main" id="{10F42D65-8A4C-44F9-BEA9-4EE459DA82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8" name="Conexão recta 545">
          <a:extLst>
            <a:ext uri="{FF2B5EF4-FFF2-40B4-BE49-F238E27FC236}">
              <a16:creationId xmlns:a16="http://schemas.microsoft.com/office/drawing/2014/main" id="{D752C712-0072-408A-A2A6-AD492E5EC8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9" name="Conexão recta 546">
          <a:extLst>
            <a:ext uri="{FF2B5EF4-FFF2-40B4-BE49-F238E27FC236}">
              <a16:creationId xmlns:a16="http://schemas.microsoft.com/office/drawing/2014/main" id="{48DFAF8B-A2F1-41A5-B11B-670941FE59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0" name="Conexão recta 12">
          <a:extLst>
            <a:ext uri="{FF2B5EF4-FFF2-40B4-BE49-F238E27FC236}">
              <a16:creationId xmlns:a16="http://schemas.microsoft.com/office/drawing/2014/main" id="{8BB193B5-C574-4166-BC5D-C18C49230D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1" name="Conexão recta 14">
          <a:extLst>
            <a:ext uri="{FF2B5EF4-FFF2-40B4-BE49-F238E27FC236}">
              <a16:creationId xmlns:a16="http://schemas.microsoft.com/office/drawing/2014/main" id="{56C49D0A-1340-4B12-A480-0F69A0EA6A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2" name="Conexão recta 24">
          <a:extLst>
            <a:ext uri="{FF2B5EF4-FFF2-40B4-BE49-F238E27FC236}">
              <a16:creationId xmlns:a16="http://schemas.microsoft.com/office/drawing/2014/main" id="{73993DFC-3DA0-44A1-8D1E-B4B28D54AA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3" name="Conexão recta 16">
          <a:extLst>
            <a:ext uri="{FF2B5EF4-FFF2-40B4-BE49-F238E27FC236}">
              <a16:creationId xmlns:a16="http://schemas.microsoft.com/office/drawing/2014/main" id="{7E3F25FB-FCB9-453B-A60E-3B432805F1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4" name="Conexão recta 22">
          <a:extLst>
            <a:ext uri="{FF2B5EF4-FFF2-40B4-BE49-F238E27FC236}">
              <a16:creationId xmlns:a16="http://schemas.microsoft.com/office/drawing/2014/main" id="{851A98D6-D723-41A0-832F-CA2F7634C5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5" name="Conexão recta 552">
          <a:extLst>
            <a:ext uri="{FF2B5EF4-FFF2-40B4-BE49-F238E27FC236}">
              <a16:creationId xmlns:a16="http://schemas.microsoft.com/office/drawing/2014/main" id="{46B95BCF-A873-4680-B4AE-2F6FF9EF75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6" name="Conexão recta 553">
          <a:extLst>
            <a:ext uri="{FF2B5EF4-FFF2-40B4-BE49-F238E27FC236}">
              <a16:creationId xmlns:a16="http://schemas.microsoft.com/office/drawing/2014/main" id="{710AB097-F3C0-496C-8426-14CDCD01FE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7" name="Conexão recta 554">
          <a:extLst>
            <a:ext uri="{FF2B5EF4-FFF2-40B4-BE49-F238E27FC236}">
              <a16:creationId xmlns:a16="http://schemas.microsoft.com/office/drawing/2014/main" id="{2294A04E-AF15-4D2F-A063-16865CFA30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8" name="Conexão recta 555">
          <a:extLst>
            <a:ext uri="{FF2B5EF4-FFF2-40B4-BE49-F238E27FC236}">
              <a16:creationId xmlns:a16="http://schemas.microsoft.com/office/drawing/2014/main" id="{9599C4DB-4ECB-4CFC-BA2E-7F68AFDAC7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9" name="Conexão recta 556">
          <a:extLst>
            <a:ext uri="{FF2B5EF4-FFF2-40B4-BE49-F238E27FC236}">
              <a16:creationId xmlns:a16="http://schemas.microsoft.com/office/drawing/2014/main" id="{ED16D182-3A44-4DD4-918B-BA319D9050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0" name="Conexão recta 557">
          <a:extLst>
            <a:ext uri="{FF2B5EF4-FFF2-40B4-BE49-F238E27FC236}">
              <a16:creationId xmlns:a16="http://schemas.microsoft.com/office/drawing/2014/main" id="{D659E73E-302D-4E62-85F5-FEBA7019E7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1" name="Conexão recta 558">
          <a:extLst>
            <a:ext uri="{FF2B5EF4-FFF2-40B4-BE49-F238E27FC236}">
              <a16:creationId xmlns:a16="http://schemas.microsoft.com/office/drawing/2014/main" id="{F4220083-E580-49C6-B1EA-BAAFD03A71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2" name="Conexão recta 559">
          <a:extLst>
            <a:ext uri="{FF2B5EF4-FFF2-40B4-BE49-F238E27FC236}">
              <a16:creationId xmlns:a16="http://schemas.microsoft.com/office/drawing/2014/main" id="{7B20FF2B-8FDF-49CF-A508-F259DD8D21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3" name="Conexão recta 560">
          <a:extLst>
            <a:ext uri="{FF2B5EF4-FFF2-40B4-BE49-F238E27FC236}">
              <a16:creationId xmlns:a16="http://schemas.microsoft.com/office/drawing/2014/main" id="{441D1063-784F-4FF4-A10F-4A59E74356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4" name="Conexão recta 561">
          <a:extLst>
            <a:ext uri="{FF2B5EF4-FFF2-40B4-BE49-F238E27FC236}">
              <a16:creationId xmlns:a16="http://schemas.microsoft.com/office/drawing/2014/main" id="{E80E5907-C0A0-4C56-A264-30D66AF753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5" name="Conexão recta 562">
          <a:extLst>
            <a:ext uri="{FF2B5EF4-FFF2-40B4-BE49-F238E27FC236}">
              <a16:creationId xmlns:a16="http://schemas.microsoft.com/office/drawing/2014/main" id="{8858B9B6-DD9B-480F-99EC-03D087BFBA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6" name="Conexão recta 563">
          <a:extLst>
            <a:ext uri="{FF2B5EF4-FFF2-40B4-BE49-F238E27FC236}">
              <a16:creationId xmlns:a16="http://schemas.microsoft.com/office/drawing/2014/main" id="{B28627E1-E7B6-416E-AAAE-21FFABE3F9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7" name="Conexão recta 12">
          <a:extLst>
            <a:ext uri="{FF2B5EF4-FFF2-40B4-BE49-F238E27FC236}">
              <a16:creationId xmlns:a16="http://schemas.microsoft.com/office/drawing/2014/main" id="{E3DD335F-AF04-4A9E-A92C-49D6C19FD4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8" name="Conexão recta 14">
          <a:extLst>
            <a:ext uri="{FF2B5EF4-FFF2-40B4-BE49-F238E27FC236}">
              <a16:creationId xmlns:a16="http://schemas.microsoft.com/office/drawing/2014/main" id="{04D0168F-179E-45FB-BE2D-C6C73C710E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9" name="Conexão recta 24">
          <a:extLst>
            <a:ext uri="{FF2B5EF4-FFF2-40B4-BE49-F238E27FC236}">
              <a16:creationId xmlns:a16="http://schemas.microsoft.com/office/drawing/2014/main" id="{BBE2A94A-5B1C-4169-A63A-786A94CAE4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0" name="Conexão recta 16">
          <a:extLst>
            <a:ext uri="{FF2B5EF4-FFF2-40B4-BE49-F238E27FC236}">
              <a16:creationId xmlns:a16="http://schemas.microsoft.com/office/drawing/2014/main" id="{F38AE32B-E874-47DB-A934-E1ABBED777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1" name="Conexão recta 22">
          <a:extLst>
            <a:ext uri="{FF2B5EF4-FFF2-40B4-BE49-F238E27FC236}">
              <a16:creationId xmlns:a16="http://schemas.microsoft.com/office/drawing/2014/main" id="{874B6756-2DE1-447D-AC7C-4DB4EC4B4B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2" name="Conexão recta 569">
          <a:extLst>
            <a:ext uri="{FF2B5EF4-FFF2-40B4-BE49-F238E27FC236}">
              <a16:creationId xmlns:a16="http://schemas.microsoft.com/office/drawing/2014/main" id="{DA163FA2-EDE5-4E43-A8A4-4D340929B1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3" name="Conexão recta 570">
          <a:extLst>
            <a:ext uri="{FF2B5EF4-FFF2-40B4-BE49-F238E27FC236}">
              <a16:creationId xmlns:a16="http://schemas.microsoft.com/office/drawing/2014/main" id="{8F42742A-222B-4BCE-8D62-88B5B6D26B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4" name="Conexão recta 571">
          <a:extLst>
            <a:ext uri="{FF2B5EF4-FFF2-40B4-BE49-F238E27FC236}">
              <a16:creationId xmlns:a16="http://schemas.microsoft.com/office/drawing/2014/main" id="{1C7C46A9-C8C5-4C1A-893D-D79877A05F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5" name="Conexão recta 572">
          <a:extLst>
            <a:ext uri="{FF2B5EF4-FFF2-40B4-BE49-F238E27FC236}">
              <a16:creationId xmlns:a16="http://schemas.microsoft.com/office/drawing/2014/main" id="{CEC28006-EE1A-4E20-9136-7BBD921C60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6" name="Conexão recta 521">
          <a:extLst>
            <a:ext uri="{FF2B5EF4-FFF2-40B4-BE49-F238E27FC236}">
              <a16:creationId xmlns:a16="http://schemas.microsoft.com/office/drawing/2014/main" id="{78619378-9EBF-4D82-99EB-7C4148585F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7" name="Conexão recta 522">
          <a:extLst>
            <a:ext uri="{FF2B5EF4-FFF2-40B4-BE49-F238E27FC236}">
              <a16:creationId xmlns:a16="http://schemas.microsoft.com/office/drawing/2014/main" id="{C3C0B2CA-1C69-4704-86BF-EE2517C867E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8" name="Conexão recta 523">
          <a:extLst>
            <a:ext uri="{FF2B5EF4-FFF2-40B4-BE49-F238E27FC236}">
              <a16:creationId xmlns:a16="http://schemas.microsoft.com/office/drawing/2014/main" id="{8BD4A2B8-5CD5-402C-B53C-29ACEFB06F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9" name="Conexão recta 524">
          <a:extLst>
            <a:ext uri="{FF2B5EF4-FFF2-40B4-BE49-F238E27FC236}">
              <a16:creationId xmlns:a16="http://schemas.microsoft.com/office/drawing/2014/main" id="{2A5D33BE-1CF8-4F42-81F2-178E012D06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0" name="Conexão recta 525">
          <a:extLst>
            <a:ext uri="{FF2B5EF4-FFF2-40B4-BE49-F238E27FC236}">
              <a16:creationId xmlns:a16="http://schemas.microsoft.com/office/drawing/2014/main" id="{B76A38B7-588E-4EE4-93F6-72BC603E64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1" name="Conexão recta 526">
          <a:extLst>
            <a:ext uri="{FF2B5EF4-FFF2-40B4-BE49-F238E27FC236}">
              <a16:creationId xmlns:a16="http://schemas.microsoft.com/office/drawing/2014/main" id="{3446C0E8-3C16-4F88-93C8-24748C0855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2" name="Conexão recta 12">
          <a:extLst>
            <a:ext uri="{FF2B5EF4-FFF2-40B4-BE49-F238E27FC236}">
              <a16:creationId xmlns:a16="http://schemas.microsoft.com/office/drawing/2014/main" id="{097C2017-F759-4E27-8CDE-D397A270ED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3" name="Conexão recta 14">
          <a:extLst>
            <a:ext uri="{FF2B5EF4-FFF2-40B4-BE49-F238E27FC236}">
              <a16:creationId xmlns:a16="http://schemas.microsoft.com/office/drawing/2014/main" id="{4C836284-378F-43D5-803A-38CF2798A8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4" name="Conexão recta 24">
          <a:extLst>
            <a:ext uri="{FF2B5EF4-FFF2-40B4-BE49-F238E27FC236}">
              <a16:creationId xmlns:a16="http://schemas.microsoft.com/office/drawing/2014/main" id="{4043788C-99FB-4CD1-9DDA-C03AEE3C87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5" name="Conexão recta 16">
          <a:extLst>
            <a:ext uri="{FF2B5EF4-FFF2-40B4-BE49-F238E27FC236}">
              <a16:creationId xmlns:a16="http://schemas.microsoft.com/office/drawing/2014/main" id="{946FD4FE-0BA7-4970-A8AF-98CF866325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6" name="Conexão recta 22">
          <a:extLst>
            <a:ext uri="{FF2B5EF4-FFF2-40B4-BE49-F238E27FC236}">
              <a16:creationId xmlns:a16="http://schemas.microsoft.com/office/drawing/2014/main" id="{A444036F-615C-4B91-9FBE-EDD2E6FEED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7" name="Conexão recta 532">
          <a:extLst>
            <a:ext uri="{FF2B5EF4-FFF2-40B4-BE49-F238E27FC236}">
              <a16:creationId xmlns:a16="http://schemas.microsoft.com/office/drawing/2014/main" id="{9A1878A9-45AA-4D64-91CB-A823962B57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8" name="Conexão recta 533">
          <a:extLst>
            <a:ext uri="{FF2B5EF4-FFF2-40B4-BE49-F238E27FC236}">
              <a16:creationId xmlns:a16="http://schemas.microsoft.com/office/drawing/2014/main" id="{F6559EB5-FAE6-4847-85FF-B03C96FB47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9" name="Conexão recta 534">
          <a:extLst>
            <a:ext uri="{FF2B5EF4-FFF2-40B4-BE49-F238E27FC236}">
              <a16:creationId xmlns:a16="http://schemas.microsoft.com/office/drawing/2014/main" id="{8A64EEFD-8E4A-4C90-ABA0-955278165F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0" name="Conexão recta 535">
          <a:extLst>
            <a:ext uri="{FF2B5EF4-FFF2-40B4-BE49-F238E27FC236}">
              <a16:creationId xmlns:a16="http://schemas.microsoft.com/office/drawing/2014/main" id="{181BE03A-4981-4D42-9017-AEE9CCFA77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1" name="Conexão recta 536">
          <a:extLst>
            <a:ext uri="{FF2B5EF4-FFF2-40B4-BE49-F238E27FC236}">
              <a16:creationId xmlns:a16="http://schemas.microsoft.com/office/drawing/2014/main" id="{3D8906C7-57EB-463F-9216-2BF721BBB3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2" name="Conexão recta 537">
          <a:extLst>
            <a:ext uri="{FF2B5EF4-FFF2-40B4-BE49-F238E27FC236}">
              <a16:creationId xmlns:a16="http://schemas.microsoft.com/office/drawing/2014/main" id="{1E77B831-671E-48CA-B114-97C1ED97F6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3" name="Conexão recta 12">
          <a:extLst>
            <a:ext uri="{FF2B5EF4-FFF2-40B4-BE49-F238E27FC236}">
              <a16:creationId xmlns:a16="http://schemas.microsoft.com/office/drawing/2014/main" id="{3718337D-CFE2-4C54-BC82-E96326CFAB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4" name="Conexão recta 14">
          <a:extLst>
            <a:ext uri="{FF2B5EF4-FFF2-40B4-BE49-F238E27FC236}">
              <a16:creationId xmlns:a16="http://schemas.microsoft.com/office/drawing/2014/main" id="{DE6EE3F4-F06A-4BBF-A776-EEFDD0596C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5" name="Conexão recta 24">
          <a:extLst>
            <a:ext uri="{FF2B5EF4-FFF2-40B4-BE49-F238E27FC236}">
              <a16:creationId xmlns:a16="http://schemas.microsoft.com/office/drawing/2014/main" id="{E23DF4A0-0D79-473F-BDC6-342767C3DB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6" name="Conexão recta 16">
          <a:extLst>
            <a:ext uri="{FF2B5EF4-FFF2-40B4-BE49-F238E27FC236}">
              <a16:creationId xmlns:a16="http://schemas.microsoft.com/office/drawing/2014/main" id="{03084257-1BB2-41AB-A149-933B93BCA2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7" name="Conexão recta 22">
          <a:extLst>
            <a:ext uri="{FF2B5EF4-FFF2-40B4-BE49-F238E27FC236}">
              <a16:creationId xmlns:a16="http://schemas.microsoft.com/office/drawing/2014/main" id="{1F37AD85-8457-42B7-87A5-95A4BBDBCA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8" name="Conexão recta 18">
          <a:extLst>
            <a:ext uri="{FF2B5EF4-FFF2-40B4-BE49-F238E27FC236}">
              <a16:creationId xmlns:a16="http://schemas.microsoft.com/office/drawing/2014/main" id="{0797C197-54C3-44E4-A080-17C119FE34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9" name="Conexão recta 12">
          <a:extLst>
            <a:ext uri="{FF2B5EF4-FFF2-40B4-BE49-F238E27FC236}">
              <a16:creationId xmlns:a16="http://schemas.microsoft.com/office/drawing/2014/main" id="{CF108D80-F448-4C91-890D-72BDBF264A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0" name="Conexão recta 14">
          <a:extLst>
            <a:ext uri="{FF2B5EF4-FFF2-40B4-BE49-F238E27FC236}">
              <a16:creationId xmlns:a16="http://schemas.microsoft.com/office/drawing/2014/main" id="{34C566C8-125D-43CF-A764-DD0AFAF269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1" name="Conexão recta 24">
          <a:extLst>
            <a:ext uri="{FF2B5EF4-FFF2-40B4-BE49-F238E27FC236}">
              <a16:creationId xmlns:a16="http://schemas.microsoft.com/office/drawing/2014/main" id="{2F831972-6A4F-4931-8BBA-5666FE300C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2" name="Conexão recta 16">
          <a:extLst>
            <a:ext uri="{FF2B5EF4-FFF2-40B4-BE49-F238E27FC236}">
              <a16:creationId xmlns:a16="http://schemas.microsoft.com/office/drawing/2014/main" id="{271299AA-A9C1-45F0-814A-2B7BCA3FEB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3" name="Conexão recta 22">
          <a:extLst>
            <a:ext uri="{FF2B5EF4-FFF2-40B4-BE49-F238E27FC236}">
              <a16:creationId xmlns:a16="http://schemas.microsoft.com/office/drawing/2014/main" id="{411F015F-8FA8-416D-88FF-B04BAEC477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4" name="Conexão recta 35">
          <a:extLst>
            <a:ext uri="{FF2B5EF4-FFF2-40B4-BE49-F238E27FC236}">
              <a16:creationId xmlns:a16="http://schemas.microsoft.com/office/drawing/2014/main" id="{69D7C083-4EAF-4FC0-B151-FFE6A8A7BB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5" name="Conexão recta 36">
          <a:extLst>
            <a:ext uri="{FF2B5EF4-FFF2-40B4-BE49-F238E27FC236}">
              <a16:creationId xmlns:a16="http://schemas.microsoft.com/office/drawing/2014/main" id="{EA4B4317-0038-4164-9934-511DD58866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6" name="Conexão recta 37">
          <a:extLst>
            <a:ext uri="{FF2B5EF4-FFF2-40B4-BE49-F238E27FC236}">
              <a16:creationId xmlns:a16="http://schemas.microsoft.com/office/drawing/2014/main" id="{99915E4E-7114-4FF6-86B3-653A611E00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7" name="Conexão recta 38">
          <a:extLst>
            <a:ext uri="{FF2B5EF4-FFF2-40B4-BE49-F238E27FC236}">
              <a16:creationId xmlns:a16="http://schemas.microsoft.com/office/drawing/2014/main" id="{FD03A4AA-DE46-4461-9219-AE0309D982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8" name="Conexão recta 41">
          <a:extLst>
            <a:ext uri="{FF2B5EF4-FFF2-40B4-BE49-F238E27FC236}">
              <a16:creationId xmlns:a16="http://schemas.microsoft.com/office/drawing/2014/main" id="{55E5496E-7B3D-4948-8173-2B37FD38B4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9" name="Conexão recta 42">
          <a:extLst>
            <a:ext uri="{FF2B5EF4-FFF2-40B4-BE49-F238E27FC236}">
              <a16:creationId xmlns:a16="http://schemas.microsoft.com/office/drawing/2014/main" id="{2F162FDA-C42E-434C-9B4C-5D25C4C5E9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0" name="Conexão recta 44">
          <a:extLst>
            <a:ext uri="{FF2B5EF4-FFF2-40B4-BE49-F238E27FC236}">
              <a16:creationId xmlns:a16="http://schemas.microsoft.com/office/drawing/2014/main" id="{9633263E-0A07-43B1-87DF-9378438761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1" name="Conexão recta 45">
          <a:extLst>
            <a:ext uri="{FF2B5EF4-FFF2-40B4-BE49-F238E27FC236}">
              <a16:creationId xmlns:a16="http://schemas.microsoft.com/office/drawing/2014/main" id="{BD9813C2-E19C-4BFA-8E45-D81B36245B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2" name="Conexão recta 46">
          <a:extLst>
            <a:ext uri="{FF2B5EF4-FFF2-40B4-BE49-F238E27FC236}">
              <a16:creationId xmlns:a16="http://schemas.microsoft.com/office/drawing/2014/main" id="{F65930AA-5A9C-4D11-B429-13DFB9EFED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3" name="Conexão recta 47">
          <a:extLst>
            <a:ext uri="{FF2B5EF4-FFF2-40B4-BE49-F238E27FC236}">
              <a16:creationId xmlns:a16="http://schemas.microsoft.com/office/drawing/2014/main" id="{2B01AA5B-E7C6-4B0F-88A2-8774E20343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4" name="Conexão recta 48">
          <a:extLst>
            <a:ext uri="{FF2B5EF4-FFF2-40B4-BE49-F238E27FC236}">
              <a16:creationId xmlns:a16="http://schemas.microsoft.com/office/drawing/2014/main" id="{5D90FF4A-9B4E-4670-8DAE-4ABC44171F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5" name="Conexão recta 49">
          <a:extLst>
            <a:ext uri="{FF2B5EF4-FFF2-40B4-BE49-F238E27FC236}">
              <a16:creationId xmlns:a16="http://schemas.microsoft.com/office/drawing/2014/main" id="{27AB0649-3DB4-4D04-840C-0EDFFF65D4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6" name="Conexão recta 12">
          <a:extLst>
            <a:ext uri="{FF2B5EF4-FFF2-40B4-BE49-F238E27FC236}">
              <a16:creationId xmlns:a16="http://schemas.microsoft.com/office/drawing/2014/main" id="{6AC93615-2570-4C2E-8B3C-4280B0AA22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7" name="Conexão recta 14">
          <a:extLst>
            <a:ext uri="{FF2B5EF4-FFF2-40B4-BE49-F238E27FC236}">
              <a16:creationId xmlns:a16="http://schemas.microsoft.com/office/drawing/2014/main" id="{A9D96AAF-1EE1-4042-8DC1-CB56D59125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8" name="Conexão recta 24">
          <a:extLst>
            <a:ext uri="{FF2B5EF4-FFF2-40B4-BE49-F238E27FC236}">
              <a16:creationId xmlns:a16="http://schemas.microsoft.com/office/drawing/2014/main" id="{F843B852-0075-4CEC-83B4-F015B45E6A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9" name="Conexão recta 16">
          <a:extLst>
            <a:ext uri="{FF2B5EF4-FFF2-40B4-BE49-F238E27FC236}">
              <a16:creationId xmlns:a16="http://schemas.microsoft.com/office/drawing/2014/main" id="{45D850F2-4259-4528-963F-3FDB5157C6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0" name="Conexão recta 22">
          <a:extLst>
            <a:ext uri="{FF2B5EF4-FFF2-40B4-BE49-F238E27FC236}">
              <a16:creationId xmlns:a16="http://schemas.microsoft.com/office/drawing/2014/main" id="{0C9C10EB-A318-497F-A7EA-D30EFA3F29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1" name="Conexão recta 55">
          <a:extLst>
            <a:ext uri="{FF2B5EF4-FFF2-40B4-BE49-F238E27FC236}">
              <a16:creationId xmlns:a16="http://schemas.microsoft.com/office/drawing/2014/main" id="{3AFCC14C-8923-4A14-A12D-86786B4096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2" name="Conexão recta 56">
          <a:extLst>
            <a:ext uri="{FF2B5EF4-FFF2-40B4-BE49-F238E27FC236}">
              <a16:creationId xmlns:a16="http://schemas.microsoft.com/office/drawing/2014/main" id="{17008B15-F3FE-4C05-99B3-2CE7DE8E81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3" name="Conexão recta 57">
          <a:extLst>
            <a:ext uri="{FF2B5EF4-FFF2-40B4-BE49-F238E27FC236}">
              <a16:creationId xmlns:a16="http://schemas.microsoft.com/office/drawing/2014/main" id="{F3DAB96C-992A-48F7-8421-DF83C529CA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4" name="Conexão recta 58">
          <a:extLst>
            <a:ext uri="{FF2B5EF4-FFF2-40B4-BE49-F238E27FC236}">
              <a16:creationId xmlns:a16="http://schemas.microsoft.com/office/drawing/2014/main" id="{AB1352F9-D3F0-43FB-A579-58F68D0A25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5" name="Conexão recta 61">
          <a:extLst>
            <a:ext uri="{FF2B5EF4-FFF2-40B4-BE49-F238E27FC236}">
              <a16:creationId xmlns:a16="http://schemas.microsoft.com/office/drawing/2014/main" id="{44D5A84C-77E8-4FEC-980E-37586DF654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6" name="Conexão recta 62">
          <a:extLst>
            <a:ext uri="{FF2B5EF4-FFF2-40B4-BE49-F238E27FC236}">
              <a16:creationId xmlns:a16="http://schemas.microsoft.com/office/drawing/2014/main" id="{9339933B-4168-4850-81DB-2F748C01B6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7" name="Conexão recta 63">
          <a:extLst>
            <a:ext uri="{FF2B5EF4-FFF2-40B4-BE49-F238E27FC236}">
              <a16:creationId xmlns:a16="http://schemas.microsoft.com/office/drawing/2014/main" id="{A5969BC6-B8C2-407E-A995-410A70333D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8" name="Conexão recta 64">
          <a:extLst>
            <a:ext uri="{FF2B5EF4-FFF2-40B4-BE49-F238E27FC236}">
              <a16:creationId xmlns:a16="http://schemas.microsoft.com/office/drawing/2014/main" id="{94EF0D11-4FD2-4E2D-A6AB-C02E173401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9" name="Conexão recta 65">
          <a:extLst>
            <a:ext uri="{FF2B5EF4-FFF2-40B4-BE49-F238E27FC236}">
              <a16:creationId xmlns:a16="http://schemas.microsoft.com/office/drawing/2014/main" id="{23A9AE6F-66E7-489E-9EDD-191FD80CEE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0" name="Conexão recta 60">
          <a:extLst>
            <a:ext uri="{FF2B5EF4-FFF2-40B4-BE49-F238E27FC236}">
              <a16:creationId xmlns:a16="http://schemas.microsoft.com/office/drawing/2014/main" id="{91BA41AB-0E13-4FE3-9CD4-544F8860EF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1" name="Conexão recta 68">
          <a:extLst>
            <a:ext uri="{FF2B5EF4-FFF2-40B4-BE49-F238E27FC236}">
              <a16:creationId xmlns:a16="http://schemas.microsoft.com/office/drawing/2014/main" id="{4A0A66AD-4B91-4798-84CC-A82081479D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2" name="Conexão recta 69">
          <a:extLst>
            <a:ext uri="{FF2B5EF4-FFF2-40B4-BE49-F238E27FC236}">
              <a16:creationId xmlns:a16="http://schemas.microsoft.com/office/drawing/2014/main" id="{365AA04A-DF52-415B-988F-0B722CFBAA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3" name="Conexão recta 70">
          <a:extLst>
            <a:ext uri="{FF2B5EF4-FFF2-40B4-BE49-F238E27FC236}">
              <a16:creationId xmlns:a16="http://schemas.microsoft.com/office/drawing/2014/main" id="{84F37E1A-05A7-4192-96D1-C2B91FC71E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4" name="Conexão recta 71">
          <a:extLst>
            <a:ext uri="{FF2B5EF4-FFF2-40B4-BE49-F238E27FC236}">
              <a16:creationId xmlns:a16="http://schemas.microsoft.com/office/drawing/2014/main" id="{11880632-986B-49CE-8E4C-3AC3DBB78D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5" name="Conexão recta 72">
          <a:extLst>
            <a:ext uri="{FF2B5EF4-FFF2-40B4-BE49-F238E27FC236}">
              <a16:creationId xmlns:a16="http://schemas.microsoft.com/office/drawing/2014/main" id="{D55698F4-A9FE-4AE9-8589-00FBC1DFB7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6" name="Conexão recta 74">
          <a:extLst>
            <a:ext uri="{FF2B5EF4-FFF2-40B4-BE49-F238E27FC236}">
              <a16:creationId xmlns:a16="http://schemas.microsoft.com/office/drawing/2014/main" id="{CC297941-F24C-483B-B9F4-F1957FF44D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7" name="Conexão recta 521">
          <a:extLst>
            <a:ext uri="{FF2B5EF4-FFF2-40B4-BE49-F238E27FC236}">
              <a16:creationId xmlns:a16="http://schemas.microsoft.com/office/drawing/2014/main" id="{2D7B692C-6B67-41D1-9320-42D3E2616C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8" name="Conexão recta 522">
          <a:extLst>
            <a:ext uri="{FF2B5EF4-FFF2-40B4-BE49-F238E27FC236}">
              <a16:creationId xmlns:a16="http://schemas.microsoft.com/office/drawing/2014/main" id="{9AE41B6D-A91E-4CED-99FA-ABBCF3B5AE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9" name="Conexão recta 523">
          <a:extLst>
            <a:ext uri="{FF2B5EF4-FFF2-40B4-BE49-F238E27FC236}">
              <a16:creationId xmlns:a16="http://schemas.microsoft.com/office/drawing/2014/main" id="{BCFDF556-BB9A-4733-9F23-801B4B2A53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0" name="Conexão recta 524">
          <a:extLst>
            <a:ext uri="{FF2B5EF4-FFF2-40B4-BE49-F238E27FC236}">
              <a16:creationId xmlns:a16="http://schemas.microsoft.com/office/drawing/2014/main" id="{4A81DDFA-2C34-4E89-988B-5B4A60B14E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1" name="Conexão recta 525">
          <a:extLst>
            <a:ext uri="{FF2B5EF4-FFF2-40B4-BE49-F238E27FC236}">
              <a16:creationId xmlns:a16="http://schemas.microsoft.com/office/drawing/2014/main" id="{5EF4A62F-76DC-4980-82A8-EA466374D1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2" name="Conexão recta 526">
          <a:extLst>
            <a:ext uri="{FF2B5EF4-FFF2-40B4-BE49-F238E27FC236}">
              <a16:creationId xmlns:a16="http://schemas.microsoft.com/office/drawing/2014/main" id="{3A9CB6D2-8C90-43BC-9B52-A28E8E463D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3" name="Conexão recta 12">
          <a:extLst>
            <a:ext uri="{FF2B5EF4-FFF2-40B4-BE49-F238E27FC236}">
              <a16:creationId xmlns:a16="http://schemas.microsoft.com/office/drawing/2014/main" id="{DBD0EC77-756A-467D-94EB-684464AA97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4" name="Conexão recta 14">
          <a:extLst>
            <a:ext uri="{FF2B5EF4-FFF2-40B4-BE49-F238E27FC236}">
              <a16:creationId xmlns:a16="http://schemas.microsoft.com/office/drawing/2014/main" id="{1662074A-91EF-41F1-BFAE-E991A578F6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5" name="Conexão recta 24">
          <a:extLst>
            <a:ext uri="{FF2B5EF4-FFF2-40B4-BE49-F238E27FC236}">
              <a16:creationId xmlns:a16="http://schemas.microsoft.com/office/drawing/2014/main" id="{CCBB6F1C-DFD7-4919-B89D-62702F108A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6" name="Conexão recta 16">
          <a:extLst>
            <a:ext uri="{FF2B5EF4-FFF2-40B4-BE49-F238E27FC236}">
              <a16:creationId xmlns:a16="http://schemas.microsoft.com/office/drawing/2014/main" id="{A93FFEDD-7B09-4F9F-81E4-B59A43F708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7" name="Conexão recta 22">
          <a:extLst>
            <a:ext uri="{FF2B5EF4-FFF2-40B4-BE49-F238E27FC236}">
              <a16:creationId xmlns:a16="http://schemas.microsoft.com/office/drawing/2014/main" id="{9C5B5CBD-8ABD-4858-8CA1-32CDCFF99E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8" name="Conexão recta 532">
          <a:extLst>
            <a:ext uri="{FF2B5EF4-FFF2-40B4-BE49-F238E27FC236}">
              <a16:creationId xmlns:a16="http://schemas.microsoft.com/office/drawing/2014/main" id="{88606D5E-EB87-4C1A-AA75-381733F454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9" name="Conexão recta 533">
          <a:extLst>
            <a:ext uri="{FF2B5EF4-FFF2-40B4-BE49-F238E27FC236}">
              <a16:creationId xmlns:a16="http://schemas.microsoft.com/office/drawing/2014/main" id="{3F39569B-C7CF-441D-AB55-DD6CE679A1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0" name="Conexão recta 534">
          <a:extLst>
            <a:ext uri="{FF2B5EF4-FFF2-40B4-BE49-F238E27FC236}">
              <a16:creationId xmlns:a16="http://schemas.microsoft.com/office/drawing/2014/main" id="{D856C91B-0837-477C-954D-FAF8D06ECB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1" name="Conexão recta 535">
          <a:extLst>
            <a:ext uri="{FF2B5EF4-FFF2-40B4-BE49-F238E27FC236}">
              <a16:creationId xmlns:a16="http://schemas.microsoft.com/office/drawing/2014/main" id="{E48DC5D5-5DE3-4CD5-8AAC-3F887AAF8D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2" name="Conexão recta 536">
          <a:extLst>
            <a:ext uri="{FF2B5EF4-FFF2-40B4-BE49-F238E27FC236}">
              <a16:creationId xmlns:a16="http://schemas.microsoft.com/office/drawing/2014/main" id="{B687CFE9-8153-4C3D-84C2-D8CACD5E4F1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3" name="Conexão recta 537">
          <a:extLst>
            <a:ext uri="{FF2B5EF4-FFF2-40B4-BE49-F238E27FC236}">
              <a16:creationId xmlns:a16="http://schemas.microsoft.com/office/drawing/2014/main" id="{C3F8714C-972A-4D79-8D95-B4E8E04610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4" name="Conexão recta 541">
          <a:extLst>
            <a:ext uri="{FF2B5EF4-FFF2-40B4-BE49-F238E27FC236}">
              <a16:creationId xmlns:a16="http://schemas.microsoft.com/office/drawing/2014/main" id="{8C7436C7-3F2B-405B-BAD7-755E15B5A6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5" name="Conexão recta 542">
          <a:extLst>
            <a:ext uri="{FF2B5EF4-FFF2-40B4-BE49-F238E27FC236}">
              <a16:creationId xmlns:a16="http://schemas.microsoft.com/office/drawing/2014/main" id="{3DFA8389-8706-4B3F-B71A-4A6D58D747F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6" name="Conexão recta 543">
          <a:extLst>
            <a:ext uri="{FF2B5EF4-FFF2-40B4-BE49-F238E27FC236}">
              <a16:creationId xmlns:a16="http://schemas.microsoft.com/office/drawing/2014/main" id="{000635A5-1616-4297-AB05-E33F4928F9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7" name="Conexão recta 544">
          <a:extLst>
            <a:ext uri="{FF2B5EF4-FFF2-40B4-BE49-F238E27FC236}">
              <a16:creationId xmlns:a16="http://schemas.microsoft.com/office/drawing/2014/main" id="{9684E434-9E4C-46BE-AD85-09C06609E1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8" name="Conexão recta 545">
          <a:extLst>
            <a:ext uri="{FF2B5EF4-FFF2-40B4-BE49-F238E27FC236}">
              <a16:creationId xmlns:a16="http://schemas.microsoft.com/office/drawing/2014/main" id="{BA40A87F-3EF7-4A63-82BE-CD4D380FDA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9" name="Conexão recta 546">
          <a:extLst>
            <a:ext uri="{FF2B5EF4-FFF2-40B4-BE49-F238E27FC236}">
              <a16:creationId xmlns:a16="http://schemas.microsoft.com/office/drawing/2014/main" id="{D07B6AA8-EFE0-435C-BA10-D896026242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0" name="Conexão recta 12">
          <a:extLst>
            <a:ext uri="{FF2B5EF4-FFF2-40B4-BE49-F238E27FC236}">
              <a16:creationId xmlns:a16="http://schemas.microsoft.com/office/drawing/2014/main" id="{1C5161BB-4155-4686-9D33-219FEAE158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1" name="Conexão recta 14">
          <a:extLst>
            <a:ext uri="{FF2B5EF4-FFF2-40B4-BE49-F238E27FC236}">
              <a16:creationId xmlns:a16="http://schemas.microsoft.com/office/drawing/2014/main" id="{45906A08-DC13-4AB3-A0C5-53C778D6D6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2" name="Conexão recta 24">
          <a:extLst>
            <a:ext uri="{FF2B5EF4-FFF2-40B4-BE49-F238E27FC236}">
              <a16:creationId xmlns:a16="http://schemas.microsoft.com/office/drawing/2014/main" id="{6843F740-DAB6-4844-9BBA-A7F270A2E6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3" name="Conexão recta 16">
          <a:extLst>
            <a:ext uri="{FF2B5EF4-FFF2-40B4-BE49-F238E27FC236}">
              <a16:creationId xmlns:a16="http://schemas.microsoft.com/office/drawing/2014/main" id="{01CD871F-F2C9-4777-9A6B-90937DD2F4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4" name="Conexão recta 22">
          <a:extLst>
            <a:ext uri="{FF2B5EF4-FFF2-40B4-BE49-F238E27FC236}">
              <a16:creationId xmlns:a16="http://schemas.microsoft.com/office/drawing/2014/main" id="{00777429-14A5-479B-A274-4CFCCBBBED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5" name="Conexão recta 552">
          <a:extLst>
            <a:ext uri="{FF2B5EF4-FFF2-40B4-BE49-F238E27FC236}">
              <a16:creationId xmlns:a16="http://schemas.microsoft.com/office/drawing/2014/main" id="{37AEE7A6-DC6B-40DC-A2D3-F66EAC8DA6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6" name="Conexão recta 553">
          <a:extLst>
            <a:ext uri="{FF2B5EF4-FFF2-40B4-BE49-F238E27FC236}">
              <a16:creationId xmlns:a16="http://schemas.microsoft.com/office/drawing/2014/main" id="{72011A9D-CAE5-414B-8946-2DABA39175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7" name="Conexão recta 554">
          <a:extLst>
            <a:ext uri="{FF2B5EF4-FFF2-40B4-BE49-F238E27FC236}">
              <a16:creationId xmlns:a16="http://schemas.microsoft.com/office/drawing/2014/main" id="{49C9738D-A9C4-41E1-8B7E-53044BE3FD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8" name="Conexão recta 555">
          <a:extLst>
            <a:ext uri="{FF2B5EF4-FFF2-40B4-BE49-F238E27FC236}">
              <a16:creationId xmlns:a16="http://schemas.microsoft.com/office/drawing/2014/main" id="{A5D6865A-06C5-4129-9FC1-F4C8BF3051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9" name="Conexão recta 556">
          <a:extLst>
            <a:ext uri="{FF2B5EF4-FFF2-40B4-BE49-F238E27FC236}">
              <a16:creationId xmlns:a16="http://schemas.microsoft.com/office/drawing/2014/main" id="{0CFCCE6A-9387-4F04-A65D-9FC0A9C5F2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0" name="Conexão recta 557">
          <a:extLst>
            <a:ext uri="{FF2B5EF4-FFF2-40B4-BE49-F238E27FC236}">
              <a16:creationId xmlns:a16="http://schemas.microsoft.com/office/drawing/2014/main" id="{8B089822-773B-4480-9CB8-78FCCB5FFD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1" name="Conexão recta 558">
          <a:extLst>
            <a:ext uri="{FF2B5EF4-FFF2-40B4-BE49-F238E27FC236}">
              <a16:creationId xmlns:a16="http://schemas.microsoft.com/office/drawing/2014/main" id="{B7CA5A81-FDCC-4C9D-A405-EE3F9AF608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2" name="Conexão recta 559">
          <a:extLst>
            <a:ext uri="{FF2B5EF4-FFF2-40B4-BE49-F238E27FC236}">
              <a16:creationId xmlns:a16="http://schemas.microsoft.com/office/drawing/2014/main" id="{36DF76D1-949D-4AD4-9AE9-81253D592F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3" name="Conexão recta 560">
          <a:extLst>
            <a:ext uri="{FF2B5EF4-FFF2-40B4-BE49-F238E27FC236}">
              <a16:creationId xmlns:a16="http://schemas.microsoft.com/office/drawing/2014/main" id="{AF59B95A-2750-4164-9E2A-52EE4B99A0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4" name="Conexão recta 561">
          <a:extLst>
            <a:ext uri="{FF2B5EF4-FFF2-40B4-BE49-F238E27FC236}">
              <a16:creationId xmlns:a16="http://schemas.microsoft.com/office/drawing/2014/main" id="{0C84DDD8-B353-4F39-9316-29E1168C96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5" name="Conexão recta 562">
          <a:extLst>
            <a:ext uri="{FF2B5EF4-FFF2-40B4-BE49-F238E27FC236}">
              <a16:creationId xmlns:a16="http://schemas.microsoft.com/office/drawing/2014/main" id="{93F5E6ED-13DB-42E5-B388-26EA1DFC44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6" name="Conexão recta 563">
          <a:extLst>
            <a:ext uri="{FF2B5EF4-FFF2-40B4-BE49-F238E27FC236}">
              <a16:creationId xmlns:a16="http://schemas.microsoft.com/office/drawing/2014/main" id="{1BD1604C-264F-4450-BB1D-A0747C70AE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7" name="Conexão recta 12">
          <a:extLst>
            <a:ext uri="{FF2B5EF4-FFF2-40B4-BE49-F238E27FC236}">
              <a16:creationId xmlns:a16="http://schemas.microsoft.com/office/drawing/2014/main" id="{BE7AC972-237C-4527-A88D-D88B7700A3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8" name="Conexão recta 14">
          <a:extLst>
            <a:ext uri="{FF2B5EF4-FFF2-40B4-BE49-F238E27FC236}">
              <a16:creationId xmlns:a16="http://schemas.microsoft.com/office/drawing/2014/main" id="{AC09E3D3-0E9C-4BEF-B6D0-C0000CC048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9" name="Conexão recta 24">
          <a:extLst>
            <a:ext uri="{FF2B5EF4-FFF2-40B4-BE49-F238E27FC236}">
              <a16:creationId xmlns:a16="http://schemas.microsoft.com/office/drawing/2014/main" id="{42FAADB0-4FA9-4081-B829-8EF9470423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0" name="Conexão recta 16">
          <a:extLst>
            <a:ext uri="{FF2B5EF4-FFF2-40B4-BE49-F238E27FC236}">
              <a16:creationId xmlns:a16="http://schemas.microsoft.com/office/drawing/2014/main" id="{C531F06E-F430-4F2F-B83C-DB10877ADB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1" name="Conexão recta 22">
          <a:extLst>
            <a:ext uri="{FF2B5EF4-FFF2-40B4-BE49-F238E27FC236}">
              <a16:creationId xmlns:a16="http://schemas.microsoft.com/office/drawing/2014/main" id="{6E0476A4-D40A-427B-8690-4637B5D6ED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2" name="Conexão recta 569">
          <a:extLst>
            <a:ext uri="{FF2B5EF4-FFF2-40B4-BE49-F238E27FC236}">
              <a16:creationId xmlns:a16="http://schemas.microsoft.com/office/drawing/2014/main" id="{C73E059F-7973-42C3-8B04-7A059EA997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3" name="Conexão recta 570">
          <a:extLst>
            <a:ext uri="{FF2B5EF4-FFF2-40B4-BE49-F238E27FC236}">
              <a16:creationId xmlns:a16="http://schemas.microsoft.com/office/drawing/2014/main" id="{4FC94AE7-6692-4C3B-8467-3AE0D71833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4" name="Conexão recta 571">
          <a:extLst>
            <a:ext uri="{FF2B5EF4-FFF2-40B4-BE49-F238E27FC236}">
              <a16:creationId xmlns:a16="http://schemas.microsoft.com/office/drawing/2014/main" id="{BFD79C92-847B-44E6-ACB4-55DDB13C1C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5" name="Conexão recta 572">
          <a:extLst>
            <a:ext uri="{FF2B5EF4-FFF2-40B4-BE49-F238E27FC236}">
              <a16:creationId xmlns:a16="http://schemas.microsoft.com/office/drawing/2014/main" id="{1AB91931-3152-4446-9822-615A044CBD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6" name="Conexão recta 521">
          <a:extLst>
            <a:ext uri="{FF2B5EF4-FFF2-40B4-BE49-F238E27FC236}">
              <a16:creationId xmlns:a16="http://schemas.microsoft.com/office/drawing/2014/main" id="{FB01E29E-C43C-4B16-ACC0-34D0D8C0C1E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7" name="Conexão recta 522">
          <a:extLst>
            <a:ext uri="{FF2B5EF4-FFF2-40B4-BE49-F238E27FC236}">
              <a16:creationId xmlns:a16="http://schemas.microsoft.com/office/drawing/2014/main" id="{D6BB2FC3-EDF1-416B-AA44-1DED48D0B3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8" name="Conexão recta 523">
          <a:extLst>
            <a:ext uri="{FF2B5EF4-FFF2-40B4-BE49-F238E27FC236}">
              <a16:creationId xmlns:a16="http://schemas.microsoft.com/office/drawing/2014/main" id="{0F7D84C5-1496-4DF5-8A65-1344D1D896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9" name="Conexão recta 524">
          <a:extLst>
            <a:ext uri="{FF2B5EF4-FFF2-40B4-BE49-F238E27FC236}">
              <a16:creationId xmlns:a16="http://schemas.microsoft.com/office/drawing/2014/main" id="{C12AF2B6-BDBC-475A-A39C-D593B9972C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0" name="Conexão recta 525">
          <a:extLst>
            <a:ext uri="{FF2B5EF4-FFF2-40B4-BE49-F238E27FC236}">
              <a16:creationId xmlns:a16="http://schemas.microsoft.com/office/drawing/2014/main" id="{71153A59-2329-4D75-B14E-F1112CDFF1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1" name="Conexão recta 526">
          <a:extLst>
            <a:ext uri="{FF2B5EF4-FFF2-40B4-BE49-F238E27FC236}">
              <a16:creationId xmlns:a16="http://schemas.microsoft.com/office/drawing/2014/main" id="{D0522200-9FF4-47DC-9E15-573FCB69DB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2" name="Conexão recta 12">
          <a:extLst>
            <a:ext uri="{FF2B5EF4-FFF2-40B4-BE49-F238E27FC236}">
              <a16:creationId xmlns:a16="http://schemas.microsoft.com/office/drawing/2014/main" id="{E0299678-851A-4A0A-9717-330A9C7AB7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3" name="Conexão recta 14">
          <a:extLst>
            <a:ext uri="{FF2B5EF4-FFF2-40B4-BE49-F238E27FC236}">
              <a16:creationId xmlns:a16="http://schemas.microsoft.com/office/drawing/2014/main" id="{CD98D8A2-3AE7-46F7-BB19-3ADD52B509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4" name="Conexão recta 24">
          <a:extLst>
            <a:ext uri="{FF2B5EF4-FFF2-40B4-BE49-F238E27FC236}">
              <a16:creationId xmlns:a16="http://schemas.microsoft.com/office/drawing/2014/main" id="{155230C3-5E11-4D24-8086-CD31F60B06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5" name="Conexão recta 16">
          <a:extLst>
            <a:ext uri="{FF2B5EF4-FFF2-40B4-BE49-F238E27FC236}">
              <a16:creationId xmlns:a16="http://schemas.microsoft.com/office/drawing/2014/main" id="{DF991A9A-20F6-42A2-9429-7AF069C712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6" name="Conexão recta 22">
          <a:extLst>
            <a:ext uri="{FF2B5EF4-FFF2-40B4-BE49-F238E27FC236}">
              <a16:creationId xmlns:a16="http://schemas.microsoft.com/office/drawing/2014/main" id="{5FB25AAD-DC85-48A5-B6D9-9B91714039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7" name="Conexão recta 532">
          <a:extLst>
            <a:ext uri="{FF2B5EF4-FFF2-40B4-BE49-F238E27FC236}">
              <a16:creationId xmlns:a16="http://schemas.microsoft.com/office/drawing/2014/main" id="{52E4DAE1-D6DA-4462-BD13-38E7621887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8" name="Conexão recta 533">
          <a:extLst>
            <a:ext uri="{FF2B5EF4-FFF2-40B4-BE49-F238E27FC236}">
              <a16:creationId xmlns:a16="http://schemas.microsoft.com/office/drawing/2014/main" id="{FAC7C34F-E78F-4842-86BF-04FBF974F2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9" name="Conexão recta 534">
          <a:extLst>
            <a:ext uri="{FF2B5EF4-FFF2-40B4-BE49-F238E27FC236}">
              <a16:creationId xmlns:a16="http://schemas.microsoft.com/office/drawing/2014/main" id="{68727165-6F86-44DF-81AC-40A6E9CC4A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0" name="Conexão recta 535">
          <a:extLst>
            <a:ext uri="{FF2B5EF4-FFF2-40B4-BE49-F238E27FC236}">
              <a16:creationId xmlns:a16="http://schemas.microsoft.com/office/drawing/2014/main" id="{CA14DC71-B8CC-4BBC-999E-71B0207DE4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1" name="Conexão recta 536">
          <a:extLst>
            <a:ext uri="{FF2B5EF4-FFF2-40B4-BE49-F238E27FC236}">
              <a16:creationId xmlns:a16="http://schemas.microsoft.com/office/drawing/2014/main" id="{2D04740A-D198-493C-BB4F-D995C3BF936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2" name="Conexão recta 537">
          <a:extLst>
            <a:ext uri="{FF2B5EF4-FFF2-40B4-BE49-F238E27FC236}">
              <a16:creationId xmlns:a16="http://schemas.microsoft.com/office/drawing/2014/main" id="{8058A711-89E8-4319-89C4-473727F505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3" name="Conexão recta 541">
          <a:extLst>
            <a:ext uri="{FF2B5EF4-FFF2-40B4-BE49-F238E27FC236}">
              <a16:creationId xmlns:a16="http://schemas.microsoft.com/office/drawing/2014/main" id="{9880D8BA-4BB0-4F72-88E3-F908E54828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4" name="Conexão recta 542">
          <a:extLst>
            <a:ext uri="{FF2B5EF4-FFF2-40B4-BE49-F238E27FC236}">
              <a16:creationId xmlns:a16="http://schemas.microsoft.com/office/drawing/2014/main" id="{50EC84F1-8197-4FE3-9A3A-B443E13D84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5" name="Conexão recta 543">
          <a:extLst>
            <a:ext uri="{FF2B5EF4-FFF2-40B4-BE49-F238E27FC236}">
              <a16:creationId xmlns:a16="http://schemas.microsoft.com/office/drawing/2014/main" id="{0BFEDFD1-DCEC-44B1-BE40-DF2C36820F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6" name="Conexão recta 544">
          <a:extLst>
            <a:ext uri="{FF2B5EF4-FFF2-40B4-BE49-F238E27FC236}">
              <a16:creationId xmlns:a16="http://schemas.microsoft.com/office/drawing/2014/main" id="{47780A49-6AD1-43E8-BAA1-7CB51613FF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7" name="Conexão recta 545">
          <a:extLst>
            <a:ext uri="{FF2B5EF4-FFF2-40B4-BE49-F238E27FC236}">
              <a16:creationId xmlns:a16="http://schemas.microsoft.com/office/drawing/2014/main" id="{8AF5F088-9F2D-4B44-A226-7E85C2AB7C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8" name="Conexão recta 546">
          <a:extLst>
            <a:ext uri="{FF2B5EF4-FFF2-40B4-BE49-F238E27FC236}">
              <a16:creationId xmlns:a16="http://schemas.microsoft.com/office/drawing/2014/main" id="{2D2D32CF-9829-4ACD-927B-BC35856649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9" name="Conexão recta 12">
          <a:extLst>
            <a:ext uri="{FF2B5EF4-FFF2-40B4-BE49-F238E27FC236}">
              <a16:creationId xmlns:a16="http://schemas.microsoft.com/office/drawing/2014/main" id="{ACC84A64-7E27-4713-A958-61A8CFC915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0" name="Conexão recta 14">
          <a:extLst>
            <a:ext uri="{FF2B5EF4-FFF2-40B4-BE49-F238E27FC236}">
              <a16:creationId xmlns:a16="http://schemas.microsoft.com/office/drawing/2014/main" id="{DD6BB036-3B3A-4C3E-BE7E-6D376D9A40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1" name="Conexão recta 24">
          <a:extLst>
            <a:ext uri="{FF2B5EF4-FFF2-40B4-BE49-F238E27FC236}">
              <a16:creationId xmlns:a16="http://schemas.microsoft.com/office/drawing/2014/main" id="{077BBEBF-7E68-4DEA-82A5-4A95805A8F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2" name="Conexão recta 16">
          <a:extLst>
            <a:ext uri="{FF2B5EF4-FFF2-40B4-BE49-F238E27FC236}">
              <a16:creationId xmlns:a16="http://schemas.microsoft.com/office/drawing/2014/main" id="{1A66BFC8-2DD1-4B68-A44E-ADB59285F9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3" name="Conexão recta 22">
          <a:extLst>
            <a:ext uri="{FF2B5EF4-FFF2-40B4-BE49-F238E27FC236}">
              <a16:creationId xmlns:a16="http://schemas.microsoft.com/office/drawing/2014/main" id="{01951417-DE68-4388-8EBA-B54067CC81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4" name="Conexão recta 552">
          <a:extLst>
            <a:ext uri="{FF2B5EF4-FFF2-40B4-BE49-F238E27FC236}">
              <a16:creationId xmlns:a16="http://schemas.microsoft.com/office/drawing/2014/main" id="{21BA8F09-AE3F-4C3A-A3A7-6A295723D0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5" name="Conexão recta 553">
          <a:extLst>
            <a:ext uri="{FF2B5EF4-FFF2-40B4-BE49-F238E27FC236}">
              <a16:creationId xmlns:a16="http://schemas.microsoft.com/office/drawing/2014/main" id="{D6229785-4857-4829-A010-9FDC8E4456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6" name="Conexão recta 554">
          <a:extLst>
            <a:ext uri="{FF2B5EF4-FFF2-40B4-BE49-F238E27FC236}">
              <a16:creationId xmlns:a16="http://schemas.microsoft.com/office/drawing/2014/main" id="{76FC069F-0384-4A68-AEC4-1AAC8CAD0E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7" name="Conexão recta 555">
          <a:extLst>
            <a:ext uri="{FF2B5EF4-FFF2-40B4-BE49-F238E27FC236}">
              <a16:creationId xmlns:a16="http://schemas.microsoft.com/office/drawing/2014/main" id="{87D99D16-22D4-42B0-BFCE-4BFB038190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8" name="Conexão recta 556">
          <a:extLst>
            <a:ext uri="{FF2B5EF4-FFF2-40B4-BE49-F238E27FC236}">
              <a16:creationId xmlns:a16="http://schemas.microsoft.com/office/drawing/2014/main" id="{98D0CBF7-853D-4D81-8B24-6D580B9010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9" name="Conexão recta 557">
          <a:extLst>
            <a:ext uri="{FF2B5EF4-FFF2-40B4-BE49-F238E27FC236}">
              <a16:creationId xmlns:a16="http://schemas.microsoft.com/office/drawing/2014/main" id="{370D2534-29DE-409B-B767-0C9B7F41C2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0" name="Conexão recta 558">
          <a:extLst>
            <a:ext uri="{FF2B5EF4-FFF2-40B4-BE49-F238E27FC236}">
              <a16:creationId xmlns:a16="http://schemas.microsoft.com/office/drawing/2014/main" id="{556AE512-0388-4231-96CF-D918B5428C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1" name="Conexão recta 559">
          <a:extLst>
            <a:ext uri="{FF2B5EF4-FFF2-40B4-BE49-F238E27FC236}">
              <a16:creationId xmlns:a16="http://schemas.microsoft.com/office/drawing/2014/main" id="{876C2BBF-8E93-4B44-8FEC-CD1C0AF9B3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2" name="Conexão recta 560">
          <a:extLst>
            <a:ext uri="{FF2B5EF4-FFF2-40B4-BE49-F238E27FC236}">
              <a16:creationId xmlns:a16="http://schemas.microsoft.com/office/drawing/2014/main" id="{994665E7-6BFA-45AE-99FB-FCEA3CA53C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3" name="Conexão recta 561">
          <a:extLst>
            <a:ext uri="{FF2B5EF4-FFF2-40B4-BE49-F238E27FC236}">
              <a16:creationId xmlns:a16="http://schemas.microsoft.com/office/drawing/2014/main" id="{E090CC67-2CEB-4DA6-88AD-0646406C20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4" name="Conexão recta 562">
          <a:extLst>
            <a:ext uri="{FF2B5EF4-FFF2-40B4-BE49-F238E27FC236}">
              <a16:creationId xmlns:a16="http://schemas.microsoft.com/office/drawing/2014/main" id="{9F3CCA0E-508B-40B9-9B43-404DAB5CBD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5" name="Conexão recta 563">
          <a:extLst>
            <a:ext uri="{FF2B5EF4-FFF2-40B4-BE49-F238E27FC236}">
              <a16:creationId xmlns:a16="http://schemas.microsoft.com/office/drawing/2014/main" id="{D5EC2519-CFED-4B0C-B196-EB4FD18AC8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6" name="Conexão recta 12">
          <a:extLst>
            <a:ext uri="{FF2B5EF4-FFF2-40B4-BE49-F238E27FC236}">
              <a16:creationId xmlns:a16="http://schemas.microsoft.com/office/drawing/2014/main" id="{611AA624-A1C7-407A-BE7B-6D7AD1B404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7" name="Conexão recta 14">
          <a:extLst>
            <a:ext uri="{FF2B5EF4-FFF2-40B4-BE49-F238E27FC236}">
              <a16:creationId xmlns:a16="http://schemas.microsoft.com/office/drawing/2014/main" id="{CAF7A9C3-7FD5-45EB-8AC5-8EBABEAFCB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8" name="Conexão recta 24">
          <a:extLst>
            <a:ext uri="{FF2B5EF4-FFF2-40B4-BE49-F238E27FC236}">
              <a16:creationId xmlns:a16="http://schemas.microsoft.com/office/drawing/2014/main" id="{0209B9D7-843E-41E8-A786-CC65560E8B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9" name="Conexão recta 16">
          <a:extLst>
            <a:ext uri="{FF2B5EF4-FFF2-40B4-BE49-F238E27FC236}">
              <a16:creationId xmlns:a16="http://schemas.microsoft.com/office/drawing/2014/main" id="{F19E7BC6-A326-4CEA-BBB2-3C6CF87D61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0" name="Conexão recta 22">
          <a:extLst>
            <a:ext uri="{FF2B5EF4-FFF2-40B4-BE49-F238E27FC236}">
              <a16:creationId xmlns:a16="http://schemas.microsoft.com/office/drawing/2014/main" id="{C1F6FDF6-9B4A-4E93-B163-8BD4F76E83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1" name="Conexão recta 569">
          <a:extLst>
            <a:ext uri="{FF2B5EF4-FFF2-40B4-BE49-F238E27FC236}">
              <a16:creationId xmlns:a16="http://schemas.microsoft.com/office/drawing/2014/main" id="{0E30C81D-F21F-48D4-9F8A-4FDC617F00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2" name="Conexão recta 570">
          <a:extLst>
            <a:ext uri="{FF2B5EF4-FFF2-40B4-BE49-F238E27FC236}">
              <a16:creationId xmlns:a16="http://schemas.microsoft.com/office/drawing/2014/main" id="{CD66B22F-0A1F-44D6-95A2-01A26E67BC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3" name="Conexão recta 571">
          <a:extLst>
            <a:ext uri="{FF2B5EF4-FFF2-40B4-BE49-F238E27FC236}">
              <a16:creationId xmlns:a16="http://schemas.microsoft.com/office/drawing/2014/main" id="{DC97B9CA-FCB2-4E1D-ABB3-C647CE8FEF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4" name="Conexão recta 572">
          <a:extLst>
            <a:ext uri="{FF2B5EF4-FFF2-40B4-BE49-F238E27FC236}">
              <a16:creationId xmlns:a16="http://schemas.microsoft.com/office/drawing/2014/main" id="{65259543-20B8-49A4-8733-7ACDF06991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5" name="Conexão recta 12">
          <a:extLst>
            <a:ext uri="{FF2B5EF4-FFF2-40B4-BE49-F238E27FC236}">
              <a16:creationId xmlns:a16="http://schemas.microsoft.com/office/drawing/2014/main" id="{C6D08ABD-5031-4D52-A971-2509264916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6" name="Conexão recta 14">
          <a:extLst>
            <a:ext uri="{FF2B5EF4-FFF2-40B4-BE49-F238E27FC236}">
              <a16:creationId xmlns:a16="http://schemas.microsoft.com/office/drawing/2014/main" id="{961EEC16-145A-4198-83C7-6C76B1202D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7" name="Conexão recta 24">
          <a:extLst>
            <a:ext uri="{FF2B5EF4-FFF2-40B4-BE49-F238E27FC236}">
              <a16:creationId xmlns:a16="http://schemas.microsoft.com/office/drawing/2014/main" id="{B5A2073F-6EFE-43D1-BFB0-42268BF17A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8" name="Conexão recta 16">
          <a:extLst>
            <a:ext uri="{FF2B5EF4-FFF2-40B4-BE49-F238E27FC236}">
              <a16:creationId xmlns:a16="http://schemas.microsoft.com/office/drawing/2014/main" id="{32FF7C50-CA10-4454-BD48-C4FE5CF197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9" name="Conexão recta 22">
          <a:extLst>
            <a:ext uri="{FF2B5EF4-FFF2-40B4-BE49-F238E27FC236}">
              <a16:creationId xmlns:a16="http://schemas.microsoft.com/office/drawing/2014/main" id="{830BB6DC-5106-4911-9F7E-6C9113BD75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0" name="Conexão recta 446">
          <a:extLst>
            <a:ext uri="{FF2B5EF4-FFF2-40B4-BE49-F238E27FC236}">
              <a16:creationId xmlns:a16="http://schemas.microsoft.com/office/drawing/2014/main" id="{9E43550E-E648-4C15-AB6E-6F848A3E58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1" name="Conexão recta 447">
          <a:extLst>
            <a:ext uri="{FF2B5EF4-FFF2-40B4-BE49-F238E27FC236}">
              <a16:creationId xmlns:a16="http://schemas.microsoft.com/office/drawing/2014/main" id="{81632F99-1E29-44EE-A0CD-902796A1AC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2" name="Conexão recta 448">
          <a:extLst>
            <a:ext uri="{FF2B5EF4-FFF2-40B4-BE49-F238E27FC236}">
              <a16:creationId xmlns:a16="http://schemas.microsoft.com/office/drawing/2014/main" id="{A0F46D83-D0E3-4348-806D-B446641AF3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3" name="Conexão recta 449">
          <a:extLst>
            <a:ext uri="{FF2B5EF4-FFF2-40B4-BE49-F238E27FC236}">
              <a16:creationId xmlns:a16="http://schemas.microsoft.com/office/drawing/2014/main" id="{129F0C53-6F58-4083-9553-1C04E89ABE6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4" name="Conexão recta 450">
          <a:extLst>
            <a:ext uri="{FF2B5EF4-FFF2-40B4-BE49-F238E27FC236}">
              <a16:creationId xmlns:a16="http://schemas.microsoft.com/office/drawing/2014/main" id="{AAD20AED-9498-4137-AF6A-58389CA257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5" name="Conexão recta 452">
          <a:extLst>
            <a:ext uri="{FF2B5EF4-FFF2-40B4-BE49-F238E27FC236}">
              <a16:creationId xmlns:a16="http://schemas.microsoft.com/office/drawing/2014/main" id="{6A572AC0-5797-4BA7-A921-B2347D04F0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6" name="Conexão recta 453">
          <a:extLst>
            <a:ext uri="{FF2B5EF4-FFF2-40B4-BE49-F238E27FC236}">
              <a16:creationId xmlns:a16="http://schemas.microsoft.com/office/drawing/2014/main" id="{03B60CF2-9E23-45AB-99D5-5D4A0F6280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7" name="Conexão recta 454">
          <a:extLst>
            <a:ext uri="{FF2B5EF4-FFF2-40B4-BE49-F238E27FC236}">
              <a16:creationId xmlns:a16="http://schemas.microsoft.com/office/drawing/2014/main" id="{0A039F69-954D-469C-A027-C4522964EE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8" name="Conexão recta 455">
          <a:extLst>
            <a:ext uri="{FF2B5EF4-FFF2-40B4-BE49-F238E27FC236}">
              <a16:creationId xmlns:a16="http://schemas.microsoft.com/office/drawing/2014/main" id="{08EABFE5-CB0F-454D-9F22-2B8F878A77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9" name="Conexão recta 456">
          <a:extLst>
            <a:ext uri="{FF2B5EF4-FFF2-40B4-BE49-F238E27FC236}">
              <a16:creationId xmlns:a16="http://schemas.microsoft.com/office/drawing/2014/main" id="{7B14D70A-6E86-4C16-9038-992532D2C5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0" name="Conexão recta 457">
          <a:extLst>
            <a:ext uri="{FF2B5EF4-FFF2-40B4-BE49-F238E27FC236}">
              <a16:creationId xmlns:a16="http://schemas.microsoft.com/office/drawing/2014/main" id="{F76DC460-69D6-4AFF-8C0A-A9C5C30A68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1" name="Conexão recta 12">
          <a:extLst>
            <a:ext uri="{FF2B5EF4-FFF2-40B4-BE49-F238E27FC236}">
              <a16:creationId xmlns:a16="http://schemas.microsoft.com/office/drawing/2014/main" id="{8B6B564F-8E24-421B-9EF9-BC33DFB090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2" name="Conexão recta 14">
          <a:extLst>
            <a:ext uri="{FF2B5EF4-FFF2-40B4-BE49-F238E27FC236}">
              <a16:creationId xmlns:a16="http://schemas.microsoft.com/office/drawing/2014/main" id="{6BC1A691-066F-48BD-BCD0-7B117C8461F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3" name="Conexão recta 24">
          <a:extLst>
            <a:ext uri="{FF2B5EF4-FFF2-40B4-BE49-F238E27FC236}">
              <a16:creationId xmlns:a16="http://schemas.microsoft.com/office/drawing/2014/main" id="{5450E7D3-82A2-46D2-8819-4D0777224E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4" name="Conexão recta 16">
          <a:extLst>
            <a:ext uri="{FF2B5EF4-FFF2-40B4-BE49-F238E27FC236}">
              <a16:creationId xmlns:a16="http://schemas.microsoft.com/office/drawing/2014/main" id="{8D4B2270-A538-455A-9CC8-6AA87EF638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5" name="Conexão recta 22">
          <a:extLst>
            <a:ext uri="{FF2B5EF4-FFF2-40B4-BE49-F238E27FC236}">
              <a16:creationId xmlns:a16="http://schemas.microsoft.com/office/drawing/2014/main" id="{CB1AFF27-3F77-44BC-BA07-16901D1700C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6" name="Conexão recta 18">
          <a:extLst>
            <a:ext uri="{FF2B5EF4-FFF2-40B4-BE49-F238E27FC236}">
              <a16:creationId xmlns:a16="http://schemas.microsoft.com/office/drawing/2014/main" id="{1C6AFAA8-DDC3-4F22-8520-1449ADC82F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7" name="Conexão recta 12">
          <a:extLst>
            <a:ext uri="{FF2B5EF4-FFF2-40B4-BE49-F238E27FC236}">
              <a16:creationId xmlns:a16="http://schemas.microsoft.com/office/drawing/2014/main" id="{0C197DD1-D524-4846-9432-6F9F8AACDA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8" name="Conexão recta 14">
          <a:extLst>
            <a:ext uri="{FF2B5EF4-FFF2-40B4-BE49-F238E27FC236}">
              <a16:creationId xmlns:a16="http://schemas.microsoft.com/office/drawing/2014/main" id="{B3DD59FF-5AA8-4301-9002-782C34CD74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9" name="Conexão recta 24">
          <a:extLst>
            <a:ext uri="{FF2B5EF4-FFF2-40B4-BE49-F238E27FC236}">
              <a16:creationId xmlns:a16="http://schemas.microsoft.com/office/drawing/2014/main" id="{0D71CEB5-29E2-40B4-B831-BE3B493FAA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0" name="Conexão recta 16">
          <a:extLst>
            <a:ext uri="{FF2B5EF4-FFF2-40B4-BE49-F238E27FC236}">
              <a16:creationId xmlns:a16="http://schemas.microsoft.com/office/drawing/2014/main" id="{493ACAE5-904C-446C-AA92-233AE6AA44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1" name="Conexão recta 22">
          <a:extLst>
            <a:ext uri="{FF2B5EF4-FFF2-40B4-BE49-F238E27FC236}">
              <a16:creationId xmlns:a16="http://schemas.microsoft.com/office/drawing/2014/main" id="{8C48236E-63C6-41E5-BC57-B841C16481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2" name="Conexão recta 35">
          <a:extLst>
            <a:ext uri="{FF2B5EF4-FFF2-40B4-BE49-F238E27FC236}">
              <a16:creationId xmlns:a16="http://schemas.microsoft.com/office/drawing/2014/main" id="{A57F1778-3901-42F8-BF30-7917D4800F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3" name="Conexão recta 36">
          <a:extLst>
            <a:ext uri="{FF2B5EF4-FFF2-40B4-BE49-F238E27FC236}">
              <a16:creationId xmlns:a16="http://schemas.microsoft.com/office/drawing/2014/main" id="{B9498299-2480-4E5B-B80E-CF639686D9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4" name="Conexão recta 37">
          <a:extLst>
            <a:ext uri="{FF2B5EF4-FFF2-40B4-BE49-F238E27FC236}">
              <a16:creationId xmlns:a16="http://schemas.microsoft.com/office/drawing/2014/main" id="{C79C7C76-B2BB-4E95-8A3B-F2BE5576AB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5" name="Conexão recta 38">
          <a:extLst>
            <a:ext uri="{FF2B5EF4-FFF2-40B4-BE49-F238E27FC236}">
              <a16:creationId xmlns:a16="http://schemas.microsoft.com/office/drawing/2014/main" id="{BAC42830-5DE0-4420-B53F-9FD6179463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6" name="Conexão recta 41">
          <a:extLst>
            <a:ext uri="{FF2B5EF4-FFF2-40B4-BE49-F238E27FC236}">
              <a16:creationId xmlns:a16="http://schemas.microsoft.com/office/drawing/2014/main" id="{489249F6-B5FA-4EDB-ABC8-FE47AACD8E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7" name="Conexão recta 42">
          <a:extLst>
            <a:ext uri="{FF2B5EF4-FFF2-40B4-BE49-F238E27FC236}">
              <a16:creationId xmlns:a16="http://schemas.microsoft.com/office/drawing/2014/main" id="{4D3ADA85-B89D-46FB-B9C3-57A683E203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8" name="Conexão recta 44">
          <a:extLst>
            <a:ext uri="{FF2B5EF4-FFF2-40B4-BE49-F238E27FC236}">
              <a16:creationId xmlns:a16="http://schemas.microsoft.com/office/drawing/2014/main" id="{62AB62C8-5E4E-4C92-A3CB-82EAB8F97F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9" name="Conexão recta 45">
          <a:extLst>
            <a:ext uri="{FF2B5EF4-FFF2-40B4-BE49-F238E27FC236}">
              <a16:creationId xmlns:a16="http://schemas.microsoft.com/office/drawing/2014/main" id="{0EABB6E5-1B5D-4E25-BDBE-D441FB9899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0" name="Conexão recta 46">
          <a:extLst>
            <a:ext uri="{FF2B5EF4-FFF2-40B4-BE49-F238E27FC236}">
              <a16:creationId xmlns:a16="http://schemas.microsoft.com/office/drawing/2014/main" id="{5DDD8C41-973E-40F2-ACD4-F20859599C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1" name="Conexão recta 47">
          <a:extLst>
            <a:ext uri="{FF2B5EF4-FFF2-40B4-BE49-F238E27FC236}">
              <a16:creationId xmlns:a16="http://schemas.microsoft.com/office/drawing/2014/main" id="{C7720BB1-5138-436E-9CAE-38FC28870B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2" name="Conexão recta 48">
          <a:extLst>
            <a:ext uri="{FF2B5EF4-FFF2-40B4-BE49-F238E27FC236}">
              <a16:creationId xmlns:a16="http://schemas.microsoft.com/office/drawing/2014/main" id="{D3D3F7E7-664A-4749-9BE2-A230F0495F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3" name="Conexão recta 49">
          <a:extLst>
            <a:ext uri="{FF2B5EF4-FFF2-40B4-BE49-F238E27FC236}">
              <a16:creationId xmlns:a16="http://schemas.microsoft.com/office/drawing/2014/main" id="{B04019DD-F650-482D-B503-24A57F9D55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4" name="Conexão recta 12">
          <a:extLst>
            <a:ext uri="{FF2B5EF4-FFF2-40B4-BE49-F238E27FC236}">
              <a16:creationId xmlns:a16="http://schemas.microsoft.com/office/drawing/2014/main" id="{295F2119-096F-45BD-BFEA-51CBFFDD36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5" name="Conexão recta 14">
          <a:extLst>
            <a:ext uri="{FF2B5EF4-FFF2-40B4-BE49-F238E27FC236}">
              <a16:creationId xmlns:a16="http://schemas.microsoft.com/office/drawing/2014/main" id="{BE357938-7016-46DF-835B-A4D9686DDB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6" name="Conexão recta 24">
          <a:extLst>
            <a:ext uri="{FF2B5EF4-FFF2-40B4-BE49-F238E27FC236}">
              <a16:creationId xmlns:a16="http://schemas.microsoft.com/office/drawing/2014/main" id="{D65E992D-8ABF-4B35-9BA3-5441DF4277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7" name="Conexão recta 16">
          <a:extLst>
            <a:ext uri="{FF2B5EF4-FFF2-40B4-BE49-F238E27FC236}">
              <a16:creationId xmlns:a16="http://schemas.microsoft.com/office/drawing/2014/main" id="{13A69146-D3C3-4B3F-BFBC-DA53EF6F6F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8" name="Conexão recta 22">
          <a:extLst>
            <a:ext uri="{FF2B5EF4-FFF2-40B4-BE49-F238E27FC236}">
              <a16:creationId xmlns:a16="http://schemas.microsoft.com/office/drawing/2014/main" id="{8BC81ED9-5CCC-45F7-B340-A43E387E18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9" name="Conexão recta 55">
          <a:extLst>
            <a:ext uri="{FF2B5EF4-FFF2-40B4-BE49-F238E27FC236}">
              <a16:creationId xmlns:a16="http://schemas.microsoft.com/office/drawing/2014/main" id="{AEA40339-A595-4F8E-901B-64D63E99EF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0" name="Conexão recta 56">
          <a:extLst>
            <a:ext uri="{FF2B5EF4-FFF2-40B4-BE49-F238E27FC236}">
              <a16:creationId xmlns:a16="http://schemas.microsoft.com/office/drawing/2014/main" id="{55EB2F6C-ABDA-4221-A5BA-A42A846843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1" name="Conexão recta 57">
          <a:extLst>
            <a:ext uri="{FF2B5EF4-FFF2-40B4-BE49-F238E27FC236}">
              <a16:creationId xmlns:a16="http://schemas.microsoft.com/office/drawing/2014/main" id="{4C749527-0A9D-4D49-AFAF-89789EAB92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2" name="Conexão recta 58">
          <a:extLst>
            <a:ext uri="{FF2B5EF4-FFF2-40B4-BE49-F238E27FC236}">
              <a16:creationId xmlns:a16="http://schemas.microsoft.com/office/drawing/2014/main" id="{70E82844-56A0-481C-A8BE-A3BF57AE10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3" name="Conexão recta 61">
          <a:extLst>
            <a:ext uri="{FF2B5EF4-FFF2-40B4-BE49-F238E27FC236}">
              <a16:creationId xmlns:a16="http://schemas.microsoft.com/office/drawing/2014/main" id="{76F285A0-F3A0-4E1C-8120-EB9E4D442C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4" name="Conexão recta 62">
          <a:extLst>
            <a:ext uri="{FF2B5EF4-FFF2-40B4-BE49-F238E27FC236}">
              <a16:creationId xmlns:a16="http://schemas.microsoft.com/office/drawing/2014/main" id="{8895CAF0-08E4-4821-AB0E-83B8BD842F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5" name="Conexão recta 63">
          <a:extLst>
            <a:ext uri="{FF2B5EF4-FFF2-40B4-BE49-F238E27FC236}">
              <a16:creationId xmlns:a16="http://schemas.microsoft.com/office/drawing/2014/main" id="{1DB47424-5D14-4FDB-AA11-56ADEF4D4C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6" name="Conexão recta 64">
          <a:extLst>
            <a:ext uri="{FF2B5EF4-FFF2-40B4-BE49-F238E27FC236}">
              <a16:creationId xmlns:a16="http://schemas.microsoft.com/office/drawing/2014/main" id="{F134917E-6B0D-4EDA-B9F4-0070E42BED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7" name="Conexão recta 65">
          <a:extLst>
            <a:ext uri="{FF2B5EF4-FFF2-40B4-BE49-F238E27FC236}">
              <a16:creationId xmlns:a16="http://schemas.microsoft.com/office/drawing/2014/main" id="{8BBA1A4F-1DFF-445F-84C6-49F1AC7275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8" name="Conexão recta 60">
          <a:extLst>
            <a:ext uri="{FF2B5EF4-FFF2-40B4-BE49-F238E27FC236}">
              <a16:creationId xmlns:a16="http://schemas.microsoft.com/office/drawing/2014/main" id="{48F19227-0467-478B-8B6F-87310294D2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9" name="Conexão recta 68">
          <a:extLst>
            <a:ext uri="{FF2B5EF4-FFF2-40B4-BE49-F238E27FC236}">
              <a16:creationId xmlns:a16="http://schemas.microsoft.com/office/drawing/2014/main" id="{11F9DE64-F1D0-4D1F-B528-46C1C1A5F5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0" name="Conexão recta 69">
          <a:extLst>
            <a:ext uri="{FF2B5EF4-FFF2-40B4-BE49-F238E27FC236}">
              <a16:creationId xmlns:a16="http://schemas.microsoft.com/office/drawing/2014/main" id="{4A0EA2FE-C79E-49B1-BB31-11AE221E3C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1" name="Conexão recta 70">
          <a:extLst>
            <a:ext uri="{FF2B5EF4-FFF2-40B4-BE49-F238E27FC236}">
              <a16:creationId xmlns:a16="http://schemas.microsoft.com/office/drawing/2014/main" id="{567FDFB8-D14F-42E5-A50F-4071B2510F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2" name="Conexão recta 71">
          <a:extLst>
            <a:ext uri="{FF2B5EF4-FFF2-40B4-BE49-F238E27FC236}">
              <a16:creationId xmlns:a16="http://schemas.microsoft.com/office/drawing/2014/main" id="{2B4BADCD-D9DB-4F13-A96A-76FEC9D7F2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3" name="Conexão recta 72">
          <a:extLst>
            <a:ext uri="{FF2B5EF4-FFF2-40B4-BE49-F238E27FC236}">
              <a16:creationId xmlns:a16="http://schemas.microsoft.com/office/drawing/2014/main" id="{03C93AC3-E1A0-4C1E-8FBF-3BC1D68AAB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4" name="Conexão recta 74">
          <a:extLst>
            <a:ext uri="{FF2B5EF4-FFF2-40B4-BE49-F238E27FC236}">
              <a16:creationId xmlns:a16="http://schemas.microsoft.com/office/drawing/2014/main" id="{6CCB300C-F711-49DA-AB1E-4E366D2A2D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5" name="Conexão recta 521">
          <a:extLst>
            <a:ext uri="{FF2B5EF4-FFF2-40B4-BE49-F238E27FC236}">
              <a16:creationId xmlns:a16="http://schemas.microsoft.com/office/drawing/2014/main" id="{53F27783-FB23-42AC-A522-3F01BD5382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6" name="Conexão recta 522">
          <a:extLst>
            <a:ext uri="{FF2B5EF4-FFF2-40B4-BE49-F238E27FC236}">
              <a16:creationId xmlns:a16="http://schemas.microsoft.com/office/drawing/2014/main" id="{F8D056C6-4EC9-47E9-A35E-C86A482BF5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7" name="Conexão recta 523">
          <a:extLst>
            <a:ext uri="{FF2B5EF4-FFF2-40B4-BE49-F238E27FC236}">
              <a16:creationId xmlns:a16="http://schemas.microsoft.com/office/drawing/2014/main" id="{26DD6B87-879C-4EA6-85B2-9A5CEB3E70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8" name="Conexão recta 524">
          <a:extLst>
            <a:ext uri="{FF2B5EF4-FFF2-40B4-BE49-F238E27FC236}">
              <a16:creationId xmlns:a16="http://schemas.microsoft.com/office/drawing/2014/main" id="{61F9341B-4A9E-4B00-8C00-D2CADD89C3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9" name="Conexão recta 525">
          <a:extLst>
            <a:ext uri="{FF2B5EF4-FFF2-40B4-BE49-F238E27FC236}">
              <a16:creationId xmlns:a16="http://schemas.microsoft.com/office/drawing/2014/main" id="{29C06320-150A-491A-B116-B897D8D5B02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0" name="Conexão recta 526">
          <a:extLst>
            <a:ext uri="{FF2B5EF4-FFF2-40B4-BE49-F238E27FC236}">
              <a16:creationId xmlns:a16="http://schemas.microsoft.com/office/drawing/2014/main" id="{4119E31D-BF8F-4812-BF44-783B199FE3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1" name="Conexão recta 12">
          <a:extLst>
            <a:ext uri="{FF2B5EF4-FFF2-40B4-BE49-F238E27FC236}">
              <a16:creationId xmlns:a16="http://schemas.microsoft.com/office/drawing/2014/main" id="{B6194172-354F-41FA-BB8A-7EF6D768AD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2" name="Conexão recta 14">
          <a:extLst>
            <a:ext uri="{FF2B5EF4-FFF2-40B4-BE49-F238E27FC236}">
              <a16:creationId xmlns:a16="http://schemas.microsoft.com/office/drawing/2014/main" id="{635C8957-F9DE-4AD1-9CAB-B8CC9D4056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3" name="Conexão recta 24">
          <a:extLst>
            <a:ext uri="{FF2B5EF4-FFF2-40B4-BE49-F238E27FC236}">
              <a16:creationId xmlns:a16="http://schemas.microsoft.com/office/drawing/2014/main" id="{75C465A8-D67F-4BA9-A679-D921E39E7C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4" name="Conexão recta 16">
          <a:extLst>
            <a:ext uri="{FF2B5EF4-FFF2-40B4-BE49-F238E27FC236}">
              <a16:creationId xmlns:a16="http://schemas.microsoft.com/office/drawing/2014/main" id="{F2C21E7B-3502-441E-9A1D-84E6DF07EB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5" name="Conexão recta 22">
          <a:extLst>
            <a:ext uri="{FF2B5EF4-FFF2-40B4-BE49-F238E27FC236}">
              <a16:creationId xmlns:a16="http://schemas.microsoft.com/office/drawing/2014/main" id="{9E31E802-0C0C-4776-AD97-41AFF9C865C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6" name="Conexão recta 532">
          <a:extLst>
            <a:ext uri="{FF2B5EF4-FFF2-40B4-BE49-F238E27FC236}">
              <a16:creationId xmlns:a16="http://schemas.microsoft.com/office/drawing/2014/main" id="{AA5FD1E5-B4CD-4B59-8F5E-12A898B94A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7" name="Conexão recta 533">
          <a:extLst>
            <a:ext uri="{FF2B5EF4-FFF2-40B4-BE49-F238E27FC236}">
              <a16:creationId xmlns:a16="http://schemas.microsoft.com/office/drawing/2014/main" id="{1002CE87-289E-42A1-AEAD-8E82561AAA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8" name="Conexão recta 534">
          <a:extLst>
            <a:ext uri="{FF2B5EF4-FFF2-40B4-BE49-F238E27FC236}">
              <a16:creationId xmlns:a16="http://schemas.microsoft.com/office/drawing/2014/main" id="{BD92B650-EB6E-4528-A222-67BB62F489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9" name="Conexão recta 535">
          <a:extLst>
            <a:ext uri="{FF2B5EF4-FFF2-40B4-BE49-F238E27FC236}">
              <a16:creationId xmlns:a16="http://schemas.microsoft.com/office/drawing/2014/main" id="{4F517BCB-650D-4A5D-A4AF-79350A8D4B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0" name="Conexão recta 536">
          <a:extLst>
            <a:ext uri="{FF2B5EF4-FFF2-40B4-BE49-F238E27FC236}">
              <a16:creationId xmlns:a16="http://schemas.microsoft.com/office/drawing/2014/main" id="{24228652-12E7-4725-922B-E618F8BCC7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1" name="Conexão recta 537">
          <a:extLst>
            <a:ext uri="{FF2B5EF4-FFF2-40B4-BE49-F238E27FC236}">
              <a16:creationId xmlns:a16="http://schemas.microsoft.com/office/drawing/2014/main" id="{74792B6D-0405-42B3-9D50-8A3BBD04D4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2" name="Conexão recta 541">
          <a:extLst>
            <a:ext uri="{FF2B5EF4-FFF2-40B4-BE49-F238E27FC236}">
              <a16:creationId xmlns:a16="http://schemas.microsoft.com/office/drawing/2014/main" id="{C6147E82-8B6F-4D42-8F73-49FD588C1C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3" name="Conexão recta 542">
          <a:extLst>
            <a:ext uri="{FF2B5EF4-FFF2-40B4-BE49-F238E27FC236}">
              <a16:creationId xmlns:a16="http://schemas.microsoft.com/office/drawing/2014/main" id="{86D60920-F079-4420-BCED-D822A30270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4" name="Conexão recta 543">
          <a:extLst>
            <a:ext uri="{FF2B5EF4-FFF2-40B4-BE49-F238E27FC236}">
              <a16:creationId xmlns:a16="http://schemas.microsoft.com/office/drawing/2014/main" id="{B721973F-91F8-4932-9CA0-302C1A554C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5" name="Conexão recta 544">
          <a:extLst>
            <a:ext uri="{FF2B5EF4-FFF2-40B4-BE49-F238E27FC236}">
              <a16:creationId xmlns:a16="http://schemas.microsoft.com/office/drawing/2014/main" id="{95995839-F4E8-4D92-AF4A-13588644C9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6" name="Conexão recta 545">
          <a:extLst>
            <a:ext uri="{FF2B5EF4-FFF2-40B4-BE49-F238E27FC236}">
              <a16:creationId xmlns:a16="http://schemas.microsoft.com/office/drawing/2014/main" id="{14B94BFE-725E-46B5-8AA6-785604617C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7" name="Conexão recta 546">
          <a:extLst>
            <a:ext uri="{FF2B5EF4-FFF2-40B4-BE49-F238E27FC236}">
              <a16:creationId xmlns:a16="http://schemas.microsoft.com/office/drawing/2014/main" id="{2553AD7F-80FB-4BFB-B04D-BA7A2BE910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8" name="Conexão recta 12">
          <a:extLst>
            <a:ext uri="{FF2B5EF4-FFF2-40B4-BE49-F238E27FC236}">
              <a16:creationId xmlns:a16="http://schemas.microsoft.com/office/drawing/2014/main" id="{6B77137F-22CA-40F0-ABE8-23A4823B3D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9" name="Conexão recta 14">
          <a:extLst>
            <a:ext uri="{FF2B5EF4-FFF2-40B4-BE49-F238E27FC236}">
              <a16:creationId xmlns:a16="http://schemas.microsoft.com/office/drawing/2014/main" id="{64CFFADC-D24A-45B9-BF06-51C7221B73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0" name="Conexão recta 24">
          <a:extLst>
            <a:ext uri="{FF2B5EF4-FFF2-40B4-BE49-F238E27FC236}">
              <a16:creationId xmlns:a16="http://schemas.microsoft.com/office/drawing/2014/main" id="{D4F0202A-03CE-41E0-AB42-7B51E88964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1" name="Conexão recta 16">
          <a:extLst>
            <a:ext uri="{FF2B5EF4-FFF2-40B4-BE49-F238E27FC236}">
              <a16:creationId xmlns:a16="http://schemas.microsoft.com/office/drawing/2014/main" id="{5C8F6D17-B0D1-4E2C-B2A0-711EFDB228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2" name="Conexão recta 22">
          <a:extLst>
            <a:ext uri="{FF2B5EF4-FFF2-40B4-BE49-F238E27FC236}">
              <a16:creationId xmlns:a16="http://schemas.microsoft.com/office/drawing/2014/main" id="{570D2369-B8FD-482A-B457-FC69F15E8E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3" name="Conexão recta 552">
          <a:extLst>
            <a:ext uri="{FF2B5EF4-FFF2-40B4-BE49-F238E27FC236}">
              <a16:creationId xmlns:a16="http://schemas.microsoft.com/office/drawing/2014/main" id="{3C94FE1F-0402-4930-A577-E4684FAED7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4" name="Conexão recta 553">
          <a:extLst>
            <a:ext uri="{FF2B5EF4-FFF2-40B4-BE49-F238E27FC236}">
              <a16:creationId xmlns:a16="http://schemas.microsoft.com/office/drawing/2014/main" id="{9401A837-544F-47B8-846A-0FA82E1F23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5" name="Conexão recta 554">
          <a:extLst>
            <a:ext uri="{FF2B5EF4-FFF2-40B4-BE49-F238E27FC236}">
              <a16:creationId xmlns:a16="http://schemas.microsoft.com/office/drawing/2014/main" id="{26833C20-6A85-40E5-8910-35CB7E801D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6" name="Conexão recta 555">
          <a:extLst>
            <a:ext uri="{FF2B5EF4-FFF2-40B4-BE49-F238E27FC236}">
              <a16:creationId xmlns:a16="http://schemas.microsoft.com/office/drawing/2014/main" id="{F238ECA4-232A-48DB-B873-D2E0399A1E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7" name="Conexão recta 556">
          <a:extLst>
            <a:ext uri="{FF2B5EF4-FFF2-40B4-BE49-F238E27FC236}">
              <a16:creationId xmlns:a16="http://schemas.microsoft.com/office/drawing/2014/main" id="{1093D6E3-CEDC-4A8B-B1B1-1067432C57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8" name="Conexão recta 557">
          <a:extLst>
            <a:ext uri="{FF2B5EF4-FFF2-40B4-BE49-F238E27FC236}">
              <a16:creationId xmlns:a16="http://schemas.microsoft.com/office/drawing/2014/main" id="{FF1F8AD9-381E-4F37-B1BF-6D9396E457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9" name="Conexão recta 558">
          <a:extLst>
            <a:ext uri="{FF2B5EF4-FFF2-40B4-BE49-F238E27FC236}">
              <a16:creationId xmlns:a16="http://schemas.microsoft.com/office/drawing/2014/main" id="{87D78F3B-A7B5-4AFC-BA8F-BB2686A143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0" name="Conexão recta 559">
          <a:extLst>
            <a:ext uri="{FF2B5EF4-FFF2-40B4-BE49-F238E27FC236}">
              <a16:creationId xmlns:a16="http://schemas.microsoft.com/office/drawing/2014/main" id="{C0F73640-8032-4F60-8C15-F38208B6B3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1" name="Conexão recta 560">
          <a:extLst>
            <a:ext uri="{FF2B5EF4-FFF2-40B4-BE49-F238E27FC236}">
              <a16:creationId xmlns:a16="http://schemas.microsoft.com/office/drawing/2014/main" id="{47CAA8B0-494B-47D6-A9F7-70157A5323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2" name="Conexão recta 561">
          <a:extLst>
            <a:ext uri="{FF2B5EF4-FFF2-40B4-BE49-F238E27FC236}">
              <a16:creationId xmlns:a16="http://schemas.microsoft.com/office/drawing/2014/main" id="{33E5D540-FC4A-4A8A-BECE-943F7F4CDC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3" name="Conexão recta 562">
          <a:extLst>
            <a:ext uri="{FF2B5EF4-FFF2-40B4-BE49-F238E27FC236}">
              <a16:creationId xmlns:a16="http://schemas.microsoft.com/office/drawing/2014/main" id="{24AD7FF3-7192-4184-B40D-EC0E24BF7A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4" name="Conexão recta 563">
          <a:extLst>
            <a:ext uri="{FF2B5EF4-FFF2-40B4-BE49-F238E27FC236}">
              <a16:creationId xmlns:a16="http://schemas.microsoft.com/office/drawing/2014/main" id="{01D73647-14AD-486B-AAFD-59EE9D797A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5" name="Conexão recta 12">
          <a:extLst>
            <a:ext uri="{FF2B5EF4-FFF2-40B4-BE49-F238E27FC236}">
              <a16:creationId xmlns:a16="http://schemas.microsoft.com/office/drawing/2014/main" id="{1C8505CE-8CEA-4012-9067-0A1E355228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6" name="Conexão recta 14">
          <a:extLst>
            <a:ext uri="{FF2B5EF4-FFF2-40B4-BE49-F238E27FC236}">
              <a16:creationId xmlns:a16="http://schemas.microsoft.com/office/drawing/2014/main" id="{56C7E523-8C3F-4F83-B76C-1AFC4F7AA0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7" name="Conexão recta 24">
          <a:extLst>
            <a:ext uri="{FF2B5EF4-FFF2-40B4-BE49-F238E27FC236}">
              <a16:creationId xmlns:a16="http://schemas.microsoft.com/office/drawing/2014/main" id="{8F1DBDEA-166B-4C01-9BD2-56D6A41059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8" name="Conexão recta 16">
          <a:extLst>
            <a:ext uri="{FF2B5EF4-FFF2-40B4-BE49-F238E27FC236}">
              <a16:creationId xmlns:a16="http://schemas.microsoft.com/office/drawing/2014/main" id="{883C952D-2F2A-4D95-B80A-34AC08A634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9" name="Conexão recta 22">
          <a:extLst>
            <a:ext uri="{FF2B5EF4-FFF2-40B4-BE49-F238E27FC236}">
              <a16:creationId xmlns:a16="http://schemas.microsoft.com/office/drawing/2014/main" id="{2DF9258C-332E-4B51-B917-C0B36FBA51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0" name="Conexão recta 569">
          <a:extLst>
            <a:ext uri="{FF2B5EF4-FFF2-40B4-BE49-F238E27FC236}">
              <a16:creationId xmlns:a16="http://schemas.microsoft.com/office/drawing/2014/main" id="{380F6CB9-A451-4683-BAE2-229CF8C133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1" name="Conexão recta 570">
          <a:extLst>
            <a:ext uri="{FF2B5EF4-FFF2-40B4-BE49-F238E27FC236}">
              <a16:creationId xmlns:a16="http://schemas.microsoft.com/office/drawing/2014/main" id="{67CAF3B2-2BAB-4983-A0D7-BB544C9920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2" name="Conexão recta 571">
          <a:extLst>
            <a:ext uri="{FF2B5EF4-FFF2-40B4-BE49-F238E27FC236}">
              <a16:creationId xmlns:a16="http://schemas.microsoft.com/office/drawing/2014/main" id="{24E30EDF-C1AB-4510-B3D8-0E261F7D08D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3" name="Conexão recta 572">
          <a:extLst>
            <a:ext uri="{FF2B5EF4-FFF2-40B4-BE49-F238E27FC236}">
              <a16:creationId xmlns:a16="http://schemas.microsoft.com/office/drawing/2014/main" id="{EABBD3D6-2904-4207-8ED1-E71301C2F9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4" name="Conexão recta 521">
          <a:extLst>
            <a:ext uri="{FF2B5EF4-FFF2-40B4-BE49-F238E27FC236}">
              <a16:creationId xmlns:a16="http://schemas.microsoft.com/office/drawing/2014/main" id="{5758806A-8476-42F2-802F-DFBABCD39C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5" name="Conexão recta 522">
          <a:extLst>
            <a:ext uri="{FF2B5EF4-FFF2-40B4-BE49-F238E27FC236}">
              <a16:creationId xmlns:a16="http://schemas.microsoft.com/office/drawing/2014/main" id="{61170227-2B49-4506-8EA1-437419DBA7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6" name="Conexão recta 523">
          <a:extLst>
            <a:ext uri="{FF2B5EF4-FFF2-40B4-BE49-F238E27FC236}">
              <a16:creationId xmlns:a16="http://schemas.microsoft.com/office/drawing/2014/main" id="{ED4F9330-09A2-4ADB-8D98-EB61DE010C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7" name="Conexão recta 524">
          <a:extLst>
            <a:ext uri="{FF2B5EF4-FFF2-40B4-BE49-F238E27FC236}">
              <a16:creationId xmlns:a16="http://schemas.microsoft.com/office/drawing/2014/main" id="{7FE2BF14-3B6A-4FDA-BB22-63D95A4702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8" name="Conexão recta 525">
          <a:extLst>
            <a:ext uri="{FF2B5EF4-FFF2-40B4-BE49-F238E27FC236}">
              <a16:creationId xmlns:a16="http://schemas.microsoft.com/office/drawing/2014/main" id="{E2E0C68E-87B4-413F-ADEC-7591D2ACE1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9" name="Conexão recta 526">
          <a:extLst>
            <a:ext uri="{FF2B5EF4-FFF2-40B4-BE49-F238E27FC236}">
              <a16:creationId xmlns:a16="http://schemas.microsoft.com/office/drawing/2014/main" id="{1B791C22-FA8C-4BEB-AFA9-F368C2C21B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0" name="Conexão recta 12">
          <a:extLst>
            <a:ext uri="{FF2B5EF4-FFF2-40B4-BE49-F238E27FC236}">
              <a16:creationId xmlns:a16="http://schemas.microsoft.com/office/drawing/2014/main" id="{66C27DC5-BB6F-4564-9730-0A7BAB7EF9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1" name="Conexão recta 14">
          <a:extLst>
            <a:ext uri="{FF2B5EF4-FFF2-40B4-BE49-F238E27FC236}">
              <a16:creationId xmlns:a16="http://schemas.microsoft.com/office/drawing/2014/main" id="{D0F63070-3AD0-4C80-914C-A7FB6141E3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2" name="Conexão recta 24">
          <a:extLst>
            <a:ext uri="{FF2B5EF4-FFF2-40B4-BE49-F238E27FC236}">
              <a16:creationId xmlns:a16="http://schemas.microsoft.com/office/drawing/2014/main" id="{1A2AD456-D7D9-4EE0-962D-45557A23AC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3" name="Conexão recta 16">
          <a:extLst>
            <a:ext uri="{FF2B5EF4-FFF2-40B4-BE49-F238E27FC236}">
              <a16:creationId xmlns:a16="http://schemas.microsoft.com/office/drawing/2014/main" id="{E6C03344-06D2-4E48-A990-E1A7064330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4" name="Conexão recta 22">
          <a:extLst>
            <a:ext uri="{FF2B5EF4-FFF2-40B4-BE49-F238E27FC236}">
              <a16:creationId xmlns:a16="http://schemas.microsoft.com/office/drawing/2014/main" id="{3F9B0AD0-337D-4D0C-8DE5-F0DDCEB3C7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5" name="Conexão recta 532">
          <a:extLst>
            <a:ext uri="{FF2B5EF4-FFF2-40B4-BE49-F238E27FC236}">
              <a16:creationId xmlns:a16="http://schemas.microsoft.com/office/drawing/2014/main" id="{76976945-169E-4B4F-AC77-C5743B9EF1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6" name="Conexão recta 533">
          <a:extLst>
            <a:ext uri="{FF2B5EF4-FFF2-40B4-BE49-F238E27FC236}">
              <a16:creationId xmlns:a16="http://schemas.microsoft.com/office/drawing/2014/main" id="{647514B6-13AB-441E-9EB3-4D3FADE428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7" name="Conexão recta 534">
          <a:extLst>
            <a:ext uri="{FF2B5EF4-FFF2-40B4-BE49-F238E27FC236}">
              <a16:creationId xmlns:a16="http://schemas.microsoft.com/office/drawing/2014/main" id="{3BB49E0E-98A7-4E51-B8D8-29387995476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8" name="Conexão recta 535">
          <a:extLst>
            <a:ext uri="{FF2B5EF4-FFF2-40B4-BE49-F238E27FC236}">
              <a16:creationId xmlns:a16="http://schemas.microsoft.com/office/drawing/2014/main" id="{6D182E93-8FC0-4E1C-B671-063A05B389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9" name="Conexão recta 536">
          <a:extLst>
            <a:ext uri="{FF2B5EF4-FFF2-40B4-BE49-F238E27FC236}">
              <a16:creationId xmlns:a16="http://schemas.microsoft.com/office/drawing/2014/main" id="{C3FB544C-80E0-485A-829C-6EC13361EF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0" name="Conexão recta 537">
          <a:extLst>
            <a:ext uri="{FF2B5EF4-FFF2-40B4-BE49-F238E27FC236}">
              <a16:creationId xmlns:a16="http://schemas.microsoft.com/office/drawing/2014/main" id="{219A22EC-6422-4376-8C7A-C6B459EF67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1" name="Conexão recta 132">
          <a:extLst>
            <a:ext uri="{FF2B5EF4-FFF2-40B4-BE49-F238E27FC236}">
              <a16:creationId xmlns:a16="http://schemas.microsoft.com/office/drawing/2014/main" id="{7099115A-58A2-4E7C-A7BF-7454CAACBD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2" name="Conexão recta 133">
          <a:extLst>
            <a:ext uri="{FF2B5EF4-FFF2-40B4-BE49-F238E27FC236}">
              <a16:creationId xmlns:a16="http://schemas.microsoft.com/office/drawing/2014/main" id="{4D109007-50BE-40DE-9949-B2E3884C72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3" name="Conexão recta 134">
          <a:extLst>
            <a:ext uri="{FF2B5EF4-FFF2-40B4-BE49-F238E27FC236}">
              <a16:creationId xmlns:a16="http://schemas.microsoft.com/office/drawing/2014/main" id="{FF2B556A-AB51-485C-A543-E91D128F2A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4" name="Conexão recta 135">
          <a:extLst>
            <a:ext uri="{FF2B5EF4-FFF2-40B4-BE49-F238E27FC236}">
              <a16:creationId xmlns:a16="http://schemas.microsoft.com/office/drawing/2014/main" id="{3B3A488D-60A7-4552-9EBB-0528E9CA5E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5" name="Conexão recta 136">
          <a:extLst>
            <a:ext uri="{FF2B5EF4-FFF2-40B4-BE49-F238E27FC236}">
              <a16:creationId xmlns:a16="http://schemas.microsoft.com/office/drawing/2014/main" id="{C3272784-C657-4B32-8427-4A8C3451DB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6" name="Conexão recta 12">
          <a:extLst>
            <a:ext uri="{FF2B5EF4-FFF2-40B4-BE49-F238E27FC236}">
              <a16:creationId xmlns:a16="http://schemas.microsoft.com/office/drawing/2014/main" id="{3ED9CF51-9818-4F5B-BFB2-7990B14379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7" name="Conexão recta 14">
          <a:extLst>
            <a:ext uri="{FF2B5EF4-FFF2-40B4-BE49-F238E27FC236}">
              <a16:creationId xmlns:a16="http://schemas.microsoft.com/office/drawing/2014/main" id="{0749D605-AC49-457F-A03C-BA1FC07DB7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8" name="Conexão recta 24">
          <a:extLst>
            <a:ext uri="{FF2B5EF4-FFF2-40B4-BE49-F238E27FC236}">
              <a16:creationId xmlns:a16="http://schemas.microsoft.com/office/drawing/2014/main" id="{0AC9C5F9-3C7A-44E4-B64A-B121A65969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9" name="Conexão recta 16">
          <a:extLst>
            <a:ext uri="{FF2B5EF4-FFF2-40B4-BE49-F238E27FC236}">
              <a16:creationId xmlns:a16="http://schemas.microsoft.com/office/drawing/2014/main" id="{BBCB295C-9E15-4904-BEAC-E55A7CB8AD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0" name="Conexão recta 22">
          <a:extLst>
            <a:ext uri="{FF2B5EF4-FFF2-40B4-BE49-F238E27FC236}">
              <a16:creationId xmlns:a16="http://schemas.microsoft.com/office/drawing/2014/main" id="{39C78151-D171-407B-9A9B-7436E818CC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1" name="Conexão recta 18">
          <a:extLst>
            <a:ext uri="{FF2B5EF4-FFF2-40B4-BE49-F238E27FC236}">
              <a16:creationId xmlns:a16="http://schemas.microsoft.com/office/drawing/2014/main" id="{37B30ED3-E33F-4BC1-A5BF-4524597AD0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2" name="Conexão recta 12">
          <a:extLst>
            <a:ext uri="{FF2B5EF4-FFF2-40B4-BE49-F238E27FC236}">
              <a16:creationId xmlns:a16="http://schemas.microsoft.com/office/drawing/2014/main" id="{9B0E4CAD-575A-45E5-B467-1BD9A976EE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3" name="Conexão recta 14">
          <a:extLst>
            <a:ext uri="{FF2B5EF4-FFF2-40B4-BE49-F238E27FC236}">
              <a16:creationId xmlns:a16="http://schemas.microsoft.com/office/drawing/2014/main" id="{575D4AAF-B264-4DAA-AC56-FFE575D01A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4" name="Conexão recta 148">
          <a:extLst>
            <a:ext uri="{FF2B5EF4-FFF2-40B4-BE49-F238E27FC236}">
              <a16:creationId xmlns:a16="http://schemas.microsoft.com/office/drawing/2014/main" id="{EB85F4D9-98D4-4F15-A70C-3A9BB64B40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5" name="Conexão recta 16">
          <a:extLst>
            <a:ext uri="{FF2B5EF4-FFF2-40B4-BE49-F238E27FC236}">
              <a16:creationId xmlns:a16="http://schemas.microsoft.com/office/drawing/2014/main" id="{FF2DA4F2-7F5C-4A4C-A783-D4477CDC47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6" name="Conexão recta 22">
          <a:extLst>
            <a:ext uri="{FF2B5EF4-FFF2-40B4-BE49-F238E27FC236}">
              <a16:creationId xmlns:a16="http://schemas.microsoft.com/office/drawing/2014/main" id="{CFD8CCC9-A99C-4F3E-AE96-5194DC4D42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7" name="Conexão recta 35">
          <a:extLst>
            <a:ext uri="{FF2B5EF4-FFF2-40B4-BE49-F238E27FC236}">
              <a16:creationId xmlns:a16="http://schemas.microsoft.com/office/drawing/2014/main" id="{CC356B3B-4875-4393-B5D9-46EA631C7A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8" name="Conexão recta 36">
          <a:extLst>
            <a:ext uri="{FF2B5EF4-FFF2-40B4-BE49-F238E27FC236}">
              <a16:creationId xmlns:a16="http://schemas.microsoft.com/office/drawing/2014/main" id="{B5C0CE9B-C09C-4109-AFC5-277F42BF5C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9" name="Conexão recta 37">
          <a:extLst>
            <a:ext uri="{FF2B5EF4-FFF2-40B4-BE49-F238E27FC236}">
              <a16:creationId xmlns:a16="http://schemas.microsoft.com/office/drawing/2014/main" id="{DF9D1BE4-9D50-4F19-9925-D223EA1EFF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0" name="Conexão recta 38">
          <a:extLst>
            <a:ext uri="{FF2B5EF4-FFF2-40B4-BE49-F238E27FC236}">
              <a16:creationId xmlns:a16="http://schemas.microsoft.com/office/drawing/2014/main" id="{CD093D0A-7E98-46AC-BD5E-D5603846D3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1" name="Conexão recta 41">
          <a:extLst>
            <a:ext uri="{FF2B5EF4-FFF2-40B4-BE49-F238E27FC236}">
              <a16:creationId xmlns:a16="http://schemas.microsoft.com/office/drawing/2014/main" id="{0CA9EEFA-6C3D-42F6-9918-C17A0ED3E3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2" name="Conexão recta 42">
          <a:extLst>
            <a:ext uri="{FF2B5EF4-FFF2-40B4-BE49-F238E27FC236}">
              <a16:creationId xmlns:a16="http://schemas.microsoft.com/office/drawing/2014/main" id="{D8794EEC-37D7-41F0-BAA4-C57DAB5632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3" name="Conexão recta 44">
          <a:extLst>
            <a:ext uri="{FF2B5EF4-FFF2-40B4-BE49-F238E27FC236}">
              <a16:creationId xmlns:a16="http://schemas.microsoft.com/office/drawing/2014/main" id="{78177FE6-E014-4151-9DC2-D51F2CB0E1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4" name="Conexão recta 45">
          <a:extLst>
            <a:ext uri="{FF2B5EF4-FFF2-40B4-BE49-F238E27FC236}">
              <a16:creationId xmlns:a16="http://schemas.microsoft.com/office/drawing/2014/main" id="{C6886622-22C9-4A6C-8D4C-31444B7BE7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5" name="Conexão recta 46">
          <a:extLst>
            <a:ext uri="{FF2B5EF4-FFF2-40B4-BE49-F238E27FC236}">
              <a16:creationId xmlns:a16="http://schemas.microsoft.com/office/drawing/2014/main" id="{EF4930FA-4542-4F33-91BF-211AFFA118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6" name="Conexão recta 47">
          <a:extLst>
            <a:ext uri="{FF2B5EF4-FFF2-40B4-BE49-F238E27FC236}">
              <a16:creationId xmlns:a16="http://schemas.microsoft.com/office/drawing/2014/main" id="{7BF33498-9028-4AC1-AC90-C8728E013B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7" name="Conexão recta 48">
          <a:extLst>
            <a:ext uri="{FF2B5EF4-FFF2-40B4-BE49-F238E27FC236}">
              <a16:creationId xmlns:a16="http://schemas.microsoft.com/office/drawing/2014/main" id="{68F1D098-6D77-4BFA-B49B-77146CB433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8" name="Conexão recta 49">
          <a:extLst>
            <a:ext uri="{FF2B5EF4-FFF2-40B4-BE49-F238E27FC236}">
              <a16:creationId xmlns:a16="http://schemas.microsoft.com/office/drawing/2014/main" id="{D0F89CCE-5C35-491C-9AA6-F889C68C50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9" name="Conexão recta 12">
          <a:extLst>
            <a:ext uri="{FF2B5EF4-FFF2-40B4-BE49-F238E27FC236}">
              <a16:creationId xmlns:a16="http://schemas.microsoft.com/office/drawing/2014/main" id="{7AB28921-8ED8-44D9-87B2-F128A36443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0" name="Conexão recta 14">
          <a:extLst>
            <a:ext uri="{FF2B5EF4-FFF2-40B4-BE49-F238E27FC236}">
              <a16:creationId xmlns:a16="http://schemas.microsoft.com/office/drawing/2014/main" id="{B36ADCF1-FF25-4535-87D5-854EA620FA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1" name="Conexão recta 24">
          <a:extLst>
            <a:ext uri="{FF2B5EF4-FFF2-40B4-BE49-F238E27FC236}">
              <a16:creationId xmlns:a16="http://schemas.microsoft.com/office/drawing/2014/main" id="{8B34CC5C-5D35-42CB-8612-F7735B4DE9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2" name="Conexão recta 16">
          <a:extLst>
            <a:ext uri="{FF2B5EF4-FFF2-40B4-BE49-F238E27FC236}">
              <a16:creationId xmlns:a16="http://schemas.microsoft.com/office/drawing/2014/main" id="{E2E67C95-8DF3-452E-8C1A-F219D68C49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3" name="Conexão recta 22">
          <a:extLst>
            <a:ext uri="{FF2B5EF4-FFF2-40B4-BE49-F238E27FC236}">
              <a16:creationId xmlns:a16="http://schemas.microsoft.com/office/drawing/2014/main" id="{4CEC6EA3-33F6-4F26-AEC4-3A4E05C8FD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4" name="Conexão recta 55">
          <a:extLst>
            <a:ext uri="{FF2B5EF4-FFF2-40B4-BE49-F238E27FC236}">
              <a16:creationId xmlns:a16="http://schemas.microsoft.com/office/drawing/2014/main" id="{97A91E52-40EF-49FB-9F5B-D4AA2FEDF5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5" name="Conexão recta 56">
          <a:extLst>
            <a:ext uri="{FF2B5EF4-FFF2-40B4-BE49-F238E27FC236}">
              <a16:creationId xmlns:a16="http://schemas.microsoft.com/office/drawing/2014/main" id="{561E8203-C840-4144-8CEB-EB721EF4EE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6" name="Conexão recta 57">
          <a:extLst>
            <a:ext uri="{FF2B5EF4-FFF2-40B4-BE49-F238E27FC236}">
              <a16:creationId xmlns:a16="http://schemas.microsoft.com/office/drawing/2014/main" id="{0F07B156-4F8B-4359-8DEA-187C187499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7" name="Conexão recta 58">
          <a:extLst>
            <a:ext uri="{FF2B5EF4-FFF2-40B4-BE49-F238E27FC236}">
              <a16:creationId xmlns:a16="http://schemas.microsoft.com/office/drawing/2014/main" id="{486A5356-B344-4C53-BBED-4E2D23FCD0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8" name="Conexão recta 61">
          <a:extLst>
            <a:ext uri="{FF2B5EF4-FFF2-40B4-BE49-F238E27FC236}">
              <a16:creationId xmlns:a16="http://schemas.microsoft.com/office/drawing/2014/main" id="{24E3BEE4-6F23-4636-A7A0-4716A1A105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9" name="Conexão recta 62">
          <a:extLst>
            <a:ext uri="{FF2B5EF4-FFF2-40B4-BE49-F238E27FC236}">
              <a16:creationId xmlns:a16="http://schemas.microsoft.com/office/drawing/2014/main" id="{FFDB17C7-7DD6-4EF5-AEE9-211FC6D8D6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0" name="Conexão recta 63">
          <a:extLst>
            <a:ext uri="{FF2B5EF4-FFF2-40B4-BE49-F238E27FC236}">
              <a16:creationId xmlns:a16="http://schemas.microsoft.com/office/drawing/2014/main" id="{0108D829-8B51-47A0-BC9C-0347363130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1" name="Conexão recta 64">
          <a:extLst>
            <a:ext uri="{FF2B5EF4-FFF2-40B4-BE49-F238E27FC236}">
              <a16:creationId xmlns:a16="http://schemas.microsoft.com/office/drawing/2014/main" id="{035DC312-E3DA-47EB-83EB-B919D6F5A6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2" name="Conexão recta 65">
          <a:extLst>
            <a:ext uri="{FF2B5EF4-FFF2-40B4-BE49-F238E27FC236}">
              <a16:creationId xmlns:a16="http://schemas.microsoft.com/office/drawing/2014/main" id="{3386C9A1-1C75-4E6B-9C57-6F6A4DBB70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3" name="Conexão recta 60">
          <a:extLst>
            <a:ext uri="{FF2B5EF4-FFF2-40B4-BE49-F238E27FC236}">
              <a16:creationId xmlns:a16="http://schemas.microsoft.com/office/drawing/2014/main" id="{24B05FE2-D695-432D-A2E3-769BCB43F3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4" name="Conexão recta 68">
          <a:extLst>
            <a:ext uri="{FF2B5EF4-FFF2-40B4-BE49-F238E27FC236}">
              <a16:creationId xmlns:a16="http://schemas.microsoft.com/office/drawing/2014/main" id="{2D139C70-F265-4627-85A1-1C3E9E4BC3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5" name="Conexão recta 69">
          <a:extLst>
            <a:ext uri="{FF2B5EF4-FFF2-40B4-BE49-F238E27FC236}">
              <a16:creationId xmlns:a16="http://schemas.microsoft.com/office/drawing/2014/main" id="{4E62807F-5760-4A26-A59D-47A619DCF0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6" name="Conexão recta 70">
          <a:extLst>
            <a:ext uri="{FF2B5EF4-FFF2-40B4-BE49-F238E27FC236}">
              <a16:creationId xmlns:a16="http://schemas.microsoft.com/office/drawing/2014/main" id="{659F7A50-9F62-415A-9C85-F6C088E2E2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7" name="Conexão recta 71">
          <a:extLst>
            <a:ext uri="{FF2B5EF4-FFF2-40B4-BE49-F238E27FC236}">
              <a16:creationId xmlns:a16="http://schemas.microsoft.com/office/drawing/2014/main" id="{7E3A48FE-108C-4432-80AA-204B8D542F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8" name="Conexão recta 72">
          <a:extLst>
            <a:ext uri="{FF2B5EF4-FFF2-40B4-BE49-F238E27FC236}">
              <a16:creationId xmlns:a16="http://schemas.microsoft.com/office/drawing/2014/main" id="{83EC8E9E-263C-4AAB-8E7D-639B8CF0CC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9" name="Conexão recta 74">
          <a:extLst>
            <a:ext uri="{FF2B5EF4-FFF2-40B4-BE49-F238E27FC236}">
              <a16:creationId xmlns:a16="http://schemas.microsoft.com/office/drawing/2014/main" id="{49684D72-23F9-4978-B144-920E8F6871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0" name="Conexão recta 521">
          <a:extLst>
            <a:ext uri="{FF2B5EF4-FFF2-40B4-BE49-F238E27FC236}">
              <a16:creationId xmlns:a16="http://schemas.microsoft.com/office/drawing/2014/main" id="{EE61FA47-B1C6-464F-86A4-AEC2100D02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1" name="Conexão recta 522">
          <a:extLst>
            <a:ext uri="{FF2B5EF4-FFF2-40B4-BE49-F238E27FC236}">
              <a16:creationId xmlns:a16="http://schemas.microsoft.com/office/drawing/2014/main" id="{8B95FFCF-713A-4921-9DAC-636BEB0B5D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2" name="Conexão recta 523">
          <a:extLst>
            <a:ext uri="{FF2B5EF4-FFF2-40B4-BE49-F238E27FC236}">
              <a16:creationId xmlns:a16="http://schemas.microsoft.com/office/drawing/2014/main" id="{00A30D8F-CFA2-40BF-B461-A62F10F5B1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3" name="Conexão recta 524">
          <a:extLst>
            <a:ext uri="{FF2B5EF4-FFF2-40B4-BE49-F238E27FC236}">
              <a16:creationId xmlns:a16="http://schemas.microsoft.com/office/drawing/2014/main" id="{C2E614AF-A148-4DE0-B352-F1BC89703EA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4" name="Conexão recta 525">
          <a:extLst>
            <a:ext uri="{FF2B5EF4-FFF2-40B4-BE49-F238E27FC236}">
              <a16:creationId xmlns:a16="http://schemas.microsoft.com/office/drawing/2014/main" id="{F644F213-D80E-4062-9E98-21D169EF77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5" name="Conexão recta 526">
          <a:extLst>
            <a:ext uri="{FF2B5EF4-FFF2-40B4-BE49-F238E27FC236}">
              <a16:creationId xmlns:a16="http://schemas.microsoft.com/office/drawing/2014/main" id="{37B5A8B2-D794-4803-9409-710B1C9284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6" name="Conexão recta 12">
          <a:extLst>
            <a:ext uri="{FF2B5EF4-FFF2-40B4-BE49-F238E27FC236}">
              <a16:creationId xmlns:a16="http://schemas.microsoft.com/office/drawing/2014/main" id="{69505342-C80A-455D-8705-A015E8E7D6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7" name="Conexão recta 14">
          <a:extLst>
            <a:ext uri="{FF2B5EF4-FFF2-40B4-BE49-F238E27FC236}">
              <a16:creationId xmlns:a16="http://schemas.microsoft.com/office/drawing/2014/main" id="{75D840A0-98D3-460B-A290-7D01BFF215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8" name="Conexão recta 24">
          <a:extLst>
            <a:ext uri="{FF2B5EF4-FFF2-40B4-BE49-F238E27FC236}">
              <a16:creationId xmlns:a16="http://schemas.microsoft.com/office/drawing/2014/main" id="{30B78A57-4F34-44D0-AE16-0753C726D8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9" name="Conexão recta 16">
          <a:extLst>
            <a:ext uri="{FF2B5EF4-FFF2-40B4-BE49-F238E27FC236}">
              <a16:creationId xmlns:a16="http://schemas.microsoft.com/office/drawing/2014/main" id="{881A4F61-31B8-459D-B220-109F5A8B9C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0" name="Conexão recta 22">
          <a:extLst>
            <a:ext uri="{FF2B5EF4-FFF2-40B4-BE49-F238E27FC236}">
              <a16:creationId xmlns:a16="http://schemas.microsoft.com/office/drawing/2014/main" id="{82AF8E4C-5A80-4BEC-9CDD-1FFA9F002A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1" name="Conexão recta 532">
          <a:extLst>
            <a:ext uri="{FF2B5EF4-FFF2-40B4-BE49-F238E27FC236}">
              <a16:creationId xmlns:a16="http://schemas.microsoft.com/office/drawing/2014/main" id="{16025D67-111D-46BD-88A5-6E120D3C57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2" name="Conexão recta 533">
          <a:extLst>
            <a:ext uri="{FF2B5EF4-FFF2-40B4-BE49-F238E27FC236}">
              <a16:creationId xmlns:a16="http://schemas.microsoft.com/office/drawing/2014/main" id="{E89B9642-C042-4487-9972-ACC22903F0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3" name="Conexão recta 534">
          <a:extLst>
            <a:ext uri="{FF2B5EF4-FFF2-40B4-BE49-F238E27FC236}">
              <a16:creationId xmlns:a16="http://schemas.microsoft.com/office/drawing/2014/main" id="{D9506819-B22A-4766-97CE-06AADF36B4F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4" name="Conexão recta 535">
          <a:extLst>
            <a:ext uri="{FF2B5EF4-FFF2-40B4-BE49-F238E27FC236}">
              <a16:creationId xmlns:a16="http://schemas.microsoft.com/office/drawing/2014/main" id="{B4749C6F-E274-4A34-BAE6-B7D7286085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5" name="Conexão recta 536">
          <a:extLst>
            <a:ext uri="{FF2B5EF4-FFF2-40B4-BE49-F238E27FC236}">
              <a16:creationId xmlns:a16="http://schemas.microsoft.com/office/drawing/2014/main" id="{5CE80175-4D0F-4E85-BE46-606CE819512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6" name="Conexão recta 537">
          <a:extLst>
            <a:ext uri="{FF2B5EF4-FFF2-40B4-BE49-F238E27FC236}">
              <a16:creationId xmlns:a16="http://schemas.microsoft.com/office/drawing/2014/main" id="{2F1F1D33-4269-4454-9F1D-2BBE4EAC70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7" name="Conexão recta 541">
          <a:extLst>
            <a:ext uri="{FF2B5EF4-FFF2-40B4-BE49-F238E27FC236}">
              <a16:creationId xmlns:a16="http://schemas.microsoft.com/office/drawing/2014/main" id="{5BADD66A-3DB8-49A5-9EFB-BB2646E306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8" name="Conexão recta 542">
          <a:extLst>
            <a:ext uri="{FF2B5EF4-FFF2-40B4-BE49-F238E27FC236}">
              <a16:creationId xmlns:a16="http://schemas.microsoft.com/office/drawing/2014/main" id="{0577A8E7-CF9A-4DC3-AE4A-734776DAC2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9" name="Conexão recta 543">
          <a:extLst>
            <a:ext uri="{FF2B5EF4-FFF2-40B4-BE49-F238E27FC236}">
              <a16:creationId xmlns:a16="http://schemas.microsoft.com/office/drawing/2014/main" id="{83EBD361-B80A-4F7A-A5EF-2A489CE6D9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0" name="Conexão recta 544">
          <a:extLst>
            <a:ext uri="{FF2B5EF4-FFF2-40B4-BE49-F238E27FC236}">
              <a16:creationId xmlns:a16="http://schemas.microsoft.com/office/drawing/2014/main" id="{841AF0CE-91BB-4A32-A402-672CE30727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1" name="Conexão recta 545">
          <a:extLst>
            <a:ext uri="{FF2B5EF4-FFF2-40B4-BE49-F238E27FC236}">
              <a16:creationId xmlns:a16="http://schemas.microsoft.com/office/drawing/2014/main" id="{CB77E40A-FAF9-4338-B386-FF3B2F5AE0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2" name="Conexão recta 546">
          <a:extLst>
            <a:ext uri="{FF2B5EF4-FFF2-40B4-BE49-F238E27FC236}">
              <a16:creationId xmlns:a16="http://schemas.microsoft.com/office/drawing/2014/main" id="{7A91634F-CC93-4FBB-B37F-1DDC2A50DF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3" name="Conexão recta 12">
          <a:extLst>
            <a:ext uri="{FF2B5EF4-FFF2-40B4-BE49-F238E27FC236}">
              <a16:creationId xmlns:a16="http://schemas.microsoft.com/office/drawing/2014/main" id="{9E636257-E384-41A4-AB6B-B77D19B37E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4" name="Conexão recta 14">
          <a:extLst>
            <a:ext uri="{FF2B5EF4-FFF2-40B4-BE49-F238E27FC236}">
              <a16:creationId xmlns:a16="http://schemas.microsoft.com/office/drawing/2014/main" id="{C08C0A4F-F61C-4E1A-BDEE-C778DCE6FE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5" name="Conexão recta 24">
          <a:extLst>
            <a:ext uri="{FF2B5EF4-FFF2-40B4-BE49-F238E27FC236}">
              <a16:creationId xmlns:a16="http://schemas.microsoft.com/office/drawing/2014/main" id="{FFFC606F-E7B4-4DE6-825B-9700C8272A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6" name="Conexão recta 16">
          <a:extLst>
            <a:ext uri="{FF2B5EF4-FFF2-40B4-BE49-F238E27FC236}">
              <a16:creationId xmlns:a16="http://schemas.microsoft.com/office/drawing/2014/main" id="{430E3A64-16BD-407E-A8E1-B8DF237938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7" name="Conexão recta 22">
          <a:extLst>
            <a:ext uri="{FF2B5EF4-FFF2-40B4-BE49-F238E27FC236}">
              <a16:creationId xmlns:a16="http://schemas.microsoft.com/office/drawing/2014/main" id="{B974906C-5AAB-4DE1-98C8-536CCC0FAC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8" name="Conexão recta 552">
          <a:extLst>
            <a:ext uri="{FF2B5EF4-FFF2-40B4-BE49-F238E27FC236}">
              <a16:creationId xmlns:a16="http://schemas.microsoft.com/office/drawing/2014/main" id="{8015BF80-3B60-4113-871F-37B3D519F7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9" name="Conexão recta 553">
          <a:extLst>
            <a:ext uri="{FF2B5EF4-FFF2-40B4-BE49-F238E27FC236}">
              <a16:creationId xmlns:a16="http://schemas.microsoft.com/office/drawing/2014/main" id="{02ADA105-DB34-408B-85E1-6F6613510A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0" name="Conexão recta 554">
          <a:extLst>
            <a:ext uri="{FF2B5EF4-FFF2-40B4-BE49-F238E27FC236}">
              <a16:creationId xmlns:a16="http://schemas.microsoft.com/office/drawing/2014/main" id="{B1827718-9FB9-4A65-BECD-1C702E2552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1" name="Conexão recta 555">
          <a:extLst>
            <a:ext uri="{FF2B5EF4-FFF2-40B4-BE49-F238E27FC236}">
              <a16:creationId xmlns:a16="http://schemas.microsoft.com/office/drawing/2014/main" id="{6AB93218-3136-48CB-AA4D-1A233DC17D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2" name="Conexão recta 556">
          <a:extLst>
            <a:ext uri="{FF2B5EF4-FFF2-40B4-BE49-F238E27FC236}">
              <a16:creationId xmlns:a16="http://schemas.microsoft.com/office/drawing/2014/main" id="{33BD3FB4-F152-489F-9747-024AB032F1F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3" name="Conexão recta 557">
          <a:extLst>
            <a:ext uri="{FF2B5EF4-FFF2-40B4-BE49-F238E27FC236}">
              <a16:creationId xmlns:a16="http://schemas.microsoft.com/office/drawing/2014/main" id="{376919D9-7E65-470B-9CFC-B62AC22537E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4" name="Conexão recta 558">
          <a:extLst>
            <a:ext uri="{FF2B5EF4-FFF2-40B4-BE49-F238E27FC236}">
              <a16:creationId xmlns:a16="http://schemas.microsoft.com/office/drawing/2014/main" id="{7AFF7868-753C-4B53-97FD-09A4A2CEBD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5" name="Conexão recta 559">
          <a:extLst>
            <a:ext uri="{FF2B5EF4-FFF2-40B4-BE49-F238E27FC236}">
              <a16:creationId xmlns:a16="http://schemas.microsoft.com/office/drawing/2014/main" id="{D7BF8A53-828C-45CB-BE11-13CA9D24FE1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6" name="Conexão recta 560">
          <a:extLst>
            <a:ext uri="{FF2B5EF4-FFF2-40B4-BE49-F238E27FC236}">
              <a16:creationId xmlns:a16="http://schemas.microsoft.com/office/drawing/2014/main" id="{E8EF0636-04A1-4063-89E7-02903A5DC7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7" name="Conexão recta 561">
          <a:extLst>
            <a:ext uri="{FF2B5EF4-FFF2-40B4-BE49-F238E27FC236}">
              <a16:creationId xmlns:a16="http://schemas.microsoft.com/office/drawing/2014/main" id="{FFF3C4F8-E07F-4CD1-B7A9-ECC89CBA2B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8" name="Conexão recta 562">
          <a:extLst>
            <a:ext uri="{FF2B5EF4-FFF2-40B4-BE49-F238E27FC236}">
              <a16:creationId xmlns:a16="http://schemas.microsoft.com/office/drawing/2014/main" id="{5D5809E7-64C5-4586-AD1F-EC21E80A94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9" name="Conexão recta 563">
          <a:extLst>
            <a:ext uri="{FF2B5EF4-FFF2-40B4-BE49-F238E27FC236}">
              <a16:creationId xmlns:a16="http://schemas.microsoft.com/office/drawing/2014/main" id="{2BBCE555-33E1-48A9-B656-3167C0DB06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0" name="Conexão recta 12">
          <a:extLst>
            <a:ext uri="{FF2B5EF4-FFF2-40B4-BE49-F238E27FC236}">
              <a16:creationId xmlns:a16="http://schemas.microsoft.com/office/drawing/2014/main" id="{9ACBBDBB-A0A0-4A56-B14E-2678EF0B95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1" name="Conexão recta 14">
          <a:extLst>
            <a:ext uri="{FF2B5EF4-FFF2-40B4-BE49-F238E27FC236}">
              <a16:creationId xmlns:a16="http://schemas.microsoft.com/office/drawing/2014/main" id="{44B4619E-7274-4680-A670-A1FF74C6FE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2" name="Conexão recta 24">
          <a:extLst>
            <a:ext uri="{FF2B5EF4-FFF2-40B4-BE49-F238E27FC236}">
              <a16:creationId xmlns:a16="http://schemas.microsoft.com/office/drawing/2014/main" id="{D196738F-7762-42C1-BAE6-4086340EC3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3" name="Conexão recta 16">
          <a:extLst>
            <a:ext uri="{FF2B5EF4-FFF2-40B4-BE49-F238E27FC236}">
              <a16:creationId xmlns:a16="http://schemas.microsoft.com/office/drawing/2014/main" id="{7D298C55-017D-4506-B7FF-AB2D49DBC9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4" name="Conexão recta 22">
          <a:extLst>
            <a:ext uri="{FF2B5EF4-FFF2-40B4-BE49-F238E27FC236}">
              <a16:creationId xmlns:a16="http://schemas.microsoft.com/office/drawing/2014/main" id="{7CD4D335-A1EC-4094-B45A-50B3885869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5" name="Conexão recta 569">
          <a:extLst>
            <a:ext uri="{FF2B5EF4-FFF2-40B4-BE49-F238E27FC236}">
              <a16:creationId xmlns:a16="http://schemas.microsoft.com/office/drawing/2014/main" id="{6741C45B-A834-402C-BFCF-1FF37D8596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6" name="Conexão recta 570">
          <a:extLst>
            <a:ext uri="{FF2B5EF4-FFF2-40B4-BE49-F238E27FC236}">
              <a16:creationId xmlns:a16="http://schemas.microsoft.com/office/drawing/2014/main" id="{650243EC-315C-4432-BAD1-9086057D6A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7" name="Conexão recta 571">
          <a:extLst>
            <a:ext uri="{FF2B5EF4-FFF2-40B4-BE49-F238E27FC236}">
              <a16:creationId xmlns:a16="http://schemas.microsoft.com/office/drawing/2014/main" id="{8B329BC1-C0FE-428C-AFBC-BE3699CC72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8" name="Conexão recta 572">
          <a:extLst>
            <a:ext uri="{FF2B5EF4-FFF2-40B4-BE49-F238E27FC236}">
              <a16:creationId xmlns:a16="http://schemas.microsoft.com/office/drawing/2014/main" id="{561EF7A1-60C1-4B4A-8929-A65DBF9E38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9" name="Conexão recta 521">
          <a:extLst>
            <a:ext uri="{FF2B5EF4-FFF2-40B4-BE49-F238E27FC236}">
              <a16:creationId xmlns:a16="http://schemas.microsoft.com/office/drawing/2014/main" id="{983844AC-B2E0-4B90-B9DC-92E715AA1C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0" name="Conexão recta 522">
          <a:extLst>
            <a:ext uri="{FF2B5EF4-FFF2-40B4-BE49-F238E27FC236}">
              <a16:creationId xmlns:a16="http://schemas.microsoft.com/office/drawing/2014/main" id="{8AB7B8DB-FDA4-4DE0-BDBA-918937AD5BD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1" name="Conexão recta 523">
          <a:extLst>
            <a:ext uri="{FF2B5EF4-FFF2-40B4-BE49-F238E27FC236}">
              <a16:creationId xmlns:a16="http://schemas.microsoft.com/office/drawing/2014/main" id="{133A3533-3126-4279-A98F-B439658DFA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2" name="Conexão recta 524">
          <a:extLst>
            <a:ext uri="{FF2B5EF4-FFF2-40B4-BE49-F238E27FC236}">
              <a16:creationId xmlns:a16="http://schemas.microsoft.com/office/drawing/2014/main" id="{C6596BA4-6D09-425A-84C7-835A11ABF0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3" name="Conexão recta 525">
          <a:extLst>
            <a:ext uri="{FF2B5EF4-FFF2-40B4-BE49-F238E27FC236}">
              <a16:creationId xmlns:a16="http://schemas.microsoft.com/office/drawing/2014/main" id="{6E28A924-F10E-4EC0-96A7-66A118FAC7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4" name="Conexão recta 526">
          <a:extLst>
            <a:ext uri="{FF2B5EF4-FFF2-40B4-BE49-F238E27FC236}">
              <a16:creationId xmlns:a16="http://schemas.microsoft.com/office/drawing/2014/main" id="{8446AB03-9451-47C0-8ADC-F3B04E916C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5" name="Conexão recta 12">
          <a:extLst>
            <a:ext uri="{FF2B5EF4-FFF2-40B4-BE49-F238E27FC236}">
              <a16:creationId xmlns:a16="http://schemas.microsoft.com/office/drawing/2014/main" id="{071C60F9-77D3-44DF-AE90-F0084B17EF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6" name="Conexão recta 14">
          <a:extLst>
            <a:ext uri="{FF2B5EF4-FFF2-40B4-BE49-F238E27FC236}">
              <a16:creationId xmlns:a16="http://schemas.microsoft.com/office/drawing/2014/main" id="{697327B5-404E-4516-8912-0F8C9045C6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7" name="Conexão recta 24">
          <a:extLst>
            <a:ext uri="{FF2B5EF4-FFF2-40B4-BE49-F238E27FC236}">
              <a16:creationId xmlns:a16="http://schemas.microsoft.com/office/drawing/2014/main" id="{6E03AE10-5EFC-48F8-A353-399424A5C0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8" name="Conexão recta 16">
          <a:extLst>
            <a:ext uri="{FF2B5EF4-FFF2-40B4-BE49-F238E27FC236}">
              <a16:creationId xmlns:a16="http://schemas.microsoft.com/office/drawing/2014/main" id="{444A14B9-6EDB-4210-8073-3DA748C79C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9" name="Conexão recta 22">
          <a:extLst>
            <a:ext uri="{FF2B5EF4-FFF2-40B4-BE49-F238E27FC236}">
              <a16:creationId xmlns:a16="http://schemas.microsoft.com/office/drawing/2014/main" id="{34534388-B6AC-4A38-96B6-F5A2A37DD9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0" name="Conexão recta 532">
          <a:extLst>
            <a:ext uri="{FF2B5EF4-FFF2-40B4-BE49-F238E27FC236}">
              <a16:creationId xmlns:a16="http://schemas.microsoft.com/office/drawing/2014/main" id="{960B32DF-FCC5-4824-8B87-ED46A04B3F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1" name="Conexão recta 533">
          <a:extLst>
            <a:ext uri="{FF2B5EF4-FFF2-40B4-BE49-F238E27FC236}">
              <a16:creationId xmlns:a16="http://schemas.microsoft.com/office/drawing/2014/main" id="{9ACA2804-47A4-4254-92FA-EF9FF6FFAA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2" name="Conexão recta 534">
          <a:extLst>
            <a:ext uri="{FF2B5EF4-FFF2-40B4-BE49-F238E27FC236}">
              <a16:creationId xmlns:a16="http://schemas.microsoft.com/office/drawing/2014/main" id="{40196C4A-9613-4FCB-9CC6-A885AE3376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3" name="Conexão recta 535">
          <a:extLst>
            <a:ext uri="{FF2B5EF4-FFF2-40B4-BE49-F238E27FC236}">
              <a16:creationId xmlns:a16="http://schemas.microsoft.com/office/drawing/2014/main" id="{FD6D238F-FEEA-443E-AFD0-FB37C33262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4" name="Conexão recta 536">
          <a:extLst>
            <a:ext uri="{FF2B5EF4-FFF2-40B4-BE49-F238E27FC236}">
              <a16:creationId xmlns:a16="http://schemas.microsoft.com/office/drawing/2014/main" id="{C1F8AE21-6912-4EBD-9D18-055564D4B8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5" name="Conexão recta 537">
          <a:extLst>
            <a:ext uri="{FF2B5EF4-FFF2-40B4-BE49-F238E27FC236}">
              <a16:creationId xmlns:a16="http://schemas.microsoft.com/office/drawing/2014/main" id="{B93A6045-AE0F-4B3A-A578-C27AD0CB98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6" name="Conexão recta 12">
          <a:extLst>
            <a:ext uri="{FF2B5EF4-FFF2-40B4-BE49-F238E27FC236}">
              <a16:creationId xmlns:a16="http://schemas.microsoft.com/office/drawing/2014/main" id="{F83C65BD-6B8B-4AA9-8F15-1929E7DD15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7" name="Conexão recta 14">
          <a:extLst>
            <a:ext uri="{FF2B5EF4-FFF2-40B4-BE49-F238E27FC236}">
              <a16:creationId xmlns:a16="http://schemas.microsoft.com/office/drawing/2014/main" id="{0D46F702-45AB-4853-80C8-FB33B219F1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8" name="Conexão recta 24">
          <a:extLst>
            <a:ext uri="{FF2B5EF4-FFF2-40B4-BE49-F238E27FC236}">
              <a16:creationId xmlns:a16="http://schemas.microsoft.com/office/drawing/2014/main" id="{D459BCDA-C457-4D75-AB55-541941B395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9" name="Conexão recta 16">
          <a:extLst>
            <a:ext uri="{FF2B5EF4-FFF2-40B4-BE49-F238E27FC236}">
              <a16:creationId xmlns:a16="http://schemas.microsoft.com/office/drawing/2014/main" id="{2B1D7601-7138-4982-9A4F-13561288BE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0" name="Conexão recta 22">
          <a:extLst>
            <a:ext uri="{FF2B5EF4-FFF2-40B4-BE49-F238E27FC236}">
              <a16:creationId xmlns:a16="http://schemas.microsoft.com/office/drawing/2014/main" id="{090B7B28-47B2-4033-AFE5-802AEFD7A2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1" name="Conexão recta 18">
          <a:extLst>
            <a:ext uri="{FF2B5EF4-FFF2-40B4-BE49-F238E27FC236}">
              <a16:creationId xmlns:a16="http://schemas.microsoft.com/office/drawing/2014/main" id="{BD0C6BF4-FD27-4815-B93C-AC892DF23A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2" name="Conexão recta 12">
          <a:extLst>
            <a:ext uri="{FF2B5EF4-FFF2-40B4-BE49-F238E27FC236}">
              <a16:creationId xmlns:a16="http://schemas.microsoft.com/office/drawing/2014/main" id="{2487BF32-BB10-4358-9CCA-DE876B68A5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3" name="Conexão recta 14">
          <a:extLst>
            <a:ext uri="{FF2B5EF4-FFF2-40B4-BE49-F238E27FC236}">
              <a16:creationId xmlns:a16="http://schemas.microsoft.com/office/drawing/2014/main" id="{7F21244F-9C48-4ABA-BCE4-0F657C4506C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4" name="Conexão recta 24">
          <a:extLst>
            <a:ext uri="{FF2B5EF4-FFF2-40B4-BE49-F238E27FC236}">
              <a16:creationId xmlns:a16="http://schemas.microsoft.com/office/drawing/2014/main" id="{F81B6C6D-7A38-4329-AB16-1091EDA443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5" name="Conexão recta 16">
          <a:extLst>
            <a:ext uri="{FF2B5EF4-FFF2-40B4-BE49-F238E27FC236}">
              <a16:creationId xmlns:a16="http://schemas.microsoft.com/office/drawing/2014/main" id="{A820FCC0-F012-4A15-96F5-DD6326E205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6" name="Conexão recta 22">
          <a:extLst>
            <a:ext uri="{FF2B5EF4-FFF2-40B4-BE49-F238E27FC236}">
              <a16:creationId xmlns:a16="http://schemas.microsoft.com/office/drawing/2014/main" id="{128129A4-71A1-4A8E-8B36-262084EF17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7" name="Conexão recta 35">
          <a:extLst>
            <a:ext uri="{FF2B5EF4-FFF2-40B4-BE49-F238E27FC236}">
              <a16:creationId xmlns:a16="http://schemas.microsoft.com/office/drawing/2014/main" id="{32A7CC2D-4C34-476D-A5C9-FF22960DF6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8" name="Conexão recta 36">
          <a:extLst>
            <a:ext uri="{FF2B5EF4-FFF2-40B4-BE49-F238E27FC236}">
              <a16:creationId xmlns:a16="http://schemas.microsoft.com/office/drawing/2014/main" id="{F0F781EA-87CD-4333-9336-57C7FFCF1C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9" name="Conexão recta 37">
          <a:extLst>
            <a:ext uri="{FF2B5EF4-FFF2-40B4-BE49-F238E27FC236}">
              <a16:creationId xmlns:a16="http://schemas.microsoft.com/office/drawing/2014/main" id="{C1C9D42A-5451-4F76-815B-4BB6B65D88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0" name="Conexão recta 38">
          <a:extLst>
            <a:ext uri="{FF2B5EF4-FFF2-40B4-BE49-F238E27FC236}">
              <a16:creationId xmlns:a16="http://schemas.microsoft.com/office/drawing/2014/main" id="{D620EE3A-6964-482B-9A2A-AF2AC27815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1" name="Conexão recta 41">
          <a:extLst>
            <a:ext uri="{FF2B5EF4-FFF2-40B4-BE49-F238E27FC236}">
              <a16:creationId xmlns:a16="http://schemas.microsoft.com/office/drawing/2014/main" id="{7BB902EF-B5EA-47C7-8BAD-5CEF43FB12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2" name="Conexão recta 42">
          <a:extLst>
            <a:ext uri="{FF2B5EF4-FFF2-40B4-BE49-F238E27FC236}">
              <a16:creationId xmlns:a16="http://schemas.microsoft.com/office/drawing/2014/main" id="{DE2EA4A1-12D4-4A20-9312-2A14CF2476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3" name="Conexão recta 44">
          <a:extLst>
            <a:ext uri="{FF2B5EF4-FFF2-40B4-BE49-F238E27FC236}">
              <a16:creationId xmlns:a16="http://schemas.microsoft.com/office/drawing/2014/main" id="{EB4A51F4-6228-4D70-806C-4229900DC8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4" name="Conexão recta 45">
          <a:extLst>
            <a:ext uri="{FF2B5EF4-FFF2-40B4-BE49-F238E27FC236}">
              <a16:creationId xmlns:a16="http://schemas.microsoft.com/office/drawing/2014/main" id="{624DBDEE-D49F-454E-8ABD-178F787F27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5" name="Conexão recta 46">
          <a:extLst>
            <a:ext uri="{FF2B5EF4-FFF2-40B4-BE49-F238E27FC236}">
              <a16:creationId xmlns:a16="http://schemas.microsoft.com/office/drawing/2014/main" id="{650B9F45-7F1F-4D0E-B1A6-8BF7E42168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6" name="Conexão recta 47">
          <a:extLst>
            <a:ext uri="{FF2B5EF4-FFF2-40B4-BE49-F238E27FC236}">
              <a16:creationId xmlns:a16="http://schemas.microsoft.com/office/drawing/2014/main" id="{F3D0DA32-34B0-4288-9831-2D9B591BC7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7" name="Conexão recta 48">
          <a:extLst>
            <a:ext uri="{FF2B5EF4-FFF2-40B4-BE49-F238E27FC236}">
              <a16:creationId xmlns:a16="http://schemas.microsoft.com/office/drawing/2014/main" id="{B04A48DB-4706-422B-9026-61879EE007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8" name="Conexão recta 49">
          <a:extLst>
            <a:ext uri="{FF2B5EF4-FFF2-40B4-BE49-F238E27FC236}">
              <a16:creationId xmlns:a16="http://schemas.microsoft.com/office/drawing/2014/main" id="{D5D74D3C-303C-48D4-BD04-3FC1234BC6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9" name="Conexão recta 12">
          <a:extLst>
            <a:ext uri="{FF2B5EF4-FFF2-40B4-BE49-F238E27FC236}">
              <a16:creationId xmlns:a16="http://schemas.microsoft.com/office/drawing/2014/main" id="{6289C29A-9A76-4D34-8590-1B396F4ACB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0" name="Conexão recta 14">
          <a:extLst>
            <a:ext uri="{FF2B5EF4-FFF2-40B4-BE49-F238E27FC236}">
              <a16:creationId xmlns:a16="http://schemas.microsoft.com/office/drawing/2014/main" id="{1C9852FB-1797-4C32-8CDF-CB3EF9EDEA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1" name="Conexão recta 24">
          <a:extLst>
            <a:ext uri="{FF2B5EF4-FFF2-40B4-BE49-F238E27FC236}">
              <a16:creationId xmlns:a16="http://schemas.microsoft.com/office/drawing/2014/main" id="{C868F6C8-AE63-40C1-AF73-DC33C9FD4F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2" name="Conexão recta 16">
          <a:extLst>
            <a:ext uri="{FF2B5EF4-FFF2-40B4-BE49-F238E27FC236}">
              <a16:creationId xmlns:a16="http://schemas.microsoft.com/office/drawing/2014/main" id="{BD025BD4-4165-4D23-BFE0-B170977558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3" name="Conexão recta 22">
          <a:extLst>
            <a:ext uri="{FF2B5EF4-FFF2-40B4-BE49-F238E27FC236}">
              <a16:creationId xmlns:a16="http://schemas.microsoft.com/office/drawing/2014/main" id="{30ED340E-85F2-4214-86BC-4BAAC4D8F4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4" name="Conexão recta 55">
          <a:extLst>
            <a:ext uri="{FF2B5EF4-FFF2-40B4-BE49-F238E27FC236}">
              <a16:creationId xmlns:a16="http://schemas.microsoft.com/office/drawing/2014/main" id="{67FE3519-A8C6-4923-AC44-A300077457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5" name="Conexão recta 56">
          <a:extLst>
            <a:ext uri="{FF2B5EF4-FFF2-40B4-BE49-F238E27FC236}">
              <a16:creationId xmlns:a16="http://schemas.microsoft.com/office/drawing/2014/main" id="{911612A9-CC9C-4DA3-BF2A-A40CC3F346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6" name="Conexão recta 57">
          <a:extLst>
            <a:ext uri="{FF2B5EF4-FFF2-40B4-BE49-F238E27FC236}">
              <a16:creationId xmlns:a16="http://schemas.microsoft.com/office/drawing/2014/main" id="{76EBB8B5-787F-4C0C-B330-B8EEC797BB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7" name="Conexão recta 58">
          <a:extLst>
            <a:ext uri="{FF2B5EF4-FFF2-40B4-BE49-F238E27FC236}">
              <a16:creationId xmlns:a16="http://schemas.microsoft.com/office/drawing/2014/main" id="{89F64244-AD3A-41CC-BB40-E86764B512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8" name="Conexão recta 61">
          <a:extLst>
            <a:ext uri="{FF2B5EF4-FFF2-40B4-BE49-F238E27FC236}">
              <a16:creationId xmlns:a16="http://schemas.microsoft.com/office/drawing/2014/main" id="{6E00F0FF-E929-410D-A43E-695E4C107D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9" name="Conexão recta 62">
          <a:extLst>
            <a:ext uri="{FF2B5EF4-FFF2-40B4-BE49-F238E27FC236}">
              <a16:creationId xmlns:a16="http://schemas.microsoft.com/office/drawing/2014/main" id="{D85319FB-62CF-4214-9B17-244A46182D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0" name="Conexão recta 63">
          <a:extLst>
            <a:ext uri="{FF2B5EF4-FFF2-40B4-BE49-F238E27FC236}">
              <a16:creationId xmlns:a16="http://schemas.microsoft.com/office/drawing/2014/main" id="{94437769-57A0-42AA-8CB9-2012529E29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1" name="Conexão recta 64">
          <a:extLst>
            <a:ext uri="{FF2B5EF4-FFF2-40B4-BE49-F238E27FC236}">
              <a16:creationId xmlns:a16="http://schemas.microsoft.com/office/drawing/2014/main" id="{EF381722-E997-43B6-97A2-B6DCFDD3E5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2" name="Conexão recta 65">
          <a:extLst>
            <a:ext uri="{FF2B5EF4-FFF2-40B4-BE49-F238E27FC236}">
              <a16:creationId xmlns:a16="http://schemas.microsoft.com/office/drawing/2014/main" id="{835C2EF2-BA7B-490B-A7C0-C48E7B109A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3" name="Conexão recta 60">
          <a:extLst>
            <a:ext uri="{FF2B5EF4-FFF2-40B4-BE49-F238E27FC236}">
              <a16:creationId xmlns:a16="http://schemas.microsoft.com/office/drawing/2014/main" id="{0771A3B5-5FE9-40E3-B900-3C49887667D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4" name="Conexão recta 68">
          <a:extLst>
            <a:ext uri="{FF2B5EF4-FFF2-40B4-BE49-F238E27FC236}">
              <a16:creationId xmlns:a16="http://schemas.microsoft.com/office/drawing/2014/main" id="{452B3AA7-E9D1-407F-AB84-8E2A922CF0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5" name="Conexão recta 69">
          <a:extLst>
            <a:ext uri="{FF2B5EF4-FFF2-40B4-BE49-F238E27FC236}">
              <a16:creationId xmlns:a16="http://schemas.microsoft.com/office/drawing/2014/main" id="{A9E7F391-F35F-4F3C-8A80-4178684FC8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6" name="Conexão recta 70">
          <a:extLst>
            <a:ext uri="{FF2B5EF4-FFF2-40B4-BE49-F238E27FC236}">
              <a16:creationId xmlns:a16="http://schemas.microsoft.com/office/drawing/2014/main" id="{F8D576E1-C9B0-44D1-92B7-46CA74AE2D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7" name="Conexão recta 71">
          <a:extLst>
            <a:ext uri="{FF2B5EF4-FFF2-40B4-BE49-F238E27FC236}">
              <a16:creationId xmlns:a16="http://schemas.microsoft.com/office/drawing/2014/main" id="{66698CB4-015D-427E-9AD3-2B208A073E6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8" name="Conexão recta 72">
          <a:extLst>
            <a:ext uri="{FF2B5EF4-FFF2-40B4-BE49-F238E27FC236}">
              <a16:creationId xmlns:a16="http://schemas.microsoft.com/office/drawing/2014/main" id="{F58D4BF3-4C01-46CE-A86A-0172FBCE01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9" name="Conexão recta 74">
          <a:extLst>
            <a:ext uri="{FF2B5EF4-FFF2-40B4-BE49-F238E27FC236}">
              <a16:creationId xmlns:a16="http://schemas.microsoft.com/office/drawing/2014/main" id="{6614AD3C-E1FD-4075-ABDC-4FC501E902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0" name="Conexão recta 521">
          <a:extLst>
            <a:ext uri="{FF2B5EF4-FFF2-40B4-BE49-F238E27FC236}">
              <a16:creationId xmlns:a16="http://schemas.microsoft.com/office/drawing/2014/main" id="{856C18D3-1D02-48D8-AEA7-4A4EE65344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1" name="Conexão recta 522">
          <a:extLst>
            <a:ext uri="{FF2B5EF4-FFF2-40B4-BE49-F238E27FC236}">
              <a16:creationId xmlns:a16="http://schemas.microsoft.com/office/drawing/2014/main" id="{86FBFDD8-2B8F-4F45-8EB6-D23E05F8A8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2" name="Conexão recta 523">
          <a:extLst>
            <a:ext uri="{FF2B5EF4-FFF2-40B4-BE49-F238E27FC236}">
              <a16:creationId xmlns:a16="http://schemas.microsoft.com/office/drawing/2014/main" id="{BBAE30A4-13C6-42C8-B286-62F2CCAF1B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3" name="Conexão recta 524">
          <a:extLst>
            <a:ext uri="{FF2B5EF4-FFF2-40B4-BE49-F238E27FC236}">
              <a16:creationId xmlns:a16="http://schemas.microsoft.com/office/drawing/2014/main" id="{019687A7-2AA9-4F5A-9F8C-C00A863A0DA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4" name="Conexão recta 525">
          <a:extLst>
            <a:ext uri="{FF2B5EF4-FFF2-40B4-BE49-F238E27FC236}">
              <a16:creationId xmlns:a16="http://schemas.microsoft.com/office/drawing/2014/main" id="{4266346B-D57B-45A1-B34E-724DEED6E6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5" name="Conexão recta 526">
          <a:extLst>
            <a:ext uri="{FF2B5EF4-FFF2-40B4-BE49-F238E27FC236}">
              <a16:creationId xmlns:a16="http://schemas.microsoft.com/office/drawing/2014/main" id="{3BC95AEE-605B-418D-BFD4-1B29BCF6AE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6" name="Conexão recta 12">
          <a:extLst>
            <a:ext uri="{FF2B5EF4-FFF2-40B4-BE49-F238E27FC236}">
              <a16:creationId xmlns:a16="http://schemas.microsoft.com/office/drawing/2014/main" id="{D66F0B0C-8E73-44A1-B84A-BDE3764561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7" name="Conexão recta 14">
          <a:extLst>
            <a:ext uri="{FF2B5EF4-FFF2-40B4-BE49-F238E27FC236}">
              <a16:creationId xmlns:a16="http://schemas.microsoft.com/office/drawing/2014/main" id="{8D4B4572-3F4D-4747-8314-2FC39EFEF5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8" name="Conexão recta 24">
          <a:extLst>
            <a:ext uri="{FF2B5EF4-FFF2-40B4-BE49-F238E27FC236}">
              <a16:creationId xmlns:a16="http://schemas.microsoft.com/office/drawing/2014/main" id="{2EFFACBB-CE3F-4BCC-AFAB-9563971DA8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9" name="Conexão recta 16">
          <a:extLst>
            <a:ext uri="{FF2B5EF4-FFF2-40B4-BE49-F238E27FC236}">
              <a16:creationId xmlns:a16="http://schemas.microsoft.com/office/drawing/2014/main" id="{6B8D264B-D34C-40B5-BE81-712F6B3612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0" name="Conexão recta 22">
          <a:extLst>
            <a:ext uri="{FF2B5EF4-FFF2-40B4-BE49-F238E27FC236}">
              <a16:creationId xmlns:a16="http://schemas.microsoft.com/office/drawing/2014/main" id="{00317532-275B-42B5-A185-B9EDD5695A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1" name="Conexão recta 532">
          <a:extLst>
            <a:ext uri="{FF2B5EF4-FFF2-40B4-BE49-F238E27FC236}">
              <a16:creationId xmlns:a16="http://schemas.microsoft.com/office/drawing/2014/main" id="{C9361771-18DA-4E0D-A082-193475F6BF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2" name="Conexão recta 533">
          <a:extLst>
            <a:ext uri="{FF2B5EF4-FFF2-40B4-BE49-F238E27FC236}">
              <a16:creationId xmlns:a16="http://schemas.microsoft.com/office/drawing/2014/main" id="{084E9306-F03A-4C65-8212-D2D58D4392C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3" name="Conexão recta 534">
          <a:extLst>
            <a:ext uri="{FF2B5EF4-FFF2-40B4-BE49-F238E27FC236}">
              <a16:creationId xmlns:a16="http://schemas.microsoft.com/office/drawing/2014/main" id="{D71EFBD9-98C7-4611-86B3-93D19EF354C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4" name="Conexão recta 535">
          <a:extLst>
            <a:ext uri="{FF2B5EF4-FFF2-40B4-BE49-F238E27FC236}">
              <a16:creationId xmlns:a16="http://schemas.microsoft.com/office/drawing/2014/main" id="{49A8E5A3-4902-4987-843C-27682D988B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5" name="Conexão recta 536">
          <a:extLst>
            <a:ext uri="{FF2B5EF4-FFF2-40B4-BE49-F238E27FC236}">
              <a16:creationId xmlns:a16="http://schemas.microsoft.com/office/drawing/2014/main" id="{E3EB53BD-B321-4609-9367-613F842BD1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6" name="Conexão recta 537">
          <a:extLst>
            <a:ext uri="{FF2B5EF4-FFF2-40B4-BE49-F238E27FC236}">
              <a16:creationId xmlns:a16="http://schemas.microsoft.com/office/drawing/2014/main" id="{2A5C047F-9AF5-4A0E-B43E-DACF044635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7" name="Conexão recta 541">
          <a:extLst>
            <a:ext uri="{FF2B5EF4-FFF2-40B4-BE49-F238E27FC236}">
              <a16:creationId xmlns:a16="http://schemas.microsoft.com/office/drawing/2014/main" id="{277A6E90-0109-4385-B532-E79B866564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8" name="Conexão recta 542">
          <a:extLst>
            <a:ext uri="{FF2B5EF4-FFF2-40B4-BE49-F238E27FC236}">
              <a16:creationId xmlns:a16="http://schemas.microsoft.com/office/drawing/2014/main" id="{2B088BB7-8A99-4457-BEE7-016F7B2B90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9" name="Conexão recta 543">
          <a:extLst>
            <a:ext uri="{FF2B5EF4-FFF2-40B4-BE49-F238E27FC236}">
              <a16:creationId xmlns:a16="http://schemas.microsoft.com/office/drawing/2014/main" id="{2B60E519-F2B9-4174-A7DC-D3A813DAE9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0" name="Conexão recta 544">
          <a:extLst>
            <a:ext uri="{FF2B5EF4-FFF2-40B4-BE49-F238E27FC236}">
              <a16:creationId xmlns:a16="http://schemas.microsoft.com/office/drawing/2014/main" id="{8D30F361-5719-4B0B-AB0F-B4E15FE8A1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1" name="Conexão recta 545">
          <a:extLst>
            <a:ext uri="{FF2B5EF4-FFF2-40B4-BE49-F238E27FC236}">
              <a16:creationId xmlns:a16="http://schemas.microsoft.com/office/drawing/2014/main" id="{A223CDE2-7296-4EC0-8A79-B8924DA153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2" name="Conexão recta 546">
          <a:extLst>
            <a:ext uri="{FF2B5EF4-FFF2-40B4-BE49-F238E27FC236}">
              <a16:creationId xmlns:a16="http://schemas.microsoft.com/office/drawing/2014/main" id="{E52E5334-5FD8-4AFA-B12B-4E59A4873E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3" name="Conexão recta 12">
          <a:extLst>
            <a:ext uri="{FF2B5EF4-FFF2-40B4-BE49-F238E27FC236}">
              <a16:creationId xmlns:a16="http://schemas.microsoft.com/office/drawing/2014/main" id="{3C5C5778-1783-4974-9A88-27CE99F23E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4" name="Conexão recta 14">
          <a:extLst>
            <a:ext uri="{FF2B5EF4-FFF2-40B4-BE49-F238E27FC236}">
              <a16:creationId xmlns:a16="http://schemas.microsoft.com/office/drawing/2014/main" id="{1F9A0B97-711A-48F1-A18D-5E76BB58DCF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5" name="Conexão recta 24">
          <a:extLst>
            <a:ext uri="{FF2B5EF4-FFF2-40B4-BE49-F238E27FC236}">
              <a16:creationId xmlns:a16="http://schemas.microsoft.com/office/drawing/2014/main" id="{14B5440B-EAE3-478B-8744-2BA2B2EB29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6" name="Conexão recta 16">
          <a:extLst>
            <a:ext uri="{FF2B5EF4-FFF2-40B4-BE49-F238E27FC236}">
              <a16:creationId xmlns:a16="http://schemas.microsoft.com/office/drawing/2014/main" id="{8772FF11-8169-46D5-BB79-0AA4FCA101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7" name="Conexão recta 22">
          <a:extLst>
            <a:ext uri="{FF2B5EF4-FFF2-40B4-BE49-F238E27FC236}">
              <a16:creationId xmlns:a16="http://schemas.microsoft.com/office/drawing/2014/main" id="{5E01CA02-D74C-4A68-95F9-BF8AA8D772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8" name="Conexão recta 552">
          <a:extLst>
            <a:ext uri="{FF2B5EF4-FFF2-40B4-BE49-F238E27FC236}">
              <a16:creationId xmlns:a16="http://schemas.microsoft.com/office/drawing/2014/main" id="{BE2EE039-DD74-4F61-9D01-3649BF491F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9" name="Conexão recta 553">
          <a:extLst>
            <a:ext uri="{FF2B5EF4-FFF2-40B4-BE49-F238E27FC236}">
              <a16:creationId xmlns:a16="http://schemas.microsoft.com/office/drawing/2014/main" id="{0DF29531-6B81-4AF5-95D9-EF8666596D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0" name="Conexão recta 554">
          <a:extLst>
            <a:ext uri="{FF2B5EF4-FFF2-40B4-BE49-F238E27FC236}">
              <a16:creationId xmlns:a16="http://schemas.microsoft.com/office/drawing/2014/main" id="{8D151ECE-1D06-48CE-BBC4-1FF614CDDB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1" name="Conexão recta 555">
          <a:extLst>
            <a:ext uri="{FF2B5EF4-FFF2-40B4-BE49-F238E27FC236}">
              <a16:creationId xmlns:a16="http://schemas.microsoft.com/office/drawing/2014/main" id="{A1F337A5-3588-44B7-AD7E-0E1FB4ED61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2" name="Conexão recta 556">
          <a:extLst>
            <a:ext uri="{FF2B5EF4-FFF2-40B4-BE49-F238E27FC236}">
              <a16:creationId xmlns:a16="http://schemas.microsoft.com/office/drawing/2014/main" id="{3A88FA11-7032-4998-96B1-4B4868D1611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3" name="Conexão recta 557">
          <a:extLst>
            <a:ext uri="{FF2B5EF4-FFF2-40B4-BE49-F238E27FC236}">
              <a16:creationId xmlns:a16="http://schemas.microsoft.com/office/drawing/2014/main" id="{2B5E5A99-3058-4419-89B2-354D6A4756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4" name="Conexão recta 558">
          <a:extLst>
            <a:ext uri="{FF2B5EF4-FFF2-40B4-BE49-F238E27FC236}">
              <a16:creationId xmlns:a16="http://schemas.microsoft.com/office/drawing/2014/main" id="{5C1CCD5C-C630-4697-A9AB-C230C22A83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5" name="Conexão recta 559">
          <a:extLst>
            <a:ext uri="{FF2B5EF4-FFF2-40B4-BE49-F238E27FC236}">
              <a16:creationId xmlns:a16="http://schemas.microsoft.com/office/drawing/2014/main" id="{E6DD7460-1F28-4B7F-ADCA-14DB3A6F81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6" name="Conexão recta 560">
          <a:extLst>
            <a:ext uri="{FF2B5EF4-FFF2-40B4-BE49-F238E27FC236}">
              <a16:creationId xmlns:a16="http://schemas.microsoft.com/office/drawing/2014/main" id="{A2831DD6-7A1C-43B0-8FFB-22BD06722E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7" name="Conexão recta 561">
          <a:extLst>
            <a:ext uri="{FF2B5EF4-FFF2-40B4-BE49-F238E27FC236}">
              <a16:creationId xmlns:a16="http://schemas.microsoft.com/office/drawing/2014/main" id="{B453DE57-65CE-4CAE-8525-B2888467FC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8" name="Conexão recta 562">
          <a:extLst>
            <a:ext uri="{FF2B5EF4-FFF2-40B4-BE49-F238E27FC236}">
              <a16:creationId xmlns:a16="http://schemas.microsoft.com/office/drawing/2014/main" id="{79344808-A5CC-4558-9FA4-D1C51C6005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9" name="Conexão recta 563">
          <a:extLst>
            <a:ext uri="{FF2B5EF4-FFF2-40B4-BE49-F238E27FC236}">
              <a16:creationId xmlns:a16="http://schemas.microsoft.com/office/drawing/2014/main" id="{273D60FA-1CC3-49FA-84D3-14E179E3B7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0" name="Conexão recta 12">
          <a:extLst>
            <a:ext uri="{FF2B5EF4-FFF2-40B4-BE49-F238E27FC236}">
              <a16:creationId xmlns:a16="http://schemas.microsoft.com/office/drawing/2014/main" id="{EFADB9D1-30F5-4F8C-B871-C63243E77D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1" name="Conexão recta 14">
          <a:extLst>
            <a:ext uri="{FF2B5EF4-FFF2-40B4-BE49-F238E27FC236}">
              <a16:creationId xmlns:a16="http://schemas.microsoft.com/office/drawing/2014/main" id="{65075044-41EB-4BC6-93BF-2674D7427A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2" name="Conexão recta 24">
          <a:extLst>
            <a:ext uri="{FF2B5EF4-FFF2-40B4-BE49-F238E27FC236}">
              <a16:creationId xmlns:a16="http://schemas.microsoft.com/office/drawing/2014/main" id="{619755AE-3010-486E-8A5D-E0FDA2E0C5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3" name="Conexão recta 16">
          <a:extLst>
            <a:ext uri="{FF2B5EF4-FFF2-40B4-BE49-F238E27FC236}">
              <a16:creationId xmlns:a16="http://schemas.microsoft.com/office/drawing/2014/main" id="{26890CFC-FBDD-482D-A804-3C62856FF2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4" name="Conexão recta 22">
          <a:extLst>
            <a:ext uri="{FF2B5EF4-FFF2-40B4-BE49-F238E27FC236}">
              <a16:creationId xmlns:a16="http://schemas.microsoft.com/office/drawing/2014/main" id="{741C84EB-7C3E-4349-9A0F-6AFD79FB97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5" name="Conexão recta 569">
          <a:extLst>
            <a:ext uri="{FF2B5EF4-FFF2-40B4-BE49-F238E27FC236}">
              <a16:creationId xmlns:a16="http://schemas.microsoft.com/office/drawing/2014/main" id="{161ED710-5BE4-4246-87BC-E9C681DB49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6" name="Conexão recta 570">
          <a:extLst>
            <a:ext uri="{FF2B5EF4-FFF2-40B4-BE49-F238E27FC236}">
              <a16:creationId xmlns:a16="http://schemas.microsoft.com/office/drawing/2014/main" id="{C6BFD958-FCC5-4DB1-9F24-9040341657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7" name="Conexão recta 571">
          <a:extLst>
            <a:ext uri="{FF2B5EF4-FFF2-40B4-BE49-F238E27FC236}">
              <a16:creationId xmlns:a16="http://schemas.microsoft.com/office/drawing/2014/main" id="{F121029A-204B-4458-8979-2EC8D64AB1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8" name="Conexão recta 572">
          <a:extLst>
            <a:ext uri="{FF2B5EF4-FFF2-40B4-BE49-F238E27FC236}">
              <a16:creationId xmlns:a16="http://schemas.microsoft.com/office/drawing/2014/main" id="{5A11F8A6-4F89-4848-BA72-502E4F1046F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9" name="Conexão recta 521">
          <a:extLst>
            <a:ext uri="{FF2B5EF4-FFF2-40B4-BE49-F238E27FC236}">
              <a16:creationId xmlns:a16="http://schemas.microsoft.com/office/drawing/2014/main" id="{7D9EEB9E-2E30-4597-B616-EE11F5A787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0" name="Conexão recta 522">
          <a:extLst>
            <a:ext uri="{FF2B5EF4-FFF2-40B4-BE49-F238E27FC236}">
              <a16:creationId xmlns:a16="http://schemas.microsoft.com/office/drawing/2014/main" id="{59870848-8883-41E1-9840-860D8B2CCB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1" name="Conexão recta 523">
          <a:extLst>
            <a:ext uri="{FF2B5EF4-FFF2-40B4-BE49-F238E27FC236}">
              <a16:creationId xmlns:a16="http://schemas.microsoft.com/office/drawing/2014/main" id="{52AEFFDD-EE49-4709-B646-8ED2869551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2" name="Conexão recta 524">
          <a:extLst>
            <a:ext uri="{FF2B5EF4-FFF2-40B4-BE49-F238E27FC236}">
              <a16:creationId xmlns:a16="http://schemas.microsoft.com/office/drawing/2014/main" id="{27289010-9DAB-484B-A288-547ADC181A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3" name="Conexão recta 525">
          <a:extLst>
            <a:ext uri="{FF2B5EF4-FFF2-40B4-BE49-F238E27FC236}">
              <a16:creationId xmlns:a16="http://schemas.microsoft.com/office/drawing/2014/main" id="{EE2234BE-AEE6-4164-AAD8-634AECC0A3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4" name="Conexão recta 526">
          <a:extLst>
            <a:ext uri="{FF2B5EF4-FFF2-40B4-BE49-F238E27FC236}">
              <a16:creationId xmlns:a16="http://schemas.microsoft.com/office/drawing/2014/main" id="{4E5CD38D-D9D2-440A-9BE1-8BB96D7605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5" name="Conexão recta 12">
          <a:extLst>
            <a:ext uri="{FF2B5EF4-FFF2-40B4-BE49-F238E27FC236}">
              <a16:creationId xmlns:a16="http://schemas.microsoft.com/office/drawing/2014/main" id="{778513D6-2F0C-4A57-815B-87383910F7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6" name="Conexão recta 14">
          <a:extLst>
            <a:ext uri="{FF2B5EF4-FFF2-40B4-BE49-F238E27FC236}">
              <a16:creationId xmlns:a16="http://schemas.microsoft.com/office/drawing/2014/main" id="{A6DC8D8B-993B-4845-AFB4-6EF94A121D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7" name="Conexão recta 24">
          <a:extLst>
            <a:ext uri="{FF2B5EF4-FFF2-40B4-BE49-F238E27FC236}">
              <a16:creationId xmlns:a16="http://schemas.microsoft.com/office/drawing/2014/main" id="{AD267E7B-37BD-4025-AC1C-5A9A63AFA2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8" name="Conexão recta 16">
          <a:extLst>
            <a:ext uri="{FF2B5EF4-FFF2-40B4-BE49-F238E27FC236}">
              <a16:creationId xmlns:a16="http://schemas.microsoft.com/office/drawing/2014/main" id="{6AB4CF32-32B5-4E5A-A1F2-65FAF62B31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9" name="Conexão recta 22">
          <a:extLst>
            <a:ext uri="{FF2B5EF4-FFF2-40B4-BE49-F238E27FC236}">
              <a16:creationId xmlns:a16="http://schemas.microsoft.com/office/drawing/2014/main" id="{A6531CD7-D3B8-42B0-AB8A-F9A6AA6718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0" name="Conexão recta 532">
          <a:extLst>
            <a:ext uri="{FF2B5EF4-FFF2-40B4-BE49-F238E27FC236}">
              <a16:creationId xmlns:a16="http://schemas.microsoft.com/office/drawing/2014/main" id="{F2BA89A2-6D28-4736-889A-45BCF3ECA4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1" name="Conexão recta 533">
          <a:extLst>
            <a:ext uri="{FF2B5EF4-FFF2-40B4-BE49-F238E27FC236}">
              <a16:creationId xmlns:a16="http://schemas.microsoft.com/office/drawing/2014/main" id="{8A960B82-5360-456D-BD10-F9B19495F81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2" name="Conexão recta 534">
          <a:extLst>
            <a:ext uri="{FF2B5EF4-FFF2-40B4-BE49-F238E27FC236}">
              <a16:creationId xmlns:a16="http://schemas.microsoft.com/office/drawing/2014/main" id="{BFB020F3-990E-4A3F-8185-D8948F47BD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3" name="Conexão recta 535">
          <a:extLst>
            <a:ext uri="{FF2B5EF4-FFF2-40B4-BE49-F238E27FC236}">
              <a16:creationId xmlns:a16="http://schemas.microsoft.com/office/drawing/2014/main" id="{952AC99C-2204-4C13-A9D4-7CDDD643A2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4" name="Conexão recta 536">
          <a:extLst>
            <a:ext uri="{FF2B5EF4-FFF2-40B4-BE49-F238E27FC236}">
              <a16:creationId xmlns:a16="http://schemas.microsoft.com/office/drawing/2014/main" id="{5A242993-12C7-4DDF-B0B8-8B402A0888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5" name="Conexão recta 537">
          <a:extLst>
            <a:ext uri="{FF2B5EF4-FFF2-40B4-BE49-F238E27FC236}">
              <a16:creationId xmlns:a16="http://schemas.microsoft.com/office/drawing/2014/main" id="{713F7D10-0939-4BF2-98B2-CEAEA13CD1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6" name="Conexão recta 541">
          <a:extLst>
            <a:ext uri="{FF2B5EF4-FFF2-40B4-BE49-F238E27FC236}">
              <a16:creationId xmlns:a16="http://schemas.microsoft.com/office/drawing/2014/main" id="{2F5CDB81-60E5-4C43-8BE5-5010602C91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7" name="Conexão recta 542">
          <a:extLst>
            <a:ext uri="{FF2B5EF4-FFF2-40B4-BE49-F238E27FC236}">
              <a16:creationId xmlns:a16="http://schemas.microsoft.com/office/drawing/2014/main" id="{3154F639-75AD-4939-9475-FD57DB4BF3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8" name="Conexão recta 543">
          <a:extLst>
            <a:ext uri="{FF2B5EF4-FFF2-40B4-BE49-F238E27FC236}">
              <a16:creationId xmlns:a16="http://schemas.microsoft.com/office/drawing/2014/main" id="{2B0AB3F4-F892-488C-9A93-A19CC7CB2A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9" name="Conexão recta 544">
          <a:extLst>
            <a:ext uri="{FF2B5EF4-FFF2-40B4-BE49-F238E27FC236}">
              <a16:creationId xmlns:a16="http://schemas.microsoft.com/office/drawing/2014/main" id="{193744EE-2098-492B-A80C-3C389CC3C75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0" name="Conexão recta 545">
          <a:extLst>
            <a:ext uri="{FF2B5EF4-FFF2-40B4-BE49-F238E27FC236}">
              <a16:creationId xmlns:a16="http://schemas.microsoft.com/office/drawing/2014/main" id="{03B7B6D5-5BBE-4CD1-B4E1-33A1FC8D8F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1" name="Conexão recta 546">
          <a:extLst>
            <a:ext uri="{FF2B5EF4-FFF2-40B4-BE49-F238E27FC236}">
              <a16:creationId xmlns:a16="http://schemas.microsoft.com/office/drawing/2014/main" id="{7E9D4E8B-17D2-4E65-A32C-B556EF2963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2" name="Conexão recta 12">
          <a:extLst>
            <a:ext uri="{FF2B5EF4-FFF2-40B4-BE49-F238E27FC236}">
              <a16:creationId xmlns:a16="http://schemas.microsoft.com/office/drawing/2014/main" id="{F8473CF2-C56F-47B0-8BA6-E83FA1985F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3" name="Conexão recta 14">
          <a:extLst>
            <a:ext uri="{FF2B5EF4-FFF2-40B4-BE49-F238E27FC236}">
              <a16:creationId xmlns:a16="http://schemas.microsoft.com/office/drawing/2014/main" id="{60D06B41-3F41-4F4B-BF13-8A67F5EA85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4" name="Conexão recta 24">
          <a:extLst>
            <a:ext uri="{FF2B5EF4-FFF2-40B4-BE49-F238E27FC236}">
              <a16:creationId xmlns:a16="http://schemas.microsoft.com/office/drawing/2014/main" id="{708D1F87-C1DD-4B0B-9FDF-B486286A89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5" name="Conexão recta 16">
          <a:extLst>
            <a:ext uri="{FF2B5EF4-FFF2-40B4-BE49-F238E27FC236}">
              <a16:creationId xmlns:a16="http://schemas.microsoft.com/office/drawing/2014/main" id="{99B3FC88-80B3-4ADF-9361-FE9E27E8C6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6" name="Conexão recta 22">
          <a:extLst>
            <a:ext uri="{FF2B5EF4-FFF2-40B4-BE49-F238E27FC236}">
              <a16:creationId xmlns:a16="http://schemas.microsoft.com/office/drawing/2014/main" id="{E3029F95-AF1D-4BB7-BD59-C309B1523C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7" name="Conexão recta 552">
          <a:extLst>
            <a:ext uri="{FF2B5EF4-FFF2-40B4-BE49-F238E27FC236}">
              <a16:creationId xmlns:a16="http://schemas.microsoft.com/office/drawing/2014/main" id="{7BC978AA-0268-4A04-AFA6-99D5157BD4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8" name="Conexão recta 553">
          <a:extLst>
            <a:ext uri="{FF2B5EF4-FFF2-40B4-BE49-F238E27FC236}">
              <a16:creationId xmlns:a16="http://schemas.microsoft.com/office/drawing/2014/main" id="{F2788FC8-78FC-4EF0-B7C8-994E2D9C02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9" name="Conexão recta 554">
          <a:extLst>
            <a:ext uri="{FF2B5EF4-FFF2-40B4-BE49-F238E27FC236}">
              <a16:creationId xmlns:a16="http://schemas.microsoft.com/office/drawing/2014/main" id="{96C577D3-B4D1-4405-876B-D34D73DA876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10" name="Conexão recta 555">
          <a:extLst>
            <a:ext uri="{FF2B5EF4-FFF2-40B4-BE49-F238E27FC236}">
              <a16:creationId xmlns:a16="http://schemas.microsoft.com/office/drawing/2014/main" id="{95AB9B08-DA2F-43DC-9A48-4A5075E7F9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11" name="Conexão recta 556">
          <a:extLst>
            <a:ext uri="{FF2B5EF4-FFF2-40B4-BE49-F238E27FC236}">
              <a16:creationId xmlns:a16="http://schemas.microsoft.com/office/drawing/2014/main" id="{F4C7509E-D93B-458D-B5BE-2E46D49941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12" name="Conexão recta 557">
          <a:extLst>
            <a:ext uri="{FF2B5EF4-FFF2-40B4-BE49-F238E27FC236}">
              <a16:creationId xmlns:a16="http://schemas.microsoft.com/office/drawing/2014/main" id="{95067D6E-A65A-4ED5-BD54-BB6C3E00DD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13" name="Conexão recta 558">
          <a:extLst>
            <a:ext uri="{FF2B5EF4-FFF2-40B4-BE49-F238E27FC236}">
              <a16:creationId xmlns:a16="http://schemas.microsoft.com/office/drawing/2014/main" id="{88915A5E-C1C0-4EE7-B28F-D4A9B8BE17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14" name="Conexão recta 559">
          <a:extLst>
            <a:ext uri="{FF2B5EF4-FFF2-40B4-BE49-F238E27FC236}">
              <a16:creationId xmlns:a16="http://schemas.microsoft.com/office/drawing/2014/main" id="{56117825-F608-4EA1-A60E-378A8DB9FD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15" name="Conexão recta 560">
          <a:extLst>
            <a:ext uri="{FF2B5EF4-FFF2-40B4-BE49-F238E27FC236}">
              <a16:creationId xmlns:a16="http://schemas.microsoft.com/office/drawing/2014/main" id="{7A8D7CB1-7897-45CE-8EAA-8D1C477D8C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16" name="Conexão recta 561">
          <a:extLst>
            <a:ext uri="{FF2B5EF4-FFF2-40B4-BE49-F238E27FC236}">
              <a16:creationId xmlns:a16="http://schemas.microsoft.com/office/drawing/2014/main" id="{F860DF00-E25D-4934-8606-DD0CF58041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17" name="Conexão recta 562">
          <a:extLst>
            <a:ext uri="{FF2B5EF4-FFF2-40B4-BE49-F238E27FC236}">
              <a16:creationId xmlns:a16="http://schemas.microsoft.com/office/drawing/2014/main" id="{AADA6702-5770-4926-B1F8-EE29F5C8F7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18" name="Conexão recta 563">
          <a:extLst>
            <a:ext uri="{FF2B5EF4-FFF2-40B4-BE49-F238E27FC236}">
              <a16:creationId xmlns:a16="http://schemas.microsoft.com/office/drawing/2014/main" id="{69EB4B96-0F2F-431A-A731-042849A6D1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19" name="Conexão recta 12">
          <a:extLst>
            <a:ext uri="{FF2B5EF4-FFF2-40B4-BE49-F238E27FC236}">
              <a16:creationId xmlns:a16="http://schemas.microsoft.com/office/drawing/2014/main" id="{E619572E-29AC-4512-B36B-2AF65A90EA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20" name="Conexão recta 14">
          <a:extLst>
            <a:ext uri="{FF2B5EF4-FFF2-40B4-BE49-F238E27FC236}">
              <a16:creationId xmlns:a16="http://schemas.microsoft.com/office/drawing/2014/main" id="{4235A876-2041-4B70-8B9C-F5F712154F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21" name="Conexão recta 24">
          <a:extLst>
            <a:ext uri="{FF2B5EF4-FFF2-40B4-BE49-F238E27FC236}">
              <a16:creationId xmlns:a16="http://schemas.microsoft.com/office/drawing/2014/main" id="{EB1EF4E0-C093-487D-9FBA-CAF6E3E5F5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22" name="Conexão recta 16">
          <a:extLst>
            <a:ext uri="{FF2B5EF4-FFF2-40B4-BE49-F238E27FC236}">
              <a16:creationId xmlns:a16="http://schemas.microsoft.com/office/drawing/2014/main" id="{0C616150-3058-4CF4-9200-0185F225F8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23" name="Conexão recta 22">
          <a:extLst>
            <a:ext uri="{FF2B5EF4-FFF2-40B4-BE49-F238E27FC236}">
              <a16:creationId xmlns:a16="http://schemas.microsoft.com/office/drawing/2014/main" id="{2D7B2FF7-840E-4779-A9D4-E68B56A125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24" name="Conexão recta 569">
          <a:extLst>
            <a:ext uri="{FF2B5EF4-FFF2-40B4-BE49-F238E27FC236}">
              <a16:creationId xmlns:a16="http://schemas.microsoft.com/office/drawing/2014/main" id="{4311DEF1-9A33-494E-A8B3-AD3306153C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25" name="Conexão recta 570">
          <a:extLst>
            <a:ext uri="{FF2B5EF4-FFF2-40B4-BE49-F238E27FC236}">
              <a16:creationId xmlns:a16="http://schemas.microsoft.com/office/drawing/2014/main" id="{8A8FFA36-CD89-4F04-91D3-C1EC186216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26" name="Conexão recta 571">
          <a:extLst>
            <a:ext uri="{FF2B5EF4-FFF2-40B4-BE49-F238E27FC236}">
              <a16:creationId xmlns:a16="http://schemas.microsoft.com/office/drawing/2014/main" id="{DBC90D86-3165-45DE-B05F-9A560B7D8B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27" name="Conexão recta 572">
          <a:extLst>
            <a:ext uri="{FF2B5EF4-FFF2-40B4-BE49-F238E27FC236}">
              <a16:creationId xmlns:a16="http://schemas.microsoft.com/office/drawing/2014/main" id="{6E4D3DEE-95C6-44FF-B582-634DC77E94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28" name="Conexão recta 12">
          <a:extLst>
            <a:ext uri="{FF2B5EF4-FFF2-40B4-BE49-F238E27FC236}">
              <a16:creationId xmlns:a16="http://schemas.microsoft.com/office/drawing/2014/main" id="{4372F0CD-1E36-477C-8745-2666A64F66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29" name="Conexão recta 14">
          <a:extLst>
            <a:ext uri="{FF2B5EF4-FFF2-40B4-BE49-F238E27FC236}">
              <a16:creationId xmlns:a16="http://schemas.microsoft.com/office/drawing/2014/main" id="{E62A0761-60B3-4E38-B401-82139800E9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30" name="Conexão recta 24">
          <a:extLst>
            <a:ext uri="{FF2B5EF4-FFF2-40B4-BE49-F238E27FC236}">
              <a16:creationId xmlns:a16="http://schemas.microsoft.com/office/drawing/2014/main" id="{61284AC4-E48B-411B-B151-8390469CF3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31" name="Conexão recta 16">
          <a:extLst>
            <a:ext uri="{FF2B5EF4-FFF2-40B4-BE49-F238E27FC236}">
              <a16:creationId xmlns:a16="http://schemas.microsoft.com/office/drawing/2014/main" id="{711942FA-3D4E-45B0-8B40-69723EA705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32" name="Conexão recta 22">
          <a:extLst>
            <a:ext uri="{FF2B5EF4-FFF2-40B4-BE49-F238E27FC236}">
              <a16:creationId xmlns:a16="http://schemas.microsoft.com/office/drawing/2014/main" id="{7FB09566-3630-4C12-ABC5-1E66F0DABE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33" name="Conexão recta 446">
          <a:extLst>
            <a:ext uri="{FF2B5EF4-FFF2-40B4-BE49-F238E27FC236}">
              <a16:creationId xmlns:a16="http://schemas.microsoft.com/office/drawing/2014/main" id="{A1BA8043-6211-4067-A2CB-C61AA3628C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34" name="Conexão recta 447">
          <a:extLst>
            <a:ext uri="{FF2B5EF4-FFF2-40B4-BE49-F238E27FC236}">
              <a16:creationId xmlns:a16="http://schemas.microsoft.com/office/drawing/2014/main" id="{32B7ED38-E025-46F8-9A2B-04830BAFAA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35" name="Conexão recta 448">
          <a:extLst>
            <a:ext uri="{FF2B5EF4-FFF2-40B4-BE49-F238E27FC236}">
              <a16:creationId xmlns:a16="http://schemas.microsoft.com/office/drawing/2014/main" id="{DF4642FF-7AF1-400C-A684-1F2244F1C6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36" name="Conexão recta 449">
          <a:extLst>
            <a:ext uri="{FF2B5EF4-FFF2-40B4-BE49-F238E27FC236}">
              <a16:creationId xmlns:a16="http://schemas.microsoft.com/office/drawing/2014/main" id="{AC8436DC-4EFD-4971-81DD-CDCB33AD5E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37" name="Conexão recta 450">
          <a:extLst>
            <a:ext uri="{FF2B5EF4-FFF2-40B4-BE49-F238E27FC236}">
              <a16:creationId xmlns:a16="http://schemas.microsoft.com/office/drawing/2014/main" id="{B89A25C3-50A4-452F-A386-B12E55ABE1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38" name="Conexão recta 452">
          <a:extLst>
            <a:ext uri="{FF2B5EF4-FFF2-40B4-BE49-F238E27FC236}">
              <a16:creationId xmlns:a16="http://schemas.microsoft.com/office/drawing/2014/main" id="{644E188C-5188-4651-BCF5-A15D032134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39" name="Conexão recta 453">
          <a:extLst>
            <a:ext uri="{FF2B5EF4-FFF2-40B4-BE49-F238E27FC236}">
              <a16:creationId xmlns:a16="http://schemas.microsoft.com/office/drawing/2014/main" id="{64FFA8FE-A48C-48A2-8A2C-D0281D230A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40" name="Conexão recta 454">
          <a:extLst>
            <a:ext uri="{FF2B5EF4-FFF2-40B4-BE49-F238E27FC236}">
              <a16:creationId xmlns:a16="http://schemas.microsoft.com/office/drawing/2014/main" id="{EEBFA5D9-DD02-453E-BD5F-E585BC361F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41" name="Conexão recta 455">
          <a:extLst>
            <a:ext uri="{FF2B5EF4-FFF2-40B4-BE49-F238E27FC236}">
              <a16:creationId xmlns:a16="http://schemas.microsoft.com/office/drawing/2014/main" id="{29B0992D-B58B-498E-978F-71449DD745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42" name="Conexão recta 456">
          <a:extLst>
            <a:ext uri="{FF2B5EF4-FFF2-40B4-BE49-F238E27FC236}">
              <a16:creationId xmlns:a16="http://schemas.microsoft.com/office/drawing/2014/main" id="{451959D3-0CFF-4A52-9788-6F348A3088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43" name="Conexão recta 457">
          <a:extLst>
            <a:ext uri="{FF2B5EF4-FFF2-40B4-BE49-F238E27FC236}">
              <a16:creationId xmlns:a16="http://schemas.microsoft.com/office/drawing/2014/main" id="{EE12768B-C81E-412F-8B16-B0DFE57F65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44" name="Conexão recta 12">
          <a:extLst>
            <a:ext uri="{FF2B5EF4-FFF2-40B4-BE49-F238E27FC236}">
              <a16:creationId xmlns:a16="http://schemas.microsoft.com/office/drawing/2014/main" id="{38ADED50-8B71-4FE5-9ABB-82B17084FD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45" name="Conexão recta 14">
          <a:extLst>
            <a:ext uri="{FF2B5EF4-FFF2-40B4-BE49-F238E27FC236}">
              <a16:creationId xmlns:a16="http://schemas.microsoft.com/office/drawing/2014/main" id="{5CBDFDFB-8EA8-42AE-89E6-3F0D840F78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46" name="Conexão recta 24">
          <a:extLst>
            <a:ext uri="{FF2B5EF4-FFF2-40B4-BE49-F238E27FC236}">
              <a16:creationId xmlns:a16="http://schemas.microsoft.com/office/drawing/2014/main" id="{848F8C2B-D08F-4A65-92B3-ECFC9F979E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47" name="Conexão recta 16">
          <a:extLst>
            <a:ext uri="{FF2B5EF4-FFF2-40B4-BE49-F238E27FC236}">
              <a16:creationId xmlns:a16="http://schemas.microsoft.com/office/drawing/2014/main" id="{12E155A0-C824-484A-86F8-7BB5F74C7C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48" name="Conexão recta 22">
          <a:extLst>
            <a:ext uri="{FF2B5EF4-FFF2-40B4-BE49-F238E27FC236}">
              <a16:creationId xmlns:a16="http://schemas.microsoft.com/office/drawing/2014/main" id="{D625D638-7263-4268-9CC9-F071611453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49" name="Conexão recta 18">
          <a:extLst>
            <a:ext uri="{FF2B5EF4-FFF2-40B4-BE49-F238E27FC236}">
              <a16:creationId xmlns:a16="http://schemas.microsoft.com/office/drawing/2014/main" id="{89A89659-26D7-4313-8EC0-5A532E1B4D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50" name="Conexão recta 12">
          <a:extLst>
            <a:ext uri="{FF2B5EF4-FFF2-40B4-BE49-F238E27FC236}">
              <a16:creationId xmlns:a16="http://schemas.microsoft.com/office/drawing/2014/main" id="{332A5F51-756A-4E41-8C3A-D2FFC314AC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51" name="Conexão recta 14">
          <a:extLst>
            <a:ext uri="{FF2B5EF4-FFF2-40B4-BE49-F238E27FC236}">
              <a16:creationId xmlns:a16="http://schemas.microsoft.com/office/drawing/2014/main" id="{216D04A7-B5C1-4294-B87C-B087548E6F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52" name="Conexão recta 24">
          <a:extLst>
            <a:ext uri="{FF2B5EF4-FFF2-40B4-BE49-F238E27FC236}">
              <a16:creationId xmlns:a16="http://schemas.microsoft.com/office/drawing/2014/main" id="{2D3E0A1E-AFD8-4083-87D0-4C37053A04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53" name="Conexão recta 16">
          <a:extLst>
            <a:ext uri="{FF2B5EF4-FFF2-40B4-BE49-F238E27FC236}">
              <a16:creationId xmlns:a16="http://schemas.microsoft.com/office/drawing/2014/main" id="{5FBC8663-F654-406C-9EC7-8C64E3D2F1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54" name="Conexão recta 22">
          <a:extLst>
            <a:ext uri="{FF2B5EF4-FFF2-40B4-BE49-F238E27FC236}">
              <a16:creationId xmlns:a16="http://schemas.microsoft.com/office/drawing/2014/main" id="{000AF55A-9DBF-4114-9DD8-63A85B64A5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55" name="Conexão recta 35">
          <a:extLst>
            <a:ext uri="{FF2B5EF4-FFF2-40B4-BE49-F238E27FC236}">
              <a16:creationId xmlns:a16="http://schemas.microsoft.com/office/drawing/2014/main" id="{5645DF40-DE8E-4307-905F-712D8158FD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56" name="Conexão recta 36">
          <a:extLst>
            <a:ext uri="{FF2B5EF4-FFF2-40B4-BE49-F238E27FC236}">
              <a16:creationId xmlns:a16="http://schemas.microsoft.com/office/drawing/2014/main" id="{31BD6FA8-509C-4706-9124-B4FE256007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57" name="Conexão recta 37">
          <a:extLst>
            <a:ext uri="{FF2B5EF4-FFF2-40B4-BE49-F238E27FC236}">
              <a16:creationId xmlns:a16="http://schemas.microsoft.com/office/drawing/2014/main" id="{78DB0A83-1C87-4BD2-AF63-6B25AEE131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58" name="Conexão recta 38">
          <a:extLst>
            <a:ext uri="{FF2B5EF4-FFF2-40B4-BE49-F238E27FC236}">
              <a16:creationId xmlns:a16="http://schemas.microsoft.com/office/drawing/2014/main" id="{66F2E822-D635-44D5-8AEF-EACB50636E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59" name="Conexão recta 41">
          <a:extLst>
            <a:ext uri="{FF2B5EF4-FFF2-40B4-BE49-F238E27FC236}">
              <a16:creationId xmlns:a16="http://schemas.microsoft.com/office/drawing/2014/main" id="{FF758A5F-C41F-4057-8832-B11F7CDDF1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60" name="Conexão recta 42">
          <a:extLst>
            <a:ext uri="{FF2B5EF4-FFF2-40B4-BE49-F238E27FC236}">
              <a16:creationId xmlns:a16="http://schemas.microsoft.com/office/drawing/2014/main" id="{D0881888-6658-4CE0-B5C8-895CA77A43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61" name="Conexão recta 44">
          <a:extLst>
            <a:ext uri="{FF2B5EF4-FFF2-40B4-BE49-F238E27FC236}">
              <a16:creationId xmlns:a16="http://schemas.microsoft.com/office/drawing/2014/main" id="{95EE1BF7-01BC-4BD9-B1B6-CFD1EAA455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62" name="Conexão recta 45">
          <a:extLst>
            <a:ext uri="{FF2B5EF4-FFF2-40B4-BE49-F238E27FC236}">
              <a16:creationId xmlns:a16="http://schemas.microsoft.com/office/drawing/2014/main" id="{A4593130-4052-4D19-BEC1-A469F6B877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63" name="Conexão recta 46">
          <a:extLst>
            <a:ext uri="{FF2B5EF4-FFF2-40B4-BE49-F238E27FC236}">
              <a16:creationId xmlns:a16="http://schemas.microsoft.com/office/drawing/2014/main" id="{1232FE13-8005-41B3-B0D5-3B3690886F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64" name="Conexão recta 47">
          <a:extLst>
            <a:ext uri="{FF2B5EF4-FFF2-40B4-BE49-F238E27FC236}">
              <a16:creationId xmlns:a16="http://schemas.microsoft.com/office/drawing/2014/main" id="{756059BD-B130-4A18-9149-4D45080733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65" name="Conexão recta 48">
          <a:extLst>
            <a:ext uri="{FF2B5EF4-FFF2-40B4-BE49-F238E27FC236}">
              <a16:creationId xmlns:a16="http://schemas.microsoft.com/office/drawing/2014/main" id="{489C2616-7790-4C39-8B87-5C3F9DD9A0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66" name="Conexão recta 49">
          <a:extLst>
            <a:ext uri="{FF2B5EF4-FFF2-40B4-BE49-F238E27FC236}">
              <a16:creationId xmlns:a16="http://schemas.microsoft.com/office/drawing/2014/main" id="{9AB3BA5E-4E7F-4822-A9DF-63B397B788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67" name="Conexão recta 12">
          <a:extLst>
            <a:ext uri="{FF2B5EF4-FFF2-40B4-BE49-F238E27FC236}">
              <a16:creationId xmlns:a16="http://schemas.microsoft.com/office/drawing/2014/main" id="{E2CEB13D-6B1E-4F37-8764-931725C61A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68" name="Conexão recta 14">
          <a:extLst>
            <a:ext uri="{FF2B5EF4-FFF2-40B4-BE49-F238E27FC236}">
              <a16:creationId xmlns:a16="http://schemas.microsoft.com/office/drawing/2014/main" id="{D28B70EC-DA46-4BAF-A166-5D45C51BFE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69" name="Conexão recta 24">
          <a:extLst>
            <a:ext uri="{FF2B5EF4-FFF2-40B4-BE49-F238E27FC236}">
              <a16:creationId xmlns:a16="http://schemas.microsoft.com/office/drawing/2014/main" id="{7EBD3A4B-1A0D-4770-A0F8-CE715C055B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70" name="Conexão recta 16">
          <a:extLst>
            <a:ext uri="{FF2B5EF4-FFF2-40B4-BE49-F238E27FC236}">
              <a16:creationId xmlns:a16="http://schemas.microsoft.com/office/drawing/2014/main" id="{00CAB444-BA3F-4E93-99BA-DEA01D97B8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71" name="Conexão recta 22">
          <a:extLst>
            <a:ext uri="{FF2B5EF4-FFF2-40B4-BE49-F238E27FC236}">
              <a16:creationId xmlns:a16="http://schemas.microsoft.com/office/drawing/2014/main" id="{85D73A90-EFC1-47D3-82A0-5A7F7C4761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72" name="Conexão recta 55">
          <a:extLst>
            <a:ext uri="{FF2B5EF4-FFF2-40B4-BE49-F238E27FC236}">
              <a16:creationId xmlns:a16="http://schemas.microsoft.com/office/drawing/2014/main" id="{077329D8-E349-495C-A7A9-DA2D44D00C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73" name="Conexão recta 56">
          <a:extLst>
            <a:ext uri="{FF2B5EF4-FFF2-40B4-BE49-F238E27FC236}">
              <a16:creationId xmlns:a16="http://schemas.microsoft.com/office/drawing/2014/main" id="{11347031-3A4A-48C6-B680-7BA47AF8C0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74" name="Conexão recta 57">
          <a:extLst>
            <a:ext uri="{FF2B5EF4-FFF2-40B4-BE49-F238E27FC236}">
              <a16:creationId xmlns:a16="http://schemas.microsoft.com/office/drawing/2014/main" id="{CA6DE84F-1477-4EB4-93E2-091E238541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75" name="Conexão recta 58">
          <a:extLst>
            <a:ext uri="{FF2B5EF4-FFF2-40B4-BE49-F238E27FC236}">
              <a16:creationId xmlns:a16="http://schemas.microsoft.com/office/drawing/2014/main" id="{7BEF5380-F016-4182-ABF5-1571E6F504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76" name="Conexão recta 61">
          <a:extLst>
            <a:ext uri="{FF2B5EF4-FFF2-40B4-BE49-F238E27FC236}">
              <a16:creationId xmlns:a16="http://schemas.microsoft.com/office/drawing/2014/main" id="{9BB0405A-78FB-4DE3-B0A1-9BFF1682C8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77" name="Conexão recta 62">
          <a:extLst>
            <a:ext uri="{FF2B5EF4-FFF2-40B4-BE49-F238E27FC236}">
              <a16:creationId xmlns:a16="http://schemas.microsoft.com/office/drawing/2014/main" id="{BF795F33-C6C0-4B28-AE57-A74283BCECC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78" name="Conexão recta 63">
          <a:extLst>
            <a:ext uri="{FF2B5EF4-FFF2-40B4-BE49-F238E27FC236}">
              <a16:creationId xmlns:a16="http://schemas.microsoft.com/office/drawing/2014/main" id="{99E47235-36E5-4C60-B794-7FBC984D03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79" name="Conexão recta 64">
          <a:extLst>
            <a:ext uri="{FF2B5EF4-FFF2-40B4-BE49-F238E27FC236}">
              <a16:creationId xmlns:a16="http://schemas.microsoft.com/office/drawing/2014/main" id="{69913D77-3B92-4B39-B29E-67C0F63181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80" name="Conexão recta 65">
          <a:extLst>
            <a:ext uri="{FF2B5EF4-FFF2-40B4-BE49-F238E27FC236}">
              <a16:creationId xmlns:a16="http://schemas.microsoft.com/office/drawing/2014/main" id="{DE89252B-878E-4304-AA21-E32D7D1E03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81" name="Conexão recta 60">
          <a:extLst>
            <a:ext uri="{FF2B5EF4-FFF2-40B4-BE49-F238E27FC236}">
              <a16:creationId xmlns:a16="http://schemas.microsoft.com/office/drawing/2014/main" id="{34C8103A-3FC6-4BED-9ADD-FE3084C4F5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82" name="Conexão recta 68">
          <a:extLst>
            <a:ext uri="{FF2B5EF4-FFF2-40B4-BE49-F238E27FC236}">
              <a16:creationId xmlns:a16="http://schemas.microsoft.com/office/drawing/2014/main" id="{83735D5A-F152-41DF-8548-7779383DC0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83" name="Conexão recta 69">
          <a:extLst>
            <a:ext uri="{FF2B5EF4-FFF2-40B4-BE49-F238E27FC236}">
              <a16:creationId xmlns:a16="http://schemas.microsoft.com/office/drawing/2014/main" id="{39486572-7947-440A-B0DD-958ADE1348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84" name="Conexão recta 70">
          <a:extLst>
            <a:ext uri="{FF2B5EF4-FFF2-40B4-BE49-F238E27FC236}">
              <a16:creationId xmlns:a16="http://schemas.microsoft.com/office/drawing/2014/main" id="{1128D558-3BAA-47C8-BFAD-1E33BC59E2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85" name="Conexão recta 71">
          <a:extLst>
            <a:ext uri="{FF2B5EF4-FFF2-40B4-BE49-F238E27FC236}">
              <a16:creationId xmlns:a16="http://schemas.microsoft.com/office/drawing/2014/main" id="{D756A75A-148B-4B71-AE9E-4A64A620D6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86" name="Conexão recta 72">
          <a:extLst>
            <a:ext uri="{FF2B5EF4-FFF2-40B4-BE49-F238E27FC236}">
              <a16:creationId xmlns:a16="http://schemas.microsoft.com/office/drawing/2014/main" id="{4FE5AB5D-AF2D-49BC-8B0F-CA4D13FEBB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87" name="Conexão recta 74">
          <a:extLst>
            <a:ext uri="{FF2B5EF4-FFF2-40B4-BE49-F238E27FC236}">
              <a16:creationId xmlns:a16="http://schemas.microsoft.com/office/drawing/2014/main" id="{1D22B37C-BC31-4C8C-B0BB-5E055CB5CD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88" name="Conexão recta 482">
          <a:extLst>
            <a:ext uri="{FF2B5EF4-FFF2-40B4-BE49-F238E27FC236}">
              <a16:creationId xmlns:a16="http://schemas.microsoft.com/office/drawing/2014/main" id="{78DFEEB9-464A-44EB-B138-F9EF2E66D0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89" name="Conexão recta 483">
          <a:extLst>
            <a:ext uri="{FF2B5EF4-FFF2-40B4-BE49-F238E27FC236}">
              <a16:creationId xmlns:a16="http://schemas.microsoft.com/office/drawing/2014/main" id="{63DB2497-EC5C-4DBA-9DBB-82EBD21DB9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90" name="Conexão recta 484">
          <a:extLst>
            <a:ext uri="{FF2B5EF4-FFF2-40B4-BE49-F238E27FC236}">
              <a16:creationId xmlns:a16="http://schemas.microsoft.com/office/drawing/2014/main" id="{75E4B4D5-6188-4675-9D7C-5B039295AD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91" name="Conexão recta 485">
          <a:extLst>
            <a:ext uri="{FF2B5EF4-FFF2-40B4-BE49-F238E27FC236}">
              <a16:creationId xmlns:a16="http://schemas.microsoft.com/office/drawing/2014/main" id="{4F883090-FC8C-4432-A7F7-C9646912A0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92" name="Conexão recta 486">
          <a:extLst>
            <a:ext uri="{FF2B5EF4-FFF2-40B4-BE49-F238E27FC236}">
              <a16:creationId xmlns:a16="http://schemas.microsoft.com/office/drawing/2014/main" id="{834B6265-9918-4BF6-B13D-063A69763E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93" name="Conexão recta 487">
          <a:extLst>
            <a:ext uri="{FF2B5EF4-FFF2-40B4-BE49-F238E27FC236}">
              <a16:creationId xmlns:a16="http://schemas.microsoft.com/office/drawing/2014/main" id="{CAA6BB84-8313-4F8C-AAC0-DC2D3842CF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94" name="Conexão recta 12">
          <a:extLst>
            <a:ext uri="{FF2B5EF4-FFF2-40B4-BE49-F238E27FC236}">
              <a16:creationId xmlns:a16="http://schemas.microsoft.com/office/drawing/2014/main" id="{C6709CD2-2DA8-4A24-87D7-13DF21079C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95" name="Conexão recta 14">
          <a:extLst>
            <a:ext uri="{FF2B5EF4-FFF2-40B4-BE49-F238E27FC236}">
              <a16:creationId xmlns:a16="http://schemas.microsoft.com/office/drawing/2014/main" id="{0A8370CB-1FCE-4C24-BCF6-67D17A646A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96" name="Conexão recta 24">
          <a:extLst>
            <a:ext uri="{FF2B5EF4-FFF2-40B4-BE49-F238E27FC236}">
              <a16:creationId xmlns:a16="http://schemas.microsoft.com/office/drawing/2014/main" id="{F288D63F-A953-40B1-B5EC-871DCE98F1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97" name="Conexão recta 16">
          <a:extLst>
            <a:ext uri="{FF2B5EF4-FFF2-40B4-BE49-F238E27FC236}">
              <a16:creationId xmlns:a16="http://schemas.microsoft.com/office/drawing/2014/main" id="{1076AB99-B9EA-4AC0-81B2-C39026C795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98" name="Conexão recta 22">
          <a:extLst>
            <a:ext uri="{FF2B5EF4-FFF2-40B4-BE49-F238E27FC236}">
              <a16:creationId xmlns:a16="http://schemas.microsoft.com/office/drawing/2014/main" id="{EE2714FF-C1DE-4301-9324-A77B4F6918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99" name="Conexão recta 493">
          <a:extLst>
            <a:ext uri="{FF2B5EF4-FFF2-40B4-BE49-F238E27FC236}">
              <a16:creationId xmlns:a16="http://schemas.microsoft.com/office/drawing/2014/main" id="{C6BDE250-5135-461F-97BC-1C0A9EB541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00" name="Conexão recta 494">
          <a:extLst>
            <a:ext uri="{FF2B5EF4-FFF2-40B4-BE49-F238E27FC236}">
              <a16:creationId xmlns:a16="http://schemas.microsoft.com/office/drawing/2014/main" id="{599517FC-44D3-4FD7-A731-80819A9FDF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01" name="Conexão recta 495">
          <a:extLst>
            <a:ext uri="{FF2B5EF4-FFF2-40B4-BE49-F238E27FC236}">
              <a16:creationId xmlns:a16="http://schemas.microsoft.com/office/drawing/2014/main" id="{0626DA7C-62FA-4E81-BB39-AAD2E6EAC3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02" name="Conexão recta 496">
          <a:extLst>
            <a:ext uri="{FF2B5EF4-FFF2-40B4-BE49-F238E27FC236}">
              <a16:creationId xmlns:a16="http://schemas.microsoft.com/office/drawing/2014/main" id="{791E7CA0-EE47-41F5-92E3-43B2CC507A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03" name="Conexão recta 466">
          <a:extLst>
            <a:ext uri="{FF2B5EF4-FFF2-40B4-BE49-F238E27FC236}">
              <a16:creationId xmlns:a16="http://schemas.microsoft.com/office/drawing/2014/main" id="{DE68C033-53E5-48F1-9B44-EB2BB81190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04" name="Conexão recta 467">
          <a:extLst>
            <a:ext uri="{FF2B5EF4-FFF2-40B4-BE49-F238E27FC236}">
              <a16:creationId xmlns:a16="http://schemas.microsoft.com/office/drawing/2014/main" id="{E5DD1C66-784F-4E03-96D4-971B2BDB81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05" name="Conexão recta 468">
          <a:extLst>
            <a:ext uri="{FF2B5EF4-FFF2-40B4-BE49-F238E27FC236}">
              <a16:creationId xmlns:a16="http://schemas.microsoft.com/office/drawing/2014/main" id="{77D001F8-2812-41A8-B9E4-A951C310F7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06" name="Conexão recta 469">
          <a:extLst>
            <a:ext uri="{FF2B5EF4-FFF2-40B4-BE49-F238E27FC236}">
              <a16:creationId xmlns:a16="http://schemas.microsoft.com/office/drawing/2014/main" id="{47EE351C-89C0-4C13-BAAB-386EB299B6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07" name="Conexão recta 470">
          <a:extLst>
            <a:ext uri="{FF2B5EF4-FFF2-40B4-BE49-F238E27FC236}">
              <a16:creationId xmlns:a16="http://schemas.microsoft.com/office/drawing/2014/main" id="{65155077-5E73-4219-99F8-8F8B7DEC3C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08" name="Conexão recta 471">
          <a:extLst>
            <a:ext uri="{FF2B5EF4-FFF2-40B4-BE49-F238E27FC236}">
              <a16:creationId xmlns:a16="http://schemas.microsoft.com/office/drawing/2014/main" id="{E768F1AC-9993-4FAE-9AF8-B48290C7A1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09" name="Conexão recta 12">
          <a:extLst>
            <a:ext uri="{FF2B5EF4-FFF2-40B4-BE49-F238E27FC236}">
              <a16:creationId xmlns:a16="http://schemas.microsoft.com/office/drawing/2014/main" id="{36211CC5-F7B4-4FF8-9DC1-58B1CEC9B0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10" name="Conexão recta 14">
          <a:extLst>
            <a:ext uri="{FF2B5EF4-FFF2-40B4-BE49-F238E27FC236}">
              <a16:creationId xmlns:a16="http://schemas.microsoft.com/office/drawing/2014/main" id="{357B6A4D-241C-40B5-B894-607EBBFF57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11" name="Conexão recta 24">
          <a:extLst>
            <a:ext uri="{FF2B5EF4-FFF2-40B4-BE49-F238E27FC236}">
              <a16:creationId xmlns:a16="http://schemas.microsoft.com/office/drawing/2014/main" id="{721B7987-8E22-40B8-B4FD-597D67CD2C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12" name="Conexão recta 16">
          <a:extLst>
            <a:ext uri="{FF2B5EF4-FFF2-40B4-BE49-F238E27FC236}">
              <a16:creationId xmlns:a16="http://schemas.microsoft.com/office/drawing/2014/main" id="{2A466D25-69D3-41C4-B8C7-437D09EBF0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13" name="Conexão recta 22">
          <a:extLst>
            <a:ext uri="{FF2B5EF4-FFF2-40B4-BE49-F238E27FC236}">
              <a16:creationId xmlns:a16="http://schemas.microsoft.com/office/drawing/2014/main" id="{C1ABEBAD-B8CB-4595-91AD-671D39DFF9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14" name="Conexão recta 477">
          <a:extLst>
            <a:ext uri="{FF2B5EF4-FFF2-40B4-BE49-F238E27FC236}">
              <a16:creationId xmlns:a16="http://schemas.microsoft.com/office/drawing/2014/main" id="{98C76C9F-504A-450A-AA7A-2AA33258D6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15" name="Conexão recta 478">
          <a:extLst>
            <a:ext uri="{FF2B5EF4-FFF2-40B4-BE49-F238E27FC236}">
              <a16:creationId xmlns:a16="http://schemas.microsoft.com/office/drawing/2014/main" id="{0670608C-7F3C-4A0A-8C56-5C9C7A9C8A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16" name="Conexão recta 479">
          <a:extLst>
            <a:ext uri="{FF2B5EF4-FFF2-40B4-BE49-F238E27FC236}">
              <a16:creationId xmlns:a16="http://schemas.microsoft.com/office/drawing/2014/main" id="{4BAB6210-01BB-4824-95CC-2EB0D26468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17" name="Conexão recta 480">
          <a:extLst>
            <a:ext uri="{FF2B5EF4-FFF2-40B4-BE49-F238E27FC236}">
              <a16:creationId xmlns:a16="http://schemas.microsoft.com/office/drawing/2014/main" id="{2ADDB567-C0EC-4FBA-A80D-FFB139C894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18" name="Conexão recta 12">
          <a:extLst>
            <a:ext uri="{FF2B5EF4-FFF2-40B4-BE49-F238E27FC236}">
              <a16:creationId xmlns:a16="http://schemas.microsoft.com/office/drawing/2014/main" id="{DF4E0CED-EA32-4E1B-B373-BCFED63586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19" name="Conexão recta 14">
          <a:extLst>
            <a:ext uri="{FF2B5EF4-FFF2-40B4-BE49-F238E27FC236}">
              <a16:creationId xmlns:a16="http://schemas.microsoft.com/office/drawing/2014/main" id="{3DE2A38F-334A-4B30-9B80-91930B6A7E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20" name="Conexão recta 24">
          <a:extLst>
            <a:ext uri="{FF2B5EF4-FFF2-40B4-BE49-F238E27FC236}">
              <a16:creationId xmlns:a16="http://schemas.microsoft.com/office/drawing/2014/main" id="{EA8E9F6F-7C62-446F-B22C-44B5379148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21" name="Conexão recta 16">
          <a:extLst>
            <a:ext uri="{FF2B5EF4-FFF2-40B4-BE49-F238E27FC236}">
              <a16:creationId xmlns:a16="http://schemas.microsoft.com/office/drawing/2014/main" id="{95B8BD2E-0181-414C-BD2B-F26D1B8302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22" name="Conexão recta 22">
          <a:extLst>
            <a:ext uri="{FF2B5EF4-FFF2-40B4-BE49-F238E27FC236}">
              <a16:creationId xmlns:a16="http://schemas.microsoft.com/office/drawing/2014/main" id="{74984874-664F-4B78-985C-C19462E3CD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23" name="Conexão recta 18">
          <a:extLst>
            <a:ext uri="{FF2B5EF4-FFF2-40B4-BE49-F238E27FC236}">
              <a16:creationId xmlns:a16="http://schemas.microsoft.com/office/drawing/2014/main" id="{2D7352F0-CE2F-4E9B-9AC0-466F085DFA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24" name="Conexão recta 12">
          <a:extLst>
            <a:ext uri="{FF2B5EF4-FFF2-40B4-BE49-F238E27FC236}">
              <a16:creationId xmlns:a16="http://schemas.microsoft.com/office/drawing/2014/main" id="{B525676B-FF51-4495-850E-901EF6DC20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25" name="Conexão recta 14">
          <a:extLst>
            <a:ext uri="{FF2B5EF4-FFF2-40B4-BE49-F238E27FC236}">
              <a16:creationId xmlns:a16="http://schemas.microsoft.com/office/drawing/2014/main" id="{74226FE6-1BDA-4D8E-838E-76F20E6DE4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26" name="Conexão recta 932">
          <a:extLst>
            <a:ext uri="{FF2B5EF4-FFF2-40B4-BE49-F238E27FC236}">
              <a16:creationId xmlns:a16="http://schemas.microsoft.com/office/drawing/2014/main" id="{03129710-743F-4E5F-A1A4-DFA099ED66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27" name="Conexão recta 16">
          <a:extLst>
            <a:ext uri="{FF2B5EF4-FFF2-40B4-BE49-F238E27FC236}">
              <a16:creationId xmlns:a16="http://schemas.microsoft.com/office/drawing/2014/main" id="{B395AC42-2A6F-4B2D-B40B-D72C9450F8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28" name="Conexão recta 22">
          <a:extLst>
            <a:ext uri="{FF2B5EF4-FFF2-40B4-BE49-F238E27FC236}">
              <a16:creationId xmlns:a16="http://schemas.microsoft.com/office/drawing/2014/main" id="{90D58CC1-0E03-43C7-9CD9-EB354628CC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29" name="Conexão recta 35">
          <a:extLst>
            <a:ext uri="{FF2B5EF4-FFF2-40B4-BE49-F238E27FC236}">
              <a16:creationId xmlns:a16="http://schemas.microsoft.com/office/drawing/2014/main" id="{19CE1427-0B45-439B-838D-7BE9142F1A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30" name="Conexão recta 36">
          <a:extLst>
            <a:ext uri="{FF2B5EF4-FFF2-40B4-BE49-F238E27FC236}">
              <a16:creationId xmlns:a16="http://schemas.microsoft.com/office/drawing/2014/main" id="{73BA21E2-754D-4005-B4EE-789F236200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31" name="Conexão recta 37">
          <a:extLst>
            <a:ext uri="{FF2B5EF4-FFF2-40B4-BE49-F238E27FC236}">
              <a16:creationId xmlns:a16="http://schemas.microsoft.com/office/drawing/2014/main" id="{0A04BA76-D6E4-4C6F-8C4B-0BA4ADA8CB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32" name="Conexão recta 38">
          <a:extLst>
            <a:ext uri="{FF2B5EF4-FFF2-40B4-BE49-F238E27FC236}">
              <a16:creationId xmlns:a16="http://schemas.microsoft.com/office/drawing/2014/main" id="{68BFB5B9-5B8E-498F-87CB-396B3D14F3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33" name="Conexão recta 41">
          <a:extLst>
            <a:ext uri="{FF2B5EF4-FFF2-40B4-BE49-F238E27FC236}">
              <a16:creationId xmlns:a16="http://schemas.microsoft.com/office/drawing/2014/main" id="{185B64EF-1875-4280-9D74-821F1F62D9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34" name="Conexão recta 42">
          <a:extLst>
            <a:ext uri="{FF2B5EF4-FFF2-40B4-BE49-F238E27FC236}">
              <a16:creationId xmlns:a16="http://schemas.microsoft.com/office/drawing/2014/main" id="{3EE0CF53-3A79-4879-A13E-A16653E9CE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35" name="Conexão recta 44">
          <a:extLst>
            <a:ext uri="{FF2B5EF4-FFF2-40B4-BE49-F238E27FC236}">
              <a16:creationId xmlns:a16="http://schemas.microsoft.com/office/drawing/2014/main" id="{F131EE9C-48C7-4B3E-8014-45929443A6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36" name="Conexão recta 45">
          <a:extLst>
            <a:ext uri="{FF2B5EF4-FFF2-40B4-BE49-F238E27FC236}">
              <a16:creationId xmlns:a16="http://schemas.microsoft.com/office/drawing/2014/main" id="{1E63BEED-BC40-42E9-B21A-A47AF3FE1D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37" name="Conexão recta 46">
          <a:extLst>
            <a:ext uri="{FF2B5EF4-FFF2-40B4-BE49-F238E27FC236}">
              <a16:creationId xmlns:a16="http://schemas.microsoft.com/office/drawing/2014/main" id="{BAD7654F-C911-4487-9647-295C8E31B7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38" name="Conexão recta 47">
          <a:extLst>
            <a:ext uri="{FF2B5EF4-FFF2-40B4-BE49-F238E27FC236}">
              <a16:creationId xmlns:a16="http://schemas.microsoft.com/office/drawing/2014/main" id="{25E9CCF8-D136-45C2-9441-BCFC142FB2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39" name="Conexão recta 48">
          <a:extLst>
            <a:ext uri="{FF2B5EF4-FFF2-40B4-BE49-F238E27FC236}">
              <a16:creationId xmlns:a16="http://schemas.microsoft.com/office/drawing/2014/main" id="{97F535B3-71B7-49D2-A225-398C4F1A10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40" name="Conexão recta 49">
          <a:extLst>
            <a:ext uri="{FF2B5EF4-FFF2-40B4-BE49-F238E27FC236}">
              <a16:creationId xmlns:a16="http://schemas.microsoft.com/office/drawing/2014/main" id="{F258A763-DBA8-4940-8032-9DDFEFF95B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41" name="Conexão recta 12">
          <a:extLst>
            <a:ext uri="{FF2B5EF4-FFF2-40B4-BE49-F238E27FC236}">
              <a16:creationId xmlns:a16="http://schemas.microsoft.com/office/drawing/2014/main" id="{D255BC62-AD59-466B-971B-44CF6AEFB6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42" name="Conexão recta 14">
          <a:extLst>
            <a:ext uri="{FF2B5EF4-FFF2-40B4-BE49-F238E27FC236}">
              <a16:creationId xmlns:a16="http://schemas.microsoft.com/office/drawing/2014/main" id="{E471A349-FBC9-455B-BFCB-3CEEBDC9F0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43" name="Conexão recta 24">
          <a:extLst>
            <a:ext uri="{FF2B5EF4-FFF2-40B4-BE49-F238E27FC236}">
              <a16:creationId xmlns:a16="http://schemas.microsoft.com/office/drawing/2014/main" id="{887A7B63-132E-4998-B535-58C6619B8C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44" name="Conexão recta 16">
          <a:extLst>
            <a:ext uri="{FF2B5EF4-FFF2-40B4-BE49-F238E27FC236}">
              <a16:creationId xmlns:a16="http://schemas.microsoft.com/office/drawing/2014/main" id="{BE162294-A7BF-4B3F-8EBF-9773F13B6E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45" name="Conexão recta 22">
          <a:extLst>
            <a:ext uri="{FF2B5EF4-FFF2-40B4-BE49-F238E27FC236}">
              <a16:creationId xmlns:a16="http://schemas.microsoft.com/office/drawing/2014/main" id="{AB99A438-88E7-4D34-8E9C-629E008F32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46" name="Conexão recta 55">
          <a:extLst>
            <a:ext uri="{FF2B5EF4-FFF2-40B4-BE49-F238E27FC236}">
              <a16:creationId xmlns:a16="http://schemas.microsoft.com/office/drawing/2014/main" id="{2BA21D87-3F31-4CCF-AABF-87B2152506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47" name="Conexão recta 56">
          <a:extLst>
            <a:ext uri="{FF2B5EF4-FFF2-40B4-BE49-F238E27FC236}">
              <a16:creationId xmlns:a16="http://schemas.microsoft.com/office/drawing/2014/main" id="{97799A44-DD09-4587-87BC-E7FC49EBC1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48" name="Conexão recta 57">
          <a:extLst>
            <a:ext uri="{FF2B5EF4-FFF2-40B4-BE49-F238E27FC236}">
              <a16:creationId xmlns:a16="http://schemas.microsoft.com/office/drawing/2014/main" id="{1C2DFC80-F7E3-497F-8BA4-9C94ED2065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49" name="Conexão recta 58">
          <a:extLst>
            <a:ext uri="{FF2B5EF4-FFF2-40B4-BE49-F238E27FC236}">
              <a16:creationId xmlns:a16="http://schemas.microsoft.com/office/drawing/2014/main" id="{AC490EF7-C854-490B-B9F9-460064638B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50" name="Conexão recta 61">
          <a:extLst>
            <a:ext uri="{FF2B5EF4-FFF2-40B4-BE49-F238E27FC236}">
              <a16:creationId xmlns:a16="http://schemas.microsoft.com/office/drawing/2014/main" id="{A2F3044B-2D7E-4362-BD46-A5FAB288BE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51" name="Conexão recta 62">
          <a:extLst>
            <a:ext uri="{FF2B5EF4-FFF2-40B4-BE49-F238E27FC236}">
              <a16:creationId xmlns:a16="http://schemas.microsoft.com/office/drawing/2014/main" id="{8A7B3B01-256F-49A1-94ED-33E2BA7B0C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52" name="Conexão recta 63">
          <a:extLst>
            <a:ext uri="{FF2B5EF4-FFF2-40B4-BE49-F238E27FC236}">
              <a16:creationId xmlns:a16="http://schemas.microsoft.com/office/drawing/2014/main" id="{F3F4374F-2645-4BA5-9BD7-DC0BFE1F3C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53" name="Conexão recta 64">
          <a:extLst>
            <a:ext uri="{FF2B5EF4-FFF2-40B4-BE49-F238E27FC236}">
              <a16:creationId xmlns:a16="http://schemas.microsoft.com/office/drawing/2014/main" id="{9A05411D-9D22-418E-8C1F-57796E80E8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54" name="Conexão recta 65">
          <a:extLst>
            <a:ext uri="{FF2B5EF4-FFF2-40B4-BE49-F238E27FC236}">
              <a16:creationId xmlns:a16="http://schemas.microsoft.com/office/drawing/2014/main" id="{7A7325EA-FC7F-4A88-BDD3-3DC37102E7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55" name="Conexão recta 60">
          <a:extLst>
            <a:ext uri="{FF2B5EF4-FFF2-40B4-BE49-F238E27FC236}">
              <a16:creationId xmlns:a16="http://schemas.microsoft.com/office/drawing/2014/main" id="{014F06A0-9AE1-4B25-8AEB-563DC0DE80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56" name="Conexão recta 68">
          <a:extLst>
            <a:ext uri="{FF2B5EF4-FFF2-40B4-BE49-F238E27FC236}">
              <a16:creationId xmlns:a16="http://schemas.microsoft.com/office/drawing/2014/main" id="{12B63AFF-2F75-457A-8407-C714DB6A79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57" name="Conexão recta 69">
          <a:extLst>
            <a:ext uri="{FF2B5EF4-FFF2-40B4-BE49-F238E27FC236}">
              <a16:creationId xmlns:a16="http://schemas.microsoft.com/office/drawing/2014/main" id="{47D54719-C79E-439D-8300-E8C9E15D0D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58" name="Conexão recta 70">
          <a:extLst>
            <a:ext uri="{FF2B5EF4-FFF2-40B4-BE49-F238E27FC236}">
              <a16:creationId xmlns:a16="http://schemas.microsoft.com/office/drawing/2014/main" id="{5F4103AF-6CA1-4F42-9D3B-D9BEDC82AE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59" name="Conexão recta 71">
          <a:extLst>
            <a:ext uri="{FF2B5EF4-FFF2-40B4-BE49-F238E27FC236}">
              <a16:creationId xmlns:a16="http://schemas.microsoft.com/office/drawing/2014/main" id="{BBD56E15-A264-4685-82BA-58D33314E5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60" name="Conexão recta 72">
          <a:extLst>
            <a:ext uri="{FF2B5EF4-FFF2-40B4-BE49-F238E27FC236}">
              <a16:creationId xmlns:a16="http://schemas.microsoft.com/office/drawing/2014/main" id="{58B31BB9-8112-4C53-8AB3-3AE28C3A86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61" name="Conexão recta 74">
          <a:extLst>
            <a:ext uri="{FF2B5EF4-FFF2-40B4-BE49-F238E27FC236}">
              <a16:creationId xmlns:a16="http://schemas.microsoft.com/office/drawing/2014/main" id="{4D237E6D-87B7-45C4-81FA-49A0A74F0F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62" name="Conexão recta 521">
          <a:extLst>
            <a:ext uri="{FF2B5EF4-FFF2-40B4-BE49-F238E27FC236}">
              <a16:creationId xmlns:a16="http://schemas.microsoft.com/office/drawing/2014/main" id="{E1B4FFF2-1BC8-4E1C-A853-3C3B806F2D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63" name="Conexão recta 522">
          <a:extLst>
            <a:ext uri="{FF2B5EF4-FFF2-40B4-BE49-F238E27FC236}">
              <a16:creationId xmlns:a16="http://schemas.microsoft.com/office/drawing/2014/main" id="{E383138D-2D01-4774-8FE0-3F16C0D893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64" name="Conexão recta 523">
          <a:extLst>
            <a:ext uri="{FF2B5EF4-FFF2-40B4-BE49-F238E27FC236}">
              <a16:creationId xmlns:a16="http://schemas.microsoft.com/office/drawing/2014/main" id="{49A0A37C-CE7B-4A86-9847-985F3DF351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65" name="Conexão recta 524">
          <a:extLst>
            <a:ext uri="{FF2B5EF4-FFF2-40B4-BE49-F238E27FC236}">
              <a16:creationId xmlns:a16="http://schemas.microsoft.com/office/drawing/2014/main" id="{41B20B08-F80F-41B8-B8A4-5DEBFF13D1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66" name="Conexão recta 525">
          <a:extLst>
            <a:ext uri="{FF2B5EF4-FFF2-40B4-BE49-F238E27FC236}">
              <a16:creationId xmlns:a16="http://schemas.microsoft.com/office/drawing/2014/main" id="{4E6E9A16-CE70-43B9-ADDE-D9421D1C81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67" name="Conexão recta 526">
          <a:extLst>
            <a:ext uri="{FF2B5EF4-FFF2-40B4-BE49-F238E27FC236}">
              <a16:creationId xmlns:a16="http://schemas.microsoft.com/office/drawing/2014/main" id="{5F859DF5-DC64-4623-827A-6103725813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68" name="Conexão recta 12">
          <a:extLst>
            <a:ext uri="{FF2B5EF4-FFF2-40B4-BE49-F238E27FC236}">
              <a16:creationId xmlns:a16="http://schemas.microsoft.com/office/drawing/2014/main" id="{879CCC73-B70A-43AD-AB71-8596401E66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69" name="Conexão recta 14">
          <a:extLst>
            <a:ext uri="{FF2B5EF4-FFF2-40B4-BE49-F238E27FC236}">
              <a16:creationId xmlns:a16="http://schemas.microsoft.com/office/drawing/2014/main" id="{AE35D578-E03E-4AF2-BC18-A86AE256A0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70" name="Conexão recta 24">
          <a:extLst>
            <a:ext uri="{FF2B5EF4-FFF2-40B4-BE49-F238E27FC236}">
              <a16:creationId xmlns:a16="http://schemas.microsoft.com/office/drawing/2014/main" id="{2ADE3289-8FB8-47BD-85EC-2E5F4B9530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71" name="Conexão recta 16">
          <a:extLst>
            <a:ext uri="{FF2B5EF4-FFF2-40B4-BE49-F238E27FC236}">
              <a16:creationId xmlns:a16="http://schemas.microsoft.com/office/drawing/2014/main" id="{0A874982-7414-4D37-9C78-EB209A4C6C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72" name="Conexão recta 22">
          <a:extLst>
            <a:ext uri="{FF2B5EF4-FFF2-40B4-BE49-F238E27FC236}">
              <a16:creationId xmlns:a16="http://schemas.microsoft.com/office/drawing/2014/main" id="{8484C614-6F4F-4158-9137-8EBC573E91D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73" name="Conexão recta 532">
          <a:extLst>
            <a:ext uri="{FF2B5EF4-FFF2-40B4-BE49-F238E27FC236}">
              <a16:creationId xmlns:a16="http://schemas.microsoft.com/office/drawing/2014/main" id="{218468B6-ED1E-4C70-B018-14E8D30268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74" name="Conexão recta 533">
          <a:extLst>
            <a:ext uri="{FF2B5EF4-FFF2-40B4-BE49-F238E27FC236}">
              <a16:creationId xmlns:a16="http://schemas.microsoft.com/office/drawing/2014/main" id="{73865AFE-63C9-45A4-9EE9-D038734060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75" name="Conexão recta 534">
          <a:extLst>
            <a:ext uri="{FF2B5EF4-FFF2-40B4-BE49-F238E27FC236}">
              <a16:creationId xmlns:a16="http://schemas.microsoft.com/office/drawing/2014/main" id="{BBF50427-A6CC-460C-B609-1A127FA8E5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76" name="Conexão recta 535">
          <a:extLst>
            <a:ext uri="{FF2B5EF4-FFF2-40B4-BE49-F238E27FC236}">
              <a16:creationId xmlns:a16="http://schemas.microsoft.com/office/drawing/2014/main" id="{279E3EC8-6849-4839-AD0C-4B75694796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77" name="Conexão recta 536">
          <a:extLst>
            <a:ext uri="{FF2B5EF4-FFF2-40B4-BE49-F238E27FC236}">
              <a16:creationId xmlns:a16="http://schemas.microsoft.com/office/drawing/2014/main" id="{8E04E351-997E-4E94-9306-63E62B9B49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78" name="Conexão recta 537">
          <a:extLst>
            <a:ext uri="{FF2B5EF4-FFF2-40B4-BE49-F238E27FC236}">
              <a16:creationId xmlns:a16="http://schemas.microsoft.com/office/drawing/2014/main" id="{4ABA9C3A-79FB-494B-A01A-BFC2DD9F8E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79" name="Conexão recta 541">
          <a:extLst>
            <a:ext uri="{FF2B5EF4-FFF2-40B4-BE49-F238E27FC236}">
              <a16:creationId xmlns:a16="http://schemas.microsoft.com/office/drawing/2014/main" id="{2922A183-C13C-49F5-A02C-D65138DE62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80" name="Conexão recta 542">
          <a:extLst>
            <a:ext uri="{FF2B5EF4-FFF2-40B4-BE49-F238E27FC236}">
              <a16:creationId xmlns:a16="http://schemas.microsoft.com/office/drawing/2014/main" id="{54AD0BCF-7A7C-4F18-930B-B838C5CD7D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81" name="Conexão recta 543">
          <a:extLst>
            <a:ext uri="{FF2B5EF4-FFF2-40B4-BE49-F238E27FC236}">
              <a16:creationId xmlns:a16="http://schemas.microsoft.com/office/drawing/2014/main" id="{D6734936-56DD-448D-9AAE-BBB4FDC7FC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82" name="Conexão recta 544">
          <a:extLst>
            <a:ext uri="{FF2B5EF4-FFF2-40B4-BE49-F238E27FC236}">
              <a16:creationId xmlns:a16="http://schemas.microsoft.com/office/drawing/2014/main" id="{6612FA6D-FE8A-4BB0-85FB-3CFEB192DF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83" name="Conexão recta 545">
          <a:extLst>
            <a:ext uri="{FF2B5EF4-FFF2-40B4-BE49-F238E27FC236}">
              <a16:creationId xmlns:a16="http://schemas.microsoft.com/office/drawing/2014/main" id="{5C1AB60D-011E-4AAE-BB9C-6F5F91AD18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84" name="Conexão recta 546">
          <a:extLst>
            <a:ext uri="{FF2B5EF4-FFF2-40B4-BE49-F238E27FC236}">
              <a16:creationId xmlns:a16="http://schemas.microsoft.com/office/drawing/2014/main" id="{09EA06DF-EF37-4594-A630-0B5ADF28E7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85" name="Conexão recta 12">
          <a:extLst>
            <a:ext uri="{FF2B5EF4-FFF2-40B4-BE49-F238E27FC236}">
              <a16:creationId xmlns:a16="http://schemas.microsoft.com/office/drawing/2014/main" id="{32761CFD-ED14-41AD-B654-B039C07F65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86" name="Conexão recta 14">
          <a:extLst>
            <a:ext uri="{FF2B5EF4-FFF2-40B4-BE49-F238E27FC236}">
              <a16:creationId xmlns:a16="http://schemas.microsoft.com/office/drawing/2014/main" id="{A1FB3DBD-E523-4FC6-9560-0549C82251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87" name="Conexão recta 24">
          <a:extLst>
            <a:ext uri="{FF2B5EF4-FFF2-40B4-BE49-F238E27FC236}">
              <a16:creationId xmlns:a16="http://schemas.microsoft.com/office/drawing/2014/main" id="{06940E38-D89E-4779-9742-9085C9B221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88" name="Conexão recta 16">
          <a:extLst>
            <a:ext uri="{FF2B5EF4-FFF2-40B4-BE49-F238E27FC236}">
              <a16:creationId xmlns:a16="http://schemas.microsoft.com/office/drawing/2014/main" id="{9304C40E-E86D-46CE-B6FA-8A82024BBB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89" name="Conexão recta 22">
          <a:extLst>
            <a:ext uri="{FF2B5EF4-FFF2-40B4-BE49-F238E27FC236}">
              <a16:creationId xmlns:a16="http://schemas.microsoft.com/office/drawing/2014/main" id="{D757C209-8372-4366-97FF-89DF3F93E3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90" name="Conexão recta 552">
          <a:extLst>
            <a:ext uri="{FF2B5EF4-FFF2-40B4-BE49-F238E27FC236}">
              <a16:creationId xmlns:a16="http://schemas.microsoft.com/office/drawing/2014/main" id="{D1252B5C-A326-487D-9D33-7DFFB265F3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91" name="Conexão recta 553">
          <a:extLst>
            <a:ext uri="{FF2B5EF4-FFF2-40B4-BE49-F238E27FC236}">
              <a16:creationId xmlns:a16="http://schemas.microsoft.com/office/drawing/2014/main" id="{2698974D-4C16-482F-B3D1-4F9104986F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92" name="Conexão recta 554">
          <a:extLst>
            <a:ext uri="{FF2B5EF4-FFF2-40B4-BE49-F238E27FC236}">
              <a16:creationId xmlns:a16="http://schemas.microsoft.com/office/drawing/2014/main" id="{38F85986-A5D3-4030-9199-52B2D2B667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93" name="Conexão recta 555">
          <a:extLst>
            <a:ext uri="{FF2B5EF4-FFF2-40B4-BE49-F238E27FC236}">
              <a16:creationId xmlns:a16="http://schemas.microsoft.com/office/drawing/2014/main" id="{79753DDA-2B56-4780-9CAF-2186DFA14F5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94" name="Conexão recta 556">
          <a:extLst>
            <a:ext uri="{FF2B5EF4-FFF2-40B4-BE49-F238E27FC236}">
              <a16:creationId xmlns:a16="http://schemas.microsoft.com/office/drawing/2014/main" id="{67121889-BA9C-41E7-98D2-5A6DDB6C1F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95" name="Conexão recta 557">
          <a:extLst>
            <a:ext uri="{FF2B5EF4-FFF2-40B4-BE49-F238E27FC236}">
              <a16:creationId xmlns:a16="http://schemas.microsoft.com/office/drawing/2014/main" id="{CCF8FB3F-5B93-4C62-AC5A-E89790BC7A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96" name="Conexão recta 558">
          <a:extLst>
            <a:ext uri="{FF2B5EF4-FFF2-40B4-BE49-F238E27FC236}">
              <a16:creationId xmlns:a16="http://schemas.microsoft.com/office/drawing/2014/main" id="{61CE1E34-DAF8-4525-BD91-6C43C069BD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97" name="Conexão recta 559">
          <a:extLst>
            <a:ext uri="{FF2B5EF4-FFF2-40B4-BE49-F238E27FC236}">
              <a16:creationId xmlns:a16="http://schemas.microsoft.com/office/drawing/2014/main" id="{EE5BD7F8-A3F0-4671-9A55-B65C859AD0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98" name="Conexão recta 560">
          <a:extLst>
            <a:ext uri="{FF2B5EF4-FFF2-40B4-BE49-F238E27FC236}">
              <a16:creationId xmlns:a16="http://schemas.microsoft.com/office/drawing/2014/main" id="{53ED738E-2C49-478C-8CE0-D110632074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099" name="Conexão recta 561">
          <a:extLst>
            <a:ext uri="{FF2B5EF4-FFF2-40B4-BE49-F238E27FC236}">
              <a16:creationId xmlns:a16="http://schemas.microsoft.com/office/drawing/2014/main" id="{A0335A2F-8E0B-4FD4-98E4-26B98E2463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00" name="Conexão recta 562">
          <a:extLst>
            <a:ext uri="{FF2B5EF4-FFF2-40B4-BE49-F238E27FC236}">
              <a16:creationId xmlns:a16="http://schemas.microsoft.com/office/drawing/2014/main" id="{978B3511-2735-43BC-A9F7-928FD17C43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01" name="Conexão recta 563">
          <a:extLst>
            <a:ext uri="{FF2B5EF4-FFF2-40B4-BE49-F238E27FC236}">
              <a16:creationId xmlns:a16="http://schemas.microsoft.com/office/drawing/2014/main" id="{DC791AB5-2D57-4268-8770-8558E10FB4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02" name="Conexão recta 12">
          <a:extLst>
            <a:ext uri="{FF2B5EF4-FFF2-40B4-BE49-F238E27FC236}">
              <a16:creationId xmlns:a16="http://schemas.microsoft.com/office/drawing/2014/main" id="{B907D016-13DE-45B3-8690-433EC01631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03" name="Conexão recta 14">
          <a:extLst>
            <a:ext uri="{FF2B5EF4-FFF2-40B4-BE49-F238E27FC236}">
              <a16:creationId xmlns:a16="http://schemas.microsoft.com/office/drawing/2014/main" id="{D9981484-CE91-44A1-935D-71247FAEF2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04" name="Conexão recta 24">
          <a:extLst>
            <a:ext uri="{FF2B5EF4-FFF2-40B4-BE49-F238E27FC236}">
              <a16:creationId xmlns:a16="http://schemas.microsoft.com/office/drawing/2014/main" id="{08250107-B841-4918-9D95-E2563A648A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05" name="Conexão recta 16">
          <a:extLst>
            <a:ext uri="{FF2B5EF4-FFF2-40B4-BE49-F238E27FC236}">
              <a16:creationId xmlns:a16="http://schemas.microsoft.com/office/drawing/2014/main" id="{35AEADD1-54CE-4858-B4F5-5754388933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06" name="Conexão recta 22">
          <a:extLst>
            <a:ext uri="{FF2B5EF4-FFF2-40B4-BE49-F238E27FC236}">
              <a16:creationId xmlns:a16="http://schemas.microsoft.com/office/drawing/2014/main" id="{8C54F30C-5C67-49EA-85FB-7AB27527F3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07" name="Conexão recta 569">
          <a:extLst>
            <a:ext uri="{FF2B5EF4-FFF2-40B4-BE49-F238E27FC236}">
              <a16:creationId xmlns:a16="http://schemas.microsoft.com/office/drawing/2014/main" id="{993CD2F4-021A-4022-A170-A0402B4F07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08" name="Conexão recta 570">
          <a:extLst>
            <a:ext uri="{FF2B5EF4-FFF2-40B4-BE49-F238E27FC236}">
              <a16:creationId xmlns:a16="http://schemas.microsoft.com/office/drawing/2014/main" id="{6CEE6E07-8E2E-4B39-90C7-BC6FC3BB4F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09" name="Conexão recta 571">
          <a:extLst>
            <a:ext uri="{FF2B5EF4-FFF2-40B4-BE49-F238E27FC236}">
              <a16:creationId xmlns:a16="http://schemas.microsoft.com/office/drawing/2014/main" id="{D8DA0A98-9CB8-48DC-9694-3E4AB7310C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10" name="Conexão recta 572">
          <a:extLst>
            <a:ext uri="{FF2B5EF4-FFF2-40B4-BE49-F238E27FC236}">
              <a16:creationId xmlns:a16="http://schemas.microsoft.com/office/drawing/2014/main" id="{B0B1624E-70D4-449E-A386-4DD78D6981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11" name="Conexão recta 521">
          <a:extLst>
            <a:ext uri="{FF2B5EF4-FFF2-40B4-BE49-F238E27FC236}">
              <a16:creationId xmlns:a16="http://schemas.microsoft.com/office/drawing/2014/main" id="{DFFC2288-4EB8-4A7B-A32E-A6A42E0335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12" name="Conexão recta 522">
          <a:extLst>
            <a:ext uri="{FF2B5EF4-FFF2-40B4-BE49-F238E27FC236}">
              <a16:creationId xmlns:a16="http://schemas.microsoft.com/office/drawing/2014/main" id="{3719FE77-0DB3-4A4A-A9B8-63A3CB68A3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13" name="Conexão recta 523">
          <a:extLst>
            <a:ext uri="{FF2B5EF4-FFF2-40B4-BE49-F238E27FC236}">
              <a16:creationId xmlns:a16="http://schemas.microsoft.com/office/drawing/2014/main" id="{713CA610-4A31-448F-A36C-FA5B86385D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14" name="Conexão recta 524">
          <a:extLst>
            <a:ext uri="{FF2B5EF4-FFF2-40B4-BE49-F238E27FC236}">
              <a16:creationId xmlns:a16="http://schemas.microsoft.com/office/drawing/2014/main" id="{7DB3C806-FE00-4822-A8A4-97F6B52023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15" name="Conexão recta 525">
          <a:extLst>
            <a:ext uri="{FF2B5EF4-FFF2-40B4-BE49-F238E27FC236}">
              <a16:creationId xmlns:a16="http://schemas.microsoft.com/office/drawing/2014/main" id="{49DB32F4-102A-4DA2-A598-88B72D23E8A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16" name="Conexão recta 526">
          <a:extLst>
            <a:ext uri="{FF2B5EF4-FFF2-40B4-BE49-F238E27FC236}">
              <a16:creationId xmlns:a16="http://schemas.microsoft.com/office/drawing/2014/main" id="{840EC472-803B-4175-A6D4-4C2766B9FE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17" name="Conexão recta 12">
          <a:extLst>
            <a:ext uri="{FF2B5EF4-FFF2-40B4-BE49-F238E27FC236}">
              <a16:creationId xmlns:a16="http://schemas.microsoft.com/office/drawing/2014/main" id="{DAB0FE2E-1E82-4CD3-AB18-6FE944ADD6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18" name="Conexão recta 14">
          <a:extLst>
            <a:ext uri="{FF2B5EF4-FFF2-40B4-BE49-F238E27FC236}">
              <a16:creationId xmlns:a16="http://schemas.microsoft.com/office/drawing/2014/main" id="{2972A87D-5415-4F0C-8816-844EBBDBEB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19" name="Conexão recta 24">
          <a:extLst>
            <a:ext uri="{FF2B5EF4-FFF2-40B4-BE49-F238E27FC236}">
              <a16:creationId xmlns:a16="http://schemas.microsoft.com/office/drawing/2014/main" id="{64922523-5AD1-424D-9908-4E5E033DE1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20" name="Conexão recta 16">
          <a:extLst>
            <a:ext uri="{FF2B5EF4-FFF2-40B4-BE49-F238E27FC236}">
              <a16:creationId xmlns:a16="http://schemas.microsoft.com/office/drawing/2014/main" id="{986A37DF-EE64-44EF-B24C-3C838F265E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21" name="Conexão recta 22">
          <a:extLst>
            <a:ext uri="{FF2B5EF4-FFF2-40B4-BE49-F238E27FC236}">
              <a16:creationId xmlns:a16="http://schemas.microsoft.com/office/drawing/2014/main" id="{5D99A125-94D5-4AF4-9AC6-25C5DE0B9C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22" name="Conexão recta 532">
          <a:extLst>
            <a:ext uri="{FF2B5EF4-FFF2-40B4-BE49-F238E27FC236}">
              <a16:creationId xmlns:a16="http://schemas.microsoft.com/office/drawing/2014/main" id="{03C606FA-7ED5-403D-8F4A-84549D715E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23" name="Conexão recta 533">
          <a:extLst>
            <a:ext uri="{FF2B5EF4-FFF2-40B4-BE49-F238E27FC236}">
              <a16:creationId xmlns:a16="http://schemas.microsoft.com/office/drawing/2014/main" id="{B2EBE6B5-E1F2-4A17-BBE3-ABF4B824E2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24" name="Conexão recta 534">
          <a:extLst>
            <a:ext uri="{FF2B5EF4-FFF2-40B4-BE49-F238E27FC236}">
              <a16:creationId xmlns:a16="http://schemas.microsoft.com/office/drawing/2014/main" id="{3B97197B-F7FA-4451-A7F3-DDA05E8F39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25" name="Conexão recta 535">
          <a:extLst>
            <a:ext uri="{FF2B5EF4-FFF2-40B4-BE49-F238E27FC236}">
              <a16:creationId xmlns:a16="http://schemas.microsoft.com/office/drawing/2014/main" id="{9578FC8D-3BAD-4B24-BEFD-90ED872A1A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26" name="Conexão recta 536">
          <a:extLst>
            <a:ext uri="{FF2B5EF4-FFF2-40B4-BE49-F238E27FC236}">
              <a16:creationId xmlns:a16="http://schemas.microsoft.com/office/drawing/2014/main" id="{C5EFF9AB-673E-4029-BDFC-A913C041EA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27" name="Conexão recta 537">
          <a:extLst>
            <a:ext uri="{FF2B5EF4-FFF2-40B4-BE49-F238E27FC236}">
              <a16:creationId xmlns:a16="http://schemas.microsoft.com/office/drawing/2014/main" id="{555FF314-9D3F-4D21-A7D6-23A31DCA2D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28" name="Conexão recta 12">
          <a:extLst>
            <a:ext uri="{FF2B5EF4-FFF2-40B4-BE49-F238E27FC236}">
              <a16:creationId xmlns:a16="http://schemas.microsoft.com/office/drawing/2014/main" id="{CA41C1D0-7BB0-45C2-8386-CD07EC8302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29" name="Conexão recta 14">
          <a:extLst>
            <a:ext uri="{FF2B5EF4-FFF2-40B4-BE49-F238E27FC236}">
              <a16:creationId xmlns:a16="http://schemas.microsoft.com/office/drawing/2014/main" id="{D949A9A1-7F6A-43A2-B96F-8DB5B1498A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30" name="Conexão recta 24">
          <a:extLst>
            <a:ext uri="{FF2B5EF4-FFF2-40B4-BE49-F238E27FC236}">
              <a16:creationId xmlns:a16="http://schemas.microsoft.com/office/drawing/2014/main" id="{FD8D015D-BBB7-40BE-8003-09C6BE5D98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31" name="Conexão recta 16">
          <a:extLst>
            <a:ext uri="{FF2B5EF4-FFF2-40B4-BE49-F238E27FC236}">
              <a16:creationId xmlns:a16="http://schemas.microsoft.com/office/drawing/2014/main" id="{6273CEE0-5041-49FB-AE7B-1CB128BEEC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32" name="Conexão recta 22">
          <a:extLst>
            <a:ext uri="{FF2B5EF4-FFF2-40B4-BE49-F238E27FC236}">
              <a16:creationId xmlns:a16="http://schemas.microsoft.com/office/drawing/2014/main" id="{04E5F801-DA6E-400B-8002-A4A458525B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33" name="Conexão recta 18">
          <a:extLst>
            <a:ext uri="{FF2B5EF4-FFF2-40B4-BE49-F238E27FC236}">
              <a16:creationId xmlns:a16="http://schemas.microsoft.com/office/drawing/2014/main" id="{A75DB155-A3D2-48A3-8EC1-DEFB8B971B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34" name="Conexão recta 12">
          <a:extLst>
            <a:ext uri="{FF2B5EF4-FFF2-40B4-BE49-F238E27FC236}">
              <a16:creationId xmlns:a16="http://schemas.microsoft.com/office/drawing/2014/main" id="{7B039A4E-4EF4-4740-93C2-82878A5600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35" name="Conexão recta 14">
          <a:extLst>
            <a:ext uri="{FF2B5EF4-FFF2-40B4-BE49-F238E27FC236}">
              <a16:creationId xmlns:a16="http://schemas.microsoft.com/office/drawing/2014/main" id="{2E3C62DF-6648-4E2D-A91B-8A3B2B9085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36" name="Conexão recta 24">
          <a:extLst>
            <a:ext uri="{FF2B5EF4-FFF2-40B4-BE49-F238E27FC236}">
              <a16:creationId xmlns:a16="http://schemas.microsoft.com/office/drawing/2014/main" id="{8429457B-70ED-438D-A923-FBE96BBB99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37" name="Conexão recta 16">
          <a:extLst>
            <a:ext uri="{FF2B5EF4-FFF2-40B4-BE49-F238E27FC236}">
              <a16:creationId xmlns:a16="http://schemas.microsoft.com/office/drawing/2014/main" id="{38462678-7278-43ED-B732-EC95BED910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38" name="Conexão recta 22">
          <a:extLst>
            <a:ext uri="{FF2B5EF4-FFF2-40B4-BE49-F238E27FC236}">
              <a16:creationId xmlns:a16="http://schemas.microsoft.com/office/drawing/2014/main" id="{F910B660-5C40-446F-A538-3A4FF0E4F7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39" name="Conexão recta 35">
          <a:extLst>
            <a:ext uri="{FF2B5EF4-FFF2-40B4-BE49-F238E27FC236}">
              <a16:creationId xmlns:a16="http://schemas.microsoft.com/office/drawing/2014/main" id="{A63FDE1D-905C-4220-9B5A-0DB91F0A2A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40" name="Conexão recta 36">
          <a:extLst>
            <a:ext uri="{FF2B5EF4-FFF2-40B4-BE49-F238E27FC236}">
              <a16:creationId xmlns:a16="http://schemas.microsoft.com/office/drawing/2014/main" id="{744491E7-DC5C-45DC-A04E-574FA6B9A0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41" name="Conexão recta 37">
          <a:extLst>
            <a:ext uri="{FF2B5EF4-FFF2-40B4-BE49-F238E27FC236}">
              <a16:creationId xmlns:a16="http://schemas.microsoft.com/office/drawing/2014/main" id="{226949A3-C379-4D53-B572-61C1F820C5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42" name="Conexão recta 38">
          <a:extLst>
            <a:ext uri="{FF2B5EF4-FFF2-40B4-BE49-F238E27FC236}">
              <a16:creationId xmlns:a16="http://schemas.microsoft.com/office/drawing/2014/main" id="{F90FE465-23D3-48B7-B225-023C072D49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43" name="Conexão recta 41">
          <a:extLst>
            <a:ext uri="{FF2B5EF4-FFF2-40B4-BE49-F238E27FC236}">
              <a16:creationId xmlns:a16="http://schemas.microsoft.com/office/drawing/2014/main" id="{52725E3E-6648-4B9A-B128-CB06782C7F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44" name="Conexão recta 42">
          <a:extLst>
            <a:ext uri="{FF2B5EF4-FFF2-40B4-BE49-F238E27FC236}">
              <a16:creationId xmlns:a16="http://schemas.microsoft.com/office/drawing/2014/main" id="{53758DFE-D7E2-42DC-A378-9E674FC467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45" name="Conexão recta 44">
          <a:extLst>
            <a:ext uri="{FF2B5EF4-FFF2-40B4-BE49-F238E27FC236}">
              <a16:creationId xmlns:a16="http://schemas.microsoft.com/office/drawing/2014/main" id="{644D22DC-C653-47D1-8B5D-D8F702A4C1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46" name="Conexão recta 45">
          <a:extLst>
            <a:ext uri="{FF2B5EF4-FFF2-40B4-BE49-F238E27FC236}">
              <a16:creationId xmlns:a16="http://schemas.microsoft.com/office/drawing/2014/main" id="{C0BC5579-4339-4369-9D7D-6148907391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47" name="Conexão recta 46">
          <a:extLst>
            <a:ext uri="{FF2B5EF4-FFF2-40B4-BE49-F238E27FC236}">
              <a16:creationId xmlns:a16="http://schemas.microsoft.com/office/drawing/2014/main" id="{6B83B418-AC5C-49B0-B640-DA178896CB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48" name="Conexão recta 47">
          <a:extLst>
            <a:ext uri="{FF2B5EF4-FFF2-40B4-BE49-F238E27FC236}">
              <a16:creationId xmlns:a16="http://schemas.microsoft.com/office/drawing/2014/main" id="{C6A363B7-73C2-4620-9720-C95EBEACDF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49" name="Conexão recta 48">
          <a:extLst>
            <a:ext uri="{FF2B5EF4-FFF2-40B4-BE49-F238E27FC236}">
              <a16:creationId xmlns:a16="http://schemas.microsoft.com/office/drawing/2014/main" id="{9B1E1175-563E-4F10-B4B2-E3EBC4F637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50" name="Conexão recta 49">
          <a:extLst>
            <a:ext uri="{FF2B5EF4-FFF2-40B4-BE49-F238E27FC236}">
              <a16:creationId xmlns:a16="http://schemas.microsoft.com/office/drawing/2014/main" id="{876303E3-DE68-45EB-BEF5-CEC14F7A4C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51" name="Conexão recta 12">
          <a:extLst>
            <a:ext uri="{FF2B5EF4-FFF2-40B4-BE49-F238E27FC236}">
              <a16:creationId xmlns:a16="http://schemas.microsoft.com/office/drawing/2014/main" id="{12BEC7B8-1703-44FB-897C-3FE189A24E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52" name="Conexão recta 14">
          <a:extLst>
            <a:ext uri="{FF2B5EF4-FFF2-40B4-BE49-F238E27FC236}">
              <a16:creationId xmlns:a16="http://schemas.microsoft.com/office/drawing/2014/main" id="{80D14300-1897-463B-91A6-18A8C42F34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53" name="Conexão recta 24">
          <a:extLst>
            <a:ext uri="{FF2B5EF4-FFF2-40B4-BE49-F238E27FC236}">
              <a16:creationId xmlns:a16="http://schemas.microsoft.com/office/drawing/2014/main" id="{148A3F1F-7E1F-46E2-B509-D084AA14E7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54" name="Conexão recta 16">
          <a:extLst>
            <a:ext uri="{FF2B5EF4-FFF2-40B4-BE49-F238E27FC236}">
              <a16:creationId xmlns:a16="http://schemas.microsoft.com/office/drawing/2014/main" id="{977E5DFA-B085-4D50-BEB9-EA89C0640C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55" name="Conexão recta 22">
          <a:extLst>
            <a:ext uri="{FF2B5EF4-FFF2-40B4-BE49-F238E27FC236}">
              <a16:creationId xmlns:a16="http://schemas.microsoft.com/office/drawing/2014/main" id="{6BF81BE2-2A1C-4A24-A6F1-A9044F62DF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56" name="Conexão recta 55">
          <a:extLst>
            <a:ext uri="{FF2B5EF4-FFF2-40B4-BE49-F238E27FC236}">
              <a16:creationId xmlns:a16="http://schemas.microsoft.com/office/drawing/2014/main" id="{2629AC43-3B2F-4B1E-9F36-AD606A1FAF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57" name="Conexão recta 56">
          <a:extLst>
            <a:ext uri="{FF2B5EF4-FFF2-40B4-BE49-F238E27FC236}">
              <a16:creationId xmlns:a16="http://schemas.microsoft.com/office/drawing/2014/main" id="{3E090E75-2B61-402F-9159-05A3FF0545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58" name="Conexão recta 57">
          <a:extLst>
            <a:ext uri="{FF2B5EF4-FFF2-40B4-BE49-F238E27FC236}">
              <a16:creationId xmlns:a16="http://schemas.microsoft.com/office/drawing/2014/main" id="{BE68E758-5FE6-4A6D-A11D-432A4F8DCA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59" name="Conexão recta 58">
          <a:extLst>
            <a:ext uri="{FF2B5EF4-FFF2-40B4-BE49-F238E27FC236}">
              <a16:creationId xmlns:a16="http://schemas.microsoft.com/office/drawing/2014/main" id="{BAD1B75C-D875-4B92-8B89-083F2BC502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60" name="Conexão recta 61">
          <a:extLst>
            <a:ext uri="{FF2B5EF4-FFF2-40B4-BE49-F238E27FC236}">
              <a16:creationId xmlns:a16="http://schemas.microsoft.com/office/drawing/2014/main" id="{2DD12323-F074-4479-8475-DCE9C5A261A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61" name="Conexão recta 62">
          <a:extLst>
            <a:ext uri="{FF2B5EF4-FFF2-40B4-BE49-F238E27FC236}">
              <a16:creationId xmlns:a16="http://schemas.microsoft.com/office/drawing/2014/main" id="{B7BB578F-920F-4105-A259-46E97D8A74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62" name="Conexão recta 63">
          <a:extLst>
            <a:ext uri="{FF2B5EF4-FFF2-40B4-BE49-F238E27FC236}">
              <a16:creationId xmlns:a16="http://schemas.microsoft.com/office/drawing/2014/main" id="{97896E53-BE1D-49A5-B145-9671BE452F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63" name="Conexão recta 64">
          <a:extLst>
            <a:ext uri="{FF2B5EF4-FFF2-40B4-BE49-F238E27FC236}">
              <a16:creationId xmlns:a16="http://schemas.microsoft.com/office/drawing/2014/main" id="{1066329F-8BC9-4D21-8329-4B7A77F861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64" name="Conexão recta 65">
          <a:extLst>
            <a:ext uri="{FF2B5EF4-FFF2-40B4-BE49-F238E27FC236}">
              <a16:creationId xmlns:a16="http://schemas.microsoft.com/office/drawing/2014/main" id="{A241CE6C-B361-4073-B197-13D328E0FD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65" name="Conexão recta 60">
          <a:extLst>
            <a:ext uri="{FF2B5EF4-FFF2-40B4-BE49-F238E27FC236}">
              <a16:creationId xmlns:a16="http://schemas.microsoft.com/office/drawing/2014/main" id="{01CD7ED9-2CF5-4B2F-8C9B-0B637341E32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66" name="Conexão recta 68">
          <a:extLst>
            <a:ext uri="{FF2B5EF4-FFF2-40B4-BE49-F238E27FC236}">
              <a16:creationId xmlns:a16="http://schemas.microsoft.com/office/drawing/2014/main" id="{7C80994A-D9C6-4557-B206-5EB88AF712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67" name="Conexão recta 69">
          <a:extLst>
            <a:ext uri="{FF2B5EF4-FFF2-40B4-BE49-F238E27FC236}">
              <a16:creationId xmlns:a16="http://schemas.microsoft.com/office/drawing/2014/main" id="{031D69C6-2E5E-4144-8414-D5D74ACB97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68" name="Conexão recta 70">
          <a:extLst>
            <a:ext uri="{FF2B5EF4-FFF2-40B4-BE49-F238E27FC236}">
              <a16:creationId xmlns:a16="http://schemas.microsoft.com/office/drawing/2014/main" id="{6AC068E3-D736-44E3-9548-D155CC5FED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69" name="Conexão recta 71">
          <a:extLst>
            <a:ext uri="{FF2B5EF4-FFF2-40B4-BE49-F238E27FC236}">
              <a16:creationId xmlns:a16="http://schemas.microsoft.com/office/drawing/2014/main" id="{24E48F4F-94D1-4A9C-9E0D-11897BC286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70" name="Conexão recta 72">
          <a:extLst>
            <a:ext uri="{FF2B5EF4-FFF2-40B4-BE49-F238E27FC236}">
              <a16:creationId xmlns:a16="http://schemas.microsoft.com/office/drawing/2014/main" id="{9CBC0CEA-7DB2-49E7-8A51-1683530F44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71" name="Conexão recta 74">
          <a:extLst>
            <a:ext uri="{FF2B5EF4-FFF2-40B4-BE49-F238E27FC236}">
              <a16:creationId xmlns:a16="http://schemas.microsoft.com/office/drawing/2014/main" id="{52079A51-B419-40D4-A787-19E9E899C0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72" name="Conexão recta 521">
          <a:extLst>
            <a:ext uri="{FF2B5EF4-FFF2-40B4-BE49-F238E27FC236}">
              <a16:creationId xmlns:a16="http://schemas.microsoft.com/office/drawing/2014/main" id="{B6556351-D4D8-47E3-8324-173FE105B4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73" name="Conexão recta 522">
          <a:extLst>
            <a:ext uri="{FF2B5EF4-FFF2-40B4-BE49-F238E27FC236}">
              <a16:creationId xmlns:a16="http://schemas.microsoft.com/office/drawing/2014/main" id="{6C537E87-2975-469E-B02F-DA6B13E5C8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74" name="Conexão recta 523">
          <a:extLst>
            <a:ext uri="{FF2B5EF4-FFF2-40B4-BE49-F238E27FC236}">
              <a16:creationId xmlns:a16="http://schemas.microsoft.com/office/drawing/2014/main" id="{EA9F56AA-D40E-4095-84AA-DEA0324EAA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75" name="Conexão recta 524">
          <a:extLst>
            <a:ext uri="{FF2B5EF4-FFF2-40B4-BE49-F238E27FC236}">
              <a16:creationId xmlns:a16="http://schemas.microsoft.com/office/drawing/2014/main" id="{58497F0D-3E57-4269-ADF3-B8388F42A0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76" name="Conexão recta 525">
          <a:extLst>
            <a:ext uri="{FF2B5EF4-FFF2-40B4-BE49-F238E27FC236}">
              <a16:creationId xmlns:a16="http://schemas.microsoft.com/office/drawing/2014/main" id="{43329909-0FB7-4FFC-842F-A0457AE911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77" name="Conexão recta 526">
          <a:extLst>
            <a:ext uri="{FF2B5EF4-FFF2-40B4-BE49-F238E27FC236}">
              <a16:creationId xmlns:a16="http://schemas.microsoft.com/office/drawing/2014/main" id="{8E68C41E-8DD5-4ECE-872B-0D74F760BD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78" name="Conexão recta 12">
          <a:extLst>
            <a:ext uri="{FF2B5EF4-FFF2-40B4-BE49-F238E27FC236}">
              <a16:creationId xmlns:a16="http://schemas.microsoft.com/office/drawing/2014/main" id="{D05F4224-AA11-475B-8E67-67B123D2C4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79" name="Conexão recta 14">
          <a:extLst>
            <a:ext uri="{FF2B5EF4-FFF2-40B4-BE49-F238E27FC236}">
              <a16:creationId xmlns:a16="http://schemas.microsoft.com/office/drawing/2014/main" id="{6B0961FF-2396-4586-AC25-EB985EDB9D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80" name="Conexão recta 24">
          <a:extLst>
            <a:ext uri="{FF2B5EF4-FFF2-40B4-BE49-F238E27FC236}">
              <a16:creationId xmlns:a16="http://schemas.microsoft.com/office/drawing/2014/main" id="{6FC23003-A832-4C88-B3A5-A767EE6F93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81" name="Conexão recta 16">
          <a:extLst>
            <a:ext uri="{FF2B5EF4-FFF2-40B4-BE49-F238E27FC236}">
              <a16:creationId xmlns:a16="http://schemas.microsoft.com/office/drawing/2014/main" id="{EAB7A6BC-6006-4225-9B1F-28D3C0CD83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82" name="Conexão recta 22">
          <a:extLst>
            <a:ext uri="{FF2B5EF4-FFF2-40B4-BE49-F238E27FC236}">
              <a16:creationId xmlns:a16="http://schemas.microsoft.com/office/drawing/2014/main" id="{91EA44DC-7CA4-4473-A50D-4FE0E7488D6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83" name="Conexão recta 532">
          <a:extLst>
            <a:ext uri="{FF2B5EF4-FFF2-40B4-BE49-F238E27FC236}">
              <a16:creationId xmlns:a16="http://schemas.microsoft.com/office/drawing/2014/main" id="{78E3C8A4-3FCA-44A8-A3E8-648B7512A1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84" name="Conexão recta 533">
          <a:extLst>
            <a:ext uri="{FF2B5EF4-FFF2-40B4-BE49-F238E27FC236}">
              <a16:creationId xmlns:a16="http://schemas.microsoft.com/office/drawing/2014/main" id="{8A8BBA0D-F185-48D2-86C8-A7F6E5717B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85" name="Conexão recta 534">
          <a:extLst>
            <a:ext uri="{FF2B5EF4-FFF2-40B4-BE49-F238E27FC236}">
              <a16:creationId xmlns:a16="http://schemas.microsoft.com/office/drawing/2014/main" id="{8718E047-4E4E-46E5-ADA4-DDC4A282D0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86" name="Conexão recta 535">
          <a:extLst>
            <a:ext uri="{FF2B5EF4-FFF2-40B4-BE49-F238E27FC236}">
              <a16:creationId xmlns:a16="http://schemas.microsoft.com/office/drawing/2014/main" id="{171C77B5-EF53-48FA-A687-87F3FC1AD5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87" name="Conexão recta 536">
          <a:extLst>
            <a:ext uri="{FF2B5EF4-FFF2-40B4-BE49-F238E27FC236}">
              <a16:creationId xmlns:a16="http://schemas.microsoft.com/office/drawing/2014/main" id="{6F6601E2-E05C-40D3-9FD2-EC6FC437B7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88" name="Conexão recta 537">
          <a:extLst>
            <a:ext uri="{FF2B5EF4-FFF2-40B4-BE49-F238E27FC236}">
              <a16:creationId xmlns:a16="http://schemas.microsoft.com/office/drawing/2014/main" id="{90BE3810-BD6D-4F59-8C43-940B80584C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89" name="Conexão recta 541">
          <a:extLst>
            <a:ext uri="{FF2B5EF4-FFF2-40B4-BE49-F238E27FC236}">
              <a16:creationId xmlns:a16="http://schemas.microsoft.com/office/drawing/2014/main" id="{1237907E-8CDB-4625-97CA-2C9F22A2B2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90" name="Conexão recta 542">
          <a:extLst>
            <a:ext uri="{FF2B5EF4-FFF2-40B4-BE49-F238E27FC236}">
              <a16:creationId xmlns:a16="http://schemas.microsoft.com/office/drawing/2014/main" id="{D280D6D7-BB1E-4AE1-AB06-878D7411D02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91" name="Conexão recta 543">
          <a:extLst>
            <a:ext uri="{FF2B5EF4-FFF2-40B4-BE49-F238E27FC236}">
              <a16:creationId xmlns:a16="http://schemas.microsoft.com/office/drawing/2014/main" id="{0D08A6A7-1410-4177-9E8B-45675D9E9A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92" name="Conexão recta 544">
          <a:extLst>
            <a:ext uri="{FF2B5EF4-FFF2-40B4-BE49-F238E27FC236}">
              <a16:creationId xmlns:a16="http://schemas.microsoft.com/office/drawing/2014/main" id="{08A91265-6E55-464A-BB32-05F2C393FE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93" name="Conexão recta 545">
          <a:extLst>
            <a:ext uri="{FF2B5EF4-FFF2-40B4-BE49-F238E27FC236}">
              <a16:creationId xmlns:a16="http://schemas.microsoft.com/office/drawing/2014/main" id="{4C214815-C29E-407E-801E-D6D3B67E89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94" name="Conexão recta 546">
          <a:extLst>
            <a:ext uri="{FF2B5EF4-FFF2-40B4-BE49-F238E27FC236}">
              <a16:creationId xmlns:a16="http://schemas.microsoft.com/office/drawing/2014/main" id="{128EB702-B71C-49A3-8496-6FE31A6C7F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95" name="Conexão recta 12">
          <a:extLst>
            <a:ext uri="{FF2B5EF4-FFF2-40B4-BE49-F238E27FC236}">
              <a16:creationId xmlns:a16="http://schemas.microsoft.com/office/drawing/2014/main" id="{2A2B5FE2-5EE2-4979-A777-F7D8D82EE9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96" name="Conexão recta 14">
          <a:extLst>
            <a:ext uri="{FF2B5EF4-FFF2-40B4-BE49-F238E27FC236}">
              <a16:creationId xmlns:a16="http://schemas.microsoft.com/office/drawing/2014/main" id="{7EAFE585-8E09-4763-AFD2-9EB6FEFA4D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97" name="Conexão recta 24">
          <a:extLst>
            <a:ext uri="{FF2B5EF4-FFF2-40B4-BE49-F238E27FC236}">
              <a16:creationId xmlns:a16="http://schemas.microsoft.com/office/drawing/2014/main" id="{949927D4-F139-49B0-A0EE-2F57849BFE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98" name="Conexão recta 16">
          <a:extLst>
            <a:ext uri="{FF2B5EF4-FFF2-40B4-BE49-F238E27FC236}">
              <a16:creationId xmlns:a16="http://schemas.microsoft.com/office/drawing/2014/main" id="{AA9F2657-4B1D-46A2-8A07-E426EC11C2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199" name="Conexão recta 22">
          <a:extLst>
            <a:ext uri="{FF2B5EF4-FFF2-40B4-BE49-F238E27FC236}">
              <a16:creationId xmlns:a16="http://schemas.microsoft.com/office/drawing/2014/main" id="{EC1EA557-CD4C-420C-9E72-79998BA277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00" name="Conexão recta 552">
          <a:extLst>
            <a:ext uri="{FF2B5EF4-FFF2-40B4-BE49-F238E27FC236}">
              <a16:creationId xmlns:a16="http://schemas.microsoft.com/office/drawing/2014/main" id="{ABD75C93-BC93-40B0-B4D6-9653A12D81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01" name="Conexão recta 553">
          <a:extLst>
            <a:ext uri="{FF2B5EF4-FFF2-40B4-BE49-F238E27FC236}">
              <a16:creationId xmlns:a16="http://schemas.microsoft.com/office/drawing/2014/main" id="{2DC28811-6A6C-4386-A88D-87CC9FCDEE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02" name="Conexão recta 554">
          <a:extLst>
            <a:ext uri="{FF2B5EF4-FFF2-40B4-BE49-F238E27FC236}">
              <a16:creationId xmlns:a16="http://schemas.microsoft.com/office/drawing/2014/main" id="{920867DB-FA9E-4570-BD2D-187EA68D54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03" name="Conexão recta 555">
          <a:extLst>
            <a:ext uri="{FF2B5EF4-FFF2-40B4-BE49-F238E27FC236}">
              <a16:creationId xmlns:a16="http://schemas.microsoft.com/office/drawing/2014/main" id="{6FAFAB4C-3779-462F-9B90-6957DCCDC6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04" name="Conexão recta 556">
          <a:extLst>
            <a:ext uri="{FF2B5EF4-FFF2-40B4-BE49-F238E27FC236}">
              <a16:creationId xmlns:a16="http://schemas.microsoft.com/office/drawing/2014/main" id="{80B58DA0-F881-402B-9EC2-D285525411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05" name="Conexão recta 557">
          <a:extLst>
            <a:ext uri="{FF2B5EF4-FFF2-40B4-BE49-F238E27FC236}">
              <a16:creationId xmlns:a16="http://schemas.microsoft.com/office/drawing/2014/main" id="{26C3E325-0EAE-4CDB-9466-504938A653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06" name="Conexão recta 558">
          <a:extLst>
            <a:ext uri="{FF2B5EF4-FFF2-40B4-BE49-F238E27FC236}">
              <a16:creationId xmlns:a16="http://schemas.microsoft.com/office/drawing/2014/main" id="{8837D172-F3CF-494A-ADF7-159244F2F1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07" name="Conexão recta 559">
          <a:extLst>
            <a:ext uri="{FF2B5EF4-FFF2-40B4-BE49-F238E27FC236}">
              <a16:creationId xmlns:a16="http://schemas.microsoft.com/office/drawing/2014/main" id="{D20A4B81-A4AD-4AB4-9295-F4227D82C2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08" name="Conexão recta 560">
          <a:extLst>
            <a:ext uri="{FF2B5EF4-FFF2-40B4-BE49-F238E27FC236}">
              <a16:creationId xmlns:a16="http://schemas.microsoft.com/office/drawing/2014/main" id="{D70BC616-33B4-4ACA-A32A-DAAB2C1CDB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09" name="Conexão recta 561">
          <a:extLst>
            <a:ext uri="{FF2B5EF4-FFF2-40B4-BE49-F238E27FC236}">
              <a16:creationId xmlns:a16="http://schemas.microsoft.com/office/drawing/2014/main" id="{D1385DD6-C734-4FB1-92E0-4308D214B2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10" name="Conexão recta 562">
          <a:extLst>
            <a:ext uri="{FF2B5EF4-FFF2-40B4-BE49-F238E27FC236}">
              <a16:creationId xmlns:a16="http://schemas.microsoft.com/office/drawing/2014/main" id="{98424E91-8242-4498-9156-6ADC74FCCC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11" name="Conexão recta 563">
          <a:extLst>
            <a:ext uri="{FF2B5EF4-FFF2-40B4-BE49-F238E27FC236}">
              <a16:creationId xmlns:a16="http://schemas.microsoft.com/office/drawing/2014/main" id="{EBF71FA3-34C7-471D-A4AF-119F8FB198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12" name="Conexão recta 12">
          <a:extLst>
            <a:ext uri="{FF2B5EF4-FFF2-40B4-BE49-F238E27FC236}">
              <a16:creationId xmlns:a16="http://schemas.microsoft.com/office/drawing/2014/main" id="{2142D84C-99A8-4923-953A-42B4001B8C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13" name="Conexão recta 14">
          <a:extLst>
            <a:ext uri="{FF2B5EF4-FFF2-40B4-BE49-F238E27FC236}">
              <a16:creationId xmlns:a16="http://schemas.microsoft.com/office/drawing/2014/main" id="{D257C57B-B715-4361-B267-6086157540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14" name="Conexão recta 24">
          <a:extLst>
            <a:ext uri="{FF2B5EF4-FFF2-40B4-BE49-F238E27FC236}">
              <a16:creationId xmlns:a16="http://schemas.microsoft.com/office/drawing/2014/main" id="{6C5A40D7-BEE4-4D6E-9BE0-B3D4163A85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15" name="Conexão recta 16">
          <a:extLst>
            <a:ext uri="{FF2B5EF4-FFF2-40B4-BE49-F238E27FC236}">
              <a16:creationId xmlns:a16="http://schemas.microsoft.com/office/drawing/2014/main" id="{A9E8966D-2A95-4033-B462-E843668E6B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16" name="Conexão recta 22">
          <a:extLst>
            <a:ext uri="{FF2B5EF4-FFF2-40B4-BE49-F238E27FC236}">
              <a16:creationId xmlns:a16="http://schemas.microsoft.com/office/drawing/2014/main" id="{9BE3EEC5-07F6-402E-B610-491C27EC5F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17" name="Conexão recta 569">
          <a:extLst>
            <a:ext uri="{FF2B5EF4-FFF2-40B4-BE49-F238E27FC236}">
              <a16:creationId xmlns:a16="http://schemas.microsoft.com/office/drawing/2014/main" id="{EE705929-0A14-40D1-B539-D7463252D0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18" name="Conexão recta 570">
          <a:extLst>
            <a:ext uri="{FF2B5EF4-FFF2-40B4-BE49-F238E27FC236}">
              <a16:creationId xmlns:a16="http://schemas.microsoft.com/office/drawing/2014/main" id="{5B934583-E3BE-486E-A599-D4625ACFDD6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19" name="Conexão recta 571">
          <a:extLst>
            <a:ext uri="{FF2B5EF4-FFF2-40B4-BE49-F238E27FC236}">
              <a16:creationId xmlns:a16="http://schemas.microsoft.com/office/drawing/2014/main" id="{A15C9C40-B615-48CE-AFBB-957FD087D1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20" name="Conexão recta 572">
          <a:extLst>
            <a:ext uri="{FF2B5EF4-FFF2-40B4-BE49-F238E27FC236}">
              <a16:creationId xmlns:a16="http://schemas.microsoft.com/office/drawing/2014/main" id="{751EF56E-9AD8-457B-8A19-DA03456ECD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21" name="Conexão recta 521">
          <a:extLst>
            <a:ext uri="{FF2B5EF4-FFF2-40B4-BE49-F238E27FC236}">
              <a16:creationId xmlns:a16="http://schemas.microsoft.com/office/drawing/2014/main" id="{ACB1C130-EFBE-4147-9F63-1A7F30DF4A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22" name="Conexão recta 522">
          <a:extLst>
            <a:ext uri="{FF2B5EF4-FFF2-40B4-BE49-F238E27FC236}">
              <a16:creationId xmlns:a16="http://schemas.microsoft.com/office/drawing/2014/main" id="{06C2C23F-1D44-4423-A884-A479FA92971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23" name="Conexão recta 523">
          <a:extLst>
            <a:ext uri="{FF2B5EF4-FFF2-40B4-BE49-F238E27FC236}">
              <a16:creationId xmlns:a16="http://schemas.microsoft.com/office/drawing/2014/main" id="{DA71F585-A9EE-44AC-871F-5B3D4A487A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24" name="Conexão recta 524">
          <a:extLst>
            <a:ext uri="{FF2B5EF4-FFF2-40B4-BE49-F238E27FC236}">
              <a16:creationId xmlns:a16="http://schemas.microsoft.com/office/drawing/2014/main" id="{F21A20B8-918E-4204-8FAB-45CD52D1F6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25" name="Conexão recta 525">
          <a:extLst>
            <a:ext uri="{FF2B5EF4-FFF2-40B4-BE49-F238E27FC236}">
              <a16:creationId xmlns:a16="http://schemas.microsoft.com/office/drawing/2014/main" id="{50988564-8FA1-45D6-BCA7-8C65D2B912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26" name="Conexão recta 526">
          <a:extLst>
            <a:ext uri="{FF2B5EF4-FFF2-40B4-BE49-F238E27FC236}">
              <a16:creationId xmlns:a16="http://schemas.microsoft.com/office/drawing/2014/main" id="{FDCE3FF3-46B5-498D-9C74-75B9BD5442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27" name="Conexão recta 12">
          <a:extLst>
            <a:ext uri="{FF2B5EF4-FFF2-40B4-BE49-F238E27FC236}">
              <a16:creationId xmlns:a16="http://schemas.microsoft.com/office/drawing/2014/main" id="{A7DC606F-424D-4D8B-B4B7-8E5F8C9195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28" name="Conexão recta 14">
          <a:extLst>
            <a:ext uri="{FF2B5EF4-FFF2-40B4-BE49-F238E27FC236}">
              <a16:creationId xmlns:a16="http://schemas.microsoft.com/office/drawing/2014/main" id="{BF831844-47E0-440A-A8CE-B07E1CA355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29" name="Conexão recta 24">
          <a:extLst>
            <a:ext uri="{FF2B5EF4-FFF2-40B4-BE49-F238E27FC236}">
              <a16:creationId xmlns:a16="http://schemas.microsoft.com/office/drawing/2014/main" id="{EF2E1034-5280-4B26-89AB-AD25503572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30" name="Conexão recta 16">
          <a:extLst>
            <a:ext uri="{FF2B5EF4-FFF2-40B4-BE49-F238E27FC236}">
              <a16:creationId xmlns:a16="http://schemas.microsoft.com/office/drawing/2014/main" id="{3B121D96-C735-48EE-835C-1DEA4150BB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31" name="Conexão recta 22">
          <a:extLst>
            <a:ext uri="{FF2B5EF4-FFF2-40B4-BE49-F238E27FC236}">
              <a16:creationId xmlns:a16="http://schemas.microsoft.com/office/drawing/2014/main" id="{49E09312-2910-4DEE-9A53-0F86943E95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32" name="Conexão recta 532">
          <a:extLst>
            <a:ext uri="{FF2B5EF4-FFF2-40B4-BE49-F238E27FC236}">
              <a16:creationId xmlns:a16="http://schemas.microsoft.com/office/drawing/2014/main" id="{94BC50CD-59C2-4091-B130-5938A6676E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33" name="Conexão recta 533">
          <a:extLst>
            <a:ext uri="{FF2B5EF4-FFF2-40B4-BE49-F238E27FC236}">
              <a16:creationId xmlns:a16="http://schemas.microsoft.com/office/drawing/2014/main" id="{46A741BE-94C7-45BB-9F79-F5D30C98A6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34" name="Conexão recta 534">
          <a:extLst>
            <a:ext uri="{FF2B5EF4-FFF2-40B4-BE49-F238E27FC236}">
              <a16:creationId xmlns:a16="http://schemas.microsoft.com/office/drawing/2014/main" id="{4E2AD591-3CEF-4032-912F-76168B0482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35" name="Conexão recta 535">
          <a:extLst>
            <a:ext uri="{FF2B5EF4-FFF2-40B4-BE49-F238E27FC236}">
              <a16:creationId xmlns:a16="http://schemas.microsoft.com/office/drawing/2014/main" id="{B4878578-52FF-4233-8E26-BD710939A1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36" name="Conexão recta 536">
          <a:extLst>
            <a:ext uri="{FF2B5EF4-FFF2-40B4-BE49-F238E27FC236}">
              <a16:creationId xmlns:a16="http://schemas.microsoft.com/office/drawing/2014/main" id="{8387BBD3-CD52-4C5D-9B04-70195D0D33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37" name="Conexão recta 537">
          <a:extLst>
            <a:ext uri="{FF2B5EF4-FFF2-40B4-BE49-F238E27FC236}">
              <a16:creationId xmlns:a16="http://schemas.microsoft.com/office/drawing/2014/main" id="{C7CF67B9-2E8A-43E4-BEA0-EF92E853EE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38" name="Conexão recta 541">
          <a:extLst>
            <a:ext uri="{FF2B5EF4-FFF2-40B4-BE49-F238E27FC236}">
              <a16:creationId xmlns:a16="http://schemas.microsoft.com/office/drawing/2014/main" id="{747CAF86-7C27-4CB7-BB4F-1B8B204256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39" name="Conexão recta 542">
          <a:extLst>
            <a:ext uri="{FF2B5EF4-FFF2-40B4-BE49-F238E27FC236}">
              <a16:creationId xmlns:a16="http://schemas.microsoft.com/office/drawing/2014/main" id="{C52A9E9D-EEDD-490F-A26D-4472C5A45B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40" name="Conexão recta 543">
          <a:extLst>
            <a:ext uri="{FF2B5EF4-FFF2-40B4-BE49-F238E27FC236}">
              <a16:creationId xmlns:a16="http://schemas.microsoft.com/office/drawing/2014/main" id="{3A20DF75-4FF3-4B41-A757-44FAD1414E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41" name="Conexão recta 544">
          <a:extLst>
            <a:ext uri="{FF2B5EF4-FFF2-40B4-BE49-F238E27FC236}">
              <a16:creationId xmlns:a16="http://schemas.microsoft.com/office/drawing/2014/main" id="{4B6092D9-A65C-40C0-A249-F30A52247E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42" name="Conexão recta 545">
          <a:extLst>
            <a:ext uri="{FF2B5EF4-FFF2-40B4-BE49-F238E27FC236}">
              <a16:creationId xmlns:a16="http://schemas.microsoft.com/office/drawing/2014/main" id="{C7356FA5-75EC-43BE-ABC0-837213DD5C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43" name="Conexão recta 546">
          <a:extLst>
            <a:ext uri="{FF2B5EF4-FFF2-40B4-BE49-F238E27FC236}">
              <a16:creationId xmlns:a16="http://schemas.microsoft.com/office/drawing/2014/main" id="{55E10EC6-B5C8-48F1-B0D4-DC23D908F7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44" name="Conexão recta 12">
          <a:extLst>
            <a:ext uri="{FF2B5EF4-FFF2-40B4-BE49-F238E27FC236}">
              <a16:creationId xmlns:a16="http://schemas.microsoft.com/office/drawing/2014/main" id="{CE364EC9-5725-482E-97E3-5818E5D2E4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45" name="Conexão recta 14">
          <a:extLst>
            <a:ext uri="{FF2B5EF4-FFF2-40B4-BE49-F238E27FC236}">
              <a16:creationId xmlns:a16="http://schemas.microsoft.com/office/drawing/2014/main" id="{70D5C6BF-43FD-450F-B5EF-F6BBB998BB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46" name="Conexão recta 24">
          <a:extLst>
            <a:ext uri="{FF2B5EF4-FFF2-40B4-BE49-F238E27FC236}">
              <a16:creationId xmlns:a16="http://schemas.microsoft.com/office/drawing/2014/main" id="{596F67C6-3AD9-4123-A666-B43C7B586E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47" name="Conexão recta 16">
          <a:extLst>
            <a:ext uri="{FF2B5EF4-FFF2-40B4-BE49-F238E27FC236}">
              <a16:creationId xmlns:a16="http://schemas.microsoft.com/office/drawing/2014/main" id="{01C0F8DE-2773-4ADA-8C4F-16A002615D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48" name="Conexão recta 22">
          <a:extLst>
            <a:ext uri="{FF2B5EF4-FFF2-40B4-BE49-F238E27FC236}">
              <a16:creationId xmlns:a16="http://schemas.microsoft.com/office/drawing/2014/main" id="{1B77EB16-7E70-4B90-BDE2-44402FEE33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49" name="Conexão recta 552">
          <a:extLst>
            <a:ext uri="{FF2B5EF4-FFF2-40B4-BE49-F238E27FC236}">
              <a16:creationId xmlns:a16="http://schemas.microsoft.com/office/drawing/2014/main" id="{05B9EB5C-9525-44B5-8B61-1A8F56150B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50" name="Conexão recta 553">
          <a:extLst>
            <a:ext uri="{FF2B5EF4-FFF2-40B4-BE49-F238E27FC236}">
              <a16:creationId xmlns:a16="http://schemas.microsoft.com/office/drawing/2014/main" id="{ACCB7516-A173-4AD9-87A5-73909B4585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51" name="Conexão recta 554">
          <a:extLst>
            <a:ext uri="{FF2B5EF4-FFF2-40B4-BE49-F238E27FC236}">
              <a16:creationId xmlns:a16="http://schemas.microsoft.com/office/drawing/2014/main" id="{6C28E014-5CE8-4C4B-B5A8-C7A6B5A774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52" name="Conexão recta 555">
          <a:extLst>
            <a:ext uri="{FF2B5EF4-FFF2-40B4-BE49-F238E27FC236}">
              <a16:creationId xmlns:a16="http://schemas.microsoft.com/office/drawing/2014/main" id="{799D3E4F-8C1E-45A2-909C-B28E72D5A3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53" name="Conexão recta 556">
          <a:extLst>
            <a:ext uri="{FF2B5EF4-FFF2-40B4-BE49-F238E27FC236}">
              <a16:creationId xmlns:a16="http://schemas.microsoft.com/office/drawing/2014/main" id="{AC878F32-AA2D-49FB-ABE5-9FE5DA25C8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54" name="Conexão recta 557">
          <a:extLst>
            <a:ext uri="{FF2B5EF4-FFF2-40B4-BE49-F238E27FC236}">
              <a16:creationId xmlns:a16="http://schemas.microsoft.com/office/drawing/2014/main" id="{9D40D55B-616A-4000-9174-DCFE41FCCD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55" name="Conexão recta 558">
          <a:extLst>
            <a:ext uri="{FF2B5EF4-FFF2-40B4-BE49-F238E27FC236}">
              <a16:creationId xmlns:a16="http://schemas.microsoft.com/office/drawing/2014/main" id="{34F5EE03-48E0-4032-B1BD-EDAD5EC41E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56" name="Conexão recta 559">
          <a:extLst>
            <a:ext uri="{FF2B5EF4-FFF2-40B4-BE49-F238E27FC236}">
              <a16:creationId xmlns:a16="http://schemas.microsoft.com/office/drawing/2014/main" id="{38E42F07-F42E-4BDA-B4E6-F0F661635C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57" name="Conexão recta 560">
          <a:extLst>
            <a:ext uri="{FF2B5EF4-FFF2-40B4-BE49-F238E27FC236}">
              <a16:creationId xmlns:a16="http://schemas.microsoft.com/office/drawing/2014/main" id="{AAB64DD7-B930-4E44-B99B-151F20E494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58" name="Conexão recta 561">
          <a:extLst>
            <a:ext uri="{FF2B5EF4-FFF2-40B4-BE49-F238E27FC236}">
              <a16:creationId xmlns:a16="http://schemas.microsoft.com/office/drawing/2014/main" id="{8D75D5B9-EEE8-4C6A-93BF-262553CCAA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59" name="Conexão recta 562">
          <a:extLst>
            <a:ext uri="{FF2B5EF4-FFF2-40B4-BE49-F238E27FC236}">
              <a16:creationId xmlns:a16="http://schemas.microsoft.com/office/drawing/2014/main" id="{C617892D-1211-459D-AC16-590510BFE6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60" name="Conexão recta 563">
          <a:extLst>
            <a:ext uri="{FF2B5EF4-FFF2-40B4-BE49-F238E27FC236}">
              <a16:creationId xmlns:a16="http://schemas.microsoft.com/office/drawing/2014/main" id="{0C1F022C-5432-4EB9-8EEB-D6A3068A53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61" name="Conexão recta 12">
          <a:extLst>
            <a:ext uri="{FF2B5EF4-FFF2-40B4-BE49-F238E27FC236}">
              <a16:creationId xmlns:a16="http://schemas.microsoft.com/office/drawing/2014/main" id="{F4C70DE9-A3B3-46E9-B19A-9B1612E6BD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62" name="Conexão recta 14">
          <a:extLst>
            <a:ext uri="{FF2B5EF4-FFF2-40B4-BE49-F238E27FC236}">
              <a16:creationId xmlns:a16="http://schemas.microsoft.com/office/drawing/2014/main" id="{51AA9C39-CF3D-4ADE-8783-9A06DBF02E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63" name="Conexão recta 24">
          <a:extLst>
            <a:ext uri="{FF2B5EF4-FFF2-40B4-BE49-F238E27FC236}">
              <a16:creationId xmlns:a16="http://schemas.microsoft.com/office/drawing/2014/main" id="{281B585B-A992-4362-BA6E-FA2763C8AE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64" name="Conexão recta 16">
          <a:extLst>
            <a:ext uri="{FF2B5EF4-FFF2-40B4-BE49-F238E27FC236}">
              <a16:creationId xmlns:a16="http://schemas.microsoft.com/office/drawing/2014/main" id="{57770584-9E2A-422A-A2E2-3B6E8E93EB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65" name="Conexão recta 22">
          <a:extLst>
            <a:ext uri="{FF2B5EF4-FFF2-40B4-BE49-F238E27FC236}">
              <a16:creationId xmlns:a16="http://schemas.microsoft.com/office/drawing/2014/main" id="{9574235F-428C-4999-8C41-B0A93DF887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66" name="Conexão recta 569">
          <a:extLst>
            <a:ext uri="{FF2B5EF4-FFF2-40B4-BE49-F238E27FC236}">
              <a16:creationId xmlns:a16="http://schemas.microsoft.com/office/drawing/2014/main" id="{FCDADDB0-4698-40D1-A1B9-B3B06C3023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67" name="Conexão recta 570">
          <a:extLst>
            <a:ext uri="{FF2B5EF4-FFF2-40B4-BE49-F238E27FC236}">
              <a16:creationId xmlns:a16="http://schemas.microsoft.com/office/drawing/2014/main" id="{A9904066-62E0-4D04-88E3-8DA9D086B9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68" name="Conexão recta 571">
          <a:extLst>
            <a:ext uri="{FF2B5EF4-FFF2-40B4-BE49-F238E27FC236}">
              <a16:creationId xmlns:a16="http://schemas.microsoft.com/office/drawing/2014/main" id="{ABA8E027-87C4-4727-9F26-002CDBB236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69" name="Conexão recta 572">
          <a:extLst>
            <a:ext uri="{FF2B5EF4-FFF2-40B4-BE49-F238E27FC236}">
              <a16:creationId xmlns:a16="http://schemas.microsoft.com/office/drawing/2014/main" id="{E65FF96C-2D20-45EA-A3F1-5D22448A37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70" name="Conexão recta 12">
          <a:extLst>
            <a:ext uri="{FF2B5EF4-FFF2-40B4-BE49-F238E27FC236}">
              <a16:creationId xmlns:a16="http://schemas.microsoft.com/office/drawing/2014/main" id="{B3F480F9-BFB4-4C2B-92EE-02907FC8C3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71" name="Conexão recta 14">
          <a:extLst>
            <a:ext uri="{FF2B5EF4-FFF2-40B4-BE49-F238E27FC236}">
              <a16:creationId xmlns:a16="http://schemas.microsoft.com/office/drawing/2014/main" id="{9DA5164A-7308-444A-8CAB-9D7677C1B1A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72" name="Conexão recta 24">
          <a:extLst>
            <a:ext uri="{FF2B5EF4-FFF2-40B4-BE49-F238E27FC236}">
              <a16:creationId xmlns:a16="http://schemas.microsoft.com/office/drawing/2014/main" id="{71053C0E-7E8E-4EBC-9F6C-2A04AC9A92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73" name="Conexão recta 16">
          <a:extLst>
            <a:ext uri="{FF2B5EF4-FFF2-40B4-BE49-F238E27FC236}">
              <a16:creationId xmlns:a16="http://schemas.microsoft.com/office/drawing/2014/main" id="{4169454E-45D9-4D4A-856A-D7DBDB69E4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74" name="Conexão recta 22">
          <a:extLst>
            <a:ext uri="{FF2B5EF4-FFF2-40B4-BE49-F238E27FC236}">
              <a16:creationId xmlns:a16="http://schemas.microsoft.com/office/drawing/2014/main" id="{8C4D6A2B-A3C4-4410-8D47-190CA74104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75" name="Conexão recta 446">
          <a:extLst>
            <a:ext uri="{FF2B5EF4-FFF2-40B4-BE49-F238E27FC236}">
              <a16:creationId xmlns:a16="http://schemas.microsoft.com/office/drawing/2014/main" id="{D0967488-1186-459B-8F40-E530BBB871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76" name="Conexão recta 447">
          <a:extLst>
            <a:ext uri="{FF2B5EF4-FFF2-40B4-BE49-F238E27FC236}">
              <a16:creationId xmlns:a16="http://schemas.microsoft.com/office/drawing/2014/main" id="{2ED298E8-FB4A-4523-9501-4E6A4EF929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77" name="Conexão recta 448">
          <a:extLst>
            <a:ext uri="{FF2B5EF4-FFF2-40B4-BE49-F238E27FC236}">
              <a16:creationId xmlns:a16="http://schemas.microsoft.com/office/drawing/2014/main" id="{877C7D9C-667B-472E-849F-4D0A47D8E9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78" name="Conexão recta 449">
          <a:extLst>
            <a:ext uri="{FF2B5EF4-FFF2-40B4-BE49-F238E27FC236}">
              <a16:creationId xmlns:a16="http://schemas.microsoft.com/office/drawing/2014/main" id="{501F85D8-DCFD-412F-8A8F-7956A32044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79" name="Conexão recta 450">
          <a:extLst>
            <a:ext uri="{FF2B5EF4-FFF2-40B4-BE49-F238E27FC236}">
              <a16:creationId xmlns:a16="http://schemas.microsoft.com/office/drawing/2014/main" id="{1AA4A3C4-078C-4423-AD8F-39D8502265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80" name="Conexão recta 12">
          <a:extLst>
            <a:ext uri="{FF2B5EF4-FFF2-40B4-BE49-F238E27FC236}">
              <a16:creationId xmlns:a16="http://schemas.microsoft.com/office/drawing/2014/main" id="{3D144205-580F-447C-9963-E86D120FCF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81" name="Conexão recta 14">
          <a:extLst>
            <a:ext uri="{FF2B5EF4-FFF2-40B4-BE49-F238E27FC236}">
              <a16:creationId xmlns:a16="http://schemas.microsoft.com/office/drawing/2014/main" id="{E0DE461D-8A45-4C19-BE0C-021344E0D4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82" name="Conexão recta 24">
          <a:extLst>
            <a:ext uri="{FF2B5EF4-FFF2-40B4-BE49-F238E27FC236}">
              <a16:creationId xmlns:a16="http://schemas.microsoft.com/office/drawing/2014/main" id="{B0D20B80-55A8-4F13-A563-8679ED1952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83" name="Conexão recta 16">
          <a:extLst>
            <a:ext uri="{FF2B5EF4-FFF2-40B4-BE49-F238E27FC236}">
              <a16:creationId xmlns:a16="http://schemas.microsoft.com/office/drawing/2014/main" id="{9D0AE622-D62A-475E-A84D-1342FB1DA6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84" name="Conexão recta 22">
          <a:extLst>
            <a:ext uri="{FF2B5EF4-FFF2-40B4-BE49-F238E27FC236}">
              <a16:creationId xmlns:a16="http://schemas.microsoft.com/office/drawing/2014/main" id="{FE3AFCF4-FF87-4BE7-BD99-063835BEEAE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85" name="Conexão recta 18">
          <a:extLst>
            <a:ext uri="{FF2B5EF4-FFF2-40B4-BE49-F238E27FC236}">
              <a16:creationId xmlns:a16="http://schemas.microsoft.com/office/drawing/2014/main" id="{5A85FC67-5359-4B02-8100-5D7DD1A0DF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86" name="Conexão recta 12">
          <a:extLst>
            <a:ext uri="{FF2B5EF4-FFF2-40B4-BE49-F238E27FC236}">
              <a16:creationId xmlns:a16="http://schemas.microsoft.com/office/drawing/2014/main" id="{6853C055-EAF6-42BD-864A-1DA36D7806E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87" name="Conexão recta 14">
          <a:extLst>
            <a:ext uri="{FF2B5EF4-FFF2-40B4-BE49-F238E27FC236}">
              <a16:creationId xmlns:a16="http://schemas.microsoft.com/office/drawing/2014/main" id="{19ECBA7C-11DA-4B5E-83A8-2AB304C179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88" name="Conexão recta 24">
          <a:extLst>
            <a:ext uri="{FF2B5EF4-FFF2-40B4-BE49-F238E27FC236}">
              <a16:creationId xmlns:a16="http://schemas.microsoft.com/office/drawing/2014/main" id="{944970C2-40B3-43E3-843E-84A5C1769D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89" name="Conexão recta 16">
          <a:extLst>
            <a:ext uri="{FF2B5EF4-FFF2-40B4-BE49-F238E27FC236}">
              <a16:creationId xmlns:a16="http://schemas.microsoft.com/office/drawing/2014/main" id="{3EB27E84-0FE5-4289-9803-4906D16C78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90" name="Conexão recta 22">
          <a:extLst>
            <a:ext uri="{FF2B5EF4-FFF2-40B4-BE49-F238E27FC236}">
              <a16:creationId xmlns:a16="http://schemas.microsoft.com/office/drawing/2014/main" id="{A57AD062-C30A-4640-AE68-CBC3677477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91" name="Conexão recta 35">
          <a:extLst>
            <a:ext uri="{FF2B5EF4-FFF2-40B4-BE49-F238E27FC236}">
              <a16:creationId xmlns:a16="http://schemas.microsoft.com/office/drawing/2014/main" id="{B79A2A86-9C8D-4242-B0D6-C43660818A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92" name="Conexão recta 36">
          <a:extLst>
            <a:ext uri="{FF2B5EF4-FFF2-40B4-BE49-F238E27FC236}">
              <a16:creationId xmlns:a16="http://schemas.microsoft.com/office/drawing/2014/main" id="{38DEB717-7EBE-4716-B3AD-0A68CC4DA5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93" name="Conexão recta 37">
          <a:extLst>
            <a:ext uri="{FF2B5EF4-FFF2-40B4-BE49-F238E27FC236}">
              <a16:creationId xmlns:a16="http://schemas.microsoft.com/office/drawing/2014/main" id="{E682B25A-99DB-4B15-8552-984E63FF77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94" name="Conexão recta 38">
          <a:extLst>
            <a:ext uri="{FF2B5EF4-FFF2-40B4-BE49-F238E27FC236}">
              <a16:creationId xmlns:a16="http://schemas.microsoft.com/office/drawing/2014/main" id="{A28E4FE9-4D58-4CA9-9F2D-13DC0FE44D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95" name="Conexão recta 41">
          <a:extLst>
            <a:ext uri="{FF2B5EF4-FFF2-40B4-BE49-F238E27FC236}">
              <a16:creationId xmlns:a16="http://schemas.microsoft.com/office/drawing/2014/main" id="{6C548C81-7383-460A-AC81-2B8B8BA83B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96" name="Conexão recta 42">
          <a:extLst>
            <a:ext uri="{FF2B5EF4-FFF2-40B4-BE49-F238E27FC236}">
              <a16:creationId xmlns:a16="http://schemas.microsoft.com/office/drawing/2014/main" id="{A45F543B-A870-4D7F-B816-B464030F69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97" name="Conexão recta 44">
          <a:extLst>
            <a:ext uri="{FF2B5EF4-FFF2-40B4-BE49-F238E27FC236}">
              <a16:creationId xmlns:a16="http://schemas.microsoft.com/office/drawing/2014/main" id="{A1547F42-1AB1-4608-B546-9C76C00137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98" name="Conexão recta 45">
          <a:extLst>
            <a:ext uri="{FF2B5EF4-FFF2-40B4-BE49-F238E27FC236}">
              <a16:creationId xmlns:a16="http://schemas.microsoft.com/office/drawing/2014/main" id="{74479BDF-9838-49B7-850A-FD6815833B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299" name="Conexão recta 46">
          <a:extLst>
            <a:ext uri="{FF2B5EF4-FFF2-40B4-BE49-F238E27FC236}">
              <a16:creationId xmlns:a16="http://schemas.microsoft.com/office/drawing/2014/main" id="{C2D4A5C5-48F1-405C-A269-D2333AEB32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00" name="Conexão recta 47">
          <a:extLst>
            <a:ext uri="{FF2B5EF4-FFF2-40B4-BE49-F238E27FC236}">
              <a16:creationId xmlns:a16="http://schemas.microsoft.com/office/drawing/2014/main" id="{5B1B88D0-AE4D-4A8E-841C-79C1FE0EBE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01" name="Conexão recta 48">
          <a:extLst>
            <a:ext uri="{FF2B5EF4-FFF2-40B4-BE49-F238E27FC236}">
              <a16:creationId xmlns:a16="http://schemas.microsoft.com/office/drawing/2014/main" id="{CF5CC0D1-E811-4FEA-8B2E-FBF5DE001A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02" name="Conexão recta 49">
          <a:extLst>
            <a:ext uri="{FF2B5EF4-FFF2-40B4-BE49-F238E27FC236}">
              <a16:creationId xmlns:a16="http://schemas.microsoft.com/office/drawing/2014/main" id="{0DFAEFF6-9543-4C3F-8361-8E51249547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03" name="Conexão recta 12">
          <a:extLst>
            <a:ext uri="{FF2B5EF4-FFF2-40B4-BE49-F238E27FC236}">
              <a16:creationId xmlns:a16="http://schemas.microsoft.com/office/drawing/2014/main" id="{43B4B1EE-3FC6-4FC7-A2B0-ABCDDDB08C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04" name="Conexão recta 14">
          <a:extLst>
            <a:ext uri="{FF2B5EF4-FFF2-40B4-BE49-F238E27FC236}">
              <a16:creationId xmlns:a16="http://schemas.microsoft.com/office/drawing/2014/main" id="{76963F0C-75CF-4ACC-8175-778739A9B3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05" name="Conexão recta 24">
          <a:extLst>
            <a:ext uri="{FF2B5EF4-FFF2-40B4-BE49-F238E27FC236}">
              <a16:creationId xmlns:a16="http://schemas.microsoft.com/office/drawing/2014/main" id="{CB7A0BE2-0CF9-46A6-8CD5-B04F74E1CF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06" name="Conexão recta 16">
          <a:extLst>
            <a:ext uri="{FF2B5EF4-FFF2-40B4-BE49-F238E27FC236}">
              <a16:creationId xmlns:a16="http://schemas.microsoft.com/office/drawing/2014/main" id="{219B6739-BA95-4FC3-83EE-1A22FE6CD4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07" name="Conexão recta 22">
          <a:extLst>
            <a:ext uri="{FF2B5EF4-FFF2-40B4-BE49-F238E27FC236}">
              <a16:creationId xmlns:a16="http://schemas.microsoft.com/office/drawing/2014/main" id="{7CFF8507-0D17-4AFC-81C2-AB5068D695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08" name="Conexão recta 55">
          <a:extLst>
            <a:ext uri="{FF2B5EF4-FFF2-40B4-BE49-F238E27FC236}">
              <a16:creationId xmlns:a16="http://schemas.microsoft.com/office/drawing/2014/main" id="{F8A9EFF8-CC96-4E3C-92AB-5146CE20A6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09" name="Conexão recta 56">
          <a:extLst>
            <a:ext uri="{FF2B5EF4-FFF2-40B4-BE49-F238E27FC236}">
              <a16:creationId xmlns:a16="http://schemas.microsoft.com/office/drawing/2014/main" id="{23BFC454-3940-48B5-8252-D756C4743F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10" name="Conexão recta 57">
          <a:extLst>
            <a:ext uri="{FF2B5EF4-FFF2-40B4-BE49-F238E27FC236}">
              <a16:creationId xmlns:a16="http://schemas.microsoft.com/office/drawing/2014/main" id="{E01C3874-68D1-4C5F-9AF5-378BBEF870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11" name="Conexão recta 58">
          <a:extLst>
            <a:ext uri="{FF2B5EF4-FFF2-40B4-BE49-F238E27FC236}">
              <a16:creationId xmlns:a16="http://schemas.microsoft.com/office/drawing/2014/main" id="{298BC2D3-40E8-490F-B1E2-1B59EC1EEA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12" name="Conexão recta 61">
          <a:extLst>
            <a:ext uri="{FF2B5EF4-FFF2-40B4-BE49-F238E27FC236}">
              <a16:creationId xmlns:a16="http://schemas.microsoft.com/office/drawing/2014/main" id="{B5EA3F34-0D40-466D-B122-3E83F12196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13" name="Conexão recta 62">
          <a:extLst>
            <a:ext uri="{FF2B5EF4-FFF2-40B4-BE49-F238E27FC236}">
              <a16:creationId xmlns:a16="http://schemas.microsoft.com/office/drawing/2014/main" id="{9F6F770F-14EF-48E5-9FA2-2FCB15336D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14" name="Conexão recta 63">
          <a:extLst>
            <a:ext uri="{FF2B5EF4-FFF2-40B4-BE49-F238E27FC236}">
              <a16:creationId xmlns:a16="http://schemas.microsoft.com/office/drawing/2014/main" id="{7DC65271-1205-490A-8FAC-ED0A667968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15" name="Conexão recta 64">
          <a:extLst>
            <a:ext uri="{FF2B5EF4-FFF2-40B4-BE49-F238E27FC236}">
              <a16:creationId xmlns:a16="http://schemas.microsoft.com/office/drawing/2014/main" id="{DDB060E7-3F67-4FFB-91D8-D252591138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16" name="Conexão recta 65">
          <a:extLst>
            <a:ext uri="{FF2B5EF4-FFF2-40B4-BE49-F238E27FC236}">
              <a16:creationId xmlns:a16="http://schemas.microsoft.com/office/drawing/2014/main" id="{EC5C7D7B-B791-4F92-AC68-04A06328C7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17" name="Conexão recta 60">
          <a:extLst>
            <a:ext uri="{FF2B5EF4-FFF2-40B4-BE49-F238E27FC236}">
              <a16:creationId xmlns:a16="http://schemas.microsoft.com/office/drawing/2014/main" id="{80735DBB-E449-41A4-A526-F77A30E776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18" name="Conexão recta 68">
          <a:extLst>
            <a:ext uri="{FF2B5EF4-FFF2-40B4-BE49-F238E27FC236}">
              <a16:creationId xmlns:a16="http://schemas.microsoft.com/office/drawing/2014/main" id="{5C51849D-1B60-4813-A56C-5E2EBC752A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19" name="Conexão recta 69">
          <a:extLst>
            <a:ext uri="{FF2B5EF4-FFF2-40B4-BE49-F238E27FC236}">
              <a16:creationId xmlns:a16="http://schemas.microsoft.com/office/drawing/2014/main" id="{A056F47B-D925-4837-843E-E8A9395F05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20" name="Conexão recta 70">
          <a:extLst>
            <a:ext uri="{FF2B5EF4-FFF2-40B4-BE49-F238E27FC236}">
              <a16:creationId xmlns:a16="http://schemas.microsoft.com/office/drawing/2014/main" id="{D4F68A02-F31D-4C49-ADE0-8D65CC6992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21" name="Conexão recta 71">
          <a:extLst>
            <a:ext uri="{FF2B5EF4-FFF2-40B4-BE49-F238E27FC236}">
              <a16:creationId xmlns:a16="http://schemas.microsoft.com/office/drawing/2014/main" id="{DF2087D2-879A-4F23-A84B-4F39FE70B6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22" name="Conexão recta 72">
          <a:extLst>
            <a:ext uri="{FF2B5EF4-FFF2-40B4-BE49-F238E27FC236}">
              <a16:creationId xmlns:a16="http://schemas.microsoft.com/office/drawing/2014/main" id="{2A98B60B-DAAD-460C-9844-DD46E4A37A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23" name="Conexão recta 74">
          <a:extLst>
            <a:ext uri="{FF2B5EF4-FFF2-40B4-BE49-F238E27FC236}">
              <a16:creationId xmlns:a16="http://schemas.microsoft.com/office/drawing/2014/main" id="{96BD5E65-BAB3-4F07-A86C-827B1659CD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24" name="Conexão recta 521">
          <a:extLst>
            <a:ext uri="{FF2B5EF4-FFF2-40B4-BE49-F238E27FC236}">
              <a16:creationId xmlns:a16="http://schemas.microsoft.com/office/drawing/2014/main" id="{F60251F7-D98A-456C-BBCF-7721C8F20F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25" name="Conexão recta 522">
          <a:extLst>
            <a:ext uri="{FF2B5EF4-FFF2-40B4-BE49-F238E27FC236}">
              <a16:creationId xmlns:a16="http://schemas.microsoft.com/office/drawing/2014/main" id="{06CA7B38-FB9F-4398-AF38-058407BF30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26" name="Conexão recta 523">
          <a:extLst>
            <a:ext uri="{FF2B5EF4-FFF2-40B4-BE49-F238E27FC236}">
              <a16:creationId xmlns:a16="http://schemas.microsoft.com/office/drawing/2014/main" id="{0740E8D6-E365-40BA-855B-95D483FED5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27" name="Conexão recta 524">
          <a:extLst>
            <a:ext uri="{FF2B5EF4-FFF2-40B4-BE49-F238E27FC236}">
              <a16:creationId xmlns:a16="http://schemas.microsoft.com/office/drawing/2014/main" id="{E50AC992-47DC-4681-ADC3-F3203AC46B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28" name="Conexão recta 525">
          <a:extLst>
            <a:ext uri="{FF2B5EF4-FFF2-40B4-BE49-F238E27FC236}">
              <a16:creationId xmlns:a16="http://schemas.microsoft.com/office/drawing/2014/main" id="{60689078-43D6-406D-A55E-5C878F7F4F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29" name="Conexão recta 526">
          <a:extLst>
            <a:ext uri="{FF2B5EF4-FFF2-40B4-BE49-F238E27FC236}">
              <a16:creationId xmlns:a16="http://schemas.microsoft.com/office/drawing/2014/main" id="{DE772139-7D8E-40D4-98CD-0E3158CDCD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30" name="Conexão recta 12">
          <a:extLst>
            <a:ext uri="{FF2B5EF4-FFF2-40B4-BE49-F238E27FC236}">
              <a16:creationId xmlns:a16="http://schemas.microsoft.com/office/drawing/2014/main" id="{EBA4573B-A871-4FED-AA98-26D09F1B4F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31" name="Conexão recta 14">
          <a:extLst>
            <a:ext uri="{FF2B5EF4-FFF2-40B4-BE49-F238E27FC236}">
              <a16:creationId xmlns:a16="http://schemas.microsoft.com/office/drawing/2014/main" id="{558B8D90-CE34-4AF1-8559-9F0AE2A6CF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32" name="Conexão recta 24">
          <a:extLst>
            <a:ext uri="{FF2B5EF4-FFF2-40B4-BE49-F238E27FC236}">
              <a16:creationId xmlns:a16="http://schemas.microsoft.com/office/drawing/2014/main" id="{BC72ED9A-AC9B-4104-B9D2-45E966EF9A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33" name="Conexão recta 16">
          <a:extLst>
            <a:ext uri="{FF2B5EF4-FFF2-40B4-BE49-F238E27FC236}">
              <a16:creationId xmlns:a16="http://schemas.microsoft.com/office/drawing/2014/main" id="{6F5FF904-09D2-41AE-8C7D-022A7D5DB6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34" name="Conexão recta 22">
          <a:extLst>
            <a:ext uri="{FF2B5EF4-FFF2-40B4-BE49-F238E27FC236}">
              <a16:creationId xmlns:a16="http://schemas.microsoft.com/office/drawing/2014/main" id="{D60FA527-4955-4071-AF16-F5E856535F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35" name="Conexão recta 532">
          <a:extLst>
            <a:ext uri="{FF2B5EF4-FFF2-40B4-BE49-F238E27FC236}">
              <a16:creationId xmlns:a16="http://schemas.microsoft.com/office/drawing/2014/main" id="{0327549C-F4BA-4E00-BA2B-B50DBD6F48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36" name="Conexão recta 533">
          <a:extLst>
            <a:ext uri="{FF2B5EF4-FFF2-40B4-BE49-F238E27FC236}">
              <a16:creationId xmlns:a16="http://schemas.microsoft.com/office/drawing/2014/main" id="{B5EBC0EA-BEEA-4841-99F1-FAACF3ECED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37" name="Conexão recta 534">
          <a:extLst>
            <a:ext uri="{FF2B5EF4-FFF2-40B4-BE49-F238E27FC236}">
              <a16:creationId xmlns:a16="http://schemas.microsoft.com/office/drawing/2014/main" id="{CF3D80CB-BD2B-46A4-B5E3-25214FB1C3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38" name="Conexão recta 535">
          <a:extLst>
            <a:ext uri="{FF2B5EF4-FFF2-40B4-BE49-F238E27FC236}">
              <a16:creationId xmlns:a16="http://schemas.microsoft.com/office/drawing/2014/main" id="{DAAE82CC-30BE-4B70-A450-96599A65C4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39" name="Conexão recta 536">
          <a:extLst>
            <a:ext uri="{FF2B5EF4-FFF2-40B4-BE49-F238E27FC236}">
              <a16:creationId xmlns:a16="http://schemas.microsoft.com/office/drawing/2014/main" id="{8C6F377B-83A1-495F-9D52-041FA02304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40" name="Conexão recta 537">
          <a:extLst>
            <a:ext uri="{FF2B5EF4-FFF2-40B4-BE49-F238E27FC236}">
              <a16:creationId xmlns:a16="http://schemas.microsoft.com/office/drawing/2014/main" id="{3E0D8126-49E2-4238-BB4F-C41547A974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41" name="Conexão recta 541">
          <a:extLst>
            <a:ext uri="{FF2B5EF4-FFF2-40B4-BE49-F238E27FC236}">
              <a16:creationId xmlns:a16="http://schemas.microsoft.com/office/drawing/2014/main" id="{BFFF5D16-5B41-4461-AA75-9568B6D8E0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42" name="Conexão recta 542">
          <a:extLst>
            <a:ext uri="{FF2B5EF4-FFF2-40B4-BE49-F238E27FC236}">
              <a16:creationId xmlns:a16="http://schemas.microsoft.com/office/drawing/2014/main" id="{45A818FC-4A21-4FB9-B03F-CAC5A7C481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43" name="Conexão recta 543">
          <a:extLst>
            <a:ext uri="{FF2B5EF4-FFF2-40B4-BE49-F238E27FC236}">
              <a16:creationId xmlns:a16="http://schemas.microsoft.com/office/drawing/2014/main" id="{64FDB127-82D9-4320-9E98-617804AE79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44" name="Conexão recta 544">
          <a:extLst>
            <a:ext uri="{FF2B5EF4-FFF2-40B4-BE49-F238E27FC236}">
              <a16:creationId xmlns:a16="http://schemas.microsoft.com/office/drawing/2014/main" id="{38EDE22E-502D-471A-B08F-13A61FCF99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45" name="Conexão recta 545">
          <a:extLst>
            <a:ext uri="{FF2B5EF4-FFF2-40B4-BE49-F238E27FC236}">
              <a16:creationId xmlns:a16="http://schemas.microsoft.com/office/drawing/2014/main" id="{382C5DBA-DCC7-46E1-8383-82C36B2EBC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46" name="Conexão recta 546">
          <a:extLst>
            <a:ext uri="{FF2B5EF4-FFF2-40B4-BE49-F238E27FC236}">
              <a16:creationId xmlns:a16="http://schemas.microsoft.com/office/drawing/2014/main" id="{01605B7B-D23F-45F6-BA10-7A132DA5C0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47" name="Conexão recta 12">
          <a:extLst>
            <a:ext uri="{FF2B5EF4-FFF2-40B4-BE49-F238E27FC236}">
              <a16:creationId xmlns:a16="http://schemas.microsoft.com/office/drawing/2014/main" id="{B6BCCD03-F0B7-4497-AC08-21E0C70433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48" name="Conexão recta 14">
          <a:extLst>
            <a:ext uri="{FF2B5EF4-FFF2-40B4-BE49-F238E27FC236}">
              <a16:creationId xmlns:a16="http://schemas.microsoft.com/office/drawing/2014/main" id="{5C939409-083A-438F-845D-131FCFAB48F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49" name="Conexão recta 24">
          <a:extLst>
            <a:ext uri="{FF2B5EF4-FFF2-40B4-BE49-F238E27FC236}">
              <a16:creationId xmlns:a16="http://schemas.microsoft.com/office/drawing/2014/main" id="{F7F0143F-A669-4803-B885-541DF8F07D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50" name="Conexão recta 16">
          <a:extLst>
            <a:ext uri="{FF2B5EF4-FFF2-40B4-BE49-F238E27FC236}">
              <a16:creationId xmlns:a16="http://schemas.microsoft.com/office/drawing/2014/main" id="{7634AF2E-9681-474B-8727-C69EF61C6C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51" name="Conexão recta 22">
          <a:extLst>
            <a:ext uri="{FF2B5EF4-FFF2-40B4-BE49-F238E27FC236}">
              <a16:creationId xmlns:a16="http://schemas.microsoft.com/office/drawing/2014/main" id="{D2665A97-E18C-4BB7-84DF-0987180F2D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52" name="Conexão recta 552">
          <a:extLst>
            <a:ext uri="{FF2B5EF4-FFF2-40B4-BE49-F238E27FC236}">
              <a16:creationId xmlns:a16="http://schemas.microsoft.com/office/drawing/2014/main" id="{75CBDFA2-3815-423D-B3A1-18815EF9C6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53" name="Conexão recta 553">
          <a:extLst>
            <a:ext uri="{FF2B5EF4-FFF2-40B4-BE49-F238E27FC236}">
              <a16:creationId xmlns:a16="http://schemas.microsoft.com/office/drawing/2014/main" id="{0065010C-182A-4A75-B683-10B3B3E048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54" name="Conexão recta 554">
          <a:extLst>
            <a:ext uri="{FF2B5EF4-FFF2-40B4-BE49-F238E27FC236}">
              <a16:creationId xmlns:a16="http://schemas.microsoft.com/office/drawing/2014/main" id="{EBF54151-4387-4955-888F-68659D4570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55" name="Conexão recta 555">
          <a:extLst>
            <a:ext uri="{FF2B5EF4-FFF2-40B4-BE49-F238E27FC236}">
              <a16:creationId xmlns:a16="http://schemas.microsoft.com/office/drawing/2014/main" id="{052F3660-5101-44A2-AB6E-BEB85009D6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56" name="Conexão recta 556">
          <a:extLst>
            <a:ext uri="{FF2B5EF4-FFF2-40B4-BE49-F238E27FC236}">
              <a16:creationId xmlns:a16="http://schemas.microsoft.com/office/drawing/2014/main" id="{193BE19D-D3F5-4DB5-84E4-3C20B222C1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57" name="Conexão recta 557">
          <a:extLst>
            <a:ext uri="{FF2B5EF4-FFF2-40B4-BE49-F238E27FC236}">
              <a16:creationId xmlns:a16="http://schemas.microsoft.com/office/drawing/2014/main" id="{26D6DDC9-6EFA-4D26-9D6D-DE0D94DDD5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58" name="Conexão recta 558">
          <a:extLst>
            <a:ext uri="{FF2B5EF4-FFF2-40B4-BE49-F238E27FC236}">
              <a16:creationId xmlns:a16="http://schemas.microsoft.com/office/drawing/2014/main" id="{028B08C6-85EC-4C6E-9A73-80593499ED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59" name="Conexão recta 559">
          <a:extLst>
            <a:ext uri="{FF2B5EF4-FFF2-40B4-BE49-F238E27FC236}">
              <a16:creationId xmlns:a16="http://schemas.microsoft.com/office/drawing/2014/main" id="{D6C0C907-B2AD-4B79-9409-6075F401D4F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60" name="Conexão recta 560">
          <a:extLst>
            <a:ext uri="{FF2B5EF4-FFF2-40B4-BE49-F238E27FC236}">
              <a16:creationId xmlns:a16="http://schemas.microsoft.com/office/drawing/2014/main" id="{90FE436B-289C-40CB-8C80-9D2E18F29F9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61" name="Conexão recta 561">
          <a:extLst>
            <a:ext uri="{FF2B5EF4-FFF2-40B4-BE49-F238E27FC236}">
              <a16:creationId xmlns:a16="http://schemas.microsoft.com/office/drawing/2014/main" id="{089215C5-BB14-4228-9DD1-1F03827CFE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62" name="Conexão recta 562">
          <a:extLst>
            <a:ext uri="{FF2B5EF4-FFF2-40B4-BE49-F238E27FC236}">
              <a16:creationId xmlns:a16="http://schemas.microsoft.com/office/drawing/2014/main" id="{7A015CE5-0ED4-42B4-A1F3-3744383377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63" name="Conexão recta 563">
          <a:extLst>
            <a:ext uri="{FF2B5EF4-FFF2-40B4-BE49-F238E27FC236}">
              <a16:creationId xmlns:a16="http://schemas.microsoft.com/office/drawing/2014/main" id="{4650144A-0641-4439-AAFE-E2B162D57E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64" name="Conexão recta 12">
          <a:extLst>
            <a:ext uri="{FF2B5EF4-FFF2-40B4-BE49-F238E27FC236}">
              <a16:creationId xmlns:a16="http://schemas.microsoft.com/office/drawing/2014/main" id="{533B8986-540D-4E2F-AB42-C87A101F70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65" name="Conexão recta 14">
          <a:extLst>
            <a:ext uri="{FF2B5EF4-FFF2-40B4-BE49-F238E27FC236}">
              <a16:creationId xmlns:a16="http://schemas.microsoft.com/office/drawing/2014/main" id="{C78ACCDE-76AF-4069-84EA-04EAE17E7E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66" name="Conexão recta 24">
          <a:extLst>
            <a:ext uri="{FF2B5EF4-FFF2-40B4-BE49-F238E27FC236}">
              <a16:creationId xmlns:a16="http://schemas.microsoft.com/office/drawing/2014/main" id="{86133137-88CD-49C1-AE5B-FF65487676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67" name="Conexão recta 16">
          <a:extLst>
            <a:ext uri="{FF2B5EF4-FFF2-40B4-BE49-F238E27FC236}">
              <a16:creationId xmlns:a16="http://schemas.microsoft.com/office/drawing/2014/main" id="{2F297711-2B26-4015-8066-D4DBEC65FD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68" name="Conexão recta 22">
          <a:extLst>
            <a:ext uri="{FF2B5EF4-FFF2-40B4-BE49-F238E27FC236}">
              <a16:creationId xmlns:a16="http://schemas.microsoft.com/office/drawing/2014/main" id="{4B82522A-3A89-4162-BCCA-3B698B3602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69" name="Conexão recta 569">
          <a:extLst>
            <a:ext uri="{FF2B5EF4-FFF2-40B4-BE49-F238E27FC236}">
              <a16:creationId xmlns:a16="http://schemas.microsoft.com/office/drawing/2014/main" id="{8C2E0662-7B21-4FB5-B2C0-7CB4EBB282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70" name="Conexão recta 570">
          <a:extLst>
            <a:ext uri="{FF2B5EF4-FFF2-40B4-BE49-F238E27FC236}">
              <a16:creationId xmlns:a16="http://schemas.microsoft.com/office/drawing/2014/main" id="{7E0025FE-6A4A-45F2-B81F-8F8D36EE68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71" name="Conexão recta 571">
          <a:extLst>
            <a:ext uri="{FF2B5EF4-FFF2-40B4-BE49-F238E27FC236}">
              <a16:creationId xmlns:a16="http://schemas.microsoft.com/office/drawing/2014/main" id="{C44687C5-0497-4043-B937-D04354756D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72" name="Conexão recta 572">
          <a:extLst>
            <a:ext uri="{FF2B5EF4-FFF2-40B4-BE49-F238E27FC236}">
              <a16:creationId xmlns:a16="http://schemas.microsoft.com/office/drawing/2014/main" id="{83A73750-E9CC-4DF2-92E4-996173B566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73" name="Conexão recta 521">
          <a:extLst>
            <a:ext uri="{FF2B5EF4-FFF2-40B4-BE49-F238E27FC236}">
              <a16:creationId xmlns:a16="http://schemas.microsoft.com/office/drawing/2014/main" id="{E6BF54F1-1642-4F44-A0E8-1D11CF24F6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74" name="Conexão recta 522">
          <a:extLst>
            <a:ext uri="{FF2B5EF4-FFF2-40B4-BE49-F238E27FC236}">
              <a16:creationId xmlns:a16="http://schemas.microsoft.com/office/drawing/2014/main" id="{4ADB9468-BCF7-4227-B576-0C5115A277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75" name="Conexão recta 523">
          <a:extLst>
            <a:ext uri="{FF2B5EF4-FFF2-40B4-BE49-F238E27FC236}">
              <a16:creationId xmlns:a16="http://schemas.microsoft.com/office/drawing/2014/main" id="{2B696ECF-B170-44D0-960A-5344D4945A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76" name="Conexão recta 524">
          <a:extLst>
            <a:ext uri="{FF2B5EF4-FFF2-40B4-BE49-F238E27FC236}">
              <a16:creationId xmlns:a16="http://schemas.microsoft.com/office/drawing/2014/main" id="{D37DB6FC-2B32-407A-8E51-8727173FAC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77" name="Conexão recta 525">
          <a:extLst>
            <a:ext uri="{FF2B5EF4-FFF2-40B4-BE49-F238E27FC236}">
              <a16:creationId xmlns:a16="http://schemas.microsoft.com/office/drawing/2014/main" id="{D93293D2-EAF6-491B-A220-0E34698150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78" name="Conexão recta 526">
          <a:extLst>
            <a:ext uri="{FF2B5EF4-FFF2-40B4-BE49-F238E27FC236}">
              <a16:creationId xmlns:a16="http://schemas.microsoft.com/office/drawing/2014/main" id="{80A7EBDA-B028-4630-B945-6699263CD2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79" name="Conexão recta 12">
          <a:extLst>
            <a:ext uri="{FF2B5EF4-FFF2-40B4-BE49-F238E27FC236}">
              <a16:creationId xmlns:a16="http://schemas.microsoft.com/office/drawing/2014/main" id="{6C7B97CE-37F0-4FD3-B2BD-518F2B7788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80" name="Conexão recta 14">
          <a:extLst>
            <a:ext uri="{FF2B5EF4-FFF2-40B4-BE49-F238E27FC236}">
              <a16:creationId xmlns:a16="http://schemas.microsoft.com/office/drawing/2014/main" id="{7D880568-225F-48A4-AEA9-4988AE9DD3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81" name="Conexão recta 24">
          <a:extLst>
            <a:ext uri="{FF2B5EF4-FFF2-40B4-BE49-F238E27FC236}">
              <a16:creationId xmlns:a16="http://schemas.microsoft.com/office/drawing/2014/main" id="{7CA45660-F7C2-44DE-8C34-B71B96A94A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82" name="Conexão recta 16">
          <a:extLst>
            <a:ext uri="{FF2B5EF4-FFF2-40B4-BE49-F238E27FC236}">
              <a16:creationId xmlns:a16="http://schemas.microsoft.com/office/drawing/2014/main" id="{440BA8B8-7C2A-43EC-BF9D-1D026FC3AE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83" name="Conexão recta 22">
          <a:extLst>
            <a:ext uri="{FF2B5EF4-FFF2-40B4-BE49-F238E27FC236}">
              <a16:creationId xmlns:a16="http://schemas.microsoft.com/office/drawing/2014/main" id="{0725701F-1AE8-4C1D-9C46-2F3ADED523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84" name="Conexão recta 532">
          <a:extLst>
            <a:ext uri="{FF2B5EF4-FFF2-40B4-BE49-F238E27FC236}">
              <a16:creationId xmlns:a16="http://schemas.microsoft.com/office/drawing/2014/main" id="{018CA933-9849-4494-98F5-A56E1A2E81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85" name="Conexão recta 533">
          <a:extLst>
            <a:ext uri="{FF2B5EF4-FFF2-40B4-BE49-F238E27FC236}">
              <a16:creationId xmlns:a16="http://schemas.microsoft.com/office/drawing/2014/main" id="{64D643FD-93D0-4A9D-B6C2-BE8143699B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86" name="Conexão recta 534">
          <a:extLst>
            <a:ext uri="{FF2B5EF4-FFF2-40B4-BE49-F238E27FC236}">
              <a16:creationId xmlns:a16="http://schemas.microsoft.com/office/drawing/2014/main" id="{2D8219F6-A884-4319-95CC-29262D1140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87" name="Conexão recta 535">
          <a:extLst>
            <a:ext uri="{FF2B5EF4-FFF2-40B4-BE49-F238E27FC236}">
              <a16:creationId xmlns:a16="http://schemas.microsoft.com/office/drawing/2014/main" id="{D6AF1B2D-BACB-4BDB-AB57-7E8C30FA40E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88" name="Conexão recta 536">
          <a:extLst>
            <a:ext uri="{FF2B5EF4-FFF2-40B4-BE49-F238E27FC236}">
              <a16:creationId xmlns:a16="http://schemas.microsoft.com/office/drawing/2014/main" id="{AC73955B-AE0F-4A33-9A57-AFA7B3FB6C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89" name="Conexão recta 537">
          <a:extLst>
            <a:ext uri="{FF2B5EF4-FFF2-40B4-BE49-F238E27FC236}">
              <a16:creationId xmlns:a16="http://schemas.microsoft.com/office/drawing/2014/main" id="{391F9E17-E8BA-48B0-AE62-503F7C6E06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90" name="Conexão recta 541">
          <a:extLst>
            <a:ext uri="{FF2B5EF4-FFF2-40B4-BE49-F238E27FC236}">
              <a16:creationId xmlns:a16="http://schemas.microsoft.com/office/drawing/2014/main" id="{F93EA0C1-6776-4415-99FA-6AFFABEC82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91" name="Conexão recta 542">
          <a:extLst>
            <a:ext uri="{FF2B5EF4-FFF2-40B4-BE49-F238E27FC236}">
              <a16:creationId xmlns:a16="http://schemas.microsoft.com/office/drawing/2014/main" id="{C1D3101B-1234-4DB4-A5F4-B4038B58E6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92" name="Conexão recta 543">
          <a:extLst>
            <a:ext uri="{FF2B5EF4-FFF2-40B4-BE49-F238E27FC236}">
              <a16:creationId xmlns:a16="http://schemas.microsoft.com/office/drawing/2014/main" id="{086ABDD2-9F53-4656-B05C-0783EF2C77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93" name="Conexão recta 544">
          <a:extLst>
            <a:ext uri="{FF2B5EF4-FFF2-40B4-BE49-F238E27FC236}">
              <a16:creationId xmlns:a16="http://schemas.microsoft.com/office/drawing/2014/main" id="{B9714703-E13A-4F60-9629-A832D6794D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94" name="Conexão recta 545">
          <a:extLst>
            <a:ext uri="{FF2B5EF4-FFF2-40B4-BE49-F238E27FC236}">
              <a16:creationId xmlns:a16="http://schemas.microsoft.com/office/drawing/2014/main" id="{646342F7-A8FA-499F-89B4-49654EBB91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95" name="Conexão recta 546">
          <a:extLst>
            <a:ext uri="{FF2B5EF4-FFF2-40B4-BE49-F238E27FC236}">
              <a16:creationId xmlns:a16="http://schemas.microsoft.com/office/drawing/2014/main" id="{C7CCD715-AA7D-4AF0-B5AC-61B9694A40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96" name="Conexão recta 12">
          <a:extLst>
            <a:ext uri="{FF2B5EF4-FFF2-40B4-BE49-F238E27FC236}">
              <a16:creationId xmlns:a16="http://schemas.microsoft.com/office/drawing/2014/main" id="{E27C78D0-C1CE-4810-A6BC-4EF428B5B4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97" name="Conexão recta 14">
          <a:extLst>
            <a:ext uri="{FF2B5EF4-FFF2-40B4-BE49-F238E27FC236}">
              <a16:creationId xmlns:a16="http://schemas.microsoft.com/office/drawing/2014/main" id="{A9FB8555-29AB-4A18-B7C9-EF829C80C4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98" name="Conexão recta 24">
          <a:extLst>
            <a:ext uri="{FF2B5EF4-FFF2-40B4-BE49-F238E27FC236}">
              <a16:creationId xmlns:a16="http://schemas.microsoft.com/office/drawing/2014/main" id="{7321AF81-92FD-4DE1-865F-03EF129443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399" name="Conexão recta 16">
          <a:extLst>
            <a:ext uri="{FF2B5EF4-FFF2-40B4-BE49-F238E27FC236}">
              <a16:creationId xmlns:a16="http://schemas.microsoft.com/office/drawing/2014/main" id="{6B0C1D49-4954-4081-94A4-ED010B1374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00" name="Conexão recta 22">
          <a:extLst>
            <a:ext uri="{FF2B5EF4-FFF2-40B4-BE49-F238E27FC236}">
              <a16:creationId xmlns:a16="http://schemas.microsoft.com/office/drawing/2014/main" id="{C42D1CDF-E958-4966-93FC-0705B36448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01" name="Conexão recta 552">
          <a:extLst>
            <a:ext uri="{FF2B5EF4-FFF2-40B4-BE49-F238E27FC236}">
              <a16:creationId xmlns:a16="http://schemas.microsoft.com/office/drawing/2014/main" id="{5045AB7C-8CA5-41DF-AB0E-C82523FF27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02" name="Conexão recta 553">
          <a:extLst>
            <a:ext uri="{FF2B5EF4-FFF2-40B4-BE49-F238E27FC236}">
              <a16:creationId xmlns:a16="http://schemas.microsoft.com/office/drawing/2014/main" id="{3581CA8B-1F27-4CB7-B7F3-C510CD2E89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03" name="Conexão recta 554">
          <a:extLst>
            <a:ext uri="{FF2B5EF4-FFF2-40B4-BE49-F238E27FC236}">
              <a16:creationId xmlns:a16="http://schemas.microsoft.com/office/drawing/2014/main" id="{85BA679E-6EB4-42B6-A06E-DE62479235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04" name="Conexão recta 555">
          <a:extLst>
            <a:ext uri="{FF2B5EF4-FFF2-40B4-BE49-F238E27FC236}">
              <a16:creationId xmlns:a16="http://schemas.microsoft.com/office/drawing/2014/main" id="{4ECDC0F6-48F8-4E35-B230-8A759E3860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05" name="Conexão recta 556">
          <a:extLst>
            <a:ext uri="{FF2B5EF4-FFF2-40B4-BE49-F238E27FC236}">
              <a16:creationId xmlns:a16="http://schemas.microsoft.com/office/drawing/2014/main" id="{DCDBC0EF-FD14-450E-87BD-320B52B670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06" name="Conexão recta 557">
          <a:extLst>
            <a:ext uri="{FF2B5EF4-FFF2-40B4-BE49-F238E27FC236}">
              <a16:creationId xmlns:a16="http://schemas.microsoft.com/office/drawing/2014/main" id="{754E4987-C3E0-4347-9B96-B7A1E258D6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07" name="Conexão recta 558">
          <a:extLst>
            <a:ext uri="{FF2B5EF4-FFF2-40B4-BE49-F238E27FC236}">
              <a16:creationId xmlns:a16="http://schemas.microsoft.com/office/drawing/2014/main" id="{71988A55-4B50-4956-8CCF-55E464EF20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08" name="Conexão recta 559">
          <a:extLst>
            <a:ext uri="{FF2B5EF4-FFF2-40B4-BE49-F238E27FC236}">
              <a16:creationId xmlns:a16="http://schemas.microsoft.com/office/drawing/2014/main" id="{83E12014-1439-411C-9D90-A0B3A1AD0AC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09" name="Conexão recta 560">
          <a:extLst>
            <a:ext uri="{FF2B5EF4-FFF2-40B4-BE49-F238E27FC236}">
              <a16:creationId xmlns:a16="http://schemas.microsoft.com/office/drawing/2014/main" id="{1A2C98F5-6F4F-4F16-B841-0E46B20ABC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10" name="Conexão recta 561">
          <a:extLst>
            <a:ext uri="{FF2B5EF4-FFF2-40B4-BE49-F238E27FC236}">
              <a16:creationId xmlns:a16="http://schemas.microsoft.com/office/drawing/2014/main" id="{C4164D34-F6D7-4093-8445-98DEFA8012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11" name="Conexão recta 562">
          <a:extLst>
            <a:ext uri="{FF2B5EF4-FFF2-40B4-BE49-F238E27FC236}">
              <a16:creationId xmlns:a16="http://schemas.microsoft.com/office/drawing/2014/main" id="{1A19F357-57B8-43DA-BDC6-553DD682BB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12" name="Conexão recta 563">
          <a:extLst>
            <a:ext uri="{FF2B5EF4-FFF2-40B4-BE49-F238E27FC236}">
              <a16:creationId xmlns:a16="http://schemas.microsoft.com/office/drawing/2014/main" id="{3323D998-4B98-429A-AD97-C848FFE98C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13" name="Conexão recta 12">
          <a:extLst>
            <a:ext uri="{FF2B5EF4-FFF2-40B4-BE49-F238E27FC236}">
              <a16:creationId xmlns:a16="http://schemas.microsoft.com/office/drawing/2014/main" id="{F8A7552B-511F-460D-845E-20A194C934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14" name="Conexão recta 14">
          <a:extLst>
            <a:ext uri="{FF2B5EF4-FFF2-40B4-BE49-F238E27FC236}">
              <a16:creationId xmlns:a16="http://schemas.microsoft.com/office/drawing/2014/main" id="{70E5DF7F-EE74-4186-BB80-D74385C677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15" name="Conexão recta 24">
          <a:extLst>
            <a:ext uri="{FF2B5EF4-FFF2-40B4-BE49-F238E27FC236}">
              <a16:creationId xmlns:a16="http://schemas.microsoft.com/office/drawing/2014/main" id="{172749C4-232D-49A0-94A0-EAEAC43265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16" name="Conexão recta 16">
          <a:extLst>
            <a:ext uri="{FF2B5EF4-FFF2-40B4-BE49-F238E27FC236}">
              <a16:creationId xmlns:a16="http://schemas.microsoft.com/office/drawing/2014/main" id="{7F01BBE6-FE02-43C8-9CCA-589FA9930A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17" name="Conexão recta 22">
          <a:extLst>
            <a:ext uri="{FF2B5EF4-FFF2-40B4-BE49-F238E27FC236}">
              <a16:creationId xmlns:a16="http://schemas.microsoft.com/office/drawing/2014/main" id="{EFED4F96-6897-4619-AF20-F08F8DFEA79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18" name="Conexão recta 569">
          <a:extLst>
            <a:ext uri="{FF2B5EF4-FFF2-40B4-BE49-F238E27FC236}">
              <a16:creationId xmlns:a16="http://schemas.microsoft.com/office/drawing/2014/main" id="{5692D548-D8AD-44F1-AB1B-2AD2D94B71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19" name="Conexão recta 570">
          <a:extLst>
            <a:ext uri="{FF2B5EF4-FFF2-40B4-BE49-F238E27FC236}">
              <a16:creationId xmlns:a16="http://schemas.microsoft.com/office/drawing/2014/main" id="{995D107D-1142-4BF1-B009-4195295001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20" name="Conexão recta 571">
          <a:extLst>
            <a:ext uri="{FF2B5EF4-FFF2-40B4-BE49-F238E27FC236}">
              <a16:creationId xmlns:a16="http://schemas.microsoft.com/office/drawing/2014/main" id="{705AEE06-3E85-45AC-A4ED-E623071739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21" name="Conexão recta 572">
          <a:extLst>
            <a:ext uri="{FF2B5EF4-FFF2-40B4-BE49-F238E27FC236}">
              <a16:creationId xmlns:a16="http://schemas.microsoft.com/office/drawing/2014/main" id="{5C9F62FF-D0FA-4E67-AD75-CB05A58875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22" name="Conexão recta 12">
          <a:extLst>
            <a:ext uri="{FF2B5EF4-FFF2-40B4-BE49-F238E27FC236}">
              <a16:creationId xmlns:a16="http://schemas.microsoft.com/office/drawing/2014/main" id="{A5A8F0A2-167A-44FD-A301-79F09469E9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23" name="Conexão recta 14">
          <a:extLst>
            <a:ext uri="{FF2B5EF4-FFF2-40B4-BE49-F238E27FC236}">
              <a16:creationId xmlns:a16="http://schemas.microsoft.com/office/drawing/2014/main" id="{DACBE818-6CE4-4791-853C-2F6E5100B7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24" name="Conexão recta 24">
          <a:extLst>
            <a:ext uri="{FF2B5EF4-FFF2-40B4-BE49-F238E27FC236}">
              <a16:creationId xmlns:a16="http://schemas.microsoft.com/office/drawing/2014/main" id="{A815D77D-4656-4310-93D3-7F9437521C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25" name="Conexão recta 16">
          <a:extLst>
            <a:ext uri="{FF2B5EF4-FFF2-40B4-BE49-F238E27FC236}">
              <a16:creationId xmlns:a16="http://schemas.microsoft.com/office/drawing/2014/main" id="{E52F12E3-62AB-417D-A6F1-8D0F8429DA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26" name="Conexão recta 22">
          <a:extLst>
            <a:ext uri="{FF2B5EF4-FFF2-40B4-BE49-F238E27FC236}">
              <a16:creationId xmlns:a16="http://schemas.microsoft.com/office/drawing/2014/main" id="{A52CAA1C-94E3-4DF7-A9EC-713870511A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27" name="Conexão recta 446">
          <a:extLst>
            <a:ext uri="{FF2B5EF4-FFF2-40B4-BE49-F238E27FC236}">
              <a16:creationId xmlns:a16="http://schemas.microsoft.com/office/drawing/2014/main" id="{9B0F8590-807E-410B-97CD-8785C93E8D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28" name="Conexão recta 447">
          <a:extLst>
            <a:ext uri="{FF2B5EF4-FFF2-40B4-BE49-F238E27FC236}">
              <a16:creationId xmlns:a16="http://schemas.microsoft.com/office/drawing/2014/main" id="{2F2954D3-94F4-4B77-B1E3-FEA8FB402A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29" name="Conexão recta 448">
          <a:extLst>
            <a:ext uri="{FF2B5EF4-FFF2-40B4-BE49-F238E27FC236}">
              <a16:creationId xmlns:a16="http://schemas.microsoft.com/office/drawing/2014/main" id="{765F49BC-6E6B-4619-915E-D33A365142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30" name="Conexão recta 449">
          <a:extLst>
            <a:ext uri="{FF2B5EF4-FFF2-40B4-BE49-F238E27FC236}">
              <a16:creationId xmlns:a16="http://schemas.microsoft.com/office/drawing/2014/main" id="{295D3D75-1ECA-4E4D-90EA-CD3EBBF0D2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31" name="Conexão recta 450">
          <a:extLst>
            <a:ext uri="{FF2B5EF4-FFF2-40B4-BE49-F238E27FC236}">
              <a16:creationId xmlns:a16="http://schemas.microsoft.com/office/drawing/2014/main" id="{892CCA26-3614-4808-B646-AE328ACAD5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32" name="Conexão recta 12">
          <a:extLst>
            <a:ext uri="{FF2B5EF4-FFF2-40B4-BE49-F238E27FC236}">
              <a16:creationId xmlns:a16="http://schemas.microsoft.com/office/drawing/2014/main" id="{F89750AE-F575-44E4-9540-C8B11C3BF0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33" name="Conexão recta 14">
          <a:extLst>
            <a:ext uri="{FF2B5EF4-FFF2-40B4-BE49-F238E27FC236}">
              <a16:creationId xmlns:a16="http://schemas.microsoft.com/office/drawing/2014/main" id="{08E9ECB5-DCBF-4AAA-A72D-A6B8850CD7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34" name="Conexão recta 24">
          <a:extLst>
            <a:ext uri="{FF2B5EF4-FFF2-40B4-BE49-F238E27FC236}">
              <a16:creationId xmlns:a16="http://schemas.microsoft.com/office/drawing/2014/main" id="{15F231A2-722C-409F-AF84-82489508CE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35" name="Conexão recta 16">
          <a:extLst>
            <a:ext uri="{FF2B5EF4-FFF2-40B4-BE49-F238E27FC236}">
              <a16:creationId xmlns:a16="http://schemas.microsoft.com/office/drawing/2014/main" id="{6018A385-710C-4B1E-930D-E0DD6C9AAB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36" name="Conexão recta 22">
          <a:extLst>
            <a:ext uri="{FF2B5EF4-FFF2-40B4-BE49-F238E27FC236}">
              <a16:creationId xmlns:a16="http://schemas.microsoft.com/office/drawing/2014/main" id="{D3411E86-6F63-4EFB-A977-0BAE3B72FA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37" name="Conexão recta 18">
          <a:extLst>
            <a:ext uri="{FF2B5EF4-FFF2-40B4-BE49-F238E27FC236}">
              <a16:creationId xmlns:a16="http://schemas.microsoft.com/office/drawing/2014/main" id="{9841F2C9-5F96-43F4-B6C4-AD4C70405F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38" name="Conexão recta 12">
          <a:extLst>
            <a:ext uri="{FF2B5EF4-FFF2-40B4-BE49-F238E27FC236}">
              <a16:creationId xmlns:a16="http://schemas.microsoft.com/office/drawing/2014/main" id="{ED7406A0-53B4-4D03-AEE0-7AFB44929C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39" name="Conexão recta 14">
          <a:extLst>
            <a:ext uri="{FF2B5EF4-FFF2-40B4-BE49-F238E27FC236}">
              <a16:creationId xmlns:a16="http://schemas.microsoft.com/office/drawing/2014/main" id="{B6F77210-E8C8-4C48-B550-4F2F566176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40" name="Conexão recta 24">
          <a:extLst>
            <a:ext uri="{FF2B5EF4-FFF2-40B4-BE49-F238E27FC236}">
              <a16:creationId xmlns:a16="http://schemas.microsoft.com/office/drawing/2014/main" id="{E2EEB8BF-E245-470A-A9F9-6E834B83FE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41" name="Conexão recta 16">
          <a:extLst>
            <a:ext uri="{FF2B5EF4-FFF2-40B4-BE49-F238E27FC236}">
              <a16:creationId xmlns:a16="http://schemas.microsoft.com/office/drawing/2014/main" id="{349F5489-FB0E-45D6-AEB0-0E4D2A6D64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42" name="Conexão recta 22">
          <a:extLst>
            <a:ext uri="{FF2B5EF4-FFF2-40B4-BE49-F238E27FC236}">
              <a16:creationId xmlns:a16="http://schemas.microsoft.com/office/drawing/2014/main" id="{2D1A1728-EA9C-4302-8252-3DF7F9751E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43" name="Conexão recta 35">
          <a:extLst>
            <a:ext uri="{FF2B5EF4-FFF2-40B4-BE49-F238E27FC236}">
              <a16:creationId xmlns:a16="http://schemas.microsoft.com/office/drawing/2014/main" id="{0CC69630-8AD1-41B7-A5FA-5EB927BD22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44" name="Conexão recta 36">
          <a:extLst>
            <a:ext uri="{FF2B5EF4-FFF2-40B4-BE49-F238E27FC236}">
              <a16:creationId xmlns:a16="http://schemas.microsoft.com/office/drawing/2014/main" id="{FA0E8610-58F5-48DB-83D4-63C04BCFB1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45" name="Conexão recta 37">
          <a:extLst>
            <a:ext uri="{FF2B5EF4-FFF2-40B4-BE49-F238E27FC236}">
              <a16:creationId xmlns:a16="http://schemas.microsoft.com/office/drawing/2014/main" id="{66BE852E-F235-43B4-9945-A455BC7BE2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46" name="Conexão recta 38">
          <a:extLst>
            <a:ext uri="{FF2B5EF4-FFF2-40B4-BE49-F238E27FC236}">
              <a16:creationId xmlns:a16="http://schemas.microsoft.com/office/drawing/2014/main" id="{4CEC888C-3095-45E3-A9D6-1C86CB75B1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47" name="Conexão recta 41">
          <a:extLst>
            <a:ext uri="{FF2B5EF4-FFF2-40B4-BE49-F238E27FC236}">
              <a16:creationId xmlns:a16="http://schemas.microsoft.com/office/drawing/2014/main" id="{4122E9E0-9C5F-40F4-8E91-9A03814F73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48" name="Conexão recta 42">
          <a:extLst>
            <a:ext uri="{FF2B5EF4-FFF2-40B4-BE49-F238E27FC236}">
              <a16:creationId xmlns:a16="http://schemas.microsoft.com/office/drawing/2014/main" id="{E9CB1798-8434-4234-85EC-9C772B8D5A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49" name="Conexão recta 44">
          <a:extLst>
            <a:ext uri="{FF2B5EF4-FFF2-40B4-BE49-F238E27FC236}">
              <a16:creationId xmlns:a16="http://schemas.microsoft.com/office/drawing/2014/main" id="{F67F9F01-1BF6-4949-9F7D-1FC9AEA467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50" name="Conexão recta 45">
          <a:extLst>
            <a:ext uri="{FF2B5EF4-FFF2-40B4-BE49-F238E27FC236}">
              <a16:creationId xmlns:a16="http://schemas.microsoft.com/office/drawing/2014/main" id="{4FA96127-216D-4E5B-984A-BBDD46EFDB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51" name="Conexão recta 46">
          <a:extLst>
            <a:ext uri="{FF2B5EF4-FFF2-40B4-BE49-F238E27FC236}">
              <a16:creationId xmlns:a16="http://schemas.microsoft.com/office/drawing/2014/main" id="{9BFCE4B2-E362-43DA-B849-B80397315D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52" name="Conexão recta 47">
          <a:extLst>
            <a:ext uri="{FF2B5EF4-FFF2-40B4-BE49-F238E27FC236}">
              <a16:creationId xmlns:a16="http://schemas.microsoft.com/office/drawing/2014/main" id="{81A92B4C-6A20-43F0-BFB0-CC37F58B3C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53" name="Conexão recta 48">
          <a:extLst>
            <a:ext uri="{FF2B5EF4-FFF2-40B4-BE49-F238E27FC236}">
              <a16:creationId xmlns:a16="http://schemas.microsoft.com/office/drawing/2014/main" id="{74A7037D-F93E-4C98-9EB5-7E6AACCEE4F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54" name="Conexão recta 49">
          <a:extLst>
            <a:ext uri="{FF2B5EF4-FFF2-40B4-BE49-F238E27FC236}">
              <a16:creationId xmlns:a16="http://schemas.microsoft.com/office/drawing/2014/main" id="{6D451C64-F108-4DCD-AE63-96B8FE2DA3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55" name="Conexão recta 12">
          <a:extLst>
            <a:ext uri="{FF2B5EF4-FFF2-40B4-BE49-F238E27FC236}">
              <a16:creationId xmlns:a16="http://schemas.microsoft.com/office/drawing/2014/main" id="{3C038F0F-4D47-4ECF-8D00-78A93A0167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56" name="Conexão recta 14">
          <a:extLst>
            <a:ext uri="{FF2B5EF4-FFF2-40B4-BE49-F238E27FC236}">
              <a16:creationId xmlns:a16="http://schemas.microsoft.com/office/drawing/2014/main" id="{25A307AD-4015-41E3-B96E-5357283D19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57" name="Conexão recta 24">
          <a:extLst>
            <a:ext uri="{FF2B5EF4-FFF2-40B4-BE49-F238E27FC236}">
              <a16:creationId xmlns:a16="http://schemas.microsoft.com/office/drawing/2014/main" id="{1C182010-BD5F-4265-A295-492BB15A94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58" name="Conexão recta 16">
          <a:extLst>
            <a:ext uri="{FF2B5EF4-FFF2-40B4-BE49-F238E27FC236}">
              <a16:creationId xmlns:a16="http://schemas.microsoft.com/office/drawing/2014/main" id="{54C107B7-DD51-42CA-9C6C-D7A6DF81CF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59" name="Conexão recta 22">
          <a:extLst>
            <a:ext uri="{FF2B5EF4-FFF2-40B4-BE49-F238E27FC236}">
              <a16:creationId xmlns:a16="http://schemas.microsoft.com/office/drawing/2014/main" id="{4ADEEDC5-6C87-46FA-AD69-38417B2086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60" name="Conexão recta 55">
          <a:extLst>
            <a:ext uri="{FF2B5EF4-FFF2-40B4-BE49-F238E27FC236}">
              <a16:creationId xmlns:a16="http://schemas.microsoft.com/office/drawing/2014/main" id="{9D859970-E32F-4829-B22D-F200DAD62C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61" name="Conexão recta 56">
          <a:extLst>
            <a:ext uri="{FF2B5EF4-FFF2-40B4-BE49-F238E27FC236}">
              <a16:creationId xmlns:a16="http://schemas.microsoft.com/office/drawing/2014/main" id="{D6116702-8EF1-44E0-BF6C-C37396EFD6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62" name="Conexão recta 57">
          <a:extLst>
            <a:ext uri="{FF2B5EF4-FFF2-40B4-BE49-F238E27FC236}">
              <a16:creationId xmlns:a16="http://schemas.microsoft.com/office/drawing/2014/main" id="{81987173-70E8-4E34-9113-40E0C164E5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63" name="Conexão recta 58">
          <a:extLst>
            <a:ext uri="{FF2B5EF4-FFF2-40B4-BE49-F238E27FC236}">
              <a16:creationId xmlns:a16="http://schemas.microsoft.com/office/drawing/2014/main" id="{9380CEF9-D198-4F79-B28E-AE3001033C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64" name="Conexão recta 61">
          <a:extLst>
            <a:ext uri="{FF2B5EF4-FFF2-40B4-BE49-F238E27FC236}">
              <a16:creationId xmlns:a16="http://schemas.microsoft.com/office/drawing/2014/main" id="{63A7C478-4206-45E0-9DA1-753FB724836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65" name="Conexão recta 62">
          <a:extLst>
            <a:ext uri="{FF2B5EF4-FFF2-40B4-BE49-F238E27FC236}">
              <a16:creationId xmlns:a16="http://schemas.microsoft.com/office/drawing/2014/main" id="{DCB40701-9A7F-4AA5-8575-206F4BF9F9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66" name="Conexão recta 63">
          <a:extLst>
            <a:ext uri="{FF2B5EF4-FFF2-40B4-BE49-F238E27FC236}">
              <a16:creationId xmlns:a16="http://schemas.microsoft.com/office/drawing/2014/main" id="{CD7C7EB9-1FB0-405C-828C-767E77572E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67" name="Conexão recta 64">
          <a:extLst>
            <a:ext uri="{FF2B5EF4-FFF2-40B4-BE49-F238E27FC236}">
              <a16:creationId xmlns:a16="http://schemas.microsoft.com/office/drawing/2014/main" id="{6762F10D-9F3A-4E94-9DEF-9C0A430DBC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68" name="Conexão recta 65">
          <a:extLst>
            <a:ext uri="{FF2B5EF4-FFF2-40B4-BE49-F238E27FC236}">
              <a16:creationId xmlns:a16="http://schemas.microsoft.com/office/drawing/2014/main" id="{702AE2BC-C71E-41E9-A307-CF5A8B4039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69" name="Conexão recta 60">
          <a:extLst>
            <a:ext uri="{FF2B5EF4-FFF2-40B4-BE49-F238E27FC236}">
              <a16:creationId xmlns:a16="http://schemas.microsoft.com/office/drawing/2014/main" id="{B3E1E3CF-380A-459E-B181-C5CB09201D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70" name="Conexão recta 68">
          <a:extLst>
            <a:ext uri="{FF2B5EF4-FFF2-40B4-BE49-F238E27FC236}">
              <a16:creationId xmlns:a16="http://schemas.microsoft.com/office/drawing/2014/main" id="{8FCAC22D-C262-4482-818E-58FE66EF28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71" name="Conexão recta 69">
          <a:extLst>
            <a:ext uri="{FF2B5EF4-FFF2-40B4-BE49-F238E27FC236}">
              <a16:creationId xmlns:a16="http://schemas.microsoft.com/office/drawing/2014/main" id="{684DD6E9-A833-461A-9AE6-27FDBAE2BC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72" name="Conexão recta 70">
          <a:extLst>
            <a:ext uri="{FF2B5EF4-FFF2-40B4-BE49-F238E27FC236}">
              <a16:creationId xmlns:a16="http://schemas.microsoft.com/office/drawing/2014/main" id="{E0D52E71-19C8-4086-9638-B66F857021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73" name="Conexão recta 71">
          <a:extLst>
            <a:ext uri="{FF2B5EF4-FFF2-40B4-BE49-F238E27FC236}">
              <a16:creationId xmlns:a16="http://schemas.microsoft.com/office/drawing/2014/main" id="{77A54F13-CD33-4A9D-88DC-6F80D772C4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74" name="Conexão recta 72">
          <a:extLst>
            <a:ext uri="{FF2B5EF4-FFF2-40B4-BE49-F238E27FC236}">
              <a16:creationId xmlns:a16="http://schemas.microsoft.com/office/drawing/2014/main" id="{087C854A-D94E-438A-B52D-93A4C62E90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75" name="Conexão recta 74">
          <a:extLst>
            <a:ext uri="{FF2B5EF4-FFF2-40B4-BE49-F238E27FC236}">
              <a16:creationId xmlns:a16="http://schemas.microsoft.com/office/drawing/2014/main" id="{B40C713F-5694-484D-ABDC-1ECCBD6ABE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76" name="Conexão recta 521">
          <a:extLst>
            <a:ext uri="{FF2B5EF4-FFF2-40B4-BE49-F238E27FC236}">
              <a16:creationId xmlns:a16="http://schemas.microsoft.com/office/drawing/2014/main" id="{33DD605A-44CC-4567-8627-C362647FC6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77" name="Conexão recta 522">
          <a:extLst>
            <a:ext uri="{FF2B5EF4-FFF2-40B4-BE49-F238E27FC236}">
              <a16:creationId xmlns:a16="http://schemas.microsoft.com/office/drawing/2014/main" id="{B7915FEE-2BBC-4863-8EDF-3186FEB534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78" name="Conexão recta 523">
          <a:extLst>
            <a:ext uri="{FF2B5EF4-FFF2-40B4-BE49-F238E27FC236}">
              <a16:creationId xmlns:a16="http://schemas.microsoft.com/office/drawing/2014/main" id="{01C59187-70F4-4B6A-B002-013DEF36D5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79" name="Conexão recta 524">
          <a:extLst>
            <a:ext uri="{FF2B5EF4-FFF2-40B4-BE49-F238E27FC236}">
              <a16:creationId xmlns:a16="http://schemas.microsoft.com/office/drawing/2014/main" id="{8126C155-B25A-4D98-83FF-B535E7EF0C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80" name="Conexão recta 525">
          <a:extLst>
            <a:ext uri="{FF2B5EF4-FFF2-40B4-BE49-F238E27FC236}">
              <a16:creationId xmlns:a16="http://schemas.microsoft.com/office/drawing/2014/main" id="{2B619FEF-3794-4DB2-B58B-EA85E5DB47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81" name="Conexão recta 526">
          <a:extLst>
            <a:ext uri="{FF2B5EF4-FFF2-40B4-BE49-F238E27FC236}">
              <a16:creationId xmlns:a16="http://schemas.microsoft.com/office/drawing/2014/main" id="{5EA7DBFA-24F7-43F9-9454-39117FE057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82" name="Conexão recta 12">
          <a:extLst>
            <a:ext uri="{FF2B5EF4-FFF2-40B4-BE49-F238E27FC236}">
              <a16:creationId xmlns:a16="http://schemas.microsoft.com/office/drawing/2014/main" id="{339E88F9-1EC2-4B65-BFB5-219B4ED9B6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83" name="Conexão recta 14">
          <a:extLst>
            <a:ext uri="{FF2B5EF4-FFF2-40B4-BE49-F238E27FC236}">
              <a16:creationId xmlns:a16="http://schemas.microsoft.com/office/drawing/2014/main" id="{C9C87BB6-68BC-42EF-8ACC-7C0B40A184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84" name="Conexão recta 24">
          <a:extLst>
            <a:ext uri="{FF2B5EF4-FFF2-40B4-BE49-F238E27FC236}">
              <a16:creationId xmlns:a16="http://schemas.microsoft.com/office/drawing/2014/main" id="{F28D7E71-5385-4741-8F99-597D5379F3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85" name="Conexão recta 16">
          <a:extLst>
            <a:ext uri="{FF2B5EF4-FFF2-40B4-BE49-F238E27FC236}">
              <a16:creationId xmlns:a16="http://schemas.microsoft.com/office/drawing/2014/main" id="{EBEB933B-8CF6-401E-A713-26572E1F0E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86" name="Conexão recta 22">
          <a:extLst>
            <a:ext uri="{FF2B5EF4-FFF2-40B4-BE49-F238E27FC236}">
              <a16:creationId xmlns:a16="http://schemas.microsoft.com/office/drawing/2014/main" id="{0A96E2E3-72F3-445D-91A1-D257B4976D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87" name="Conexão recta 532">
          <a:extLst>
            <a:ext uri="{FF2B5EF4-FFF2-40B4-BE49-F238E27FC236}">
              <a16:creationId xmlns:a16="http://schemas.microsoft.com/office/drawing/2014/main" id="{BF058B8D-1DAA-49CF-83CC-D75E5D5432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88" name="Conexão recta 533">
          <a:extLst>
            <a:ext uri="{FF2B5EF4-FFF2-40B4-BE49-F238E27FC236}">
              <a16:creationId xmlns:a16="http://schemas.microsoft.com/office/drawing/2014/main" id="{98788DA8-359B-44CE-A098-CFA12E1528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89" name="Conexão recta 534">
          <a:extLst>
            <a:ext uri="{FF2B5EF4-FFF2-40B4-BE49-F238E27FC236}">
              <a16:creationId xmlns:a16="http://schemas.microsoft.com/office/drawing/2014/main" id="{4E5BB80B-9F84-410E-92B2-2D80825CD2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90" name="Conexão recta 535">
          <a:extLst>
            <a:ext uri="{FF2B5EF4-FFF2-40B4-BE49-F238E27FC236}">
              <a16:creationId xmlns:a16="http://schemas.microsoft.com/office/drawing/2014/main" id="{20DE3AFF-B4E6-4652-B067-D64050751F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91" name="Conexão recta 536">
          <a:extLst>
            <a:ext uri="{FF2B5EF4-FFF2-40B4-BE49-F238E27FC236}">
              <a16:creationId xmlns:a16="http://schemas.microsoft.com/office/drawing/2014/main" id="{95EBBDC6-E355-499F-B48B-62459DA09A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92" name="Conexão recta 537">
          <a:extLst>
            <a:ext uri="{FF2B5EF4-FFF2-40B4-BE49-F238E27FC236}">
              <a16:creationId xmlns:a16="http://schemas.microsoft.com/office/drawing/2014/main" id="{E302F95B-B5DF-445E-AD46-D220849BA6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93" name="Conexão recta 541">
          <a:extLst>
            <a:ext uri="{FF2B5EF4-FFF2-40B4-BE49-F238E27FC236}">
              <a16:creationId xmlns:a16="http://schemas.microsoft.com/office/drawing/2014/main" id="{D5AB22FA-5B7F-442E-8F90-37D35FE65D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94" name="Conexão recta 542">
          <a:extLst>
            <a:ext uri="{FF2B5EF4-FFF2-40B4-BE49-F238E27FC236}">
              <a16:creationId xmlns:a16="http://schemas.microsoft.com/office/drawing/2014/main" id="{89BC0A91-4198-49C1-A9F7-AAE46DDD6CC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95" name="Conexão recta 543">
          <a:extLst>
            <a:ext uri="{FF2B5EF4-FFF2-40B4-BE49-F238E27FC236}">
              <a16:creationId xmlns:a16="http://schemas.microsoft.com/office/drawing/2014/main" id="{DA8AAE9D-7748-4273-B585-09607ED741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96" name="Conexão recta 544">
          <a:extLst>
            <a:ext uri="{FF2B5EF4-FFF2-40B4-BE49-F238E27FC236}">
              <a16:creationId xmlns:a16="http://schemas.microsoft.com/office/drawing/2014/main" id="{6AD8F5FA-A394-44DF-8A52-962BB37870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97" name="Conexão recta 545">
          <a:extLst>
            <a:ext uri="{FF2B5EF4-FFF2-40B4-BE49-F238E27FC236}">
              <a16:creationId xmlns:a16="http://schemas.microsoft.com/office/drawing/2014/main" id="{F8803076-87BC-4E68-B829-F96F98AC56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98" name="Conexão recta 546">
          <a:extLst>
            <a:ext uri="{FF2B5EF4-FFF2-40B4-BE49-F238E27FC236}">
              <a16:creationId xmlns:a16="http://schemas.microsoft.com/office/drawing/2014/main" id="{BA9C3661-5580-4338-9091-01B2654CF2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499" name="Conexão recta 12">
          <a:extLst>
            <a:ext uri="{FF2B5EF4-FFF2-40B4-BE49-F238E27FC236}">
              <a16:creationId xmlns:a16="http://schemas.microsoft.com/office/drawing/2014/main" id="{E0888143-51B7-407A-8575-F9B46C9D9A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00" name="Conexão recta 14">
          <a:extLst>
            <a:ext uri="{FF2B5EF4-FFF2-40B4-BE49-F238E27FC236}">
              <a16:creationId xmlns:a16="http://schemas.microsoft.com/office/drawing/2014/main" id="{5C358574-FA97-4B88-B8FB-93DF04B16F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01" name="Conexão recta 24">
          <a:extLst>
            <a:ext uri="{FF2B5EF4-FFF2-40B4-BE49-F238E27FC236}">
              <a16:creationId xmlns:a16="http://schemas.microsoft.com/office/drawing/2014/main" id="{CB5A3588-0CC2-46CD-BA78-A5E41D5DB8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02" name="Conexão recta 16">
          <a:extLst>
            <a:ext uri="{FF2B5EF4-FFF2-40B4-BE49-F238E27FC236}">
              <a16:creationId xmlns:a16="http://schemas.microsoft.com/office/drawing/2014/main" id="{F7A0A8C4-D7BB-46FE-B38F-5A7787F037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03" name="Conexão recta 22">
          <a:extLst>
            <a:ext uri="{FF2B5EF4-FFF2-40B4-BE49-F238E27FC236}">
              <a16:creationId xmlns:a16="http://schemas.microsoft.com/office/drawing/2014/main" id="{21BA969B-0049-49F1-8675-743C7EA92C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04" name="Conexão recta 552">
          <a:extLst>
            <a:ext uri="{FF2B5EF4-FFF2-40B4-BE49-F238E27FC236}">
              <a16:creationId xmlns:a16="http://schemas.microsoft.com/office/drawing/2014/main" id="{D8D7B9DF-59F6-4EDA-A64D-B8AE22E5F7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05" name="Conexão recta 553">
          <a:extLst>
            <a:ext uri="{FF2B5EF4-FFF2-40B4-BE49-F238E27FC236}">
              <a16:creationId xmlns:a16="http://schemas.microsoft.com/office/drawing/2014/main" id="{EB453BBD-5134-4219-ACFC-CA1A60AC7B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06" name="Conexão recta 554">
          <a:extLst>
            <a:ext uri="{FF2B5EF4-FFF2-40B4-BE49-F238E27FC236}">
              <a16:creationId xmlns:a16="http://schemas.microsoft.com/office/drawing/2014/main" id="{78C6E950-AA7C-4D41-98C9-6F3C37D1BE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07" name="Conexão recta 555">
          <a:extLst>
            <a:ext uri="{FF2B5EF4-FFF2-40B4-BE49-F238E27FC236}">
              <a16:creationId xmlns:a16="http://schemas.microsoft.com/office/drawing/2014/main" id="{820B8D56-01FE-4389-A461-ACCB6B4F37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08" name="Conexão recta 556">
          <a:extLst>
            <a:ext uri="{FF2B5EF4-FFF2-40B4-BE49-F238E27FC236}">
              <a16:creationId xmlns:a16="http://schemas.microsoft.com/office/drawing/2014/main" id="{B869D0FB-C92F-4F5B-9119-153A1B2DD7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09" name="Conexão recta 557">
          <a:extLst>
            <a:ext uri="{FF2B5EF4-FFF2-40B4-BE49-F238E27FC236}">
              <a16:creationId xmlns:a16="http://schemas.microsoft.com/office/drawing/2014/main" id="{D9956CB4-6A80-4055-894F-8B1DE1AE2F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10" name="Conexão recta 558">
          <a:extLst>
            <a:ext uri="{FF2B5EF4-FFF2-40B4-BE49-F238E27FC236}">
              <a16:creationId xmlns:a16="http://schemas.microsoft.com/office/drawing/2014/main" id="{D298B7F4-0C0F-4C91-956D-C84033D4E1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11" name="Conexão recta 559">
          <a:extLst>
            <a:ext uri="{FF2B5EF4-FFF2-40B4-BE49-F238E27FC236}">
              <a16:creationId xmlns:a16="http://schemas.microsoft.com/office/drawing/2014/main" id="{A6E58686-4AFC-4EF9-9CEF-AC4015A6406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12" name="Conexão recta 560">
          <a:extLst>
            <a:ext uri="{FF2B5EF4-FFF2-40B4-BE49-F238E27FC236}">
              <a16:creationId xmlns:a16="http://schemas.microsoft.com/office/drawing/2014/main" id="{4F97C017-F16B-47DA-8713-979F3C1FC7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13" name="Conexão recta 561">
          <a:extLst>
            <a:ext uri="{FF2B5EF4-FFF2-40B4-BE49-F238E27FC236}">
              <a16:creationId xmlns:a16="http://schemas.microsoft.com/office/drawing/2014/main" id="{E9DDF333-2C33-4052-AFE1-803C8F30E02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14" name="Conexão recta 562">
          <a:extLst>
            <a:ext uri="{FF2B5EF4-FFF2-40B4-BE49-F238E27FC236}">
              <a16:creationId xmlns:a16="http://schemas.microsoft.com/office/drawing/2014/main" id="{D3381323-88D9-4E9A-B090-381B24A29A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15" name="Conexão recta 563">
          <a:extLst>
            <a:ext uri="{FF2B5EF4-FFF2-40B4-BE49-F238E27FC236}">
              <a16:creationId xmlns:a16="http://schemas.microsoft.com/office/drawing/2014/main" id="{E0A47BA3-DAAB-427F-A300-40B3B807A1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16" name="Conexão recta 12">
          <a:extLst>
            <a:ext uri="{FF2B5EF4-FFF2-40B4-BE49-F238E27FC236}">
              <a16:creationId xmlns:a16="http://schemas.microsoft.com/office/drawing/2014/main" id="{06D6A30C-38C6-4B42-A782-32BD22B632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17" name="Conexão recta 14">
          <a:extLst>
            <a:ext uri="{FF2B5EF4-FFF2-40B4-BE49-F238E27FC236}">
              <a16:creationId xmlns:a16="http://schemas.microsoft.com/office/drawing/2014/main" id="{73B643B3-81CD-4E36-9F48-E8BFDA7F6A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18" name="Conexão recta 24">
          <a:extLst>
            <a:ext uri="{FF2B5EF4-FFF2-40B4-BE49-F238E27FC236}">
              <a16:creationId xmlns:a16="http://schemas.microsoft.com/office/drawing/2014/main" id="{E76DE864-3853-4505-9FD7-5CF7E114422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19" name="Conexão recta 16">
          <a:extLst>
            <a:ext uri="{FF2B5EF4-FFF2-40B4-BE49-F238E27FC236}">
              <a16:creationId xmlns:a16="http://schemas.microsoft.com/office/drawing/2014/main" id="{2E47F66B-A3E9-46C7-94E5-C2D63423CF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20" name="Conexão recta 22">
          <a:extLst>
            <a:ext uri="{FF2B5EF4-FFF2-40B4-BE49-F238E27FC236}">
              <a16:creationId xmlns:a16="http://schemas.microsoft.com/office/drawing/2014/main" id="{3B901679-6196-4273-954C-80A27D7085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21" name="Conexão recta 569">
          <a:extLst>
            <a:ext uri="{FF2B5EF4-FFF2-40B4-BE49-F238E27FC236}">
              <a16:creationId xmlns:a16="http://schemas.microsoft.com/office/drawing/2014/main" id="{0A297FD7-0B80-41E9-A450-7348B88727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22" name="Conexão recta 570">
          <a:extLst>
            <a:ext uri="{FF2B5EF4-FFF2-40B4-BE49-F238E27FC236}">
              <a16:creationId xmlns:a16="http://schemas.microsoft.com/office/drawing/2014/main" id="{2C84E020-FA9F-472A-B99B-E12FA5DD2F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23" name="Conexão recta 571">
          <a:extLst>
            <a:ext uri="{FF2B5EF4-FFF2-40B4-BE49-F238E27FC236}">
              <a16:creationId xmlns:a16="http://schemas.microsoft.com/office/drawing/2014/main" id="{6C75F685-56D5-4571-85AC-75151BA370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24" name="Conexão recta 572">
          <a:extLst>
            <a:ext uri="{FF2B5EF4-FFF2-40B4-BE49-F238E27FC236}">
              <a16:creationId xmlns:a16="http://schemas.microsoft.com/office/drawing/2014/main" id="{B4D8FD57-DC79-411F-8B18-AB026525AB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25" name="Conexão recta 521">
          <a:extLst>
            <a:ext uri="{FF2B5EF4-FFF2-40B4-BE49-F238E27FC236}">
              <a16:creationId xmlns:a16="http://schemas.microsoft.com/office/drawing/2014/main" id="{78889393-49E3-4B58-8560-FF509BB2AB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26" name="Conexão recta 522">
          <a:extLst>
            <a:ext uri="{FF2B5EF4-FFF2-40B4-BE49-F238E27FC236}">
              <a16:creationId xmlns:a16="http://schemas.microsoft.com/office/drawing/2014/main" id="{751148F4-5106-4C42-82BF-BB0D7CFA55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27" name="Conexão recta 523">
          <a:extLst>
            <a:ext uri="{FF2B5EF4-FFF2-40B4-BE49-F238E27FC236}">
              <a16:creationId xmlns:a16="http://schemas.microsoft.com/office/drawing/2014/main" id="{8420F777-F4ED-489D-BC3C-DFEA12C8E0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28" name="Conexão recta 524">
          <a:extLst>
            <a:ext uri="{FF2B5EF4-FFF2-40B4-BE49-F238E27FC236}">
              <a16:creationId xmlns:a16="http://schemas.microsoft.com/office/drawing/2014/main" id="{79440775-C202-451E-9191-F2383B020C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29" name="Conexão recta 525">
          <a:extLst>
            <a:ext uri="{FF2B5EF4-FFF2-40B4-BE49-F238E27FC236}">
              <a16:creationId xmlns:a16="http://schemas.microsoft.com/office/drawing/2014/main" id="{A91F49DC-0624-426D-A907-C91E9E49FB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30" name="Conexão recta 526">
          <a:extLst>
            <a:ext uri="{FF2B5EF4-FFF2-40B4-BE49-F238E27FC236}">
              <a16:creationId xmlns:a16="http://schemas.microsoft.com/office/drawing/2014/main" id="{2E2B14FF-2132-43DD-A646-78B9AFFF12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31" name="Conexão recta 12">
          <a:extLst>
            <a:ext uri="{FF2B5EF4-FFF2-40B4-BE49-F238E27FC236}">
              <a16:creationId xmlns:a16="http://schemas.microsoft.com/office/drawing/2014/main" id="{43813F59-0565-4193-90E5-AA6CAFA606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32" name="Conexão recta 14">
          <a:extLst>
            <a:ext uri="{FF2B5EF4-FFF2-40B4-BE49-F238E27FC236}">
              <a16:creationId xmlns:a16="http://schemas.microsoft.com/office/drawing/2014/main" id="{95AB7B41-9ED1-4ECE-8051-C9555890D9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33" name="Conexão recta 24">
          <a:extLst>
            <a:ext uri="{FF2B5EF4-FFF2-40B4-BE49-F238E27FC236}">
              <a16:creationId xmlns:a16="http://schemas.microsoft.com/office/drawing/2014/main" id="{0294ECBC-DB4C-4D0F-9CF1-73EF884BBE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34" name="Conexão recta 16">
          <a:extLst>
            <a:ext uri="{FF2B5EF4-FFF2-40B4-BE49-F238E27FC236}">
              <a16:creationId xmlns:a16="http://schemas.microsoft.com/office/drawing/2014/main" id="{7F35C904-282E-4BDE-99BD-01FBA13005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35" name="Conexão recta 22">
          <a:extLst>
            <a:ext uri="{FF2B5EF4-FFF2-40B4-BE49-F238E27FC236}">
              <a16:creationId xmlns:a16="http://schemas.microsoft.com/office/drawing/2014/main" id="{3D2F150F-BDD1-443A-A1E8-438CD2B0B1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36" name="Conexão recta 532">
          <a:extLst>
            <a:ext uri="{FF2B5EF4-FFF2-40B4-BE49-F238E27FC236}">
              <a16:creationId xmlns:a16="http://schemas.microsoft.com/office/drawing/2014/main" id="{007E92CC-6515-4269-80E0-4892DBFE65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37" name="Conexão recta 533">
          <a:extLst>
            <a:ext uri="{FF2B5EF4-FFF2-40B4-BE49-F238E27FC236}">
              <a16:creationId xmlns:a16="http://schemas.microsoft.com/office/drawing/2014/main" id="{E4CEBDF3-FD44-48A3-98D0-C59273D2A2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38" name="Conexão recta 534">
          <a:extLst>
            <a:ext uri="{FF2B5EF4-FFF2-40B4-BE49-F238E27FC236}">
              <a16:creationId xmlns:a16="http://schemas.microsoft.com/office/drawing/2014/main" id="{C5FCA651-6D2B-43D3-A016-850A509A31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39" name="Conexão recta 535">
          <a:extLst>
            <a:ext uri="{FF2B5EF4-FFF2-40B4-BE49-F238E27FC236}">
              <a16:creationId xmlns:a16="http://schemas.microsoft.com/office/drawing/2014/main" id="{F4AE4A95-14FE-4831-BEA4-23B0A89E90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40" name="Conexão recta 536">
          <a:extLst>
            <a:ext uri="{FF2B5EF4-FFF2-40B4-BE49-F238E27FC236}">
              <a16:creationId xmlns:a16="http://schemas.microsoft.com/office/drawing/2014/main" id="{CA73B067-A32C-4CB6-AC4F-9CB46EFE8E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41" name="Conexão recta 537">
          <a:extLst>
            <a:ext uri="{FF2B5EF4-FFF2-40B4-BE49-F238E27FC236}">
              <a16:creationId xmlns:a16="http://schemas.microsoft.com/office/drawing/2014/main" id="{F3BA779A-F68F-4888-8E78-FA7FC69A8B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42" name="Conexão recta 541">
          <a:extLst>
            <a:ext uri="{FF2B5EF4-FFF2-40B4-BE49-F238E27FC236}">
              <a16:creationId xmlns:a16="http://schemas.microsoft.com/office/drawing/2014/main" id="{DA27E124-AE97-4036-8FAE-31D4D195C2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43" name="Conexão recta 542">
          <a:extLst>
            <a:ext uri="{FF2B5EF4-FFF2-40B4-BE49-F238E27FC236}">
              <a16:creationId xmlns:a16="http://schemas.microsoft.com/office/drawing/2014/main" id="{263FBA56-9016-4A15-B7B6-288CE1F392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44" name="Conexão recta 543">
          <a:extLst>
            <a:ext uri="{FF2B5EF4-FFF2-40B4-BE49-F238E27FC236}">
              <a16:creationId xmlns:a16="http://schemas.microsoft.com/office/drawing/2014/main" id="{20AC6FBA-B6EC-4154-BCAC-1C71C88CAF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45" name="Conexão recta 544">
          <a:extLst>
            <a:ext uri="{FF2B5EF4-FFF2-40B4-BE49-F238E27FC236}">
              <a16:creationId xmlns:a16="http://schemas.microsoft.com/office/drawing/2014/main" id="{437C53AE-F7BE-45B1-9188-11558C2DB5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46" name="Conexão recta 545">
          <a:extLst>
            <a:ext uri="{FF2B5EF4-FFF2-40B4-BE49-F238E27FC236}">
              <a16:creationId xmlns:a16="http://schemas.microsoft.com/office/drawing/2014/main" id="{F0A82F61-CCBE-42B3-8BD0-9D6669E155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47" name="Conexão recta 546">
          <a:extLst>
            <a:ext uri="{FF2B5EF4-FFF2-40B4-BE49-F238E27FC236}">
              <a16:creationId xmlns:a16="http://schemas.microsoft.com/office/drawing/2014/main" id="{9FF2B67C-BE0E-462D-B4C1-7B33145D42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48" name="Conexão recta 12">
          <a:extLst>
            <a:ext uri="{FF2B5EF4-FFF2-40B4-BE49-F238E27FC236}">
              <a16:creationId xmlns:a16="http://schemas.microsoft.com/office/drawing/2014/main" id="{C968899E-9E36-4510-BF1C-C7381935F9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49" name="Conexão recta 14">
          <a:extLst>
            <a:ext uri="{FF2B5EF4-FFF2-40B4-BE49-F238E27FC236}">
              <a16:creationId xmlns:a16="http://schemas.microsoft.com/office/drawing/2014/main" id="{97F2BBFC-BDAD-4F37-B9DC-60B5021802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50" name="Conexão recta 24">
          <a:extLst>
            <a:ext uri="{FF2B5EF4-FFF2-40B4-BE49-F238E27FC236}">
              <a16:creationId xmlns:a16="http://schemas.microsoft.com/office/drawing/2014/main" id="{0DBD8AA6-008D-4FD6-A2B8-3765CC33D6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51" name="Conexão recta 16">
          <a:extLst>
            <a:ext uri="{FF2B5EF4-FFF2-40B4-BE49-F238E27FC236}">
              <a16:creationId xmlns:a16="http://schemas.microsoft.com/office/drawing/2014/main" id="{24B01D65-F9CB-4042-B4EE-A6E1B49191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52" name="Conexão recta 22">
          <a:extLst>
            <a:ext uri="{FF2B5EF4-FFF2-40B4-BE49-F238E27FC236}">
              <a16:creationId xmlns:a16="http://schemas.microsoft.com/office/drawing/2014/main" id="{34553CF4-E3AA-4B2B-A381-7A0A71AAC1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53" name="Conexão recta 552">
          <a:extLst>
            <a:ext uri="{FF2B5EF4-FFF2-40B4-BE49-F238E27FC236}">
              <a16:creationId xmlns:a16="http://schemas.microsoft.com/office/drawing/2014/main" id="{38A16419-A06A-42CD-AB76-08443B62876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54" name="Conexão recta 553">
          <a:extLst>
            <a:ext uri="{FF2B5EF4-FFF2-40B4-BE49-F238E27FC236}">
              <a16:creationId xmlns:a16="http://schemas.microsoft.com/office/drawing/2014/main" id="{D09C7369-61EF-4065-B78A-9980ED99C8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55" name="Conexão recta 554">
          <a:extLst>
            <a:ext uri="{FF2B5EF4-FFF2-40B4-BE49-F238E27FC236}">
              <a16:creationId xmlns:a16="http://schemas.microsoft.com/office/drawing/2014/main" id="{D4B426F7-849A-4B50-9C7A-05D104DD0B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56" name="Conexão recta 555">
          <a:extLst>
            <a:ext uri="{FF2B5EF4-FFF2-40B4-BE49-F238E27FC236}">
              <a16:creationId xmlns:a16="http://schemas.microsoft.com/office/drawing/2014/main" id="{A7C2641A-F285-4191-B1DD-94A555718E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57" name="Conexão recta 556">
          <a:extLst>
            <a:ext uri="{FF2B5EF4-FFF2-40B4-BE49-F238E27FC236}">
              <a16:creationId xmlns:a16="http://schemas.microsoft.com/office/drawing/2014/main" id="{D578D05C-5ABE-4087-94B8-3E1BEA5FDF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58" name="Conexão recta 557">
          <a:extLst>
            <a:ext uri="{FF2B5EF4-FFF2-40B4-BE49-F238E27FC236}">
              <a16:creationId xmlns:a16="http://schemas.microsoft.com/office/drawing/2014/main" id="{6A1AE066-BFB1-4ACE-8DE5-E69B61B21A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59" name="Conexão recta 558">
          <a:extLst>
            <a:ext uri="{FF2B5EF4-FFF2-40B4-BE49-F238E27FC236}">
              <a16:creationId xmlns:a16="http://schemas.microsoft.com/office/drawing/2014/main" id="{E1CEAD3C-CA9A-4E54-A1D5-BAF84FAC90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60" name="Conexão recta 559">
          <a:extLst>
            <a:ext uri="{FF2B5EF4-FFF2-40B4-BE49-F238E27FC236}">
              <a16:creationId xmlns:a16="http://schemas.microsoft.com/office/drawing/2014/main" id="{2BE9A062-E995-4891-83BD-5DF4B1A24D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61" name="Conexão recta 560">
          <a:extLst>
            <a:ext uri="{FF2B5EF4-FFF2-40B4-BE49-F238E27FC236}">
              <a16:creationId xmlns:a16="http://schemas.microsoft.com/office/drawing/2014/main" id="{D5414B72-C8D8-4EC2-A900-1DA077353F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62" name="Conexão recta 561">
          <a:extLst>
            <a:ext uri="{FF2B5EF4-FFF2-40B4-BE49-F238E27FC236}">
              <a16:creationId xmlns:a16="http://schemas.microsoft.com/office/drawing/2014/main" id="{676D64C2-7B52-4470-8331-408A50A1C0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63" name="Conexão recta 562">
          <a:extLst>
            <a:ext uri="{FF2B5EF4-FFF2-40B4-BE49-F238E27FC236}">
              <a16:creationId xmlns:a16="http://schemas.microsoft.com/office/drawing/2014/main" id="{E3774A98-331A-428F-8F14-5EC34E8131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64" name="Conexão recta 563">
          <a:extLst>
            <a:ext uri="{FF2B5EF4-FFF2-40B4-BE49-F238E27FC236}">
              <a16:creationId xmlns:a16="http://schemas.microsoft.com/office/drawing/2014/main" id="{1DF16AE3-17EA-4F4D-8D12-8B8A3D274A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65" name="Conexão recta 12">
          <a:extLst>
            <a:ext uri="{FF2B5EF4-FFF2-40B4-BE49-F238E27FC236}">
              <a16:creationId xmlns:a16="http://schemas.microsoft.com/office/drawing/2014/main" id="{2FA17D59-9DC3-478F-8DD7-EDA858EB6F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66" name="Conexão recta 14">
          <a:extLst>
            <a:ext uri="{FF2B5EF4-FFF2-40B4-BE49-F238E27FC236}">
              <a16:creationId xmlns:a16="http://schemas.microsoft.com/office/drawing/2014/main" id="{52E267D7-08A6-423C-A417-22ACC237AA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67" name="Conexão recta 24">
          <a:extLst>
            <a:ext uri="{FF2B5EF4-FFF2-40B4-BE49-F238E27FC236}">
              <a16:creationId xmlns:a16="http://schemas.microsoft.com/office/drawing/2014/main" id="{DF8DD5D2-1F0E-4B51-8184-26C7D9ED6C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68" name="Conexão recta 16">
          <a:extLst>
            <a:ext uri="{FF2B5EF4-FFF2-40B4-BE49-F238E27FC236}">
              <a16:creationId xmlns:a16="http://schemas.microsoft.com/office/drawing/2014/main" id="{0766C5A3-D96D-4141-AB82-C704DEB7BB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69" name="Conexão recta 22">
          <a:extLst>
            <a:ext uri="{FF2B5EF4-FFF2-40B4-BE49-F238E27FC236}">
              <a16:creationId xmlns:a16="http://schemas.microsoft.com/office/drawing/2014/main" id="{4FEE96EF-905F-460F-81A1-CC60D12F17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70" name="Conexão recta 569">
          <a:extLst>
            <a:ext uri="{FF2B5EF4-FFF2-40B4-BE49-F238E27FC236}">
              <a16:creationId xmlns:a16="http://schemas.microsoft.com/office/drawing/2014/main" id="{31D88F97-86C4-4944-BBC7-CD2220D1FA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71" name="Conexão recta 570">
          <a:extLst>
            <a:ext uri="{FF2B5EF4-FFF2-40B4-BE49-F238E27FC236}">
              <a16:creationId xmlns:a16="http://schemas.microsoft.com/office/drawing/2014/main" id="{DD7BAD79-3212-4637-A166-83F4A6847C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72" name="Conexão recta 571">
          <a:extLst>
            <a:ext uri="{FF2B5EF4-FFF2-40B4-BE49-F238E27FC236}">
              <a16:creationId xmlns:a16="http://schemas.microsoft.com/office/drawing/2014/main" id="{23C8ADEA-60F3-4498-B356-65CFDEAA90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73" name="Conexão recta 572">
          <a:extLst>
            <a:ext uri="{FF2B5EF4-FFF2-40B4-BE49-F238E27FC236}">
              <a16:creationId xmlns:a16="http://schemas.microsoft.com/office/drawing/2014/main" id="{8BA95A0E-C07D-41D3-BA3C-BFF12A80AF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74" name="Conexão recta 12">
          <a:extLst>
            <a:ext uri="{FF2B5EF4-FFF2-40B4-BE49-F238E27FC236}">
              <a16:creationId xmlns:a16="http://schemas.microsoft.com/office/drawing/2014/main" id="{E4A52371-95EC-47A6-81CA-C497C5FE33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75" name="Conexão recta 14">
          <a:extLst>
            <a:ext uri="{FF2B5EF4-FFF2-40B4-BE49-F238E27FC236}">
              <a16:creationId xmlns:a16="http://schemas.microsoft.com/office/drawing/2014/main" id="{E94F8098-498B-4EAE-A494-3EBA164CB9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76" name="Conexão recta 24">
          <a:extLst>
            <a:ext uri="{FF2B5EF4-FFF2-40B4-BE49-F238E27FC236}">
              <a16:creationId xmlns:a16="http://schemas.microsoft.com/office/drawing/2014/main" id="{548FFBC6-07FA-4B8E-8DE8-FD0A5C005B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77" name="Conexão recta 16">
          <a:extLst>
            <a:ext uri="{FF2B5EF4-FFF2-40B4-BE49-F238E27FC236}">
              <a16:creationId xmlns:a16="http://schemas.microsoft.com/office/drawing/2014/main" id="{527FE01F-08F3-4060-A66D-684C98BFF1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78" name="Conexão recta 22">
          <a:extLst>
            <a:ext uri="{FF2B5EF4-FFF2-40B4-BE49-F238E27FC236}">
              <a16:creationId xmlns:a16="http://schemas.microsoft.com/office/drawing/2014/main" id="{3F35D972-61FE-4F66-B40B-2F42A25909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79" name="Conexão recta 446">
          <a:extLst>
            <a:ext uri="{FF2B5EF4-FFF2-40B4-BE49-F238E27FC236}">
              <a16:creationId xmlns:a16="http://schemas.microsoft.com/office/drawing/2014/main" id="{E806A6C1-EEEE-4450-BB51-8A1610BC4B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80" name="Conexão recta 447">
          <a:extLst>
            <a:ext uri="{FF2B5EF4-FFF2-40B4-BE49-F238E27FC236}">
              <a16:creationId xmlns:a16="http://schemas.microsoft.com/office/drawing/2014/main" id="{338008EB-601A-43B1-8A8C-B1A2024D9D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81" name="Conexão recta 448">
          <a:extLst>
            <a:ext uri="{FF2B5EF4-FFF2-40B4-BE49-F238E27FC236}">
              <a16:creationId xmlns:a16="http://schemas.microsoft.com/office/drawing/2014/main" id="{5AB1BB29-73DE-4E67-90C8-269C843858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82" name="Conexão recta 449">
          <a:extLst>
            <a:ext uri="{FF2B5EF4-FFF2-40B4-BE49-F238E27FC236}">
              <a16:creationId xmlns:a16="http://schemas.microsoft.com/office/drawing/2014/main" id="{0B2F547D-605A-4C4C-AA84-EA79A2B3F0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83" name="Conexão recta 450">
          <a:extLst>
            <a:ext uri="{FF2B5EF4-FFF2-40B4-BE49-F238E27FC236}">
              <a16:creationId xmlns:a16="http://schemas.microsoft.com/office/drawing/2014/main" id="{9B7D253A-E340-4B79-854F-EBDBF83674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84" name="Conexão recta 452">
          <a:extLst>
            <a:ext uri="{FF2B5EF4-FFF2-40B4-BE49-F238E27FC236}">
              <a16:creationId xmlns:a16="http://schemas.microsoft.com/office/drawing/2014/main" id="{EB5A0B82-5DFE-48F3-A2E2-E64883D1B9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85" name="Conexão recta 453">
          <a:extLst>
            <a:ext uri="{FF2B5EF4-FFF2-40B4-BE49-F238E27FC236}">
              <a16:creationId xmlns:a16="http://schemas.microsoft.com/office/drawing/2014/main" id="{148198CA-84DB-47A5-A6A8-D7541E14C8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86" name="Conexão recta 454">
          <a:extLst>
            <a:ext uri="{FF2B5EF4-FFF2-40B4-BE49-F238E27FC236}">
              <a16:creationId xmlns:a16="http://schemas.microsoft.com/office/drawing/2014/main" id="{AC9C6FEB-FA01-4680-B9C7-FB20490589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87" name="Conexão recta 455">
          <a:extLst>
            <a:ext uri="{FF2B5EF4-FFF2-40B4-BE49-F238E27FC236}">
              <a16:creationId xmlns:a16="http://schemas.microsoft.com/office/drawing/2014/main" id="{A7DC2D7B-B080-498A-8191-4E3838E06F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88" name="Conexão recta 456">
          <a:extLst>
            <a:ext uri="{FF2B5EF4-FFF2-40B4-BE49-F238E27FC236}">
              <a16:creationId xmlns:a16="http://schemas.microsoft.com/office/drawing/2014/main" id="{BDC85A90-3D2B-4F08-9BB6-84E085F528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89" name="Conexão recta 457">
          <a:extLst>
            <a:ext uri="{FF2B5EF4-FFF2-40B4-BE49-F238E27FC236}">
              <a16:creationId xmlns:a16="http://schemas.microsoft.com/office/drawing/2014/main" id="{CE35752D-849D-461B-85FC-DF1E180046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90" name="Conexão recta 12">
          <a:extLst>
            <a:ext uri="{FF2B5EF4-FFF2-40B4-BE49-F238E27FC236}">
              <a16:creationId xmlns:a16="http://schemas.microsoft.com/office/drawing/2014/main" id="{2046C3EE-303B-4831-85F4-448C271969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91" name="Conexão recta 14">
          <a:extLst>
            <a:ext uri="{FF2B5EF4-FFF2-40B4-BE49-F238E27FC236}">
              <a16:creationId xmlns:a16="http://schemas.microsoft.com/office/drawing/2014/main" id="{AA2ABABC-B39E-4942-9A9B-0B2E818AF9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92" name="Conexão recta 24">
          <a:extLst>
            <a:ext uri="{FF2B5EF4-FFF2-40B4-BE49-F238E27FC236}">
              <a16:creationId xmlns:a16="http://schemas.microsoft.com/office/drawing/2014/main" id="{7E71A804-A859-40AF-BA12-10184FD5F3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93" name="Conexão recta 16">
          <a:extLst>
            <a:ext uri="{FF2B5EF4-FFF2-40B4-BE49-F238E27FC236}">
              <a16:creationId xmlns:a16="http://schemas.microsoft.com/office/drawing/2014/main" id="{F32BABCF-99DA-4A5D-8264-34EC0F19CE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94" name="Conexão recta 22">
          <a:extLst>
            <a:ext uri="{FF2B5EF4-FFF2-40B4-BE49-F238E27FC236}">
              <a16:creationId xmlns:a16="http://schemas.microsoft.com/office/drawing/2014/main" id="{2003A0AD-21C0-4BB5-8E5A-4507D9E8F8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95" name="Conexão recta 18">
          <a:extLst>
            <a:ext uri="{FF2B5EF4-FFF2-40B4-BE49-F238E27FC236}">
              <a16:creationId xmlns:a16="http://schemas.microsoft.com/office/drawing/2014/main" id="{D0103630-29F5-4259-8685-CA448AAD56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96" name="Conexão recta 12">
          <a:extLst>
            <a:ext uri="{FF2B5EF4-FFF2-40B4-BE49-F238E27FC236}">
              <a16:creationId xmlns:a16="http://schemas.microsoft.com/office/drawing/2014/main" id="{AFF14AB2-F392-4D5A-8BAA-313564B9CF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97" name="Conexão recta 14">
          <a:extLst>
            <a:ext uri="{FF2B5EF4-FFF2-40B4-BE49-F238E27FC236}">
              <a16:creationId xmlns:a16="http://schemas.microsoft.com/office/drawing/2014/main" id="{EFA66978-4B42-4170-BDD3-777DF99C48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98" name="Conexão recta 24">
          <a:extLst>
            <a:ext uri="{FF2B5EF4-FFF2-40B4-BE49-F238E27FC236}">
              <a16:creationId xmlns:a16="http://schemas.microsoft.com/office/drawing/2014/main" id="{6BC7E5F1-A54A-4E1D-83A4-548478391A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599" name="Conexão recta 16">
          <a:extLst>
            <a:ext uri="{FF2B5EF4-FFF2-40B4-BE49-F238E27FC236}">
              <a16:creationId xmlns:a16="http://schemas.microsoft.com/office/drawing/2014/main" id="{E7EADFDB-204D-4BE9-8E8C-C57BD4B4FA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00" name="Conexão recta 22">
          <a:extLst>
            <a:ext uri="{FF2B5EF4-FFF2-40B4-BE49-F238E27FC236}">
              <a16:creationId xmlns:a16="http://schemas.microsoft.com/office/drawing/2014/main" id="{A5722FC4-3D0A-46DC-BD76-51F9833E5F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01" name="Conexão recta 35">
          <a:extLst>
            <a:ext uri="{FF2B5EF4-FFF2-40B4-BE49-F238E27FC236}">
              <a16:creationId xmlns:a16="http://schemas.microsoft.com/office/drawing/2014/main" id="{71BDBD71-F748-4332-98A4-119CB0A352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02" name="Conexão recta 36">
          <a:extLst>
            <a:ext uri="{FF2B5EF4-FFF2-40B4-BE49-F238E27FC236}">
              <a16:creationId xmlns:a16="http://schemas.microsoft.com/office/drawing/2014/main" id="{9A8415D9-9BCB-47F6-AE52-E145ED9E9D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03" name="Conexão recta 37">
          <a:extLst>
            <a:ext uri="{FF2B5EF4-FFF2-40B4-BE49-F238E27FC236}">
              <a16:creationId xmlns:a16="http://schemas.microsoft.com/office/drawing/2014/main" id="{3F6D81CD-3164-4288-9931-9A6D356308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04" name="Conexão recta 38">
          <a:extLst>
            <a:ext uri="{FF2B5EF4-FFF2-40B4-BE49-F238E27FC236}">
              <a16:creationId xmlns:a16="http://schemas.microsoft.com/office/drawing/2014/main" id="{3CFFD3B9-5401-49B3-AEC8-09E3B5A7A0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05" name="Conexão recta 41">
          <a:extLst>
            <a:ext uri="{FF2B5EF4-FFF2-40B4-BE49-F238E27FC236}">
              <a16:creationId xmlns:a16="http://schemas.microsoft.com/office/drawing/2014/main" id="{6D3BD88E-7728-4875-B189-DCA62019E1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06" name="Conexão recta 42">
          <a:extLst>
            <a:ext uri="{FF2B5EF4-FFF2-40B4-BE49-F238E27FC236}">
              <a16:creationId xmlns:a16="http://schemas.microsoft.com/office/drawing/2014/main" id="{94FD679B-5B3E-49FB-B1C7-0A9EF1C755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07" name="Conexão recta 44">
          <a:extLst>
            <a:ext uri="{FF2B5EF4-FFF2-40B4-BE49-F238E27FC236}">
              <a16:creationId xmlns:a16="http://schemas.microsoft.com/office/drawing/2014/main" id="{E0E8368C-61D4-44C6-9203-AEC6135B14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08" name="Conexão recta 45">
          <a:extLst>
            <a:ext uri="{FF2B5EF4-FFF2-40B4-BE49-F238E27FC236}">
              <a16:creationId xmlns:a16="http://schemas.microsoft.com/office/drawing/2014/main" id="{24BB4917-B93F-43C0-A4C6-A2D176381F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09" name="Conexão recta 46">
          <a:extLst>
            <a:ext uri="{FF2B5EF4-FFF2-40B4-BE49-F238E27FC236}">
              <a16:creationId xmlns:a16="http://schemas.microsoft.com/office/drawing/2014/main" id="{634B535E-CC01-4797-B3E7-2679665650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10" name="Conexão recta 47">
          <a:extLst>
            <a:ext uri="{FF2B5EF4-FFF2-40B4-BE49-F238E27FC236}">
              <a16:creationId xmlns:a16="http://schemas.microsoft.com/office/drawing/2014/main" id="{5FBB3EBF-C343-4FF7-BF85-94040C1F10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11" name="Conexão recta 48">
          <a:extLst>
            <a:ext uri="{FF2B5EF4-FFF2-40B4-BE49-F238E27FC236}">
              <a16:creationId xmlns:a16="http://schemas.microsoft.com/office/drawing/2014/main" id="{AA4B2467-3BAF-4181-9877-DE474DAFA9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12" name="Conexão recta 49">
          <a:extLst>
            <a:ext uri="{FF2B5EF4-FFF2-40B4-BE49-F238E27FC236}">
              <a16:creationId xmlns:a16="http://schemas.microsoft.com/office/drawing/2014/main" id="{9B0BC60E-D2C8-41FC-83A3-003C5C4C52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13" name="Conexão recta 12">
          <a:extLst>
            <a:ext uri="{FF2B5EF4-FFF2-40B4-BE49-F238E27FC236}">
              <a16:creationId xmlns:a16="http://schemas.microsoft.com/office/drawing/2014/main" id="{FBFFF6D1-2B6C-4EC7-B301-DEF5C156383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14" name="Conexão recta 14">
          <a:extLst>
            <a:ext uri="{FF2B5EF4-FFF2-40B4-BE49-F238E27FC236}">
              <a16:creationId xmlns:a16="http://schemas.microsoft.com/office/drawing/2014/main" id="{0295A8A1-F440-41E7-86B0-CECEAC749D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15" name="Conexão recta 24">
          <a:extLst>
            <a:ext uri="{FF2B5EF4-FFF2-40B4-BE49-F238E27FC236}">
              <a16:creationId xmlns:a16="http://schemas.microsoft.com/office/drawing/2014/main" id="{4008F0F3-7ADF-4183-BCC8-DD032285FFE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16" name="Conexão recta 16">
          <a:extLst>
            <a:ext uri="{FF2B5EF4-FFF2-40B4-BE49-F238E27FC236}">
              <a16:creationId xmlns:a16="http://schemas.microsoft.com/office/drawing/2014/main" id="{C3DADEFC-69FD-42B5-9743-E5E6D9811B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17" name="Conexão recta 22">
          <a:extLst>
            <a:ext uri="{FF2B5EF4-FFF2-40B4-BE49-F238E27FC236}">
              <a16:creationId xmlns:a16="http://schemas.microsoft.com/office/drawing/2014/main" id="{CD9F618F-0A45-4B73-BBD1-685EE64C74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18" name="Conexão recta 55">
          <a:extLst>
            <a:ext uri="{FF2B5EF4-FFF2-40B4-BE49-F238E27FC236}">
              <a16:creationId xmlns:a16="http://schemas.microsoft.com/office/drawing/2014/main" id="{A7C40F66-A7ED-4BAA-90D4-42FDE2C61A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19" name="Conexão recta 56">
          <a:extLst>
            <a:ext uri="{FF2B5EF4-FFF2-40B4-BE49-F238E27FC236}">
              <a16:creationId xmlns:a16="http://schemas.microsoft.com/office/drawing/2014/main" id="{304ABF31-EFE0-4C52-A215-F4D97EB2C3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20" name="Conexão recta 57">
          <a:extLst>
            <a:ext uri="{FF2B5EF4-FFF2-40B4-BE49-F238E27FC236}">
              <a16:creationId xmlns:a16="http://schemas.microsoft.com/office/drawing/2014/main" id="{D377E737-4E33-4DD9-9081-84C2EF3F66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21" name="Conexão recta 58">
          <a:extLst>
            <a:ext uri="{FF2B5EF4-FFF2-40B4-BE49-F238E27FC236}">
              <a16:creationId xmlns:a16="http://schemas.microsoft.com/office/drawing/2014/main" id="{5E50AFDC-F9D5-4D59-8D3F-9C36411D04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22" name="Conexão recta 61">
          <a:extLst>
            <a:ext uri="{FF2B5EF4-FFF2-40B4-BE49-F238E27FC236}">
              <a16:creationId xmlns:a16="http://schemas.microsoft.com/office/drawing/2014/main" id="{CF9D8A71-A1BE-4993-A615-DDB8DF4E34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23" name="Conexão recta 62">
          <a:extLst>
            <a:ext uri="{FF2B5EF4-FFF2-40B4-BE49-F238E27FC236}">
              <a16:creationId xmlns:a16="http://schemas.microsoft.com/office/drawing/2014/main" id="{193A4E64-6ECF-4F58-9AF7-48CB2AEC03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24" name="Conexão recta 63">
          <a:extLst>
            <a:ext uri="{FF2B5EF4-FFF2-40B4-BE49-F238E27FC236}">
              <a16:creationId xmlns:a16="http://schemas.microsoft.com/office/drawing/2014/main" id="{05F7D7AF-3158-4170-99BD-1307C9941D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25" name="Conexão recta 64">
          <a:extLst>
            <a:ext uri="{FF2B5EF4-FFF2-40B4-BE49-F238E27FC236}">
              <a16:creationId xmlns:a16="http://schemas.microsoft.com/office/drawing/2014/main" id="{974D48E5-5051-49CB-AA16-C54F1E6FBE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26" name="Conexão recta 65">
          <a:extLst>
            <a:ext uri="{FF2B5EF4-FFF2-40B4-BE49-F238E27FC236}">
              <a16:creationId xmlns:a16="http://schemas.microsoft.com/office/drawing/2014/main" id="{7C0F493F-DE1D-432E-86E5-B40110D880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27" name="Conexão recta 60">
          <a:extLst>
            <a:ext uri="{FF2B5EF4-FFF2-40B4-BE49-F238E27FC236}">
              <a16:creationId xmlns:a16="http://schemas.microsoft.com/office/drawing/2014/main" id="{4BBCBBDA-A7DC-416B-AE6C-9B81A82F01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28" name="Conexão recta 68">
          <a:extLst>
            <a:ext uri="{FF2B5EF4-FFF2-40B4-BE49-F238E27FC236}">
              <a16:creationId xmlns:a16="http://schemas.microsoft.com/office/drawing/2014/main" id="{5F90B2F3-C61C-42FC-984E-A74CBBEB3F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29" name="Conexão recta 69">
          <a:extLst>
            <a:ext uri="{FF2B5EF4-FFF2-40B4-BE49-F238E27FC236}">
              <a16:creationId xmlns:a16="http://schemas.microsoft.com/office/drawing/2014/main" id="{9FBF9359-BF67-4C11-B0A2-7D51C753F8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30" name="Conexão recta 70">
          <a:extLst>
            <a:ext uri="{FF2B5EF4-FFF2-40B4-BE49-F238E27FC236}">
              <a16:creationId xmlns:a16="http://schemas.microsoft.com/office/drawing/2014/main" id="{7DEFE2C9-7BB4-4CCF-9F82-593DAF093E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31" name="Conexão recta 71">
          <a:extLst>
            <a:ext uri="{FF2B5EF4-FFF2-40B4-BE49-F238E27FC236}">
              <a16:creationId xmlns:a16="http://schemas.microsoft.com/office/drawing/2014/main" id="{E39EF0F1-5B98-4EFB-8BB3-3D4F2C6D55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32" name="Conexão recta 72">
          <a:extLst>
            <a:ext uri="{FF2B5EF4-FFF2-40B4-BE49-F238E27FC236}">
              <a16:creationId xmlns:a16="http://schemas.microsoft.com/office/drawing/2014/main" id="{F0EB19C3-642E-404E-B1C5-22B8C26BD2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33" name="Conexão recta 74">
          <a:extLst>
            <a:ext uri="{FF2B5EF4-FFF2-40B4-BE49-F238E27FC236}">
              <a16:creationId xmlns:a16="http://schemas.microsoft.com/office/drawing/2014/main" id="{254B811B-9C51-41E1-A465-6F184E0880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34" name="Conexão recta 521">
          <a:extLst>
            <a:ext uri="{FF2B5EF4-FFF2-40B4-BE49-F238E27FC236}">
              <a16:creationId xmlns:a16="http://schemas.microsoft.com/office/drawing/2014/main" id="{7661E490-2949-49DD-AF51-FFD8006A66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35" name="Conexão recta 522">
          <a:extLst>
            <a:ext uri="{FF2B5EF4-FFF2-40B4-BE49-F238E27FC236}">
              <a16:creationId xmlns:a16="http://schemas.microsoft.com/office/drawing/2014/main" id="{3627EF69-3E0F-4BB7-867C-25175ECBB4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36" name="Conexão recta 523">
          <a:extLst>
            <a:ext uri="{FF2B5EF4-FFF2-40B4-BE49-F238E27FC236}">
              <a16:creationId xmlns:a16="http://schemas.microsoft.com/office/drawing/2014/main" id="{8A998A3E-1D23-4966-BF35-200C5F1544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37" name="Conexão recta 524">
          <a:extLst>
            <a:ext uri="{FF2B5EF4-FFF2-40B4-BE49-F238E27FC236}">
              <a16:creationId xmlns:a16="http://schemas.microsoft.com/office/drawing/2014/main" id="{7D08E5F3-B0A9-4BF9-B617-40397AF893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38" name="Conexão recta 525">
          <a:extLst>
            <a:ext uri="{FF2B5EF4-FFF2-40B4-BE49-F238E27FC236}">
              <a16:creationId xmlns:a16="http://schemas.microsoft.com/office/drawing/2014/main" id="{869E56E9-E540-48A3-94CC-D8F698B8EF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39" name="Conexão recta 526">
          <a:extLst>
            <a:ext uri="{FF2B5EF4-FFF2-40B4-BE49-F238E27FC236}">
              <a16:creationId xmlns:a16="http://schemas.microsoft.com/office/drawing/2014/main" id="{EE8F5A67-F652-40BC-A9A5-B99C58612B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40" name="Conexão recta 12">
          <a:extLst>
            <a:ext uri="{FF2B5EF4-FFF2-40B4-BE49-F238E27FC236}">
              <a16:creationId xmlns:a16="http://schemas.microsoft.com/office/drawing/2014/main" id="{C3069215-6932-4D29-9624-58C825BB9A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41" name="Conexão recta 14">
          <a:extLst>
            <a:ext uri="{FF2B5EF4-FFF2-40B4-BE49-F238E27FC236}">
              <a16:creationId xmlns:a16="http://schemas.microsoft.com/office/drawing/2014/main" id="{3837EE30-F86C-49A3-8F73-1CE1A816E7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42" name="Conexão recta 24">
          <a:extLst>
            <a:ext uri="{FF2B5EF4-FFF2-40B4-BE49-F238E27FC236}">
              <a16:creationId xmlns:a16="http://schemas.microsoft.com/office/drawing/2014/main" id="{A59F92F5-97F9-4DF1-91B6-21E1B3BB2E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43" name="Conexão recta 16">
          <a:extLst>
            <a:ext uri="{FF2B5EF4-FFF2-40B4-BE49-F238E27FC236}">
              <a16:creationId xmlns:a16="http://schemas.microsoft.com/office/drawing/2014/main" id="{495897F2-E431-4D0C-A734-E4393E8751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44" name="Conexão recta 22">
          <a:extLst>
            <a:ext uri="{FF2B5EF4-FFF2-40B4-BE49-F238E27FC236}">
              <a16:creationId xmlns:a16="http://schemas.microsoft.com/office/drawing/2014/main" id="{9F60A5B1-4647-4C6F-A885-2948C8C97B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45" name="Conexão recta 532">
          <a:extLst>
            <a:ext uri="{FF2B5EF4-FFF2-40B4-BE49-F238E27FC236}">
              <a16:creationId xmlns:a16="http://schemas.microsoft.com/office/drawing/2014/main" id="{0403674C-1C87-47BE-A400-1B795DD0FA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46" name="Conexão recta 533">
          <a:extLst>
            <a:ext uri="{FF2B5EF4-FFF2-40B4-BE49-F238E27FC236}">
              <a16:creationId xmlns:a16="http://schemas.microsoft.com/office/drawing/2014/main" id="{6F500A36-58A5-486A-8A4D-C234F4C48DA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47" name="Conexão recta 534">
          <a:extLst>
            <a:ext uri="{FF2B5EF4-FFF2-40B4-BE49-F238E27FC236}">
              <a16:creationId xmlns:a16="http://schemas.microsoft.com/office/drawing/2014/main" id="{911AF524-9AE0-42C3-BE29-A48C9A46FD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48" name="Conexão recta 535">
          <a:extLst>
            <a:ext uri="{FF2B5EF4-FFF2-40B4-BE49-F238E27FC236}">
              <a16:creationId xmlns:a16="http://schemas.microsoft.com/office/drawing/2014/main" id="{B8446A9A-2F5E-4A4E-A8B8-513EC11484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49" name="Conexão recta 536">
          <a:extLst>
            <a:ext uri="{FF2B5EF4-FFF2-40B4-BE49-F238E27FC236}">
              <a16:creationId xmlns:a16="http://schemas.microsoft.com/office/drawing/2014/main" id="{1830124D-52B9-47EE-AE64-B6A80EEFDF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50" name="Conexão recta 537">
          <a:extLst>
            <a:ext uri="{FF2B5EF4-FFF2-40B4-BE49-F238E27FC236}">
              <a16:creationId xmlns:a16="http://schemas.microsoft.com/office/drawing/2014/main" id="{A619A015-3F53-4747-8B74-7D9E1FB12F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51" name="Conexão recta 541">
          <a:extLst>
            <a:ext uri="{FF2B5EF4-FFF2-40B4-BE49-F238E27FC236}">
              <a16:creationId xmlns:a16="http://schemas.microsoft.com/office/drawing/2014/main" id="{B7141434-FE78-4723-ADC3-04175BC5AE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52" name="Conexão recta 542">
          <a:extLst>
            <a:ext uri="{FF2B5EF4-FFF2-40B4-BE49-F238E27FC236}">
              <a16:creationId xmlns:a16="http://schemas.microsoft.com/office/drawing/2014/main" id="{A48ED99C-4CE9-4EBA-B6A4-1051B7EBD3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53" name="Conexão recta 543">
          <a:extLst>
            <a:ext uri="{FF2B5EF4-FFF2-40B4-BE49-F238E27FC236}">
              <a16:creationId xmlns:a16="http://schemas.microsoft.com/office/drawing/2014/main" id="{FBFECF4A-D7D8-4E01-9C6A-120721344D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54" name="Conexão recta 544">
          <a:extLst>
            <a:ext uri="{FF2B5EF4-FFF2-40B4-BE49-F238E27FC236}">
              <a16:creationId xmlns:a16="http://schemas.microsoft.com/office/drawing/2014/main" id="{65BD7C18-46D7-42F8-85E0-F75B0153F1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55" name="Conexão recta 545">
          <a:extLst>
            <a:ext uri="{FF2B5EF4-FFF2-40B4-BE49-F238E27FC236}">
              <a16:creationId xmlns:a16="http://schemas.microsoft.com/office/drawing/2014/main" id="{CB3B62E1-50B5-4F44-B1B5-5D1D986AC0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56" name="Conexão recta 546">
          <a:extLst>
            <a:ext uri="{FF2B5EF4-FFF2-40B4-BE49-F238E27FC236}">
              <a16:creationId xmlns:a16="http://schemas.microsoft.com/office/drawing/2014/main" id="{21CA7816-121C-43E6-A34D-DB6571CA6E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57" name="Conexão recta 12">
          <a:extLst>
            <a:ext uri="{FF2B5EF4-FFF2-40B4-BE49-F238E27FC236}">
              <a16:creationId xmlns:a16="http://schemas.microsoft.com/office/drawing/2014/main" id="{A8959002-C031-49B5-8CFC-6DAB66BC8C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58" name="Conexão recta 14">
          <a:extLst>
            <a:ext uri="{FF2B5EF4-FFF2-40B4-BE49-F238E27FC236}">
              <a16:creationId xmlns:a16="http://schemas.microsoft.com/office/drawing/2014/main" id="{A3AB7D5D-E232-4057-9CD0-12B85ACBC8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59" name="Conexão recta 24">
          <a:extLst>
            <a:ext uri="{FF2B5EF4-FFF2-40B4-BE49-F238E27FC236}">
              <a16:creationId xmlns:a16="http://schemas.microsoft.com/office/drawing/2014/main" id="{ADD59BCD-4230-4423-9C2F-CC2522AC6B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60" name="Conexão recta 16">
          <a:extLst>
            <a:ext uri="{FF2B5EF4-FFF2-40B4-BE49-F238E27FC236}">
              <a16:creationId xmlns:a16="http://schemas.microsoft.com/office/drawing/2014/main" id="{45263F03-85D3-4664-97F5-3D80256650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61" name="Conexão recta 22">
          <a:extLst>
            <a:ext uri="{FF2B5EF4-FFF2-40B4-BE49-F238E27FC236}">
              <a16:creationId xmlns:a16="http://schemas.microsoft.com/office/drawing/2014/main" id="{63A66C35-E653-4E07-8C48-462B321502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62" name="Conexão recta 552">
          <a:extLst>
            <a:ext uri="{FF2B5EF4-FFF2-40B4-BE49-F238E27FC236}">
              <a16:creationId xmlns:a16="http://schemas.microsoft.com/office/drawing/2014/main" id="{3EBA62CA-C312-404C-9269-8F496E9763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63" name="Conexão recta 553">
          <a:extLst>
            <a:ext uri="{FF2B5EF4-FFF2-40B4-BE49-F238E27FC236}">
              <a16:creationId xmlns:a16="http://schemas.microsoft.com/office/drawing/2014/main" id="{14BBC595-82A2-4B72-997D-2992D491BA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64" name="Conexão recta 554">
          <a:extLst>
            <a:ext uri="{FF2B5EF4-FFF2-40B4-BE49-F238E27FC236}">
              <a16:creationId xmlns:a16="http://schemas.microsoft.com/office/drawing/2014/main" id="{69B8F74B-B5D5-425A-A387-04CC0A1D44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65" name="Conexão recta 555">
          <a:extLst>
            <a:ext uri="{FF2B5EF4-FFF2-40B4-BE49-F238E27FC236}">
              <a16:creationId xmlns:a16="http://schemas.microsoft.com/office/drawing/2014/main" id="{F8BDB631-7B31-4B75-8479-872F18BDA6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66" name="Conexão recta 556">
          <a:extLst>
            <a:ext uri="{FF2B5EF4-FFF2-40B4-BE49-F238E27FC236}">
              <a16:creationId xmlns:a16="http://schemas.microsoft.com/office/drawing/2014/main" id="{89C61604-0610-41D3-AB9D-BBA7BCC8E0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67" name="Conexão recta 557">
          <a:extLst>
            <a:ext uri="{FF2B5EF4-FFF2-40B4-BE49-F238E27FC236}">
              <a16:creationId xmlns:a16="http://schemas.microsoft.com/office/drawing/2014/main" id="{90545294-E6CB-4056-9AB1-1501B7233B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68" name="Conexão recta 558">
          <a:extLst>
            <a:ext uri="{FF2B5EF4-FFF2-40B4-BE49-F238E27FC236}">
              <a16:creationId xmlns:a16="http://schemas.microsoft.com/office/drawing/2014/main" id="{F6C7FC39-AB21-4CDF-A9DE-8FEA606399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69" name="Conexão recta 559">
          <a:extLst>
            <a:ext uri="{FF2B5EF4-FFF2-40B4-BE49-F238E27FC236}">
              <a16:creationId xmlns:a16="http://schemas.microsoft.com/office/drawing/2014/main" id="{77CF1644-5B20-4CDF-9B52-85C7B8E9059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70" name="Conexão recta 560">
          <a:extLst>
            <a:ext uri="{FF2B5EF4-FFF2-40B4-BE49-F238E27FC236}">
              <a16:creationId xmlns:a16="http://schemas.microsoft.com/office/drawing/2014/main" id="{41D14C0A-DFC2-4938-9BFB-60F1D455D3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71" name="Conexão recta 561">
          <a:extLst>
            <a:ext uri="{FF2B5EF4-FFF2-40B4-BE49-F238E27FC236}">
              <a16:creationId xmlns:a16="http://schemas.microsoft.com/office/drawing/2014/main" id="{780602B6-7A8F-47D6-ADB6-3BCC53B343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72" name="Conexão recta 562">
          <a:extLst>
            <a:ext uri="{FF2B5EF4-FFF2-40B4-BE49-F238E27FC236}">
              <a16:creationId xmlns:a16="http://schemas.microsoft.com/office/drawing/2014/main" id="{215FD165-6052-4481-B070-E792F13120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73" name="Conexão recta 563">
          <a:extLst>
            <a:ext uri="{FF2B5EF4-FFF2-40B4-BE49-F238E27FC236}">
              <a16:creationId xmlns:a16="http://schemas.microsoft.com/office/drawing/2014/main" id="{AF2EA92A-AD17-4F05-A282-8760E2C5C0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74" name="Conexão recta 12">
          <a:extLst>
            <a:ext uri="{FF2B5EF4-FFF2-40B4-BE49-F238E27FC236}">
              <a16:creationId xmlns:a16="http://schemas.microsoft.com/office/drawing/2014/main" id="{83962B4A-A10E-41EE-A793-D1791640D1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75" name="Conexão recta 14">
          <a:extLst>
            <a:ext uri="{FF2B5EF4-FFF2-40B4-BE49-F238E27FC236}">
              <a16:creationId xmlns:a16="http://schemas.microsoft.com/office/drawing/2014/main" id="{AC01C347-CEDB-4C43-A749-BE7265FC0D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76" name="Conexão recta 24">
          <a:extLst>
            <a:ext uri="{FF2B5EF4-FFF2-40B4-BE49-F238E27FC236}">
              <a16:creationId xmlns:a16="http://schemas.microsoft.com/office/drawing/2014/main" id="{28FAE6CF-3D96-451D-98EE-543EB674DB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77" name="Conexão recta 16">
          <a:extLst>
            <a:ext uri="{FF2B5EF4-FFF2-40B4-BE49-F238E27FC236}">
              <a16:creationId xmlns:a16="http://schemas.microsoft.com/office/drawing/2014/main" id="{001BF30F-C602-4882-BA3D-CC72ADC707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78" name="Conexão recta 22">
          <a:extLst>
            <a:ext uri="{FF2B5EF4-FFF2-40B4-BE49-F238E27FC236}">
              <a16:creationId xmlns:a16="http://schemas.microsoft.com/office/drawing/2014/main" id="{E5F92BE1-1C43-4F47-A000-C20530FC52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79" name="Conexão recta 569">
          <a:extLst>
            <a:ext uri="{FF2B5EF4-FFF2-40B4-BE49-F238E27FC236}">
              <a16:creationId xmlns:a16="http://schemas.microsoft.com/office/drawing/2014/main" id="{0C3038AB-B68A-47A8-9223-A02C11FEC0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80" name="Conexão recta 570">
          <a:extLst>
            <a:ext uri="{FF2B5EF4-FFF2-40B4-BE49-F238E27FC236}">
              <a16:creationId xmlns:a16="http://schemas.microsoft.com/office/drawing/2014/main" id="{AA73B31E-D7F7-45CB-8FB3-A69C0BAF57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81" name="Conexão recta 571">
          <a:extLst>
            <a:ext uri="{FF2B5EF4-FFF2-40B4-BE49-F238E27FC236}">
              <a16:creationId xmlns:a16="http://schemas.microsoft.com/office/drawing/2014/main" id="{774F2092-7256-4AF6-98C0-55520963D4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82" name="Conexão recta 572">
          <a:extLst>
            <a:ext uri="{FF2B5EF4-FFF2-40B4-BE49-F238E27FC236}">
              <a16:creationId xmlns:a16="http://schemas.microsoft.com/office/drawing/2014/main" id="{E3DC9415-09C5-4567-85D9-45931457ED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83" name="Conexão recta 521">
          <a:extLst>
            <a:ext uri="{FF2B5EF4-FFF2-40B4-BE49-F238E27FC236}">
              <a16:creationId xmlns:a16="http://schemas.microsoft.com/office/drawing/2014/main" id="{11FB9239-DE61-4CF2-BA78-7BADEFD94A9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84" name="Conexão recta 522">
          <a:extLst>
            <a:ext uri="{FF2B5EF4-FFF2-40B4-BE49-F238E27FC236}">
              <a16:creationId xmlns:a16="http://schemas.microsoft.com/office/drawing/2014/main" id="{DDA14318-8462-4A97-A2F5-3E18F5359C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85" name="Conexão recta 523">
          <a:extLst>
            <a:ext uri="{FF2B5EF4-FFF2-40B4-BE49-F238E27FC236}">
              <a16:creationId xmlns:a16="http://schemas.microsoft.com/office/drawing/2014/main" id="{79324306-5FA9-4661-B85E-4FEBFC1D5E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86" name="Conexão recta 524">
          <a:extLst>
            <a:ext uri="{FF2B5EF4-FFF2-40B4-BE49-F238E27FC236}">
              <a16:creationId xmlns:a16="http://schemas.microsoft.com/office/drawing/2014/main" id="{471DD316-7BB4-4024-8982-BEA1C0D0D4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87" name="Conexão recta 525">
          <a:extLst>
            <a:ext uri="{FF2B5EF4-FFF2-40B4-BE49-F238E27FC236}">
              <a16:creationId xmlns:a16="http://schemas.microsoft.com/office/drawing/2014/main" id="{A31E6F9D-5306-4194-A194-5EF3E06613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88" name="Conexão recta 526">
          <a:extLst>
            <a:ext uri="{FF2B5EF4-FFF2-40B4-BE49-F238E27FC236}">
              <a16:creationId xmlns:a16="http://schemas.microsoft.com/office/drawing/2014/main" id="{0CA53194-FC41-4A27-B796-7FFF2E4F7F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89" name="Conexão recta 12">
          <a:extLst>
            <a:ext uri="{FF2B5EF4-FFF2-40B4-BE49-F238E27FC236}">
              <a16:creationId xmlns:a16="http://schemas.microsoft.com/office/drawing/2014/main" id="{6170C336-9C3C-4C03-B271-4956CD2CB3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90" name="Conexão recta 14">
          <a:extLst>
            <a:ext uri="{FF2B5EF4-FFF2-40B4-BE49-F238E27FC236}">
              <a16:creationId xmlns:a16="http://schemas.microsoft.com/office/drawing/2014/main" id="{306E702B-C86F-4DA0-A62A-720C8482BD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91" name="Conexão recta 24">
          <a:extLst>
            <a:ext uri="{FF2B5EF4-FFF2-40B4-BE49-F238E27FC236}">
              <a16:creationId xmlns:a16="http://schemas.microsoft.com/office/drawing/2014/main" id="{D2D5E26B-E5EA-45E8-85B3-F1DAEB961F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92" name="Conexão recta 16">
          <a:extLst>
            <a:ext uri="{FF2B5EF4-FFF2-40B4-BE49-F238E27FC236}">
              <a16:creationId xmlns:a16="http://schemas.microsoft.com/office/drawing/2014/main" id="{3869366A-D94A-42F4-98BB-1DEE03B93F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93" name="Conexão recta 22">
          <a:extLst>
            <a:ext uri="{FF2B5EF4-FFF2-40B4-BE49-F238E27FC236}">
              <a16:creationId xmlns:a16="http://schemas.microsoft.com/office/drawing/2014/main" id="{57193DB5-FFDE-4C4D-A8E4-F9EC1DDE4D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94" name="Conexão recta 532">
          <a:extLst>
            <a:ext uri="{FF2B5EF4-FFF2-40B4-BE49-F238E27FC236}">
              <a16:creationId xmlns:a16="http://schemas.microsoft.com/office/drawing/2014/main" id="{8168BA27-C0A2-4D3E-9BEC-8008873B98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95" name="Conexão recta 533">
          <a:extLst>
            <a:ext uri="{FF2B5EF4-FFF2-40B4-BE49-F238E27FC236}">
              <a16:creationId xmlns:a16="http://schemas.microsoft.com/office/drawing/2014/main" id="{F6190030-9FC8-4A1D-87E5-496BBE8820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96" name="Conexão recta 534">
          <a:extLst>
            <a:ext uri="{FF2B5EF4-FFF2-40B4-BE49-F238E27FC236}">
              <a16:creationId xmlns:a16="http://schemas.microsoft.com/office/drawing/2014/main" id="{BBE1738E-B497-4914-ABCE-77B56DA861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97" name="Conexão recta 535">
          <a:extLst>
            <a:ext uri="{FF2B5EF4-FFF2-40B4-BE49-F238E27FC236}">
              <a16:creationId xmlns:a16="http://schemas.microsoft.com/office/drawing/2014/main" id="{2FE90CD1-1A93-4FE6-846B-96C2B1FCC8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98" name="Conexão recta 536">
          <a:extLst>
            <a:ext uri="{FF2B5EF4-FFF2-40B4-BE49-F238E27FC236}">
              <a16:creationId xmlns:a16="http://schemas.microsoft.com/office/drawing/2014/main" id="{46F5ED2F-D567-43E1-AA5D-82835B00F9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699" name="Conexão recta 537">
          <a:extLst>
            <a:ext uri="{FF2B5EF4-FFF2-40B4-BE49-F238E27FC236}">
              <a16:creationId xmlns:a16="http://schemas.microsoft.com/office/drawing/2014/main" id="{2DBA216B-4F7A-42C0-80E2-370F74C32AA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00" name="Conexão recta 132">
          <a:extLst>
            <a:ext uri="{FF2B5EF4-FFF2-40B4-BE49-F238E27FC236}">
              <a16:creationId xmlns:a16="http://schemas.microsoft.com/office/drawing/2014/main" id="{D9D339DD-29A0-451F-A181-C116971DE7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01" name="Conexão recta 133">
          <a:extLst>
            <a:ext uri="{FF2B5EF4-FFF2-40B4-BE49-F238E27FC236}">
              <a16:creationId xmlns:a16="http://schemas.microsoft.com/office/drawing/2014/main" id="{C409437A-E68D-4620-86EE-4BB2863968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02" name="Conexão recta 134">
          <a:extLst>
            <a:ext uri="{FF2B5EF4-FFF2-40B4-BE49-F238E27FC236}">
              <a16:creationId xmlns:a16="http://schemas.microsoft.com/office/drawing/2014/main" id="{A19CAD30-48AE-4860-BE78-13427303E0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03" name="Conexão recta 135">
          <a:extLst>
            <a:ext uri="{FF2B5EF4-FFF2-40B4-BE49-F238E27FC236}">
              <a16:creationId xmlns:a16="http://schemas.microsoft.com/office/drawing/2014/main" id="{CCB8DCB4-F785-47A2-80CE-9E0FB6D32D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04" name="Conexão recta 136">
          <a:extLst>
            <a:ext uri="{FF2B5EF4-FFF2-40B4-BE49-F238E27FC236}">
              <a16:creationId xmlns:a16="http://schemas.microsoft.com/office/drawing/2014/main" id="{8D74EC94-86E2-4326-BFBE-26C3FACA9E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05" name="Conexão recta 12">
          <a:extLst>
            <a:ext uri="{FF2B5EF4-FFF2-40B4-BE49-F238E27FC236}">
              <a16:creationId xmlns:a16="http://schemas.microsoft.com/office/drawing/2014/main" id="{F63F0E07-B9A4-4D22-9280-41DD21FB91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06" name="Conexão recta 14">
          <a:extLst>
            <a:ext uri="{FF2B5EF4-FFF2-40B4-BE49-F238E27FC236}">
              <a16:creationId xmlns:a16="http://schemas.microsoft.com/office/drawing/2014/main" id="{648F1A97-F01A-4C62-B729-1E53D1FE4D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07" name="Conexão recta 24">
          <a:extLst>
            <a:ext uri="{FF2B5EF4-FFF2-40B4-BE49-F238E27FC236}">
              <a16:creationId xmlns:a16="http://schemas.microsoft.com/office/drawing/2014/main" id="{74917C59-4545-4293-8013-C37DB76FACD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08" name="Conexão recta 16">
          <a:extLst>
            <a:ext uri="{FF2B5EF4-FFF2-40B4-BE49-F238E27FC236}">
              <a16:creationId xmlns:a16="http://schemas.microsoft.com/office/drawing/2014/main" id="{AAC26ED0-69C9-4152-8A67-AB203ED2F7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09" name="Conexão recta 22">
          <a:extLst>
            <a:ext uri="{FF2B5EF4-FFF2-40B4-BE49-F238E27FC236}">
              <a16:creationId xmlns:a16="http://schemas.microsoft.com/office/drawing/2014/main" id="{15958E89-1691-4EDD-97C1-A7906B2A7D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10" name="Conexão recta 18">
          <a:extLst>
            <a:ext uri="{FF2B5EF4-FFF2-40B4-BE49-F238E27FC236}">
              <a16:creationId xmlns:a16="http://schemas.microsoft.com/office/drawing/2014/main" id="{448FC750-EE28-4423-93A7-7B0176D6AD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11" name="Conexão recta 12">
          <a:extLst>
            <a:ext uri="{FF2B5EF4-FFF2-40B4-BE49-F238E27FC236}">
              <a16:creationId xmlns:a16="http://schemas.microsoft.com/office/drawing/2014/main" id="{B97D1CC6-EF0B-4A24-873E-85521D1316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12" name="Conexão recta 14">
          <a:extLst>
            <a:ext uri="{FF2B5EF4-FFF2-40B4-BE49-F238E27FC236}">
              <a16:creationId xmlns:a16="http://schemas.microsoft.com/office/drawing/2014/main" id="{0D26C3BD-5A68-4243-9A5A-EB2CDCA4DE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13" name="Conexão recta 148">
          <a:extLst>
            <a:ext uri="{FF2B5EF4-FFF2-40B4-BE49-F238E27FC236}">
              <a16:creationId xmlns:a16="http://schemas.microsoft.com/office/drawing/2014/main" id="{E73FDF40-0DE8-41FB-9E84-B0ACB129A5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14" name="Conexão recta 16">
          <a:extLst>
            <a:ext uri="{FF2B5EF4-FFF2-40B4-BE49-F238E27FC236}">
              <a16:creationId xmlns:a16="http://schemas.microsoft.com/office/drawing/2014/main" id="{8B74E70B-0D23-4519-B558-C0B517E242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15" name="Conexão recta 22">
          <a:extLst>
            <a:ext uri="{FF2B5EF4-FFF2-40B4-BE49-F238E27FC236}">
              <a16:creationId xmlns:a16="http://schemas.microsoft.com/office/drawing/2014/main" id="{9F2A498A-9CEC-4C03-840F-B19B38D345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16" name="Conexão recta 35">
          <a:extLst>
            <a:ext uri="{FF2B5EF4-FFF2-40B4-BE49-F238E27FC236}">
              <a16:creationId xmlns:a16="http://schemas.microsoft.com/office/drawing/2014/main" id="{A5564B6E-6D96-4494-8F12-ACF4951BDF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17" name="Conexão recta 36">
          <a:extLst>
            <a:ext uri="{FF2B5EF4-FFF2-40B4-BE49-F238E27FC236}">
              <a16:creationId xmlns:a16="http://schemas.microsoft.com/office/drawing/2014/main" id="{96C2C6B5-5E9A-48E5-B78F-C37DC8712F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18" name="Conexão recta 37">
          <a:extLst>
            <a:ext uri="{FF2B5EF4-FFF2-40B4-BE49-F238E27FC236}">
              <a16:creationId xmlns:a16="http://schemas.microsoft.com/office/drawing/2014/main" id="{4A00BA9D-EA41-4A29-90F0-EEA20908F1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19" name="Conexão recta 38">
          <a:extLst>
            <a:ext uri="{FF2B5EF4-FFF2-40B4-BE49-F238E27FC236}">
              <a16:creationId xmlns:a16="http://schemas.microsoft.com/office/drawing/2014/main" id="{C43F2AA2-994F-44C7-AA28-1F7EE5050D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20" name="Conexão recta 41">
          <a:extLst>
            <a:ext uri="{FF2B5EF4-FFF2-40B4-BE49-F238E27FC236}">
              <a16:creationId xmlns:a16="http://schemas.microsoft.com/office/drawing/2014/main" id="{C12BB6EF-EA02-4411-BB30-15752CCB0D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21" name="Conexão recta 42">
          <a:extLst>
            <a:ext uri="{FF2B5EF4-FFF2-40B4-BE49-F238E27FC236}">
              <a16:creationId xmlns:a16="http://schemas.microsoft.com/office/drawing/2014/main" id="{9E708C98-EEFA-4754-8442-6D4DF4330F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22" name="Conexão recta 44">
          <a:extLst>
            <a:ext uri="{FF2B5EF4-FFF2-40B4-BE49-F238E27FC236}">
              <a16:creationId xmlns:a16="http://schemas.microsoft.com/office/drawing/2014/main" id="{49486F10-62F3-43E4-A9F4-2EF614FA31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23" name="Conexão recta 45">
          <a:extLst>
            <a:ext uri="{FF2B5EF4-FFF2-40B4-BE49-F238E27FC236}">
              <a16:creationId xmlns:a16="http://schemas.microsoft.com/office/drawing/2014/main" id="{5C1A039F-33AA-45A4-A697-9AE29E5F74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24" name="Conexão recta 46">
          <a:extLst>
            <a:ext uri="{FF2B5EF4-FFF2-40B4-BE49-F238E27FC236}">
              <a16:creationId xmlns:a16="http://schemas.microsoft.com/office/drawing/2014/main" id="{4FCCF589-536E-4DD4-89C2-5F0B2067B1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25" name="Conexão recta 47">
          <a:extLst>
            <a:ext uri="{FF2B5EF4-FFF2-40B4-BE49-F238E27FC236}">
              <a16:creationId xmlns:a16="http://schemas.microsoft.com/office/drawing/2014/main" id="{0FD15087-5F6D-4675-AD22-C4491EDCD2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26" name="Conexão recta 48">
          <a:extLst>
            <a:ext uri="{FF2B5EF4-FFF2-40B4-BE49-F238E27FC236}">
              <a16:creationId xmlns:a16="http://schemas.microsoft.com/office/drawing/2014/main" id="{AAEED14F-8B7D-4BC0-B1F8-F0B38A0496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27" name="Conexão recta 49">
          <a:extLst>
            <a:ext uri="{FF2B5EF4-FFF2-40B4-BE49-F238E27FC236}">
              <a16:creationId xmlns:a16="http://schemas.microsoft.com/office/drawing/2014/main" id="{FEED5DB5-4DCB-49BF-95CC-589F87A382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28" name="Conexão recta 12">
          <a:extLst>
            <a:ext uri="{FF2B5EF4-FFF2-40B4-BE49-F238E27FC236}">
              <a16:creationId xmlns:a16="http://schemas.microsoft.com/office/drawing/2014/main" id="{1C07DBD7-EFBB-4188-A4FF-531187174C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29" name="Conexão recta 14">
          <a:extLst>
            <a:ext uri="{FF2B5EF4-FFF2-40B4-BE49-F238E27FC236}">
              <a16:creationId xmlns:a16="http://schemas.microsoft.com/office/drawing/2014/main" id="{A33FE4BD-F934-43C0-894D-CECF1DB55C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30" name="Conexão recta 24">
          <a:extLst>
            <a:ext uri="{FF2B5EF4-FFF2-40B4-BE49-F238E27FC236}">
              <a16:creationId xmlns:a16="http://schemas.microsoft.com/office/drawing/2014/main" id="{9B509761-AA64-4F15-934E-A140220006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31" name="Conexão recta 16">
          <a:extLst>
            <a:ext uri="{FF2B5EF4-FFF2-40B4-BE49-F238E27FC236}">
              <a16:creationId xmlns:a16="http://schemas.microsoft.com/office/drawing/2014/main" id="{ED4834D8-23F0-4806-ADF0-0FD83D4997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32" name="Conexão recta 22">
          <a:extLst>
            <a:ext uri="{FF2B5EF4-FFF2-40B4-BE49-F238E27FC236}">
              <a16:creationId xmlns:a16="http://schemas.microsoft.com/office/drawing/2014/main" id="{590F0E8C-DF6E-404A-9955-B3427F4613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33" name="Conexão recta 55">
          <a:extLst>
            <a:ext uri="{FF2B5EF4-FFF2-40B4-BE49-F238E27FC236}">
              <a16:creationId xmlns:a16="http://schemas.microsoft.com/office/drawing/2014/main" id="{4A343954-6DFC-4E23-A11A-FB3A789C32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34" name="Conexão recta 56">
          <a:extLst>
            <a:ext uri="{FF2B5EF4-FFF2-40B4-BE49-F238E27FC236}">
              <a16:creationId xmlns:a16="http://schemas.microsoft.com/office/drawing/2014/main" id="{46421A00-2542-4EB1-A79E-9198EA58FE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35" name="Conexão recta 57">
          <a:extLst>
            <a:ext uri="{FF2B5EF4-FFF2-40B4-BE49-F238E27FC236}">
              <a16:creationId xmlns:a16="http://schemas.microsoft.com/office/drawing/2014/main" id="{F3107714-770A-4C1E-882A-DED7D6CC8A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36" name="Conexão recta 58">
          <a:extLst>
            <a:ext uri="{FF2B5EF4-FFF2-40B4-BE49-F238E27FC236}">
              <a16:creationId xmlns:a16="http://schemas.microsoft.com/office/drawing/2014/main" id="{F84CEB68-B708-46F3-AC74-A364A99825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37" name="Conexão recta 61">
          <a:extLst>
            <a:ext uri="{FF2B5EF4-FFF2-40B4-BE49-F238E27FC236}">
              <a16:creationId xmlns:a16="http://schemas.microsoft.com/office/drawing/2014/main" id="{325056C5-F5DD-4A19-BCBF-5661F78CE4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38" name="Conexão recta 62">
          <a:extLst>
            <a:ext uri="{FF2B5EF4-FFF2-40B4-BE49-F238E27FC236}">
              <a16:creationId xmlns:a16="http://schemas.microsoft.com/office/drawing/2014/main" id="{09F96184-7A62-46A7-A875-444E8501E2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39" name="Conexão recta 63">
          <a:extLst>
            <a:ext uri="{FF2B5EF4-FFF2-40B4-BE49-F238E27FC236}">
              <a16:creationId xmlns:a16="http://schemas.microsoft.com/office/drawing/2014/main" id="{FA446CE9-392F-47B0-BCC9-E221A7EE79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40" name="Conexão recta 64">
          <a:extLst>
            <a:ext uri="{FF2B5EF4-FFF2-40B4-BE49-F238E27FC236}">
              <a16:creationId xmlns:a16="http://schemas.microsoft.com/office/drawing/2014/main" id="{CCC09FC9-6492-45D3-A41C-EB069EF940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41" name="Conexão recta 65">
          <a:extLst>
            <a:ext uri="{FF2B5EF4-FFF2-40B4-BE49-F238E27FC236}">
              <a16:creationId xmlns:a16="http://schemas.microsoft.com/office/drawing/2014/main" id="{0FF8C455-0493-4065-AB2F-6359302360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42" name="Conexão recta 60">
          <a:extLst>
            <a:ext uri="{FF2B5EF4-FFF2-40B4-BE49-F238E27FC236}">
              <a16:creationId xmlns:a16="http://schemas.microsoft.com/office/drawing/2014/main" id="{368B8726-38F1-4E96-A039-82B97FE37E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43" name="Conexão recta 68">
          <a:extLst>
            <a:ext uri="{FF2B5EF4-FFF2-40B4-BE49-F238E27FC236}">
              <a16:creationId xmlns:a16="http://schemas.microsoft.com/office/drawing/2014/main" id="{17A32F51-CFE6-4CC4-897C-786B9F2ACF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44" name="Conexão recta 69">
          <a:extLst>
            <a:ext uri="{FF2B5EF4-FFF2-40B4-BE49-F238E27FC236}">
              <a16:creationId xmlns:a16="http://schemas.microsoft.com/office/drawing/2014/main" id="{75EFD75C-3A84-4619-848A-3BB9C92FBD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45" name="Conexão recta 70">
          <a:extLst>
            <a:ext uri="{FF2B5EF4-FFF2-40B4-BE49-F238E27FC236}">
              <a16:creationId xmlns:a16="http://schemas.microsoft.com/office/drawing/2014/main" id="{758D6A84-4954-4585-A3D1-82FFDBAA64D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46" name="Conexão recta 71">
          <a:extLst>
            <a:ext uri="{FF2B5EF4-FFF2-40B4-BE49-F238E27FC236}">
              <a16:creationId xmlns:a16="http://schemas.microsoft.com/office/drawing/2014/main" id="{11DF08E2-FDA1-4F05-AB4E-494D00800F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47" name="Conexão recta 72">
          <a:extLst>
            <a:ext uri="{FF2B5EF4-FFF2-40B4-BE49-F238E27FC236}">
              <a16:creationId xmlns:a16="http://schemas.microsoft.com/office/drawing/2014/main" id="{D72D9855-9003-4B9F-B37C-8C13E4C0AA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48" name="Conexão recta 74">
          <a:extLst>
            <a:ext uri="{FF2B5EF4-FFF2-40B4-BE49-F238E27FC236}">
              <a16:creationId xmlns:a16="http://schemas.microsoft.com/office/drawing/2014/main" id="{539C4DF3-9160-4E3A-86A2-F47578418A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49" name="Conexão recta 521">
          <a:extLst>
            <a:ext uri="{FF2B5EF4-FFF2-40B4-BE49-F238E27FC236}">
              <a16:creationId xmlns:a16="http://schemas.microsoft.com/office/drawing/2014/main" id="{8E108350-E9F0-473A-90A8-11E6F7FC21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50" name="Conexão recta 522">
          <a:extLst>
            <a:ext uri="{FF2B5EF4-FFF2-40B4-BE49-F238E27FC236}">
              <a16:creationId xmlns:a16="http://schemas.microsoft.com/office/drawing/2014/main" id="{BB62032E-EBB2-4759-AA81-4F6A767F70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51" name="Conexão recta 523">
          <a:extLst>
            <a:ext uri="{FF2B5EF4-FFF2-40B4-BE49-F238E27FC236}">
              <a16:creationId xmlns:a16="http://schemas.microsoft.com/office/drawing/2014/main" id="{1D5C1470-67C9-459B-B99E-B063D88CD0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52" name="Conexão recta 524">
          <a:extLst>
            <a:ext uri="{FF2B5EF4-FFF2-40B4-BE49-F238E27FC236}">
              <a16:creationId xmlns:a16="http://schemas.microsoft.com/office/drawing/2014/main" id="{B0CA5ADF-3A05-4283-8748-8F919A8580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53" name="Conexão recta 525">
          <a:extLst>
            <a:ext uri="{FF2B5EF4-FFF2-40B4-BE49-F238E27FC236}">
              <a16:creationId xmlns:a16="http://schemas.microsoft.com/office/drawing/2014/main" id="{FED40216-22C1-46D8-99D3-69C6B7FAEC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54" name="Conexão recta 526">
          <a:extLst>
            <a:ext uri="{FF2B5EF4-FFF2-40B4-BE49-F238E27FC236}">
              <a16:creationId xmlns:a16="http://schemas.microsoft.com/office/drawing/2014/main" id="{55F5EDA7-9182-4F97-8AF9-C77E9D3E01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55" name="Conexão recta 12">
          <a:extLst>
            <a:ext uri="{FF2B5EF4-FFF2-40B4-BE49-F238E27FC236}">
              <a16:creationId xmlns:a16="http://schemas.microsoft.com/office/drawing/2014/main" id="{CABD7DEE-5A33-4C9D-BB40-96B62619F1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56" name="Conexão recta 14">
          <a:extLst>
            <a:ext uri="{FF2B5EF4-FFF2-40B4-BE49-F238E27FC236}">
              <a16:creationId xmlns:a16="http://schemas.microsoft.com/office/drawing/2014/main" id="{5A25FDFF-5A3F-4F7E-BF5C-7C4FE9AED7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57" name="Conexão recta 24">
          <a:extLst>
            <a:ext uri="{FF2B5EF4-FFF2-40B4-BE49-F238E27FC236}">
              <a16:creationId xmlns:a16="http://schemas.microsoft.com/office/drawing/2014/main" id="{F9141ABE-FA2B-4ED7-B376-9C3C735293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58" name="Conexão recta 16">
          <a:extLst>
            <a:ext uri="{FF2B5EF4-FFF2-40B4-BE49-F238E27FC236}">
              <a16:creationId xmlns:a16="http://schemas.microsoft.com/office/drawing/2014/main" id="{AE5E6479-054D-4361-A78E-F5CBD5A451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59" name="Conexão recta 22">
          <a:extLst>
            <a:ext uri="{FF2B5EF4-FFF2-40B4-BE49-F238E27FC236}">
              <a16:creationId xmlns:a16="http://schemas.microsoft.com/office/drawing/2014/main" id="{13F9DAE9-A706-445B-935E-831167AF8B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60" name="Conexão recta 532">
          <a:extLst>
            <a:ext uri="{FF2B5EF4-FFF2-40B4-BE49-F238E27FC236}">
              <a16:creationId xmlns:a16="http://schemas.microsoft.com/office/drawing/2014/main" id="{C006A5CF-B2F7-4755-B7CF-71F3330CAE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61" name="Conexão recta 533">
          <a:extLst>
            <a:ext uri="{FF2B5EF4-FFF2-40B4-BE49-F238E27FC236}">
              <a16:creationId xmlns:a16="http://schemas.microsoft.com/office/drawing/2014/main" id="{651B52E5-9485-40B4-B28D-4B145F2E43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62" name="Conexão recta 534">
          <a:extLst>
            <a:ext uri="{FF2B5EF4-FFF2-40B4-BE49-F238E27FC236}">
              <a16:creationId xmlns:a16="http://schemas.microsoft.com/office/drawing/2014/main" id="{ABB5A053-7410-473B-9DA9-CB468301CF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63" name="Conexão recta 535">
          <a:extLst>
            <a:ext uri="{FF2B5EF4-FFF2-40B4-BE49-F238E27FC236}">
              <a16:creationId xmlns:a16="http://schemas.microsoft.com/office/drawing/2014/main" id="{86B007B8-3714-4FA3-8F73-3D7BCAB0DA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64" name="Conexão recta 536">
          <a:extLst>
            <a:ext uri="{FF2B5EF4-FFF2-40B4-BE49-F238E27FC236}">
              <a16:creationId xmlns:a16="http://schemas.microsoft.com/office/drawing/2014/main" id="{5ECB139C-58B5-410E-B05B-F490FE6FF2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65" name="Conexão recta 537">
          <a:extLst>
            <a:ext uri="{FF2B5EF4-FFF2-40B4-BE49-F238E27FC236}">
              <a16:creationId xmlns:a16="http://schemas.microsoft.com/office/drawing/2014/main" id="{E1BCFB83-7668-47B0-BEF5-18B555BEC4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66" name="Conexão recta 541">
          <a:extLst>
            <a:ext uri="{FF2B5EF4-FFF2-40B4-BE49-F238E27FC236}">
              <a16:creationId xmlns:a16="http://schemas.microsoft.com/office/drawing/2014/main" id="{09B8BAB3-A79B-42AF-ACC6-1B9F733488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67" name="Conexão recta 542">
          <a:extLst>
            <a:ext uri="{FF2B5EF4-FFF2-40B4-BE49-F238E27FC236}">
              <a16:creationId xmlns:a16="http://schemas.microsoft.com/office/drawing/2014/main" id="{8042011E-7738-406E-B5D2-321AA43940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68" name="Conexão recta 543">
          <a:extLst>
            <a:ext uri="{FF2B5EF4-FFF2-40B4-BE49-F238E27FC236}">
              <a16:creationId xmlns:a16="http://schemas.microsoft.com/office/drawing/2014/main" id="{39A5CF86-778C-4CD6-8F76-E573C217E9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69" name="Conexão recta 544">
          <a:extLst>
            <a:ext uri="{FF2B5EF4-FFF2-40B4-BE49-F238E27FC236}">
              <a16:creationId xmlns:a16="http://schemas.microsoft.com/office/drawing/2014/main" id="{5E0AC8AB-6695-42F3-AAA5-B509A5D833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70" name="Conexão recta 545">
          <a:extLst>
            <a:ext uri="{FF2B5EF4-FFF2-40B4-BE49-F238E27FC236}">
              <a16:creationId xmlns:a16="http://schemas.microsoft.com/office/drawing/2014/main" id="{EAFF2881-C1A3-4EE0-AD6C-CF4D71867C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71" name="Conexão recta 546">
          <a:extLst>
            <a:ext uri="{FF2B5EF4-FFF2-40B4-BE49-F238E27FC236}">
              <a16:creationId xmlns:a16="http://schemas.microsoft.com/office/drawing/2014/main" id="{7E887449-568D-4106-B54D-E3800A23E5F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72" name="Conexão recta 12">
          <a:extLst>
            <a:ext uri="{FF2B5EF4-FFF2-40B4-BE49-F238E27FC236}">
              <a16:creationId xmlns:a16="http://schemas.microsoft.com/office/drawing/2014/main" id="{E0090B39-0018-4DAB-911D-3B1940976A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73" name="Conexão recta 14">
          <a:extLst>
            <a:ext uri="{FF2B5EF4-FFF2-40B4-BE49-F238E27FC236}">
              <a16:creationId xmlns:a16="http://schemas.microsoft.com/office/drawing/2014/main" id="{24577B72-67DD-4BF9-A257-4B1F7B9717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74" name="Conexão recta 24">
          <a:extLst>
            <a:ext uri="{FF2B5EF4-FFF2-40B4-BE49-F238E27FC236}">
              <a16:creationId xmlns:a16="http://schemas.microsoft.com/office/drawing/2014/main" id="{BC341822-C379-4920-92E0-8E036BB6BD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75" name="Conexão recta 16">
          <a:extLst>
            <a:ext uri="{FF2B5EF4-FFF2-40B4-BE49-F238E27FC236}">
              <a16:creationId xmlns:a16="http://schemas.microsoft.com/office/drawing/2014/main" id="{AED5823A-36CE-475B-9F37-AEDF24360C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76" name="Conexão recta 22">
          <a:extLst>
            <a:ext uri="{FF2B5EF4-FFF2-40B4-BE49-F238E27FC236}">
              <a16:creationId xmlns:a16="http://schemas.microsoft.com/office/drawing/2014/main" id="{8949FA1A-F743-4C73-A464-C3623D5FFA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77" name="Conexão recta 552">
          <a:extLst>
            <a:ext uri="{FF2B5EF4-FFF2-40B4-BE49-F238E27FC236}">
              <a16:creationId xmlns:a16="http://schemas.microsoft.com/office/drawing/2014/main" id="{2CB085F3-0DC2-4B29-9278-33151C37CB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78" name="Conexão recta 553">
          <a:extLst>
            <a:ext uri="{FF2B5EF4-FFF2-40B4-BE49-F238E27FC236}">
              <a16:creationId xmlns:a16="http://schemas.microsoft.com/office/drawing/2014/main" id="{2393127D-F04C-4941-8996-22A8AA2B66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79" name="Conexão recta 554">
          <a:extLst>
            <a:ext uri="{FF2B5EF4-FFF2-40B4-BE49-F238E27FC236}">
              <a16:creationId xmlns:a16="http://schemas.microsoft.com/office/drawing/2014/main" id="{187E8A82-9572-4BFC-AB3B-7F6EC89E41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80" name="Conexão recta 555">
          <a:extLst>
            <a:ext uri="{FF2B5EF4-FFF2-40B4-BE49-F238E27FC236}">
              <a16:creationId xmlns:a16="http://schemas.microsoft.com/office/drawing/2014/main" id="{640D81B1-5084-4ECD-8587-1745E8E0DB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81" name="Conexão recta 556">
          <a:extLst>
            <a:ext uri="{FF2B5EF4-FFF2-40B4-BE49-F238E27FC236}">
              <a16:creationId xmlns:a16="http://schemas.microsoft.com/office/drawing/2014/main" id="{6FFA8802-458C-4925-98A2-0167245A88A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82" name="Conexão recta 557">
          <a:extLst>
            <a:ext uri="{FF2B5EF4-FFF2-40B4-BE49-F238E27FC236}">
              <a16:creationId xmlns:a16="http://schemas.microsoft.com/office/drawing/2014/main" id="{BAC65AE4-3813-40E2-9D34-A6E8EDC0DD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83" name="Conexão recta 558">
          <a:extLst>
            <a:ext uri="{FF2B5EF4-FFF2-40B4-BE49-F238E27FC236}">
              <a16:creationId xmlns:a16="http://schemas.microsoft.com/office/drawing/2014/main" id="{B4A8B3CD-51FD-4F87-BDED-FBD982B308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84" name="Conexão recta 559">
          <a:extLst>
            <a:ext uri="{FF2B5EF4-FFF2-40B4-BE49-F238E27FC236}">
              <a16:creationId xmlns:a16="http://schemas.microsoft.com/office/drawing/2014/main" id="{E0F1F404-88B8-47FA-BB9B-49BBFAF951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85" name="Conexão recta 560">
          <a:extLst>
            <a:ext uri="{FF2B5EF4-FFF2-40B4-BE49-F238E27FC236}">
              <a16:creationId xmlns:a16="http://schemas.microsoft.com/office/drawing/2014/main" id="{43710A80-5CBE-49AE-8901-10BA1681E7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86" name="Conexão recta 561">
          <a:extLst>
            <a:ext uri="{FF2B5EF4-FFF2-40B4-BE49-F238E27FC236}">
              <a16:creationId xmlns:a16="http://schemas.microsoft.com/office/drawing/2014/main" id="{9D18C253-E6FF-4B3D-834E-4C7B454EEF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87" name="Conexão recta 562">
          <a:extLst>
            <a:ext uri="{FF2B5EF4-FFF2-40B4-BE49-F238E27FC236}">
              <a16:creationId xmlns:a16="http://schemas.microsoft.com/office/drawing/2014/main" id="{CE832C57-629C-4830-BAD6-1B5D780014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88" name="Conexão recta 563">
          <a:extLst>
            <a:ext uri="{FF2B5EF4-FFF2-40B4-BE49-F238E27FC236}">
              <a16:creationId xmlns:a16="http://schemas.microsoft.com/office/drawing/2014/main" id="{8088D949-A645-4256-9767-77032E2487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89" name="Conexão recta 12">
          <a:extLst>
            <a:ext uri="{FF2B5EF4-FFF2-40B4-BE49-F238E27FC236}">
              <a16:creationId xmlns:a16="http://schemas.microsoft.com/office/drawing/2014/main" id="{D30B09F7-52D1-4CF5-AF2A-98C2C75DC8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90" name="Conexão recta 14">
          <a:extLst>
            <a:ext uri="{FF2B5EF4-FFF2-40B4-BE49-F238E27FC236}">
              <a16:creationId xmlns:a16="http://schemas.microsoft.com/office/drawing/2014/main" id="{0A4D3A84-D977-4B03-A163-4A4946857F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91" name="Conexão recta 24">
          <a:extLst>
            <a:ext uri="{FF2B5EF4-FFF2-40B4-BE49-F238E27FC236}">
              <a16:creationId xmlns:a16="http://schemas.microsoft.com/office/drawing/2014/main" id="{AD8A5C80-FEDC-4BF5-92E5-59A1817B3F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92" name="Conexão recta 16">
          <a:extLst>
            <a:ext uri="{FF2B5EF4-FFF2-40B4-BE49-F238E27FC236}">
              <a16:creationId xmlns:a16="http://schemas.microsoft.com/office/drawing/2014/main" id="{A9F49C98-7186-4236-B3AC-DC36C29CEF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93" name="Conexão recta 22">
          <a:extLst>
            <a:ext uri="{FF2B5EF4-FFF2-40B4-BE49-F238E27FC236}">
              <a16:creationId xmlns:a16="http://schemas.microsoft.com/office/drawing/2014/main" id="{D3687919-97A4-45B1-8014-486D85BD9F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94" name="Conexão recta 569">
          <a:extLst>
            <a:ext uri="{FF2B5EF4-FFF2-40B4-BE49-F238E27FC236}">
              <a16:creationId xmlns:a16="http://schemas.microsoft.com/office/drawing/2014/main" id="{A8252C25-9AE8-4E58-A4FC-ED5E88E52E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95" name="Conexão recta 570">
          <a:extLst>
            <a:ext uri="{FF2B5EF4-FFF2-40B4-BE49-F238E27FC236}">
              <a16:creationId xmlns:a16="http://schemas.microsoft.com/office/drawing/2014/main" id="{754EC433-4E84-46CB-9E2B-16D086B8E5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96" name="Conexão recta 571">
          <a:extLst>
            <a:ext uri="{FF2B5EF4-FFF2-40B4-BE49-F238E27FC236}">
              <a16:creationId xmlns:a16="http://schemas.microsoft.com/office/drawing/2014/main" id="{04BBE534-4B32-4821-BD1C-8DBF361B19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97" name="Conexão recta 572">
          <a:extLst>
            <a:ext uri="{FF2B5EF4-FFF2-40B4-BE49-F238E27FC236}">
              <a16:creationId xmlns:a16="http://schemas.microsoft.com/office/drawing/2014/main" id="{8E1F70F7-8FA5-4ED3-9E99-35655DBE0A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98" name="Conexão recta 521">
          <a:extLst>
            <a:ext uri="{FF2B5EF4-FFF2-40B4-BE49-F238E27FC236}">
              <a16:creationId xmlns:a16="http://schemas.microsoft.com/office/drawing/2014/main" id="{F2BA4EE9-6175-4BC4-AE9E-BA836DF70A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799" name="Conexão recta 522">
          <a:extLst>
            <a:ext uri="{FF2B5EF4-FFF2-40B4-BE49-F238E27FC236}">
              <a16:creationId xmlns:a16="http://schemas.microsoft.com/office/drawing/2014/main" id="{145FC5DC-4060-4B40-ABD9-10EC7208FD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00" name="Conexão recta 523">
          <a:extLst>
            <a:ext uri="{FF2B5EF4-FFF2-40B4-BE49-F238E27FC236}">
              <a16:creationId xmlns:a16="http://schemas.microsoft.com/office/drawing/2014/main" id="{AA3150A9-AF4C-467E-875E-A29AAD7AA7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01" name="Conexão recta 524">
          <a:extLst>
            <a:ext uri="{FF2B5EF4-FFF2-40B4-BE49-F238E27FC236}">
              <a16:creationId xmlns:a16="http://schemas.microsoft.com/office/drawing/2014/main" id="{E989F202-90B8-4E7A-ACEE-04250E67ED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02" name="Conexão recta 525">
          <a:extLst>
            <a:ext uri="{FF2B5EF4-FFF2-40B4-BE49-F238E27FC236}">
              <a16:creationId xmlns:a16="http://schemas.microsoft.com/office/drawing/2014/main" id="{2B20CD8D-E773-4EA0-8A2A-FA82840537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03" name="Conexão recta 526">
          <a:extLst>
            <a:ext uri="{FF2B5EF4-FFF2-40B4-BE49-F238E27FC236}">
              <a16:creationId xmlns:a16="http://schemas.microsoft.com/office/drawing/2014/main" id="{8028CCAD-0BF1-436F-8F06-4953FF03AB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04" name="Conexão recta 12">
          <a:extLst>
            <a:ext uri="{FF2B5EF4-FFF2-40B4-BE49-F238E27FC236}">
              <a16:creationId xmlns:a16="http://schemas.microsoft.com/office/drawing/2014/main" id="{B730251C-86AC-4F9F-B88E-B64DFB5E07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05" name="Conexão recta 14">
          <a:extLst>
            <a:ext uri="{FF2B5EF4-FFF2-40B4-BE49-F238E27FC236}">
              <a16:creationId xmlns:a16="http://schemas.microsoft.com/office/drawing/2014/main" id="{F07A94FD-9AF9-4127-906C-7B7E3092AF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06" name="Conexão recta 24">
          <a:extLst>
            <a:ext uri="{FF2B5EF4-FFF2-40B4-BE49-F238E27FC236}">
              <a16:creationId xmlns:a16="http://schemas.microsoft.com/office/drawing/2014/main" id="{FD5CA756-F22E-457C-8ED9-0D5220E2C0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07" name="Conexão recta 16">
          <a:extLst>
            <a:ext uri="{FF2B5EF4-FFF2-40B4-BE49-F238E27FC236}">
              <a16:creationId xmlns:a16="http://schemas.microsoft.com/office/drawing/2014/main" id="{51A09B39-409F-47C3-A2A5-411C42837B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08" name="Conexão recta 22">
          <a:extLst>
            <a:ext uri="{FF2B5EF4-FFF2-40B4-BE49-F238E27FC236}">
              <a16:creationId xmlns:a16="http://schemas.microsoft.com/office/drawing/2014/main" id="{6AADA383-737C-46E5-BAB1-4AA620F5C7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09" name="Conexão recta 532">
          <a:extLst>
            <a:ext uri="{FF2B5EF4-FFF2-40B4-BE49-F238E27FC236}">
              <a16:creationId xmlns:a16="http://schemas.microsoft.com/office/drawing/2014/main" id="{9CBF41C4-70E9-446B-AC81-16883DCBD2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10" name="Conexão recta 533">
          <a:extLst>
            <a:ext uri="{FF2B5EF4-FFF2-40B4-BE49-F238E27FC236}">
              <a16:creationId xmlns:a16="http://schemas.microsoft.com/office/drawing/2014/main" id="{39435859-DB5E-45AA-9F37-DD256B1EED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11" name="Conexão recta 534">
          <a:extLst>
            <a:ext uri="{FF2B5EF4-FFF2-40B4-BE49-F238E27FC236}">
              <a16:creationId xmlns:a16="http://schemas.microsoft.com/office/drawing/2014/main" id="{D0476599-B028-4A49-8519-76A95957DA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12" name="Conexão recta 535">
          <a:extLst>
            <a:ext uri="{FF2B5EF4-FFF2-40B4-BE49-F238E27FC236}">
              <a16:creationId xmlns:a16="http://schemas.microsoft.com/office/drawing/2014/main" id="{19BDCDDF-E9E3-4DAC-93C8-96F9AF4263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13" name="Conexão recta 536">
          <a:extLst>
            <a:ext uri="{FF2B5EF4-FFF2-40B4-BE49-F238E27FC236}">
              <a16:creationId xmlns:a16="http://schemas.microsoft.com/office/drawing/2014/main" id="{D4ECAB0B-B44C-4455-89B6-AFBCEEA4A4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14" name="Conexão recta 537">
          <a:extLst>
            <a:ext uri="{FF2B5EF4-FFF2-40B4-BE49-F238E27FC236}">
              <a16:creationId xmlns:a16="http://schemas.microsoft.com/office/drawing/2014/main" id="{6359F0C8-9C54-4732-B3EF-410A84854E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15" name="Conexão recta 12">
          <a:extLst>
            <a:ext uri="{FF2B5EF4-FFF2-40B4-BE49-F238E27FC236}">
              <a16:creationId xmlns:a16="http://schemas.microsoft.com/office/drawing/2014/main" id="{2D7D4811-325D-421D-A889-7490094015E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16" name="Conexão recta 14">
          <a:extLst>
            <a:ext uri="{FF2B5EF4-FFF2-40B4-BE49-F238E27FC236}">
              <a16:creationId xmlns:a16="http://schemas.microsoft.com/office/drawing/2014/main" id="{0F5CF2CD-24A3-437B-9BBB-6D4660561A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17" name="Conexão recta 24">
          <a:extLst>
            <a:ext uri="{FF2B5EF4-FFF2-40B4-BE49-F238E27FC236}">
              <a16:creationId xmlns:a16="http://schemas.microsoft.com/office/drawing/2014/main" id="{00F5A366-201B-46FE-B971-2E2B4570E7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18" name="Conexão recta 16">
          <a:extLst>
            <a:ext uri="{FF2B5EF4-FFF2-40B4-BE49-F238E27FC236}">
              <a16:creationId xmlns:a16="http://schemas.microsoft.com/office/drawing/2014/main" id="{4D01C41C-7B58-4F0F-9F1D-DC305584FA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19" name="Conexão recta 22">
          <a:extLst>
            <a:ext uri="{FF2B5EF4-FFF2-40B4-BE49-F238E27FC236}">
              <a16:creationId xmlns:a16="http://schemas.microsoft.com/office/drawing/2014/main" id="{DDC5461E-3E9E-404B-AEEB-D13A6751D5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20" name="Conexão recta 18">
          <a:extLst>
            <a:ext uri="{FF2B5EF4-FFF2-40B4-BE49-F238E27FC236}">
              <a16:creationId xmlns:a16="http://schemas.microsoft.com/office/drawing/2014/main" id="{F45140DB-EDF5-430F-BCD7-8BAA30327C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21" name="Conexão recta 12">
          <a:extLst>
            <a:ext uri="{FF2B5EF4-FFF2-40B4-BE49-F238E27FC236}">
              <a16:creationId xmlns:a16="http://schemas.microsoft.com/office/drawing/2014/main" id="{FF9705E4-ABF3-4964-BA32-AB354A2D38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22" name="Conexão recta 14">
          <a:extLst>
            <a:ext uri="{FF2B5EF4-FFF2-40B4-BE49-F238E27FC236}">
              <a16:creationId xmlns:a16="http://schemas.microsoft.com/office/drawing/2014/main" id="{C041B086-8D79-4D08-9B7C-271BD0894D6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23" name="Conexão recta 24">
          <a:extLst>
            <a:ext uri="{FF2B5EF4-FFF2-40B4-BE49-F238E27FC236}">
              <a16:creationId xmlns:a16="http://schemas.microsoft.com/office/drawing/2014/main" id="{54C23C89-A1F0-455A-B514-A21656713D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24" name="Conexão recta 16">
          <a:extLst>
            <a:ext uri="{FF2B5EF4-FFF2-40B4-BE49-F238E27FC236}">
              <a16:creationId xmlns:a16="http://schemas.microsoft.com/office/drawing/2014/main" id="{F17C363C-1FC7-4910-AE06-E030D3ED50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25" name="Conexão recta 22">
          <a:extLst>
            <a:ext uri="{FF2B5EF4-FFF2-40B4-BE49-F238E27FC236}">
              <a16:creationId xmlns:a16="http://schemas.microsoft.com/office/drawing/2014/main" id="{88F29850-B2D2-48BB-8250-E52BA06E73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26" name="Conexão recta 35">
          <a:extLst>
            <a:ext uri="{FF2B5EF4-FFF2-40B4-BE49-F238E27FC236}">
              <a16:creationId xmlns:a16="http://schemas.microsoft.com/office/drawing/2014/main" id="{DD99FF5E-BA2F-46C6-A521-8F3C6D992D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27" name="Conexão recta 36">
          <a:extLst>
            <a:ext uri="{FF2B5EF4-FFF2-40B4-BE49-F238E27FC236}">
              <a16:creationId xmlns:a16="http://schemas.microsoft.com/office/drawing/2014/main" id="{C3700B4C-2788-40D4-BF95-D447863C12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28" name="Conexão recta 37">
          <a:extLst>
            <a:ext uri="{FF2B5EF4-FFF2-40B4-BE49-F238E27FC236}">
              <a16:creationId xmlns:a16="http://schemas.microsoft.com/office/drawing/2014/main" id="{05CA7846-DA0C-439B-AAA0-54B98D7C84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29" name="Conexão recta 38">
          <a:extLst>
            <a:ext uri="{FF2B5EF4-FFF2-40B4-BE49-F238E27FC236}">
              <a16:creationId xmlns:a16="http://schemas.microsoft.com/office/drawing/2014/main" id="{41525D11-39E9-4037-B1F9-C520E4E45A1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30" name="Conexão recta 41">
          <a:extLst>
            <a:ext uri="{FF2B5EF4-FFF2-40B4-BE49-F238E27FC236}">
              <a16:creationId xmlns:a16="http://schemas.microsoft.com/office/drawing/2014/main" id="{1B38EFC2-82A1-4354-846F-93D02B9DFD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31" name="Conexão recta 42">
          <a:extLst>
            <a:ext uri="{FF2B5EF4-FFF2-40B4-BE49-F238E27FC236}">
              <a16:creationId xmlns:a16="http://schemas.microsoft.com/office/drawing/2014/main" id="{13B80F0A-D2DE-4F14-8551-D449AB2F91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32" name="Conexão recta 44">
          <a:extLst>
            <a:ext uri="{FF2B5EF4-FFF2-40B4-BE49-F238E27FC236}">
              <a16:creationId xmlns:a16="http://schemas.microsoft.com/office/drawing/2014/main" id="{5C214C21-DE99-4EB7-ACFD-97E3E86AD5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33" name="Conexão recta 45">
          <a:extLst>
            <a:ext uri="{FF2B5EF4-FFF2-40B4-BE49-F238E27FC236}">
              <a16:creationId xmlns:a16="http://schemas.microsoft.com/office/drawing/2014/main" id="{76A64D75-08D3-47C1-9398-2D8185FD2C3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34" name="Conexão recta 46">
          <a:extLst>
            <a:ext uri="{FF2B5EF4-FFF2-40B4-BE49-F238E27FC236}">
              <a16:creationId xmlns:a16="http://schemas.microsoft.com/office/drawing/2014/main" id="{48D2D372-088E-4D6D-BA01-DD327B99F2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35" name="Conexão recta 47">
          <a:extLst>
            <a:ext uri="{FF2B5EF4-FFF2-40B4-BE49-F238E27FC236}">
              <a16:creationId xmlns:a16="http://schemas.microsoft.com/office/drawing/2014/main" id="{AF688DCC-42BB-4878-9C25-7CEA54BEA1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36" name="Conexão recta 48">
          <a:extLst>
            <a:ext uri="{FF2B5EF4-FFF2-40B4-BE49-F238E27FC236}">
              <a16:creationId xmlns:a16="http://schemas.microsoft.com/office/drawing/2014/main" id="{484BA808-FA5D-46A8-9558-1905DB07EA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37" name="Conexão recta 49">
          <a:extLst>
            <a:ext uri="{FF2B5EF4-FFF2-40B4-BE49-F238E27FC236}">
              <a16:creationId xmlns:a16="http://schemas.microsoft.com/office/drawing/2014/main" id="{5A66EC48-B51E-4EA1-99B2-3677138ABE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38" name="Conexão recta 12">
          <a:extLst>
            <a:ext uri="{FF2B5EF4-FFF2-40B4-BE49-F238E27FC236}">
              <a16:creationId xmlns:a16="http://schemas.microsoft.com/office/drawing/2014/main" id="{C613765B-79F9-4D5D-9BE1-6C3A56597D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39" name="Conexão recta 14">
          <a:extLst>
            <a:ext uri="{FF2B5EF4-FFF2-40B4-BE49-F238E27FC236}">
              <a16:creationId xmlns:a16="http://schemas.microsoft.com/office/drawing/2014/main" id="{DE34A28E-4D41-4676-9D40-441B60AD80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40" name="Conexão recta 24">
          <a:extLst>
            <a:ext uri="{FF2B5EF4-FFF2-40B4-BE49-F238E27FC236}">
              <a16:creationId xmlns:a16="http://schemas.microsoft.com/office/drawing/2014/main" id="{2FFEB368-6EAA-4337-9D95-D021E8D11C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41" name="Conexão recta 16">
          <a:extLst>
            <a:ext uri="{FF2B5EF4-FFF2-40B4-BE49-F238E27FC236}">
              <a16:creationId xmlns:a16="http://schemas.microsoft.com/office/drawing/2014/main" id="{2BDE5E03-C5A3-420F-9BA1-5241D47B35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42" name="Conexão recta 22">
          <a:extLst>
            <a:ext uri="{FF2B5EF4-FFF2-40B4-BE49-F238E27FC236}">
              <a16:creationId xmlns:a16="http://schemas.microsoft.com/office/drawing/2014/main" id="{4EBF0145-D6B6-4F22-95E3-42DB746069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43" name="Conexão recta 55">
          <a:extLst>
            <a:ext uri="{FF2B5EF4-FFF2-40B4-BE49-F238E27FC236}">
              <a16:creationId xmlns:a16="http://schemas.microsoft.com/office/drawing/2014/main" id="{5679589B-DDC1-4AC9-8CC1-8838152F85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44" name="Conexão recta 56">
          <a:extLst>
            <a:ext uri="{FF2B5EF4-FFF2-40B4-BE49-F238E27FC236}">
              <a16:creationId xmlns:a16="http://schemas.microsoft.com/office/drawing/2014/main" id="{8AD9AF44-2F1D-461E-BC85-7FE22B4AAD6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45" name="Conexão recta 57">
          <a:extLst>
            <a:ext uri="{FF2B5EF4-FFF2-40B4-BE49-F238E27FC236}">
              <a16:creationId xmlns:a16="http://schemas.microsoft.com/office/drawing/2014/main" id="{070B0AED-3150-4C46-B7A7-A1988E7E44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46" name="Conexão recta 58">
          <a:extLst>
            <a:ext uri="{FF2B5EF4-FFF2-40B4-BE49-F238E27FC236}">
              <a16:creationId xmlns:a16="http://schemas.microsoft.com/office/drawing/2014/main" id="{188C12DB-D1F1-47E1-910C-2896A9D361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47" name="Conexão recta 61">
          <a:extLst>
            <a:ext uri="{FF2B5EF4-FFF2-40B4-BE49-F238E27FC236}">
              <a16:creationId xmlns:a16="http://schemas.microsoft.com/office/drawing/2014/main" id="{606A50B7-AEA1-42EF-BDD0-A566E00324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48" name="Conexão recta 62">
          <a:extLst>
            <a:ext uri="{FF2B5EF4-FFF2-40B4-BE49-F238E27FC236}">
              <a16:creationId xmlns:a16="http://schemas.microsoft.com/office/drawing/2014/main" id="{2C8BA140-6F2E-4225-8107-66BE9827CF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49" name="Conexão recta 63">
          <a:extLst>
            <a:ext uri="{FF2B5EF4-FFF2-40B4-BE49-F238E27FC236}">
              <a16:creationId xmlns:a16="http://schemas.microsoft.com/office/drawing/2014/main" id="{063BBC9B-BC33-45CA-B442-CB198583BF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50" name="Conexão recta 64">
          <a:extLst>
            <a:ext uri="{FF2B5EF4-FFF2-40B4-BE49-F238E27FC236}">
              <a16:creationId xmlns:a16="http://schemas.microsoft.com/office/drawing/2014/main" id="{AFE74DE1-75C0-42FD-8181-5BFFBDBBA8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51" name="Conexão recta 65">
          <a:extLst>
            <a:ext uri="{FF2B5EF4-FFF2-40B4-BE49-F238E27FC236}">
              <a16:creationId xmlns:a16="http://schemas.microsoft.com/office/drawing/2014/main" id="{EB329530-E7F3-4BC1-AB13-AB3B3D47ED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52" name="Conexão recta 60">
          <a:extLst>
            <a:ext uri="{FF2B5EF4-FFF2-40B4-BE49-F238E27FC236}">
              <a16:creationId xmlns:a16="http://schemas.microsoft.com/office/drawing/2014/main" id="{90D2CB66-2B67-4277-94B8-1B1686D142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53" name="Conexão recta 68">
          <a:extLst>
            <a:ext uri="{FF2B5EF4-FFF2-40B4-BE49-F238E27FC236}">
              <a16:creationId xmlns:a16="http://schemas.microsoft.com/office/drawing/2014/main" id="{FABF6F36-7877-4D07-B18F-8699BF49FC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54" name="Conexão recta 69">
          <a:extLst>
            <a:ext uri="{FF2B5EF4-FFF2-40B4-BE49-F238E27FC236}">
              <a16:creationId xmlns:a16="http://schemas.microsoft.com/office/drawing/2014/main" id="{C8283504-3EC2-418C-AFC6-2F4321DB9C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55" name="Conexão recta 70">
          <a:extLst>
            <a:ext uri="{FF2B5EF4-FFF2-40B4-BE49-F238E27FC236}">
              <a16:creationId xmlns:a16="http://schemas.microsoft.com/office/drawing/2014/main" id="{6E91325E-7E23-4F86-9F34-8616B8B987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56" name="Conexão recta 71">
          <a:extLst>
            <a:ext uri="{FF2B5EF4-FFF2-40B4-BE49-F238E27FC236}">
              <a16:creationId xmlns:a16="http://schemas.microsoft.com/office/drawing/2014/main" id="{DF3E8326-451F-4B9A-B6F9-AC545C6E79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57" name="Conexão recta 72">
          <a:extLst>
            <a:ext uri="{FF2B5EF4-FFF2-40B4-BE49-F238E27FC236}">
              <a16:creationId xmlns:a16="http://schemas.microsoft.com/office/drawing/2014/main" id="{E083CCB2-4BDE-4214-95D1-F321E22799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58" name="Conexão recta 74">
          <a:extLst>
            <a:ext uri="{FF2B5EF4-FFF2-40B4-BE49-F238E27FC236}">
              <a16:creationId xmlns:a16="http://schemas.microsoft.com/office/drawing/2014/main" id="{DB3E75A5-DB65-43F9-8F5B-BCA257328A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59" name="Conexão recta 521">
          <a:extLst>
            <a:ext uri="{FF2B5EF4-FFF2-40B4-BE49-F238E27FC236}">
              <a16:creationId xmlns:a16="http://schemas.microsoft.com/office/drawing/2014/main" id="{D81827BD-19DB-4BDF-A56A-37311978F2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60" name="Conexão recta 522">
          <a:extLst>
            <a:ext uri="{FF2B5EF4-FFF2-40B4-BE49-F238E27FC236}">
              <a16:creationId xmlns:a16="http://schemas.microsoft.com/office/drawing/2014/main" id="{ED260E49-2978-43AA-A1D1-5F1934BA4E6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61" name="Conexão recta 523">
          <a:extLst>
            <a:ext uri="{FF2B5EF4-FFF2-40B4-BE49-F238E27FC236}">
              <a16:creationId xmlns:a16="http://schemas.microsoft.com/office/drawing/2014/main" id="{936A64BB-1B7B-4AAB-95A6-4451FFBF33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62" name="Conexão recta 524">
          <a:extLst>
            <a:ext uri="{FF2B5EF4-FFF2-40B4-BE49-F238E27FC236}">
              <a16:creationId xmlns:a16="http://schemas.microsoft.com/office/drawing/2014/main" id="{D6795DE7-3AA3-41CA-8E5E-69CEF00B2E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63" name="Conexão recta 525">
          <a:extLst>
            <a:ext uri="{FF2B5EF4-FFF2-40B4-BE49-F238E27FC236}">
              <a16:creationId xmlns:a16="http://schemas.microsoft.com/office/drawing/2014/main" id="{048D9289-C606-45D5-951C-E794A04A42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64" name="Conexão recta 526">
          <a:extLst>
            <a:ext uri="{FF2B5EF4-FFF2-40B4-BE49-F238E27FC236}">
              <a16:creationId xmlns:a16="http://schemas.microsoft.com/office/drawing/2014/main" id="{65538F19-4961-43A4-AFB8-1B2BDACC69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65" name="Conexão recta 12">
          <a:extLst>
            <a:ext uri="{FF2B5EF4-FFF2-40B4-BE49-F238E27FC236}">
              <a16:creationId xmlns:a16="http://schemas.microsoft.com/office/drawing/2014/main" id="{AAB04B12-0DA0-4318-AB96-67E2DE4CB8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66" name="Conexão recta 14">
          <a:extLst>
            <a:ext uri="{FF2B5EF4-FFF2-40B4-BE49-F238E27FC236}">
              <a16:creationId xmlns:a16="http://schemas.microsoft.com/office/drawing/2014/main" id="{52608A42-C9AE-4C9A-9CE8-DA45FF3544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67" name="Conexão recta 24">
          <a:extLst>
            <a:ext uri="{FF2B5EF4-FFF2-40B4-BE49-F238E27FC236}">
              <a16:creationId xmlns:a16="http://schemas.microsoft.com/office/drawing/2014/main" id="{EBE223D4-9FE6-48D2-95D1-1B9063AC44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68" name="Conexão recta 16">
          <a:extLst>
            <a:ext uri="{FF2B5EF4-FFF2-40B4-BE49-F238E27FC236}">
              <a16:creationId xmlns:a16="http://schemas.microsoft.com/office/drawing/2014/main" id="{F86F501E-7C68-4781-BE83-79A7023C53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69" name="Conexão recta 22">
          <a:extLst>
            <a:ext uri="{FF2B5EF4-FFF2-40B4-BE49-F238E27FC236}">
              <a16:creationId xmlns:a16="http://schemas.microsoft.com/office/drawing/2014/main" id="{80414C06-3D05-426F-8C44-EE433A0B21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70" name="Conexão recta 532">
          <a:extLst>
            <a:ext uri="{FF2B5EF4-FFF2-40B4-BE49-F238E27FC236}">
              <a16:creationId xmlns:a16="http://schemas.microsoft.com/office/drawing/2014/main" id="{85D3E347-18BD-4782-BC95-7B002E21B5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71" name="Conexão recta 533">
          <a:extLst>
            <a:ext uri="{FF2B5EF4-FFF2-40B4-BE49-F238E27FC236}">
              <a16:creationId xmlns:a16="http://schemas.microsoft.com/office/drawing/2014/main" id="{2F316C79-E540-4E3B-A311-709B161E93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72" name="Conexão recta 534">
          <a:extLst>
            <a:ext uri="{FF2B5EF4-FFF2-40B4-BE49-F238E27FC236}">
              <a16:creationId xmlns:a16="http://schemas.microsoft.com/office/drawing/2014/main" id="{FC186308-1E4A-42DC-8072-3C0E14BA66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73" name="Conexão recta 535">
          <a:extLst>
            <a:ext uri="{FF2B5EF4-FFF2-40B4-BE49-F238E27FC236}">
              <a16:creationId xmlns:a16="http://schemas.microsoft.com/office/drawing/2014/main" id="{7BD3C9A0-4A53-4923-9C61-A2180C0CA8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74" name="Conexão recta 536">
          <a:extLst>
            <a:ext uri="{FF2B5EF4-FFF2-40B4-BE49-F238E27FC236}">
              <a16:creationId xmlns:a16="http://schemas.microsoft.com/office/drawing/2014/main" id="{AAB750EF-D677-4AC5-8D38-676E8AB27A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75" name="Conexão recta 537">
          <a:extLst>
            <a:ext uri="{FF2B5EF4-FFF2-40B4-BE49-F238E27FC236}">
              <a16:creationId xmlns:a16="http://schemas.microsoft.com/office/drawing/2014/main" id="{E8997219-B22C-40E1-A82F-186AC207D5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76" name="Conexão recta 541">
          <a:extLst>
            <a:ext uri="{FF2B5EF4-FFF2-40B4-BE49-F238E27FC236}">
              <a16:creationId xmlns:a16="http://schemas.microsoft.com/office/drawing/2014/main" id="{2231D526-CBEC-40E7-B610-A02E1218B9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77" name="Conexão recta 542">
          <a:extLst>
            <a:ext uri="{FF2B5EF4-FFF2-40B4-BE49-F238E27FC236}">
              <a16:creationId xmlns:a16="http://schemas.microsoft.com/office/drawing/2014/main" id="{9273CA62-0FB0-4165-9575-0A3D4D647E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78" name="Conexão recta 543">
          <a:extLst>
            <a:ext uri="{FF2B5EF4-FFF2-40B4-BE49-F238E27FC236}">
              <a16:creationId xmlns:a16="http://schemas.microsoft.com/office/drawing/2014/main" id="{63B5A1E7-8656-4B32-BC9F-3BAFF823B0A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79" name="Conexão recta 544">
          <a:extLst>
            <a:ext uri="{FF2B5EF4-FFF2-40B4-BE49-F238E27FC236}">
              <a16:creationId xmlns:a16="http://schemas.microsoft.com/office/drawing/2014/main" id="{524DFFF7-706B-4FE9-A7DC-60EBA86E17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80" name="Conexão recta 545">
          <a:extLst>
            <a:ext uri="{FF2B5EF4-FFF2-40B4-BE49-F238E27FC236}">
              <a16:creationId xmlns:a16="http://schemas.microsoft.com/office/drawing/2014/main" id="{7B5851D8-2678-43ED-856B-20FCF097D5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81" name="Conexão recta 546">
          <a:extLst>
            <a:ext uri="{FF2B5EF4-FFF2-40B4-BE49-F238E27FC236}">
              <a16:creationId xmlns:a16="http://schemas.microsoft.com/office/drawing/2014/main" id="{CD21EFAF-4244-48B4-BDE1-1B00E4195C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82" name="Conexão recta 12">
          <a:extLst>
            <a:ext uri="{FF2B5EF4-FFF2-40B4-BE49-F238E27FC236}">
              <a16:creationId xmlns:a16="http://schemas.microsoft.com/office/drawing/2014/main" id="{BC264ADA-73E9-4887-8F8A-7DEDDF9439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83" name="Conexão recta 14">
          <a:extLst>
            <a:ext uri="{FF2B5EF4-FFF2-40B4-BE49-F238E27FC236}">
              <a16:creationId xmlns:a16="http://schemas.microsoft.com/office/drawing/2014/main" id="{B00A0295-A0AD-4476-A4BE-CCA59F6291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84" name="Conexão recta 24">
          <a:extLst>
            <a:ext uri="{FF2B5EF4-FFF2-40B4-BE49-F238E27FC236}">
              <a16:creationId xmlns:a16="http://schemas.microsoft.com/office/drawing/2014/main" id="{64BE7A94-9148-4256-8CDE-3DA3E139DE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85" name="Conexão recta 16">
          <a:extLst>
            <a:ext uri="{FF2B5EF4-FFF2-40B4-BE49-F238E27FC236}">
              <a16:creationId xmlns:a16="http://schemas.microsoft.com/office/drawing/2014/main" id="{F9A6EFE1-7510-4FC3-9274-B6129BDEBF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86" name="Conexão recta 22">
          <a:extLst>
            <a:ext uri="{FF2B5EF4-FFF2-40B4-BE49-F238E27FC236}">
              <a16:creationId xmlns:a16="http://schemas.microsoft.com/office/drawing/2014/main" id="{F745A71C-A606-4B7D-9756-EEDE488F31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87" name="Conexão recta 552">
          <a:extLst>
            <a:ext uri="{FF2B5EF4-FFF2-40B4-BE49-F238E27FC236}">
              <a16:creationId xmlns:a16="http://schemas.microsoft.com/office/drawing/2014/main" id="{C0D618B0-DD26-46C9-A348-83529884D0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88" name="Conexão recta 553">
          <a:extLst>
            <a:ext uri="{FF2B5EF4-FFF2-40B4-BE49-F238E27FC236}">
              <a16:creationId xmlns:a16="http://schemas.microsoft.com/office/drawing/2014/main" id="{EB671399-0535-4050-9457-24B3AD36FD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89" name="Conexão recta 554">
          <a:extLst>
            <a:ext uri="{FF2B5EF4-FFF2-40B4-BE49-F238E27FC236}">
              <a16:creationId xmlns:a16="http://schemas.microsoft.com/office/drawing/2014/main" id="{5F88684D-AC94-4A10-93C8-AF9A0C0920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90" name="Conexão recta 555">
          <a:extLst>
            <a:ext uri="{FF2B5EF4-FFF2-40B4-BE49-F238E27FC236}">
              <a16:creationId xmlns:a16="http://schemas.microsoft.com/office/drawing/2014/main" id="{A32AE4BC-60F9-4C7C-81A6-20D6212C57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91" name="Conexão recta 556">
          <a:extLst>
            <a:ext uri="{FF2B5EF4-FFF2-40B4-BE49-F238E27FC236}">
              <a16:creationId xmlns:a16="http://schemas.microsoft.com/office/drawing/2014/main" id="{A6F49290-AA7A-4032-B726-7A4B3D0846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92" name="Conexão recta 557">
          <a:extLst>
            <a:ext uri="{FF2B5EF4-FFF2-40B4-BE49-F238E27FC236}">
              <a16:creationId xmlns:a16="http://schemas.microsoft.com/office/drawing/2014/main" id="{DC46AEDE-EE3A-4C4E-A53A-550C532835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93" name="Conexão recta 558">
          <a:extLst>
            <a:ext uri="{FF2B5EF4-FFF2-40B4-BE49-F238E27FC236}">
              <a16:creationId xmlns:a16="http://schemas.microsoft.com/office/drawing/2014/main" id="{46650D5A-50D8-492C-BC19-77AE778CE6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94" name="Conexão recta 559">
          <a:extLst>
            <a:ext uri="{FF2B5EF4-FFF2-40B4-BE49-F238E27FC236}">
              <a16:creationId xmlns:a16="http://schemas.microsoft.com/office/drawing/2014/main" id="{BCA950D3-E104-4914-A011-D227454058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95" name="Conexão recta 560">
          <a:extLst>
            <a:ext uri="{FF2B5EF4-FFF2-40B4-BE49-F238E27FC236}">
              <a16:creationId xmlns:a16="http://schemas.microsoft.com/office/drawing/2014/main" id="{8D64B493-1DC3-49AD-B02E-9D770C8E7E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96" name="Conexão recta 561">
          <a:extLst>
            <a:ext uri="{FF2B5EF4-FFF2-40B4-BE49-F238E27FC236}">
              <a16:creationId xmlns:a16="http://schemas.microsoft.com/office/drawing/2014/main" id="{56DC92D7-2573-4E12-875E-8EF70460E1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97" name="Conexão recta 562">
          <a:extLst>
            <a:ext uri="{FF2B5EF4-FFF2-40B4-BE49-F238E27FC236}">
              <a16:creationId xmlns:a16="http://schemas.microsoft.com/office/drawing/2014/main" id="{F0328A36-E33A-431F-A30B-494C4E591E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98" name="Conexão recta 563">
          <a:extLst>
            <a:ext uri="{FF2B5EF4-FFF2-40B4-BE49-F238E27FC236}">
              <a16:creationId xmlns:a16="http://schemas.microsoft.com/office/drawing/2014/main" id="{E31EB3DE-AFBE-4EC7-BEFD-B54CA9D3CB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899" name="Conexão recta 12">
          <a:extLst>
            <a:ext uri="{FF2B5EF4-FFF2-40B4-BE49-F238E27FC236}">
              <a16:creationId xmlns:a16="http://schemas.microsoft.com/office/drawing/2014/main" id="{28859D81-D89D-4362-AF39-EF13BE4435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00" name="Conexão recta 14">
          <a:extLst>
            <a:ext uri="{FF2B5EF4-FFF2-40B4-BE49-F238E27FC236}">
              <a16:creationId xmlns:a16="http://schemas.microsoft.com/office/drawing/2014/main" id="{7CD3B3B6-3041-41E2-9578-F67EBAA44B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01" name="Conexão recta 24">
          <a:extLst>
            <a:ext uri="{FF2B5EF4-FFF2-40B4-BE49-F238E27FC236}">
              <a16:creationId xmlns:a16="http://schemas.microsoft.com/office/drawing/2014/main" id="{99DC7C92-ABC7-4C61-96C8-76C04205D1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02" name="Conexão recta 16">
          <a:extLst>
            <a:ext uri="{FF2B5EF4-FFF2-40B4-BE49-F238E27FC236}">
              <a16:creationId xmlns:a16="http://schemas.microsoft.com/office/drawing/2014/main" id="{2BCEEB23-96C6-4411-9AFD-DC838E36AE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03" name="Conexão recta 22">
          <a:extLst>
            <a:ext uri="{FF2B5EF4-FFF2-40B4-BE49-F238E27FC236}">
              <a16:creationId xmlns:a16="http://schemas.microsoft.com/office/drawing/2014/main" id="{94966668-3566-47FB-AB71-722E2BAB61C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04" name="Conexão recta 569">
          <a:extLst>
            <a:ext uri="{FF2B5EF4-FFF2-40B4-BE49-F238E27FC236}">
              <a16:creationId xmlns:a16="http://schemas.microsoft.com/office/drawing/2014/main" id="{E6C5EF38-7970-4A24-BA8A-2BD3BC00C2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05" name="Conexão recta 570">
          <a:extLst>
            <a:ext uri="{FF2B5EF4-FFF2-40B4-BE49-F238E27FC236}">
              <a16:creationId xmlns:a16="http://schemas.microsoft.com/office/drawing/2014/main" id="{5A46C6AE-27AE-4DC2-A1B1-1D6C15FE0E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06" name="Conexão recta 571">
          <a:extLst>
            <a:ext uri="{FF2B5EF4-FFF2-40B4-BE49-F238E27FC236}">
              <a16:creationId xmlns:a16="http://schemas.microsoft.com/office/drawing/2014/main" id="{D29900AB-A5EE-44BE-918C-3349FE8220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07" name="Conexão recta 572">
          <a:extLst>
            <a:ext uri="{FF2B5EF4-FFF2-40B4-BE49-F238E27FC236}">
              <a16:creationId xmlns:a16="http://schemas.microsoft.com/office/drawing/2014/main" id="{C37480DB-DF3D-4C17-97FC-B6DFCDA462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08" name="Conexão recta 521">
          <a:extLst>
            <a:ext uri="{FF2B5EF4-FFF2-40B4-BE49-F238E27FC236}">
              <a16:creationId xmlns:a16="http://schemas.microsoft.com/office/drawing/2014/main" id="{61AD625F-E8AD-4E91-B582-C370AE7B76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09" name="Conexão recta 522">
          <a:extLst>
            <a:ext uri="{FF2B5EF4-FFF2-40B4-BE49-F238E27FC236}">
              <a16:creationId xmlns:a16="http://schemas.microsoft.com/office/drawing/2014/main" id="{3CF0ACC7-EECC-49EE-9F80-BD6AE36533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10" name="Conexão recta 523">
          <a:extLst>
            <a:ext uri="{FF2B5EF4-FFF2-40B4-BE49-F238E27FC236}">
              <a16:creationId xmlns:a16="http://schemas.microsoft.com/office/drawing/2014/main" id="{F70317FA-4B57-48F8-B499-D1DB2F5167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11" name="Conexão recta 524">
          <a:extLst>
            <a:ext uri="{FF2B5EF4-FFF2-40B4-BE49-F238E27FC236}">
              <a16:creationId xmlns:a16="http://schemas.microsoft.com/office/drawing/2014/main" id="{8D089673-C75D-4889-B161-B921FC5771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12" name="Conexão recta 525">
          <a:extLst>
            <a:ext uri="{FF2B5EF4-FFF2-40B4-BE49-F238E27FC236}">
              <a16:creationId xmlns:a16="http://schemas.microsoft.com/office/drawing/2014/main" id="{5DD40FD0-F4E2-4BDD-B126-56E1FCA603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13" name="Conexão recta 526">
          <a:extLst>
            <a:ext uri="{FF2B5EF4-FFF2-40B4-BE49-F238E27FC236}">
              <a16:creationId xmlns:a16="http://schemas.microsoft.com/office/drawing/2014/main" id="{9B3998B9-D178-4A52-9D57-7746544281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14" name="Conexão recta 12">
          <a:extLst>
            <a:ext uri="{FF2B5EF4-FFF2-40B4-BE49-F238E27FC236}">
              <a16:creationId xmlns:a16="http://schemas.microsoft.com/office/drawing/2014/main" id="{3197043F-B47F-48C0-8004-9FBA5AA091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15" name="Conexão recta 14">
          <a:extLst>
            <a:ext uri="{FF2B5EF4-FFF2-40B4-BE49-F238E27FC236}">
              <a16:creationId xmlns:a16="http://schemas.microsoft.com/office/drawing/2014/main" id="{7E06EFB8-D394-47CF-A686-06E840B483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16" name="Conexão recta 24">
          <a:extLst>
            <a:ext uri="{FF2B5EF4-FFF2-40B4-BE49-F238E27FC236}">
              <a16:creationId xmlns:a16="http://schemas.microsoft.com/office/drawing/2014/main" id="{590D2A14-CCDB-40A5-B87A-86246B2EDF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17" name="Conexão recta 16">
          <a:extLst>
            <a:ext uri="{FF2B5EF4-FFF2-40B4-BE49-F238E27FC236}">
              <a16:creationId xmlns:a16="http://schemas.microsoft.com/office/drawing/2014/main" id="{3BFE6F1C-0A55-4C47-96BC-82A0CC839B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18" name="Conexão recta 22">
          <a:extLst>
            <a:ext uri="{FF2B5EF4-FFF2-40B4-BE49-F238E27FC236}">
              <a16:creationId xmlns:a16="http://schemas.microsoft.com/office/drawing/2014/main" id="{44F796EA-707D-488A-8A60-C58A24C997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19" name="Conexão recta 532">
          <a:extLst>
            <a:ext uri="{FF2B5EF4-FFF2-40B4-BE49-F238E27FC236}">
              <a16:creationId xmlns:a16="http://schemas.microsoft.com/office/drawing/2014/main" id="{C2A1F19D-BA8C-4934-A664-E18FC33E77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20" name="Conexão recta 533">
          <a:extLst>
            <a:ext uri="{FF2B5EF4-FFF2-40B4-BE49-F238E27FC236}">
              <a16:creationId xmlns:a16="http://schemas.microsoft.com/office/drawing/2014/main" id="{75202970-86DB-4837-BC38-48BE6DCA27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21" name="Conexão recta 534">
          <a:extLst>
            <a:ext uri="{FF2B5EF4-FFF2-40B4-BE49-F238E27FC236}">
              <a16:creationId xmlns:a16="http://schemas.microsoft.com/office/drawing/2014/main" id="{D02ED800-6B62-4185-A820-1445E5457D6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22" name="Conexão recta 535">
          <a:extLst>
            <a:ext uri="{FF2B5EF4-FFF2-40B4-BE49-F238E27FC236}">
              <a16:creationId xmlns:a16="http://schemas.microsoft.com/office/drawing/2014/main" id="{FB9708D1-D8D6-472E-A58B-C338C847AF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23" name="Conexão recta 536">
          <a:extLst>
            <a:ext uri="{FF2B5EF4-FFF2-40B4-BE49-F238E27FC236}">
              <a16:creationId xmlns:a16="http://schemas.microsoft.com/office/drawing/2014/main" id="{D4EC73D8-C0BE-4A52-B143-68F0E6E2A9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24" name="Conexão recta 537">
          <a:extLst>
            <a:ext uri="{FF2B5EF4-FFF2-40B4-BE49-F238E27FC236}">
              <a16:creationId xmlns:a16="http://schemas.microsoft.com/office/drawing/2014/main" id="{82BAEDDC-0AC4-4B67-8C69-81DB6038FF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25" name="Conexão recta 541">
          <a:extLst>
            <a:ext uri="{FF2B5EF4-FFF2-40B4-BE49-F238E27FC236}">
              <a16:creationId xmlns:a16="http://schemas.microsoft.com/office/drawing/2014/main" id="{BBD9EBFC-EE36-423D-AAC1-EE198838B0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26" name="Conexão recta 542">
          <a:extLst>
            <a:ext uri="{FF2B5EF4-FFF2-40B4-BE49-F238E27FC236}">
              <a16:creationId xmlns:a16="http://schemas.microsoft.com/office/drawing/2014/main" id="{DD672D14-2C3E-45B4-B34B-F49945EA1B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27" name="Conexão recta 543">
          <a:extLst>
            <a:ext uri="{FF2B5EF4-FFF2-40B4-BE49-F238E27FC236}">
              <a16:creationId xmlns:a16="http://schemas.microsoft.com/office/drawing/2014/main" id="{B3A571CC-8E54-483C-8A87-4D89D852AF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28" name="Conexão recta 544">
          <a:extLst>
            <a:ext uri="{FF2B5EF4-FFF2-40B4-BE49-F238E27FC236}">
              <a16:creationId xmlns:a16="http://schemas.microsoft.com/office/drawing/2014/main" id="{38C0829B-757A-4A90-8B23-DDAFA5809A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29" name="Conexão recta 545">
          <a:extLst>
            <a:ext uri="{FF2B5EF4-FFF2-40B4-BE49-F238E27FC236}">
              <a16:creationId xmlns:a16="http://schemas.microsoft.com/office/drawing/2014/main" id="{E64A9B13-BC7E-46B7-8CAD-353AC72D6E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30" name="Conexão recta 546">
          <a:extLst>
            <a:ext uri="{FF2B5EF4-FFF2-40B4-BE49-F238E27FC236}">
              <a16:creationId xmlns:a16="http://schemas.microsoft.com/office/drawing/2014/main" id="{40C08C70-A2CB-470B-B3D7-BEE65DCA0C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31" name="Conexão recta 12">
          <a:extLst>
            <a:ext uri="{FF2B5EF4-FFF2-40B4-BE49-F238E27FC236}">
              <a16:creationId xmlns:a16="http://schemas.microsoft.com/office/drawing/2014/main" id="{C379A651-1810-48A7-9297-E003206C38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32" name="Conexão recta 14">
          <a:extLst>
            <a:ext uri="{FF2B5EF4-FFF2-40B4-BE49-F238E27FC236}">
              <a16:creationId xmlns:a16="http://schemas.microsoft.com/office/drawing/2014/main" id="{EC3CAADE-5A51-4DA2-A14F-A36C4796CF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33" name="Conexão recta 24">
          <a:extLst>
            <a:ext uri="{FF2B5EF4-FFF2-40B4-BE49-F238E27FC236}">
              <a16:creationId xmlns:a16="http://schemas.microsoft.com/office/drawing/2014/main" id="{9B9A2185-5660-4FFD-B5FF-3AF10DC56C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34" name="Conexão recta 16">
          <a:extLst>
            <a:ext uri="{FF2B5EF4-FFF2-40B4-BE49-F238E27FC236}">
              <a16:creationId xmlns:a16="http://schemas.microsoft.com/office/drawing/2014/main" id="{6D0E8BCA-F6A1-4C1C-AAAE-544F55E82D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35" name="Conexão recta 22">
          <a:extLst>
            <a:ext uri="{FF2B5EF4-FFF2-40B4-BE49-F238E27FC236}">
              <a16:creationId xmlns:a16="http://schemas.microsoft.com/office/drawing/2014/main" id="{5F91E24F-1A23-4512-9436-557782A12AA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36" name="Conexão recta 552">
          <a:extLst>
            <a:ext uri="{FF2B5EF4-FFF2-40B4-BE49-F238E27FC236}">
              <a16:creationId xmlns:a16="http://schemas.microsoft.com/office/drawing/2014/main" id="{DBB9CBE1-3BFD-4646-A9C1-E55BD82371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37" name="Conexão recta 553">
          <a:extLst>
            <a:ext uri="{FF2B5EF4-FFF2-40B4-BE49-F238E27FC236}">
              <a16:creationId xmlns:a16="http://schemas.microsoft.com/office/drawing/2014/main" id="{9AEBC2E0-ECD9-4A9D-BA6A-CE641769B1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38" name="Conexão recta 554">
          <a:extLst>
            <a:ext uri="{FF2B5EF4-FFF2-40B4-BE49-F238E27FC236}">
              <a16:creationId xmlns:a16="http://schemas.microsoft.com/office/drawing/2014/main" id="{AC140099-168B-4432-8232-C0E0943CBB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39" name="Conexão recta 555">
          <a:extLst>
            <a:ext uri="{FF2B5EF4-FFF2-40B4-BE49-F238E27FC236}">
              <a16:creationId xmlns:a16="http://schemas.microsoft.com/office/drawing/2014/main" id="{82AFD1A7-85C5-4776-AF6C-FFCCC962FFF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40" name="Conexão recta 556">
          <a:extLst>
            <a:ext uri="{FF2B5EF4-FFF2-40B4-BE49-F238E27FC236}">
              <a16:creationId xmlns:a16="http://schemas.microsoft.com/office/drawing/2014/main" id="{4687C76E-4DDC-4999-8F30-D15E3A9185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41" name="Conexão recta 557">
          <a:extLst>
            <a:ext uri="{FF2B5EF4-FFF2-40B4-BE49-F238E27FC236}">
              <a16:creationId xmlns:a16="http://schemas.microsoft.com/office/drawing/2014/main" id="{6D86118E-BE6F-4071-8CA3-3B14655358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42" name="Conexão recta 558">
          <a:extLst>
            <a:ext uri="{FF2B5EF4-FFF2-40B4-BE49-F238E27FC236}">
              <a16:creationId xmlns:a16="http://schemas.microsoft.com/office/drawing/2014/main" id="{A4837C5F-4885-4810-AEF1-2F6904E79C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43" name="Conexão recta 559">
          <a:extLst>
            <a:ext uri="{FF2B5EF4-FFF2-40B4-BE49-F238E27FC236}">
              <a16:creationId xmlns:a16="http://schemas.microsoft.com/office/drawing/2014/main" id="{7439FD9D-ECE7-4BE3-B428-59DD736110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44" name="Conexão recta 560">
          <a:extLst>
            <a:ext uri="{FF2B5EF4-FFF2-40B4-BE49-F238E27FC236}">
              <a16:creationId xmlns:a16="http://schemas.microsoft.com/office/drawing/2014/main" id="{E8F06F62-39E7-42D3-ACB3-6BB78C5599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45" name="Conexão recta 561">
          <a:extLst>
            <a:ext uri="{FF2B5EF4-FFF2-40B4-BE49-F238E27FC236}">
              <a16:creationId xmlns:a16="http://schemas.microsoft.com/office/drawing/2014/main" id="{80634260-8EE3-4A7F-9449-F0FE7D4B70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46" name="Conexão recta 562">
          <a:extLst>
            <a:ext uri="{FF2B5EF4-FFF2-40B4-BE49-F238E27FC236}">
              <a16:creationId xmlns:a16="http://schemas.microsoft.com/office/drawing/2014/main" id="{EE25476D-3213-471C-BF21-4269B7FB50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47" name="Conexão recta 563">
          <a:extLst>
            <a:ext uri="{FF2B5EF4-FFF2-40B4-BE49-F238E27FC236}">
              <a16:creationId xmlns:a16="http://schemas.microsoft.com/office/drawing/2014/main" id="{49CAEAB5-9B47-47E6-A441-2B6A99EC101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48" name="Conexão recta 12">
          <a:extLst>
            <a:ext uri="{FF2B5EF4-FFF2-40B4-BE49-F238E27FC236}">
              <a16:creationId xmlns:a16="http://schemas.microsoft.com/office/drawing/2014/main" id="{3EC5986E-550D-41F6-AEB5-0E84FC023B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49" name="Conexão recta 14">
          <a:extLst>
            <a:ext uri="{FF2B5EF4-FFF2-40B4-BE49-F238E27FC236}">
              <a16:creationId xmlns:a16="http://schemas.microsoft.com/office/drawing/2014/main" id="{EF015FBF-FFD2-46AF-93CC-41688A413F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50" name="Conexão recta 24">
          <a:extLst>
            <a:ext uri="{FF2B5EF4-FFF2-40B4-BE49-F238E27FC236}">
              <a16:creationId xmlns:a16="http://schemas.microsoft.com/office/drawing/2014/main" id="{E4DD1F89-EA46-4AE6-8D5F-04C0C13C00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51" name="Conexão recta 16">
          <a:extLst>
            <a:ext uri="{FF2B5EF4-FFF2-40B4-BE49-F238E27FC236}">
              <a16:creationId xmlns:a16="http://schemas.microsoft.com/office/drawing/2014/main" id="{0F5A0551-ECFC-4326-B0B4-C2A1E9B9E6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52" name="Conexão recta 22">
          <a:extLst>
            <a:ext uri="{FF2B5EF4-FFF2-40B4-BE49-F238E27FC236}">
              <a16:creationId xmlns:a16="http://schemas.microsoft.com/office/drawing/2014/main" id="{609E6EB8-77C1-4189-A9C9-D9FCBC5966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53" name="Conexão recta 569">
          <a:extLst>
            <a:ext uri="{FF2B5EF4-FFF2-40B4-BE49-F238E27FC236}">
              <a16:creationId xmlns:a16="http://schemas.microsoft.com/office/drawing/2014/main" id="{320166DB-07C1-45C0-9636-3423228C78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54" name="Conexão recta 570">
          <a:extLst>
            <a:ext uri="{FF2B5EF4-FFF2-40B4-BE49-F238E27FC236}">
              <a16:creationId xmlns:a16="http://schemas.microsoft.com/office/drawing/2014/main" id="{02BD40E0-9746-4894-A710-13E121189A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55" name="Conexão recta 571">
          <a:extLst>
            <a:ext uri="{FF2B5EF4-FFF2-40B4-BE49-F238E27FC236}">
              <a16:creationId xmlns:a16="http://schemas.microsoft.com/office/drawing/2014/main" id="{8F042BA9-75EF-4615-B414-CF165326E4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56" name="Conexão recta 572">
          <a:extLst>
            <a:ext uri="{FF2B5EF4-FFF2-40B4-BE49-F238E27FC236}">
              <a16:creationId xmlns:a16="http://schemas.microsoft.com/office/drawing/2014/main" id="{5EDCC987-E7F0-49D4-93DA-76C4BCCDB3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57" name="Conexão recta 12">
          <a:extLst>
            <a:ext uri="{FF2B5EF4-FFF2-40B4-BE49-F238E27FC236}">
              <a16:creationId xmlns:a16="http://schemas.microsoft.com/office/drawing/2014/main" id="{4C4A859E-C434-43AA-9B04-39F92DFD69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58" name="Conexão recta 14">
          <a:extLst>
            <a:ext uri="{FF2B5EF4-FFF2-40B4-BE49-F238E27FC236}">
              <a16:creationId xmlns:a16="http://schemas.microsoft.com/office/drawing/2014/main" id="{6B13E383-4E74-4827-805A-0B5986E40D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59" name="Conexão recta 24">
          <a:extLst>
            <a:ext uri="{FF2B5EF4-FFF2-40B4-BE49-F238E27FC236}">
              <a16:creationId xmlns:a16="http://schemas.microsoft.com/office/drawing/2014/main" id="{739F5582-B972-4478-AA7E-F026F62127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60" name="Conexão recta 16">
          <a:extLst>
            <a:ext uri="{FF2B5EF4-FFF2-40B4-BE49-F238E27FC236}">
              <a16:creationId xmlns:a16="http://schemas.microsoft.com/office/drawing/2014/main" id="{367566EB-350B-4053-9B0C-A9F95A123B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61" name="Conexão recta 22">
          <a:extLst>
            <a:ext uri="{FF2B5EF4-FFF2-40B4-BE49-F238E27FC236}">
              <a16:creationId xmlns:a16="http://schemas.microsoft.com/office/drawing/2014/main" id="{9587F583-A10F-434C-B6D6-BE4FF10CCC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62" name="Conexão recta 446">
          <a:extLst>
            <a:ext uri="{FF2B5EF4-FFF2-40B4-BE49-F238E27FC236}">
              <a16:creationId xmlns:a16="http://schemas.microsoft.com/office/drawing/2014/main" id="{44970F5E-FFCA-48E7-A413-6896D41E55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63" name="Conexão recta 447">
          <a:extLst>
            <a:ext uri="{FF2B5EF4-FFF2-40B4-BE49-F238E27FC236}">
              <a16:creationId xmlns:a16="http://schemas.microsoft.com/office/drawing/2014/main" id="{C210F9DF-63AF-4786-BD35-3C9B0E995F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64" name="Conexão recta 448">
          <a:extLst>
            <a:ext uri="{FF2B5EF4-FFF2-40B4-BE49-F238E27FC236}">
              <a16:creationId xmlns:a16="http://schemas.microsoft.com/office/drawing/2014/main" id="{7B472C39-88DD-48D0-B6DA-8A4461D62D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65" name="Conexão recta 449">
          <a:extLst>
            <a:ext uri="{FF2B5EF4-FFF2-40B4-BE49-F238E27FC236}">
              <a16:creationId xmlns:a16="http://schemas.microsoft.com/office/drawing/2014/main" id="{870B8F51-3359-496F-A836-015D434D21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66" name="Conexão recta 450">
          <a:extLst>
            <a:ext uri="{FF2B5EF4-FFF2-40B4-BE49-F238E27FC236}">
              <a16:creationId xmlns:a16="http://schemas.microsoft.com/office/drawing/2014/main" id="{8B2BA363-5669-48C2-BF11-FD79D6181C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67" name="Conexão recta 452">
          <a:extLst>
            <a:ext uri="{FF2B5EF4-FFF2-40B4-BE49-F238E27FC236}">
              <a16:creationId xmlns:a16="http://schemas.microsoft.com/office/drawing/2014/main" id="{310C40A3-64F3-4C1D-AE66-260916D0FA5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68" name="Conexão recta 453">
          <a:extLst>
            <a:ext uri="{FF2B5EF4-FFF2-40B4-BE49-F238E27FC236}">
              <a16:creationId xmlns:a16="http://schemas.microsoft.com/office/drawing/2014/main" id="{B0567807-FB35-4B52-980D-41AF4A5018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69" name="Conexão recta 454">
          <a:extLst>
            <a:ext uri="{FF2B5EF4-FFF2-40B4-BE49-F238E27FC236}">
              <a16:creationId xmlns:a16="http://schemas.microsoft.com/office/drawing/2014/main" id="{FC069DB5-D4E3-4C05-A68E-066D40718AF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70" name="Conexão recta 455">
          <a:extLst>
            <a:ext uri="{FF2B5EF4-FFF2-40B4-BE49-F238E27FC236}">
              <a16:creationId xmlns:a16="http://schemas.microsoft.com/office/drawing/2014/main" id="{7C55D3EC-CF98-4E19-A7DB-B503960EF0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71" name="Conexão recta 456">
          <a:extLst>
            <a:ext uri="{FF2B5EF4-FFF2-40B4-BE49-F238E27FC236}">
              <a16:creationId xmlns:a16="http://schemas.microsoft.com/office/drawing/2014/main" id="{75EE7F3C-F33F-466E-86DA-63A5AADC84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72" name="Conexão recta 457">
          <a:extLst>
            <a:ext uri="{FF2B5EF4-FFF2-40B4-BE49-F238E27FC236}">
              <a16:creationId xmlns:a16="http://schemas.microsoft.com/office/drawing/2014/main" id="{3A2FD931-099E-470E-98A3-28925FC7BB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73" name="Conexão recta 12">
          <a:extLst>
            <a:ext uri="{FF2B5EF4-FFF2-40B4-BE49-F238E27FC236}">
              <a16:creationId xmlns:a16="http://schemas.microsoft.com/office/drawing/2014/main" id="{0B8A634C-7549-4821-9034-2BA61EB0C6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74" name="Conexão recta 14">
          <a:extLst>
            <a:ext uri="{FF2B5EF4-FFF2-40B4-BE49-F238E27FC236}">
              <a16:creationId xmlns:a16="http://schemas.microsoft.com/office/drawing/2014/main" id="{B010DF9C-8013-44E7-85C7-5750CF3B93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75" name="Conexão recta 24">
          <a:extLst>
            <a:ext uri="{FF2B5EF4-FFF2-40B4-BE49-F238E27FC236}">
              <a16:creationId xmlns:a16="http://schemas.microsoft.com/office/drawing/2014/main" id="{005BEE63-91EA-423D-924F-F12426E866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76" name="Conexão recta 16">
          <a:extLst>
            <a:ext uri="{FF2B5EF4-FFF2-40B4-BE49-F238E27FC236}">
              <a16:creationId xmlns:a16="http://schemas.microsoft.com/office/drawing/2014/main" id="{61A20E6A-427E-4DD2-84F6-EE0D6214A7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77" name="Conexão recta 22">
          <a:extLst>
            <a:ext uri="{FF2B5EF4-FFF2-40B4-BE49-F238E27FC236}">
              <a16:creationId xmlns:a16="http://schemas.microsoft.com/office/drawing/2014/main" id="{FE29DDD3-FDC3-49A8-9056-DDA7197569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78" name="Conexão recta 18">
          <a:extLst>
            <a:ext uri="{FF2B5EF4-FFF2-40B4-BE49-F238E27FC236}">
              <a16:creationId xmlns:a16="http://schemas.microsoft.com/office/drawing/2014/main" id="{13B9DBA7-C2FF-4790-98D4-DACDBC8616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79" name="Conexão recta 12">
          <a:extLst>
            <a:ext uri="{FF2B5EF4-FFF2-40B4-BE49-F238E27FC236}">
              <a16:creationId xmlns:a16="http://schemas.microsoft.com/office/drawing/2014/main" id="{27A10949-1060-4256-98E6-588BC27C93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80" name="Conexão recta 14">
          <a:extLst>
            <a:ext uri="{FF2B5EF4-FFF2-40B4-BE49-F238E27FC236}">
              <a16:creationId xmlns:a16="http://schemas.microsoft.com/office/drawing/2014/main" id="{11B958EC-B305-4BAB-AB70-178B8689FE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81" name="Conexão recta 24">
          <a:extLst>
            <a:ext uri="{FF2B5EF4-FFF2-40B4-BE49-F238E27FC236}">
              <a16:creationId xmlns:a16="http://schemas.microsoft.com/office/drawing/2014/main" id="{B792719B-AD7F-4849-88B6-C4DA49AD53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82" name="Conexão recta 16">
          <a:extLst>
            <a:ext uri="{FF2B5EF4-FFF2-40B4-BE49-F238E27FC236}">
              <a16:creationId xmlns:a16="http://schemas.microsoft.com/office/drawing/2014/main" id="{E983CFDF-41A7-4FAA-A574-9B0A840E11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83" name="Conexão recta 22">
          <a:extLst>
            <a:ext uri="{FF2B5EF4-FFF2-40B4-BE49-F238E27FC236}">
              <a16:creationId xmlns:a16="http://schemas.microsoft.com/office/drawing/2014/main" id="{32462E08-7325-4BE0-B7CF-FE092963712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84" name="Conexão recta 35">
          <a:extLst>
            <a:ext uri="{FF2B5EF4-FFF2-40B4-BE49-F238E27FC236}">
              <a16:creationId xmlns:a16="http://schemas.microsoft.com/office/drawing/2014/main" id="{7D70E9B1-4E32-4312-987E-CF786B00A9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85" name="Conexão recta 36">
          <a:extLst>
            <a:ext uri="{FF2B5EF4-FFF2-40B4-BE49-F238E27FC236}">
              <a16:creationId xmlns:a16="http://schemas.microsoft.com/office/drawing/2014/main" id="{8F820E50-918A-40C7-8F1B-AA444724E0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86" name="Conexão recta 37">
          <a:extLst>
            <a:ext uri="{FF2B5EF4-FFF2-40B4-BE49-F238E27FC236}">
              <a16:creationId xmlns:a16="http://schemas.microsoft.com/office/drawing/2014/main" id="{5CCBF8E2-61DD-45E6-84D6-E1255DF1DA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87" name="Conexão recta 38">
          <a:extLst>
            <a:ext uri="{FF2B5EF4-FFF2-40B4-BE49-F238E27FC236}">
              <a16:creationId xmlns:a16="http://schemas.microsoft.com/office/drawing/2014/main" id="{28F43557-9F9D-4CE6-82F9-3196CF227E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88" name="Conexão recta 41">
          <a:extLst>
            <a:ext uri="{FF2B5EF4-FFF2-40B4-BE49-F238E27FC236}">
              <a16:creationId xmlns:a16="http://schemas.microsoft.com/office/drawing/2014/main" id="{587D574C-CF9C-4770-9DAC-34E6ABE6C2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89" name="Conexão recta 42">
          <a:extLst>
            <a:ext uri="{FF2B5EF4-FFF2-40B4-BE49-F238E27FC236}">
              <a16:creationId xmlns:a16="http://schemas.microsoft.com/office/drawing/2014/main" id="{0F4349FC-C5BE-428B-8C09-D353062894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90" name="Conexão recta 44">
          <a:extLst>
            <a:ext uri="{FF2B5EF4-FFF2-40B4-BE49-F238E27FC236}">
              <a16:creationId xmlns:a16="http://schemas.microsoft.com/office/drawing/2014/main" id="{0E12F9A6-6D99-4586-BC57-2E4FCA2D7E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91" name="Conexão recta 45">
          <a:extLst>
            <a:ext uri="{FF2B5EF4-FFF2-40B4-BE49-F238E27FC236}">
              <a16:creationId xmlns:a16="http://schemas.microsoft.com/office/drawing/2014/main" id="{FBE7791F-E873-4388-A844-26FF866E1B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92" name="Conexão recta 46">
          <a:extLst>
            <a:ext uri="{FF2B5EF4-FFF2-40B4-BE49-F238E27FC236}">
              <a16:creationId xmlns:a16="http://schemas.microsoft.com/office/drawing/2014/main" id="{A8217709-E2E2-4C3A-BCDD-05537B5D4D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93" name="Conexão recta 47">
          <a:extLst>
            <a:ext uri="{FF2B5EF4-FFF2-40B4-BE49-F238E27FC236}">
              <a16:creationId xmlns:a16="http://schemas.microsoft.com/office/drawing/2014/main" id="{FD8C2FEF-3239-49CC-9211-941FDAE8C8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94" name="Conexão recta 48">
          <a:extLst>
            <a:ext uri="{FF2B5EF4-FFF2-40B4-BE49-F238E27FC236}">
              <a16:creationId xmlns:a16="http://schemas.microsoft.com/office/drawing/2014/main" id="{9EEE4064-A84B-4B8B-A10E-844B86DCC6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95" name="Conexão recta 49">
          <a:extLst>
            <a:ext uri="{FF2B5EF4-FFF2-40B4-BE49-F238E27FC236}">
              <a16:creationId xmlns:a16="http://schemas.microsoft.com/office/drawing/2014/main" id="{95C110BB-6BD0-45D7-B94E-6B542F8B46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96" name="Conexão recta 12">
          <a:extLst>
            <a:ext uri="{FF2B5EF4-FFF2-40B4-BE49-F238E27FC236}">
              <a16:creationId xmlns:a16="http://schemas.microsoft.com/office/drawing/2014/main" id="{037A6947-40AF-4B02-8496-B0676113FC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97" name="Conexão recta 14">
          <a:extLst>
            <a:ext uri="{FF2B5EF4-FFF2-40B4-BE49-F238E27FC236}">
              <a16:creationId xmlns:a16="http://schemas.microsoft.com/office/drawing/2014/main" id="{244F3C00-28E2-487B-832D-79F6D8F643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98" name="Conexão recta 24">
          <a:extLst>
            <a:ext uri="{FF2B5EF4-FFF2-40B4-BE49-F238E27FC236}">
              <a16:creationId xmlns:a16="http://schemas.microsoft.com/office/drawing/2014/main" id="{6551EFAD-AD43-41A8-AB72-0EFFE5907F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1999" name="Conexão recta 16">
          <a:extLst>
            <a:ext uri="{FF2B5EF4-FFF2-40B4-BE49-F238E27FC236}">
              <a16:creationId xmlns:a16="http://schemas.microsoft.com/office/drawing/2014/main" id="{B1111ABE-82F3-4996-B3A4-BAA804EB46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00" name="Conexão recta 22">
          <a:extLst>
            <a:ext uri="{FF2B5EF4-FFF2-40B4-BE49-F238E27FC236}">
              <a16:creationId xmlns:a16="http://schemas.microsoft.com/office/drawing/2014/main" id="{FCBA2B32-2D37-48F3-A826-4FBB032E51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01" name="Conexão recta 55">
          <a:extLst>
            <a:ext uri="{FF2B5EF4-FFF2-40B4-BE49-F238E27FC236}">
              <a16:creationId xmlns:a16="http://schemas.microsoft.com/office/drawing/2014/main" id="{41FF0750-6F4A-4080-ADED-2F2FD16806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02" name="Conexão recta 56">
          <a:extLst>
            <a:ext uri="{FF2B5EF4-FFF2-40B4-BE49-F238E27FC236}">
              <a16:creationId xmlns:a16="http://schemas.microsoft.com/office/drawing/2014/main" id="{BB6B2819-1B07-4674-B03E-E66C5A54AF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03" name="Conexão recta 57">
          <a:extLst>
            <a:ext uri="{FF2B5EF4-FFF2-40B4-BE49-F238E27FC236}">
              <a16:creationId xmlns:a16="http://schemas.microsoft.com/office/drawing/2014/main" id="{FB1DEC47-E6F5-4C9E-8DA1-C7B8684CFB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04" name="Conexão recta 58">
          <a:extLst>
            <a:ext uri="{FF2B5EF4-FFF2-40B4-BE49-F238E27FC236}">
              <a16:creationId xmlns:a16="http://schemas.microsoft.com/office/drawing/2014/main" id="{A44CFC05-8339-47BC-9E4A-A615241C29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05" name="Conexão recta 61">
          <a:extLst>
            <a:ext uri="{FF2B5EF4-FFF2-40B4-BE49-F238E27FC236}">
              <a16:creationId xmlns:a16="http://schemas.microsoft.com/office/drawing/2014/main" id="{6959C62F-4129-4FC7-BE38-E14A634567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06" name="Conexão recta 62">
          <a:extLst>
            <a:ext uri="{FF2B5EF4-FFF2-40B4-BE49-F238E27FC236}">
              <a16:creationId xmlns:a16="http://schemas.microsoft.com/office/drawing/2014/main" id="{B469249D-03D4-494C-A923-39B0CDE42A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07" name="Conexão recta 63">
          <a:extLst>
            <a:ext uri="{FF2B5EF4-FFF2-40B4-BE49-F238E27FC236}">
              <a16:creationId xmlns:a16="http://schemas.microsoft.com/office/drawing/2014/main" id="{26A8207F-C711-42F8-86DB-D581F896FD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08" name="Conexão recta 64">
          <a:extLst>
            <a:ext uri="{FF2B5EF4-FFF2-40B4-BE49-F238E27FC236}">
              <a16:creationId xmlns:a16="http://schemas.microsoft.com/office/drawing/2014/main" id="{5D97815B-B86C-444C-A6C5-1B715DC45A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09" name="Conexão recta 65">
          <a:extLst>
            <a:ext uri="{FF2B5EF4-FFF2-40B4-BE49-F238E27FC236}">
              <a16:creationId xmlns:a16="http://schemas.microsoft.com/office/drawing/2014/main" id="{EFFDE7C0-0D7B-401A-B1A0-2768AE086D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10" name="Conexão recta 60">
          <a:extLst>
            <a:ext uri="{FF2B5EF4-FFF2-40B4-BE49-F238E27FC236}">
              <a16:creationId xmlns:a16="http://schemas.microsoft.com/office/drawing/2014/main" id="{00DA2298-D91F-441A-BCF8-C36CC03E62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11" name="Conexão recta 68">
          <a:extLst>
            <a:ext uri="{FF2B5EF4-FFF2-40B4-BE49-F238E27FC236}">
              <a16:creationId xmlns:a16="http://schemas.microsoft.com/office/drawing/2014/main" id="{428ACC53-8472-4063-B752-16C68961CF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12" name="Conexão recta 69">
          <a:extLst>
            <a:ext uri="{FF2B5EF4-FFF2-40B4-BE49-F238E27FC236}">
              <a16:creationId xmlns:a16="http://schemas.microsoft.com/office/drawing/2014/main" id="{817A08FD-8C9A-4BD1-A49A-37115CE51C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13" name="Conexão recta 70">
          <a:extLst>
            <a:ext uri="{FF2B5EF4-FFF2-40B4-BE49-F238E27FC236}">
              <a16:creationId xmlns:a16="http://schemas.microsoft.com/office/drawing/2014/main" id="{38FBBEE3-C34C-43FE-890B-FD734D24D3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14" name="Conexão recta 71">
          <a:extLst>
            <a:ext uri="{FF2B5EF4-FFF2-40B4-BE49-F238E27FC236}">
              <a16:creationId xmlns:a16="http://schemas.microsoft.com/office/drawing/2014/main" id="{1546458D-277C-4A6B-80F6-DD8795B80E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15" name="Conexão recta 72">
          <a:extLst>
            <a:ext uri="{FF2B5EF4-FFF2-40B4-BE49-F238E27FC236}">
              <a16:creationId xmlns:a16="http://schemas.microsoft.com/office/drawing/2014/main" id="{1E475FD8-95A4-482C-83E7-5A440684FB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16" name="Conexão recta 74">
          <a:extLst>
            <a:ext uri="{FF2B5EF4-FFF2-40B4-BE49-F238E27FC236}">
              <a16:creationId xmlns:a16="http://schemas.microsoft.com/office/drawing/2014/main" id="{38867059-90AE-4849-A138-506D95B70E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17" name="Conexão recta 521">
          <a:extLst>
            <a:ext uri="{FF2B5EF4-FFF2-40B4-BE49-F238E27FC236}">
              <a16:creationId xmlns:a16="http://schemas.microsoft.com/office/drawing/2014/main" id="{AA3292CA-5136-4C76-98BB-C8FC611DC1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18" name="Conexão recta 522">
          <a:extLst>
            <a:ext uri="{FF2B5EF4-FFF2-40B4-BE49-F238E27FC236}">
              <a16:creationId xmlns:a16="http://schemas.microsoft.com/office/drawing/2014/main" id="{F4A99C60-8A00-4ACA-8F15-7FDA96960D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19" name="Conexão recta 523">
          <a:extLst>
            <a:ext uri="{FF2B5EF4-FFF2-40B4-BE49-F238E27FC236}">
              <a16:creationId xmlns:a16="http://schemas.microsoft.com/office/drawing/2014/main" id="{0199CB59-BF80-4CD8-B0E0-607B67341D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20" name="Conexão recta 524">
          <a:extLst>
            <a:ext uri="{FF2B5EF4-FFF2-40B4-BE49-F238E27FC236}">
              <a16:creationId xmlns:a16="http://schemas.microsoft.com/office/drawing/2014/main" id="{EDD1577A-A025-4421-A86D-A34727BAC1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21" name="Conexão recta 525">
          <a:extLst>
            <a:ext uri="{FF2B5EF4-FFF2-40B4-BE49-F238E27FC236}">
              <a16:creationId xmlns:a16="http://schemas.microsoft.com/office/drawing/2014/main" id="{CAB29C74-76E4-4309-996D-07376DBF75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22" name="Conexão recta 526">
          <a:extLst>
            <a:ext uri="{FF2B5EF4-FFF2-40B4-BE49-F238E27FC236}">
              <a16:creationId xmlns:a16="http://schemas.microsoft.com/office/drawing/2014/main" id="{AB85CC34-5CC8-4CFF-8067-B5DBC849A9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23" name="Conexão recta 12">
          <a:extLst>
            <a:ext uri="{FF2B5EF4-FFF2-40B4-BE49-F238E27FC236}">
              <a16:creationId xmlns:a16="http://schemas.microsoft.com/office/drawing/2014/main" id="{EF19F1E8-398B-44D8-AAD2-3DD6B1062E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24" name="Conexão recta 14">
          <a:extLst>
            <a:ext uri="{FF2B5EF4-FFF2-40B4-BE49-F238E27FC236}">
              <a16:creationId xmlns:a16="http://schemas.microsoft.com/office/drawing/2014/main" id="{4C24C3DA-EC13-49B5-AC2D-0C62BE5E2B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25" name="Conexão recta 24">
          <a:extLst>
            <a:ext uri="{FF2B5EF4-FFF2-40B4-BE49-F238E27FC236}">
              <a16:creationId xmlns:a16="http://schemas.microsoft.com/office/drawing/2014/main" id="{ECFD9665-9580-49F7-93D8-1168A87193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26" name="Conexão recta 16">
          <a:extLst>
            <a:ext uri="{FF2B5EF4-FFF2-40B4-BE49-F238E27FC236}">
              <a16:creationId xmlns:a16="http://schemas.microsoft.com/office/drawing/2014/main" id="{FD6219D5-4FB9-46C9-B141-E6EAF2064D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27" name="Conexão recta 22">
          <a:extLst>
            <a:ext uri="{FF2B5EF4-FFF2-40B4-BE49-F238E27FC236}">
              <a16:creationId xmlns:a16="http://schemas.microsoft.com/office/drawing/2014/main" id="{8F4F0217-339D-4598-9423-864429769D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28" name="Conexão recta 532">
          <a:extLst>
            <a:ext uri="{FF2B5EF4-FFF2-40B4-BE49-F238E27FC236}">
              <a16:creationId xmlns:a16="http://schemas.microsoft.com/office/drawing/2014/main" id="{B7D46A51-687F-4235-9C01-25F29AD5EB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29" name="Conexão recta 533">
          <a:extLst>
            <a:ext uri="{FF2B5EF4-FFF2-40B4-BE49-F238E27FC236}">
              <a16:creationId xmlns:a16="http://schemas.microsoft.com/office/drawing/2014/main" id="{6B7509E5-50FB-403C-905D-16A96188EC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30" name="Conexão recta 534">
          <a:extLst>
            <a:ext uri="{FF2B5EF4-FFF2-40B4-BE49-F238E27FC236}">
              <a16:creationId xmlns:a16="http://schemas.microsoft.com/office/drawing/2014/main" id="{77C041DC-0E06-4186-8AFD-85CD6146F0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31" name="Conexão recta 535">
          <a:extLst>
            <a:ext uri="{FF2B5EF4-FFF2-40B4-BE49-F238E27FC236}">
              <a16:creationId xmlns:a16="http://schemas.microsoft.com/office/drawing/2014/main" id="{AC75DC18-FD3D-485F-8399-DFCBA18ADE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32" name="Conexão recta 536">
          <a:extLst>
            <a:ext uri="{FF2B5EF4-FFF2-40B4-BE49-F238E27FC236}">
              <a16:creationId xmlns:a16="http://schemas.microsoft.com/office/drawing/2014/main" id="{49375D3C-C99E-4257-A15F-F46EBE5663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33" name="Conexão recta 537">
          <a:extLst>
            <a:ext uri="{FF2B5EF4-FFF2-40B4-BE49-F238E27FC236}">
              <a16:creationId xmlns:a16="http://schemas.microsoft.com/office/drawing/2014/main" id="{F90A7085-095F-4D30-B01A-25575F45E3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34" name="Conexão recta 541">
          <a:extLst>
            <a:ext uri="{FF2B5EF4-FFF2-40B4-BE49-F238E27FC236}">
              <a16:creationId xmlns:a16="http://schemas.microsoft.com/office/drawing/2014/main" id="{DDC666BC-9271-4E35-AADC-4E792F7F14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35" name="Conexão recta 542">
          <a:extLst>
            <a:ext uri="{FF2B5EF4-FFF2-40B4-BE49-F238E27FC236}">
              <a16:creationId xmlns:a16="http://schemas.microsoft.com/office/drawing/2014/main" id="{6B7DC987-2CA4-4AEA-8C7E-90BE2AE111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36" name="Conexão recta 543">
          <a:extLst>
            <a:ext uri="{FF2B5EF4-FFF2-40B4-BE49-F238E27FC236}">
              <a16:creationId xmlns:a16="http://schemas.microsoft.com/office/drawing/2014/main" id="{38C82761-2625-4AF2-8407-483D57E040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37" name="Conexão recta 544">
          <a:extLst>
            <a:ext uri="{FF2B5EF4-FFF2-40B4-BE49-F238E27FC236}">
              <a16:creationId xmlns:a16="http://schemas.microsoft.com/office/drawing/2014/main" id="{B05CDD9F-9941-463D-9A6B-34776F893E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38" name="Conexão recta 545">
          <a:extLst>
            <a:ext uri="{FF2B5EF4-FFF2-40B4-BE49-F238E27FC236}">
              <a16:creationId xmlns:a16="http://schemas.microsoft.com/office/drawing/2014/main" id="{553D551C-215A-4D1B-A792-BCBBC24B6F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39" name="Conexão recta 546">
          <a:extLst>
            <a:ext uri="{FF2B5EF4-FFF2-40B4-BE49-F238E27FC236}">
              <a16:creationId xmlns:a16="http://schemas.microsoft.com/office/drawing/2014/main" id="{8EDE7FED-52EF-4780-BEBD-6E3C7DACE7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40" name="Conexão recta 12">
          <a:extLst>
            <a:ext uri="{FF2B5EF4-FFF2-40B4-BE49-F238E27FC236}">
              <a16:creationId xmlns:a16="http://schemas.microsoft.com/office/drawing/2014/main" id="{619867CF-E8EB-46CC-AC57-0CCD259F24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41" name="Conexão recta 14">
          <a:extLst>
            <a:ext uri="{FF2B5EF4-FFF2-40B4-BE49-F238E27FC236}">
              <a16:creationId xmlns:a16="http://schemas.microsoft.com/office/drawing/2014/main" id="{533FC928-6093-4B2B-861B-B82367E826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42" name="Conexão recta 24">
          <a:extLst>
            <a:ext uri="{FF2B5EF4-FFF2-40B4-BE49-F238E27FC236}">
              <a16:creationId xmlns:a16="http://schemas.microsoft.com/office/drawing/2014/main" id="{8196B26D-8EC9-4702-9D68-B53AE8D8EC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43" name="Conexão recta 16">
          <a:extLst>
            <a:ext uri="{FF2B5EF4-FFF2-40B4-BE49-F238E27FC236}">
              <a16:creationId xmlns:a16="http://schemas.microsoft.com/office/drawing/2014/main" id="{26A9B775-8B3A-49F4-8AA6-C4497C58A6A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44" name="Conexão recta 22">
          <a:extLst>
            <a:ext uri="{FF2B5EF4-FFF2-40B4-BE49-F238E27FC236}">
              <a16:creationId xmlns:a16="http://schemas.microsoft.com/office/drawing/2014/main" id="{5F9A6F59-430D-4124-9642-7571850718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45" name="Conexão recta 552">
          <a:extLst>
            <a:ext uri="{FF2B5EF4-FFF2-40B4-BE49-F238E27FC236}">
              <a16:creationId xmlns:a16="http://schemas.microsoft.com/office/drawing/2014/main" id="{520AA40B-5FF5-4664-9AD8-AEAFA394B1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46" name="Conexão recta 553">
          <a:extLst>
            <a:ext uri="{FF2B5EF4-FFF2-40B4-BE49-F238E27FC236}">
              <a16:creationId xmlns:a16="http://schemas.microsoft.com/office/drawing/2014/main" id="{2BD38830-C24E-40BB-810A-C80DD2EB6E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47" name="Conexão recta 554">
          <a:extLst>
            <a:ext uri="{FF2B5EF4-FFF2-40B4-BE49-F238E27FC236}">
              <a16:creationId xmlns:a16="http://schemas.microsoft.com/office/drawing/2014/main" id="{07A07522-BF9C-42AE-89AB-7E08BF4294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48" name="Conexão recta 555">
          <a:extLst>
            <a:ext uri="{FF2B5EF4-FFF2-40B4-BE49-F238E27FC236}">
              <a16:creationId xmlns:a16="http://schemas.microsoft.com/office/drawing/2014/main" id="{C56A2DEA-9EFD-42CD-B03C-8E3B0534D4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49" name="Conexão recta 556">
          <a:extLst>
            <a:ext uri="{FF2B5EF4-FFF2-40B4-BE49-F238E27FC236}">
              <a16:creationId xmlns:a16="http://schemas.microsoft.com/office/drawing/2014/main" id="{3501C2E6-7022-4BA6-8A21-E1537F8D7B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50" name="Conexão recta 557">
          <a:extLst>
            <a:ext uri="{FF2B5EF4-FFF2-40B4-BE49-F238E27FC236}">
              <a16:creationId xmlns:a16="http://schemas.microsoft.com/office/drawing/2014/main" id="{0E0F4424-A5FB-4B1A-95C1-85C679BC2B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51" name="Conexão recta 558">
          <a:extLst>
            <a:ext uri="{FF2B5EF4-FFF2-40B4-BE49-F238E27FC236}">
              <a16:creationId xmlns:a16="http://schemas.microsoft.com/office/drawing/2014/main" id="{210EBA72-7C96-4C30-A3AE-3C56E5F387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52" name="Conexão recta 559">
          <a:extLst>
            <a:ext uri="{FF2B5EF4-FFF2-40B4-BE49-F238E27FC236}">
              <a16:creationId xmlns:a16="http://schemas.microsoft.com/office/drawing/2014/main" id="{B4749E03-86FD-46AC-98C8-896CEF33B4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53" name="Conexão recta 560">
          <a:extLst>
            <a:ext uri="{FF2B5EF4-FFF2-40B4-BE49-F238E27FC236}">
              <a16:creationId xmlns:a16="http://schemas.microsoft.com/office/drawing/2014/main" id="{027B9796-2507-486A-A6B6-0353F8EFA7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54" name="Conexão recta 561">
          <a:extLst>
            <a:ext uri="{FF2B5EF4-FFF2-40B4-BE49-F238E27FC236}">
              <a16:creationId xmlns:a16="http://schemas.microsoft.com/office/drawing/2014/main" id="{9669CE86-95FD-438C-BC90-784BFEFF5A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55" name="Conexão recta 562">
          <a:extLst>
            <a:ext uri="{FF2B5EF4-FFF2-40B4-BE49-F238E27FC236}">
              <a16:creationId xmlns:a16="http://schemas.microsoft.com/office/drawing/2014/main" id="{1E4595C7-005B-4AE4-8BCC-3549D5BB17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56" name="Conexão recta 563">
          <a:extLst>
            <a:ext uri="{FF2B5EF4-FFF2-40B4-BE49-F238E27FC236}">
              <a16:creationId xmlns:a16="http://schemas.microsoft.com/office/drawing/2014/main" id="{F1934878-6535-48DC-ACA6-647A279E70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57" name="Conexão recta 12">
          <a:extLst>
            <a:ext uri="{FF2B5EF4-FFF2-40B4-BE49-F238E27FC236}">
              <a16:creationId xmlns:a16="http://schemas.microsoft.com/office/drawing/2014/main" id="{0BBDB59A-21DF-49FC-969B-E33875255C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58" name="Conexão recta 14">
          <a:extLst>
            <a:ext uri="{FF2B5EF4-FFF2-40B4-BE49-F238E27FC236}">
              <a16:creationId xmlns:a16="http://schemas.microsoft.com/office/drawing/2014/main" id="{D1A28C96-1619-4808-B79D-C8FC5BB576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59" name="Conexão recta 24">
          <a:extLst>
            <a:ext uri="{FF2B5EF4-FFF2-40B4-BE49-F238E27FC236}">
              <a16:creationId xmlns:a16="http://schemas.microsoft.com/office/drawing/2014/main" id="{F5A947D7-A9BA-49E3-A5D2-A8E681E351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60" name="Conexão recta 16">
          <a:extLst>
            <a:ext uri="{FF2B5EF4-FFF2-40B4-BE49-F238E27FC236}">
              <a16:creationId xmlns:a16="http://schemas.microsoft.com/office/drawing/2014/main" id="{D090F7DF-0775-4AC2-9336-157465F6B5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61" name="Conexão recta 22">
          <a:extLst>
            <a:ext uri="{FF2B5EF4-FFF2-40B4-BE49-F238E27FC236}">
              <a16:creationId xmlns:a16="http://schemas.microsoft.com/office/drawing/2014/main" id="{5D8681AA-7413-462F-B843-1EAEFC5FB5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62" name="Conexão recta 569">
          <a:extLst>
            <a:ext uri="{FF2B5EF4-FFF2-40B4-BE49-F238E27FC236}">
              <a16:creationId xmlns:a16="http://schemas.microsoft.com/office/drawing/2014/main" id="{DEB0062E-193F-4428-BF54-B44D6A8AFB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63" name="Conexão recta 570">
          <a:extLst>
            <a:ext uri="{FF2B5EF4-FFF2-40B4-BE49-F238E27FC236}">
              <a16:creationId xmlns:a16="http://schemas.microsoft.com/office/drawing/2014/main" id="{F45050C4-FF3D-48C5-8C1F-90C4FD13A1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64" name="Conexão recta 571">
          <a:extLst>
            <a:ext uri="{FF2B5EF4-FFF2-40B4-BE49-F238E27FC236}">
              <a16:creationId xmlns:a16="http://schemas.microsoft.com/office/drawing/2014/main" id="{6305DC22-9857-4BCB-9732-50E546BB5A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65" name="Conexão recta 572">
          <a:extLst>
            <a:ext uri="{FF2B5EF4-FFF2-40B4-BE49-F238E27FC236}">
              <a16:creationId xmlns:a16="http://schemas.microsoft.com/office/drawing/2014/main" id="{7237E545-F9A5-4502-8EF0-C0CCCAC816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66" name="Conexão recta 521">
          <a:extLst>
            <a:ext uri="{FF2B5EF4-FFF2-40B4-BE49-F238E27FC236}">
              <a16:creationId xmlns:a16="http://schemas.microsoft.com/office/drawing/2014/main" id="{885BC77F-3A00-4FB3-8123-E7B31C510E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67" name="Conexão recta 522">
          <a:extLst>
            <a:ext uri="{FF2B5EF4-FFF2-40B4-BE49-F238E27FC236}">
              <a16:creationId xmlns:a16="http://schemas.microsoft.com/office/drawing/2014/main" id="{6CC8C04A-871B-40E7-9121-DA9826B314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68" name="Conexão recta 523">
          <a:extLst>
            <a:ext uri="{FF2B5EF4-FFF2-40B4-BE49-F238E27FC236}">
              <a16:creationId xmlns:a16="http://schemas.microsoft.com/office/drawing/2014/main" id="{69271E00-FE19-4349-B19F-39723225C0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69" name="Conexão recta 524">
          <a:extLst>
            <a:ext uri="{FF2B5EF4-FFF2-40B4-BE49-F238E27FC236}">
              <a16:creationId xmlns:a16="http://schemas.microsoft.com/office/drawing/2014/main" id="{170DD854-BA70-4894-BF47-88ED3F1F53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70" name="Conexão recta 525">
          <a:extLst>
            <a:ext uri="{FF2B5EF4-FFF2-40B4-BE49-F238E27FC236}">
              <a16:creationId xmlns:a16="http://schemas.microsoft.com/office/drawing/2014/main" id="{4D4E9534-D0A9-47D9-A29A-0DCE5FE6A3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71" name="Conexão recta 526">
          <a:extLst>
            <a:ext uri="{FF2B5EF4-FFF2-40B4-BE49-F238E27FC236}">
              <a16:creationId xmlns:a16="http://schemas.microsoft.com/office/drawing/2014/main" id="{82A4005E-A4A5-4D55-941A-7D96303DC8A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72" name="Conexão recta 12">
          <a:extLst>
            <a:ext uri="{FF2B5EF4-FFF2-40B4-BE49-F238E27FC236}">
              <a16:creationId xmlns:a16="http://schemas.microsoft.com/office/drawing/2014/main" id="{754AE01F-D936-4992-8598-CC3641E9B7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73" name="Conexão recta 14">
          <a:extLst>
            <a:ext uri="{FF2B5EF4-FFF2-40B4-BE49-F238E27FC236}">
              <a16:creationId xmlns:a16="http://schemas.microsoft.com/office/drawing/2014/main" id="{3DBDB12B-1C98-4DE0-A048-BECEF94C79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74" name="Conexão recta 24">
          <a:extLst>
            <a:ext uri="{FF2B5EF4-FFF2-40B4-BE49-F238E27FC236}">
              <a16:creationId xmlns:a16="http://schemas.microsoft.com/office/drawing/2014/main" id="{FF25A5D8-BC27-4B68-985B-F7425B50AD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75" name="Conexão recta 16">
          <a:extLst>
            <a:ext uri="{FF2B5EF4-FFF2-40B4-BE49-F238E27FC236}">
              <a16:creationId xmlns:a16="http://schemas.microsoft.com/office/drawing/2014/main" id="{1F6BA53D-D73C-4D97-91C6-CBA46086E6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76" name="Conexão recta 22">
          <a:extLst>
            <a:ext uri="{FF2B5EF4-FFF2-40B4-BE49-F238E27FC236}">
              <a16:creationId xmlns:a16="http://schemas.microsoft.com/office/drawing/2014/main" id="{0C269CD4-0017-4B87-9EA8-21ABA693A2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77" name="Conexão recta 532">
          <a:extLst>
            <a:ext uri="{FF2B5EF4-FFF2-40B4-BE49-F238E27FC236}">
              <a16:creationId xmlns:a16="http://schemas.microsoft.com/office/drawing/2014/main" id="{245549CF-0C27-4860-899E-07F71C63F4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78" name="Conexão recta 533">
          <a:extLst>
            <a:ext uri="{FF2B5EF4-FFF2-40B4-BE49-F238E27FC236}">
              <a16:creationId xmlns:a16="http://schemas.microsoft.com/office/drawing/2014/main" id="{A32D3186-DF91-4CD1-821A-93C94A2077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79" name="Conexão recta 534">
          <a:extLst>
            <a:ext uri="{FF2B5EF4-FFF2-40B4-BE49-F238E27FC236}">
              <a16:creationId xmlns:a16="http://schemas.microsoft.com/office/drawing/2014/main" id="{E1930AC9-1A3F-45DA-A4DF-5174AED921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80" name="Conexão recta 535">
          <a:extLst>
            <a:ext uri="{FF2B5EF4-FFF2-40B4-BE49-F238E27FC236}">
              <a16:creationId xmlns:a16="http://schemas.microsoft.com/office/drawing/2014/main" id="{A5D638C5-5B6A-4FEB-BB13-ABE79B4F5E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81" name="Conexão recta 536">
          <a:extLst>
            <a:ext uri="{FF2B5EF4-FFF2-40B4-BE49-F238E27FC236}">
              <a16:creationId xmlns:a16="http://schemas.microsoft.com/office/drawing/2014/main" id="{DDC139F1-2218-4A89-AF25-7FA3AD381A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82" name="Conexão recta 537">
          <a:extLst>
            <a:ext uri="{FF2B5EF4-FFF2-40B4-BE49-F238E27FC236}">
              <a16:creationId xmlns:a16="http://schemas.microsoft.com/office/drawing/2014/main" id="{4CF7F24F-5C16-480B-A950-7F9D4DE93F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83" name="Conexão recta 132">
          <a:extLst>
            <a:ext uri="{FF2B5EF4-FFF2-40B4-BE49-F238E27FC236}">
              <a16:creationId xmlns:a16="http://schemas.microsoft.com/office/drawing/2014/main" id="{E01B9FA5-74A9-4990-8ABF-6D418348D8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84" name="Conexão recta 133">
          <a:extLst>
            <a:ext uri="{FF2B5EF4-FFF2-40B4-BE49-F238E27FC236}">
              <a16:creationId xmlns:a16="http://schemas.microsoft.com/office/drawing/2014/main" id="{29E48D8A-4091-47A8-95E6-1D0F342AD9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85" name="Conexão recta 134">
          <a:extLst>
            <a:ext uri="{FF2B5EF4-FFF2-40B4-BE49-F238E27FC236}">
              <a16:creationId xmlns:a16="http://schemas.microsoft.com/office/drawing/2014/main" id="{3B841513-E06E-4DBF-BEED-6149EE3665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86" name="Conexão recta 135">
          <a:extLst>
            <a:ext uri="{FF2B5EF4-FFF2-40B4-BE49-F238E27FC236}">
              <a16:creationId xmlns:a16="http://schemas.microsoft.com/office/drawing/2014/main" id="{756C1153-49D2-4646-B9A3-A3D900D7BD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87" name="Conexão recta 136">
          <a:extLst>
            <a:ext uri="{FF2B5EF4-FFF2-40B4-BE49-F238E27FC236}">
              <a16:creationId xmlns:a16="http://schemas.microsoft.com/office/drawing/2014/main" id="{71C26501-CF91-4DAA-842C-CB09DEAFFF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88" name="Conexão recta 12">
          <a:extLst>
            <a:ext uri="{FF2B5EF4-FFF2-40B4-BE49-F238E27FC236}">
              <a16:creationId xmlns:a16="http://schemas.microsoft.com/office/drawing/2014/main" id="{1B0242EB-C6C2-4B16-9A14-9D9BEB4891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89" name="Conexão recta 14">
          <a:extLst>
            <a:ext uri="{FF2B5EF4-FFF2-40B4-BE49-F238E27FC236}">
              <a16:creationId xmlns:a16="http://schemas.microsoft.com/office/drawing/2014/main" id="{2404F620-7D42-4E26-8277-FA40604E5E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90" name="Conexão recta 24">
          <a:extLst>
            <a:ext uri="{FF2B5EF4-FFF2-40B4-BE49-F238E27FC236}">
              <a16:creationId xmlns:a16="http://schemas.microsoft.com/office/drawing/2014/main" id="{95098462-B6D5-4306-BF1E-40AF46CF24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91" name="Conexão recta 16">
          <a:extLst>
            <a:ext uri="{FF2B5EF4-FFF2-40B4-BE49-F238E27FC236}">
              <a16:creationId xmlns:a16="http://schemas.microsoft.com/office/drawing/2014/main" id="{242DBFEA-31A2-460A-BDE5-9FBAED5D71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92" name="Conexão recta 22">
          <a:extLst>
            <a:ext uri="{FF2B5EF4-FFF2-40B4-BE49-F238E27FC236}">
              <a16:creationId xmlns:a16="http://schemas.microsoft.com/office/drawing/2014/main" id="{B717DF16-C6F9-48DC-9C9F-FBEC7A0881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93" name="Conexão recta 18">
          <a:extLst>
            <a:ext uri="{FF2B5EF4-FFF2-40B4-BE49-F238E27FC236}">
              <a16:creationId xmlns:a16="http://schemas.microsoft.com/office/drawing/2014/main" id="{91588134-DC74-4C85-8C5B-21112398C16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94" name="Conexão recta 12">
          <a:extLst>
            <a:ext uri="{FF2B5EF4-FFF2-40B4-BE49-F238E27FC236}">
              <a16:creationId xmlns:a16="http://schemas.microsoft.com/office/drawing/2014/main" id="{6A60CA5A-584C-453C-864E-0455CA57542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95" name="Conexão recta 14">
          <a:extLst>
            <a:ext uri="{FF2B5EF4-FFF2-40B4-BE49-F238E27FC236}">
              <a16:creationId xmlns:a16="http://schemas.microsoft.com/office/drawing/2014/main" id="{BA1A835B-837F-4FD4-BDF7-C2812B31FF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96" name="Conexão recta 148">
          <a:extLst>
            <a:ext uri="{FF2B5EF4-FFF2-40B4-BE49-F238E27FC236}">
              <a16:creationId xmlns:a16="http://schemas.microsoft.com/office/drawing/2014/main" id="{0CDEC19A-433E-4C43-AA7B-5F93A373BD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97" name="Conexão recta 16">
          <a:extLst>
            <a:ext uri="{FF2B5EF4-FFF2-40B4-BE49-F238E27FC236}">
              <a16:creationId xmlns:a16="http://schemas.microsoft.com/office/drawing/2014/main" id="{1B6C55C9-BCB5-450B-9410-0140000198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98" name="Conexão recta 22">
          <a:extLst>
            <a:ext uri="{FF2B5EF4-FFF2-40B4-BE49-F238E27FC236}">
              <a16:creationId xmlns:a16="http://schemas.microsoft.com/office/drawing/2014/main" id="{31DDDAF7-CBAA-4DDE-A2E7-09BADD2BB8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099" name="Conexão recta 35">
          <a:extLst>
            <a:ext uri="{FF2B5EF4-FFF2-40B4-BE49-F238E27FC236}">
              <a16:creationId xmlns:a16="http://schemas.microsoft.com/office/drawing/2014/main" id="{7EF61514-DDF0-4DB6-87BF-E0AE4EE0FF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00" name="Conexão recta 36">
          <a:extLst>
            <a:ext uri="{FF2B5EF4-FFF2-40B4-BE49-F238E27FC236}">
              <a16:creationId xmlns:a16="http://schemas.microsoft.com/office/drawing/2014/main" id="{D6F1FB5F-1B6C-444C-AC55-504181887E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01" name="Conexão recta 37">
          <a:extLst>
            <a:ext uri="{FF2B5EF4-FFF2-40B4-BE49-F238E27FC236}">
              <a16:creationId xmlns:a16="http://schemas.microsoft.com/office/drawing/2014/main" id="{56E5FF19-7410-4430-9B75-3F1291C05EF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02" name="Conexão recta 38">
          <a:extLst>
            <a:ext uri="{FF2B5EF4-FFF2-40B4-BE49-F238E27FC236}">
              <a16:creationId xmlns:a16="http://schemas.microsoft.com/office/drawing/2014/main" id="{3A9EA924-7BFC-401B-8058-A10713C70E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03" name="Conexão recta 41">
          <a:extLst>
            <a:ext uri="{FF2B5EF4-FFF2-40B4-BE49-F238E27FC236}">
              <a16:creationId xmlns:a16="http://schemas.microsoft.com/office/drawing/2014/main" id="{2C90C956-4FA2-44B5-A0BF-DAAE0F43EE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04" name="Conexão recta 42">
          <a:extLst>
            <a:ext uri="{FF2B5EF4-FFF2-40B4-BE49-F238E27FC236}">
              <a16:creationId xmlns:a16="http://schemas.microsoft.com/office/drawing/2014/main" id="{AF23DDBE-EDC3-4778-9C78-9DD6187631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05" name="Conexão recta 44">
          <a:extLst>
            <a:ext uri="{FF2B5EF4-FFF2-40B4-BE49-F238E27FC236}">
              <a16:creationId xmlns:a16="http://schemas.microsoft.com/office/drawing/2014/main" id="{163BA549-D059-4296-A50A-B1A7DDCCB5C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06" name="Conexão recta 45">
          <a:extLst>
            <a:ext uri="{FF2B5EF4-FFF2-40B4-BE49-F238E27FC236}">
              <a16:creationId xmlns:a16="http://schemas.microsoft.com/office/drawing/2014/main" id="{E4CBC647-76EC-41BC-85C5-5F9D20F760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07" name="Conexão recta 46">
          <a:extLst>
            <a:ext uri="{FF2B5EF4-FFF2-40B4-BE49-F238E27FC236}">
              <a16:creationId xmlns:a16="http://schemas.microsoft.com/office/drawing/2014/main" id="{0FB3B4F6-33B0-4F40-B56C-93867D8F5E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08" name="Conexão recta 47">
          <a:extLst>
            <a:ext uri="{FF2B5EF4-FFF2-40B4-BE49-F238E27FC236}">
              <a16:creationId xmlns:a16="http://schemas.microsoft.com/office/drawing/2014/main" id="{5183EB05-D0BA-46B2-BFEE-FA8929C3A9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09" name="Conexão recta 48">
          <a:extLst>
            <a:ext uri="{FF2B5EF4-FFF2-40B4-BE49-F238E27FC236}">
              <a16:creationId xmlns:a16="http://schemas.microsoft.com/office/drawing/2014/main" id="{DCB2764A-0A12-4E8C-AB5C-9BD431FE45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10" name="Conexão recta 49">
          <a:extLst>
            <a:ext uri="{FF2B5EF4-FFF2-40B4-BE49-F238E27FC236}">
              <a16:creationId xmlns:a16="http://schemas.microsoft.com/office/drawing/2014/main" id="{261B576F-C8BC-435B-8BC8-3505509593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11" name="Conexão recta 12">
          <a:extLst>
            <a:ext uri="{FF2B5EF4-FFF2-40B4-BE49-F238E27FC236}">
              <a16:creationId xmlns:a16="http://schemas.microsoft.com/office/drawing/2014/main" id="{89B341BA-9F23-46FD-8A13-4CD737E04D6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12" name="Conexão recta 14">
          <a:extLst>
            <a:ext uri="{FF2B5EF4-FFF2-40B4-BE49-F238E27FC236}">
              <a16:creationId xmlns:a16="http://schemas.microsoft.com/office/drawing/2014/main" id="{A1FC99C7-3B43-46C7-AED6-EF8C45EB2E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13" name="Conexão recta 24">
          <a:extLst>
            <a:ext uri="{FF2B5EF4-FFF2-40B4-BE49-F238E27FC236}">
              <a16:creationId xmlns:a16="http://schemas.microsoft.com/office/drawing/2014/main" id="{466975DB-0A01-4CD8-B718-4C2FEFB688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14" name="Conexão recta 16">
          <a:extLst>
            <a:ext uri="{FF2B5EF4-FFF2-40B4-BE49-F238E27FC236}">
              <a16:creationId xmlns:a16="http://schemas.microsoft.com/office/drawing/2014/main" id="{614965D7-1689-48D4-BC6F-2FF0F1B131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15" name="Conexão recta 22">
          <a:extLst>
            <a:ext uri="{FF2B5EF4-FFF2-40B4-BE49-F238E27FC236}">
              <a16:creationId xmlns:a16="http://schemas.microsoft.com/office/drawing/2014/main" id="{DA4049EF-9BBD-4706-875E-86898AAC1D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16" name="Conexão recta 55">
          <a:extLst>
            <a:ext uri="{FF2B5EF4-FFF2-40B4-BE49-F238E27FC236}">
              <a16:creationId xmlns:a16="http://schemas.microsoft.com/office/drawing/2014/main" id="{FC691B5B-ED03-4635-B27A-409F4C9039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17" name="Conexão recta 56">
          <a:extLst>
            <a:ext uri="{FF2B5EF4-FFF2-40B4-BE49-F238E27FC236}">
              <a16:creationId xmlns:a16="http://schemas.microsoft.com/office/drawing/2014/main" id="{F3C56FA2-951D-4786-B86D-E9B5AF4CD8F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18" name="Conexão recta 57">
          <a:extLst>
            <a:ext uri="{FF2B5EF4-FFF2-40B4-BE49-F238E27FC236}">
              <a16:creationId xmlns:a16="http://schemas.microsoft.com/office/drawing/2014/main" id="{BFCCCDA5-A73A-4DCF-AEB2-9B34EF1A86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19" name="Conexão recta 58">
          <a:extLst>
            <a:ext uri="{FF2B5EF4-FFF2-40B4-BE49-F238E27FC236}">
              <a16:creationId xmlns:a16="http://schemas.microsoft.com/office/drawing/2014/main" id="{975CF6F6-8EF1-4790-AB33-4B6D47FB89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20" name="Conexão recta 61">
          <a:extLst>
            <a:ext uri="{FF2B5EF4-FFF2-40B4-BE49-F238E27FC236}">
              <a16:creationId xmlns:a16="http://schemas.microsoft.com/office/drawing/2014/main" id="{14B977BD-475F-499F-A7E3-C08996EE3D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21" name="Conexão recta 62">
          <a:extLst>
            <a:ext uri="{FF2B5EF4-FFF2-40B4-BE49-F238E27FC236}">
              <a16:creationId xmlns:a16="http://schemas.microsoft.com/office/drawing/2014/main" id="{86380C8A-FE2E-4FFB-9FE4-1DA1B9377F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22" name="Conexão recta 63">
          <a:extLst>
            <a:ext uri="{FF2B5EF4-FFF2-40B4-BE49-F238E27FC236}">
              <a16:creationId xmlns:a16="http://schemas.microsoft.com/office/drawing/2014/main" id="{B7F74D37-D0BB-45B7-9672-BD9137BA70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23" name="Conexão recta 64">
          <a:extLst>
            <a:ext uri="{FF2B5EF4-FFF2-40B4-BE49-F238E27FC236}">
              <a16:creationId xmlns:a16="http://schemas.microsoft.com/office/drawing/2014/main" id="{1ED630FA-566E-45ED-9C04-D0E160CAB4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24" name="Conexão recta 65">
          <a:extLst>
            <a:ext uri="{FF2B5EF4-FFF2-40B4-BE49-F238E27FC236}">
              <a16:creationId xmlns:a16="http://schemas.microsoft.com/office/drawing/2014/main" id="{45FB5994-7A82-4E87-B87C-19C1DEF520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25" name="Conexão recta 60">
          <a:extLst>
            <a:ext uri="{FF2B5EF4-FFF2-40B4-BE49-F238E27FC236}">
              <a16:creationId xmlns:a16="http://schemas.microsoft.com/office/drawing/2014/main" id="{36AC665A-9A61-4CB9-A89A-DBD606C5AC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26" name="Conexão recta 68">
          <a:extLst>
            <a:ext uri="{FF2B5EF4-FFF2-40B4-BE49-F238E27FC236}">
              <a16:creationId xmlns:a16="http://schemas.microsoft.com/office/drawing/2014/main" id="{551B9904-E943-4A58-9BC4-EAC6FB0950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27" name="Conexão recta 69">
          <a:extLst>
            <a:ext uri="{FF2B5EF4-FFF2-40B4-BE49-F238E27FC236}">
              <a16:creationId xmlns:a16="http://schemas.microsoft.com/office/drawing/2014/main" id="{6D154620-6F31-4232-8904-3636665501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28" name="Conexão recta 70">
          <a:extLst>
            <a:ext uri="{FF2B5EF4-FFF2-40B4-BE49-F238E27FC236}">
              <a16:creationId xmlns:a16="http://schemas.microsoft.com/office/drawing/2014/main" id="{69F09AA5-8842-4BEA-8084-FA0C16783F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29" name="Conexão recta 71">
          <a:extLst>
            <a:ext uri="{FF2B5EF4-FFF2-40B4-BE49-F238E27FC236}">
              <a16:creationId xmlns:a16="http://schemas.microsoft.com/office/drawing/2014/main" id="{1B05A15D-864B-41DF-84BA-5373B4BAAC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30" name="Conexão recta 72">
          <a:extLst>
            <a:ext uri="{FF2B5EF4-FFF2-40B4-BE49-F238E27FC236}">
              <a16:creationId xmlns:a16="http://schemas.microsoft.com/office/drawing/2014/main" id="{358BCDA4-79C6-43A4-96BD-ED09904F0C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31" name="Conexão recta 74">
          <a:extLst>
            <a:ext uri="{FF2B5EF4-FFF2-40B4-BE49-F238E27FC236}">
              <a16:creationId xmlns:a16="http://schemas.microsoft.com/office/drawing/2014/main" id="{A3FDF54C-5288-4C2E-B5F1-D2F5615DF2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32" name="Conexão recta 521">
          <a:extLst>
            <a:ext uri="{FF2B5EF4-FFF2-40B4-BE49-F238E27FC236}">
              <a16:creationId xmlns:a16="http://schemas.microsoft.com/office/drawing/2014/main" id="{F170CC5B-5159-404A-84E8-3E6E017970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33" name="Conexão recta 522">
          <a:extLst>
            <a:ext uri="{FF2B5EF4-FFF2-40B4-BE49-F238E27FC236}">
              <a16:creationId xmlns:a16="http://schemas.microsoft.com/office/drawing/2014/main" id="{40CAFC12-B5ED-4EA3-BF52-D0E7911A3F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34" name="Conexão recta 523">
          <a:extLst>
            <a:ext uri="{FF2B5EF4-FFF2-40B4-BE49-F238E27FC236}">
              <a16:creationId xmlns:a16="http://schemas.microsoft.com/office/drawing/2014/main" id="{BA77D23A-7FAF-43D7-A195-197E594AE5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35" name="Conexão recta 524">
          <a:extLst>
            <a:ext uri="{FF2B5EF4-FFF2-40B4-BE49-F238E27FC236}">
              <a16:creationId xmlns:a16="http://schemas.microsoft.com/office/drawing/2014/main" id="{680DB573-607D-4092-B138-3224316A13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36" name="Conexão recta 525">
          <a:extLst>
            <a:ext uri="{FF2B5EF4-FFF2-40B4-BE49-F238E27FC236}">
              <a16:creationId xmlns:a16="http://schemas.microsoft.com/office/drawing/2014/main" id="{D6C7FD56-6537-47C2-9CF1-7594532F2A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37" name="Conexão recta 526">
          <a:extLst>
            <a:ext uri="{FF2B5EF4-FFF2-40B4-BE49-F238E27FC236}">
              <a16:creationId xmlns:a16="http://schemas.microsoft.com/office/drawing/2014/main" id="{8FBB1F49-7CBE-435A-A84F-9FC310C44F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38" name="Conexão recta 12">
          <a:extLst>
            <a:ext uri="{FF2B5EF4-FFF2-40B4-BE49-F238E27FC236}">
              <a16:creationId xmlns:a16="http://schemas.microsoft.com/office/drawing/2014/main" id="{B5549966-A10E-4FDE-909C-57D154191A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39" name="Conexão recta 14">
          <a:extLst>
            <a:ext uri="{FF2B5EF4-FFF2-40B4-BE49-F238E27FC236}">
              <a16:creationId xmlns:a16="http://schemas.microsoft.com/office/drawing/2014/main" id="{9C222FAE-51CA-4178-AB68-3E0C2BFA84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40" name="Conexão recta 24">
          <a:extLst>
            <a:ext uri="{FF2B5EF4-FFF2-40B4-BE49-F238E27FC236}">
              <a16:creationId xmlns:a16="http://schemas.microsoft.com/office/drawing/2014/main" id="{B6EF3371-4902-4D62-A379-7182F0E4495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41" name="Conexão recta 16">
          <a:extLst>
            <a:ext uri="{FF2B5EF4-FFF2-40B4-BE49-F238E27FC236}">
              <a16:creationId xmlns:a16="http://schemas.microsoft.com/office/drawing/2014/main" id="{F36CFBD7-BEEE-4DE4-9F50-2625A355B2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42" name="Conexão recta 22">
          <a:extLst>
            <a:ext uri="{FF2B5EF4-FFF2-40B4-BE49-F238E27FC236}">
              <a16:creationId xmlns:a16="http://schemas.microsoft.com/office/drawing/2014/main" id="{7B24EDD1-AFFE-4945-BEBC-09483723B7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43" name="Conexão recta 532">
          <a:extLst>
            <a:ext uri="{FF2B5EF4-FFF2-40B4-BE49-F238E27FC236}">
              <a16:creationId xmlns:a16="http://schemas.microsoft.com/office/drawing/2014/main" id="{CEF19F8C-1089-49DD-B591-FD43F85282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44" name="Conexão recta 533">
          <a:extLst>
            <a:ext uri="{FF2B5EF4-FFF2-40B4-BE49-F238E27FC236}">
              <a16:creationId xmlns:a16="http://schemas.microsoft.com/office/drawing/2014/main" id="{96D3FE41-79B2-4433-BA68-974FA1FDF4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45" name="Conexão recta 534">
          <a:extLst>
            <a:ext uri="{FF2B5EF4-FFF2-40B4-BE49-F238E27FC236}">
              <a16:creationId xmlns:a16="http://schemas.microsoft.com/office/drawing/2014/main" id="{D1A0B5D0-B70A-426B-93DB-6C30C0FF531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46" name="Conexão recta 535">
          <a:extLst>
            <a:ext uri="{FF2B5EF4-FFF2-40B4-BE49-F238E27FC236}">
              <a16:creationId xmlns:a16="http://schemas.microsoft.com/office/drawing/2014/main" id="{01C673EC-70E2-47D8-9BCA-309C2642A9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47" name="Conexão recta 536">
          <a:extLst>
            <a:ext uri="{FF2B5EF4-FFF2-40B4-BE49-F238E27FC236}">
              <a16:creationId xmlns:a16="http://schemas.microsoft.com/office/drawing/2014/main" id="{6B175BC8-BF6F-4499-A8AF-F51AA3F27F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48" name="Conexão recta 537">
          <a:extLst>
            <a:ext uri="{FF2B5EF4-FFF2-40B4-BE49-F238E27FC236}">
              <a16:creationId xmlns:a16="http://schemas.microsoft.com/office/drawing/2014/main" id="{35051FC9-2F57-482F-AC0D-18366E2DF4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49" name="Conexão recta 541">
          <a:extLst>
            <a:ext uri="{FF2B5EF4-FFF2-40B4-BE49-F238E27FC236}">
              <a16:creationId xmlns:a16="http://schemas.microsoft.com/office/drawing/2014/main" id="{5D0D2EDB-CE42-458D-8F67-DDFC2C6BAE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50" name="Conexão recta 542">
          <a:extLst>
            <a:ext uri="{FF2B5EF4-FFF2-40B4-BE49-F238E27FC236}">
              <a16:creationId xmlns:a16="http://schemas.microsoft.com/office/drawing/2014/main" id="{4158F254-55C7-4A3D-92B9-51BDE67FB0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51" name="Conexão recta 543">
          <a:extLst>
            <a:ext uri="{FF2B5EF4-FFF2-40B4-BE49-F238E27FC236}">
              <a16:creationId xmlns:a16="http://schemas.microsoft.com/office/drawing/2014/main" id="{4EF694D9-AB75-459B-8329-CCBA5969A6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52" name="Conexão recta 544">
          <a:extLst>
            <a:ext uri="{FF2B5EF4-FFF2-40B4-BE49-F238E27FC236}">
              <a16:creationId xmlns:a16="http://schemas.microsoft.com/office/drawing/2014/main" id="{614DCEB0-4586-4744-B03A-DB4F877669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53" name="Conexão recta 545">
          <a:extLst>
            <a:ext uri="{FF2B5EF4-FFF2-40B4-BE49-F238E27FC236}">
              <a16:creationId xmlns:a16="http://schemas.microsoft.com/office/drawing/2014/main" id="{73A7A551-DCDE-47B3-81B8-E8AC84F9172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54" name="Conexão recta 546">
          <a:extLst>
            <a:ext uri="{FF2B5EF4-FFF2-40B4-BE49-F238E27FC236}">
              <a16:creationId xmlns:a16="http://schemas.microsoft.com/office/drawing/2014/main" id="{9872C740-F534-49F3-BA8D-8942F7A166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55" name="Conexão recta 12">
          <a:extLst>
            <a:ext uri="{FF2B5EF4-FFF2-40B4-BE49-F238E27FC236}">
              <a16:creationId xmlns:a16="http://schemas.microsoft.com/office/drawing/2014/main" id="{2ABEDFA1-4B55-444D-8BDB-5A103A643B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56" name="Conexão recta 14">
          <a:extLst>
            <a:ext uri="{FF2B5EF4-FFF2-40B4-BE49-F238E27FC236}">
              <a16:creationId xmlns:a16="http://schemas.microsoft.com/office/drawing/2014/main" id="{DF118DE2-77AC-4D10-B50A-5BE678D8F0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57" name="Conexão recta 24">
          <a:extLst>
            <a:ext uri="{FF2B5EF4-FFF2-40B4-BE49-F238E27FC236}">
              <a16:creationId xmlns:a16="http://schemas.microsoft.com/office/drawing/2014/main" id="{E34A0EEE-6F26-4947-9111-0854E0951C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58" name="Conexão recta 16">
          <a:extLst>
            <a:ext uri="{FF2B5EF4-FFF2-40B4-BE49-F238E27FC236}">
              <a16:creationId xmlns:a16="http://schemas.microsoft.com/office/drawing/2014/main" id="{6EB8D0BB-A8A4-4C68-9EC1-30F21146EF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59" name="Conexão recta 22">
          <a:extLst>
            <a:ext uri="{FF2B5EF4-FFF2-40B4-BE49-F238E27FC236}">
              <a16:creationId xmlns:a16="http://schemas.microsoft.com/office/drawing/2014/main" id="{B5B68A04-2527-47E8-820A-792C7E49A0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60" name="Conexão recta 552">
          <a:extLst>
            <a:ext uri="{FF2B5EF4-FFF2-40B4-BE49-F238E27FC236}">
              <a16:creationId xmlns:a16="http://schemas.microsoft.com/office/drawing/2014/main" id="{AB84D4D4-9532-446D-B09F-7D360377FC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61" name="Conexão recta 553">
          <a:extLst>
            <a:ext uri="{FF2B5EF4-FFF2-40B4-BE49-F238E27FC236}">
              <a16:creationId xmlns:a16="http://schemas.microsoft.com/office/drawing/2014/main" id="{46D607E0-C587-4A93-A99E-D24249EE69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62" name="Conexão recta 554">
          <a:extLst>
            <a:ext uri="{FF2B5EF4-FFF2-40B4-BE49-F238E27FC236}">
              <a16:creationId xmlns:a16="http://schemas.microsoft.com/office/drawing/2014/main" id="{ECDE7561-3D37-450B-87E1-12790C2FA0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63" name="Conexão recta 555">
          <a:extLst>
            <a:ext uri="{FF2B5EF4-FFF2-40B4-BE49-F238E27FC236}">
              <a16:creationId xmlns:a16="http://schemas.microsoft.com/office/drawing/2014/main" id="{FE6D8B6B-8984-4242-9635-3A28058C15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64" name="Conexão recta 556">
          <a:extLst>
            <a:ext uri="{FF2B5EF4-FFF2-40B4-BE49-F238E27FC236}">
              <a16:creationId xmlns:a16="http://schemas.microsoft.com/office/drawing/2014/main" id="{E5D7EB3B-6650-4C09-BC22-DBD6D112EE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65" name="Conexão recta 557">
          <a:extLst>
            <a:ext uri="{FF2B5EF4-FFF2-40B4-BE49-F238E27FC236}">
              <a16:creationId xmlns:a16="http://schemas.microsoft.com/office/drawing/2014/main" id="{1A575480-7EC1-4E02-98D3-684AC21F0E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66" name="Conexão recta 558">
          <a:extLst>
            <a:ext uri="{FF2B5EF4-FFF2-40B4-BE49-F238E27FC236}">
              <a16:creationId xmlns:a16="http://schemas.microsoft.com/office/drawing/2014/main" id="{5E0B1E0C-5D4C-485B-99B7-B067D1D106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67" name="Conexão recta 559">
          <a:extLst>
            <a:ext uri="{FF2B5EF4-FFF2-40B4-BE49-F238E27FC236}">
              <a16:creationId xmlns:a16="http://schemas.microsoft.com/office/drawing/2014/main" id="{4B38171F-7C2C-4690-B073-BCD28280F6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68" name="Conexão recta 560">
          <a:extLst>
            <a:ext uri="{FF2B5EF4-FFF2-40B4-BE49-F238E27FC236}">
              <a16:creationId xmlns:a16="http://schemas.microsoft.com/office/drawing/2014/main" id="{C729C0A6-4D9E-47F9-AA28-0BAA44227F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69" name="Conexão recta 561">
          <a:extLst>
            <a:ext uri="{FF2B5EF4-FFF2-40B4-BE49-F238E27FC236}">
              <a16:creationId xmlns:a16="http://schemas.microsoft.com/office/drawing/2014/main" id="{69E599EB-52DC-4DF1-8DEA-768883F8B6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70" name="Conexão recta 562">
          <a:extLst>
            <a:ext uri="{FF2B5EF4-FFF2-40B4-BE49-F238E27FC236}">
              <a16:creationId xmlns:a16="http://schemas.microsoft.com/office/drawing/2014/main" id="{70E13413-1039-4DCE-B6B7-8925317B97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71" name="Conexão recta 563">
          <a:extLst>
            <a:ext uri="{FF2B5EF4-FFF2-40B4-BE49-F238E27FC236}">
              <a16:creationId xmlns:a16="http://schemas.microsoft.com/office/drawing/2014/main" id="{1818FF9D-37AC-47BE-AD8E-772D407B89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72" name="Conexão recta 12">
          <a:extLst>
            <a:ext uri="{FF2B5EF4-FFF2-40B4-BE49-F238E27FC236}">
              <a16:creationId xmlns:a16="http://schemas.microsoft.com/office/drawing/2014/main" id="{8FCEABB6-CD32-41EB-87F9-814CF468AC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73" name="Conexão recta 14">
          <a:extLst>
            <a:ext uri="{FF2B5EF4-FFF2-40B4-BE49-F238E27FC236}">
              <a16:creationId xmlns:a16="http://schemas.microsoft.com/office/drawing/2014/main" id="{273C8A32-AA31-4DC7-A146-70B0AEC87F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74" name="Conexão recta 24">
          <a:extLst>
            <a:ext uri="{FF2B5EF4-FFF2-40B4-BE49-F238E27FC236}">
              <a16:creationId xmlns:a16="http://schemas.microsoft.com/office/drawing/2014/main" id="{5BF598E5-DE04-4073-A3C4-52CF838693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75" name="Conexão recta 16">
          <a:extLst>
            <a:ext uri="{FF2B5EF4-FFF2-40B4-BE49-F238E27FC236}">
              <a16:creationId xmlns:a16="http://schemas.microsoft.com/office/drawing/2014/main" id="{4A9991B1-82E8-4F07-9A88-C4F14958A6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76" name="Conexão recta 22">
          <a:extLst>
            <a:ext uri="{FF2B5EF4-FFF2-40B4-BE49-F238E27FC236}">
              <a16:creationId xmlns:a16="http://schemas.microsoft.com/office/drawing/2014/main" id="{8CF05AEC-1E2A-41B0-A62F-0C02A9F51D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77" name="Conexão recta 569">
          <a:extLst>
            <a:ext uri="{FF2B5EF4-FFF2-40B4-BE49-F238E27FC236}">
              <a16:creationId xmlns:a16="http://schemas.microsoft.com/office/drawing/2014/main" id="{F0BCD35A-F944-41E0-AEC4-EBCEBA2AF4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78" name="Conexão recta 570">
          <a:extLst>
            <a:ext uri="{FF2B5EF4-FFF2-40B4-BE49-F238E27FC236}">
              <a16:creationId xmlns:a16="http://schemas.microsoft.com/office/drawing/2014/main" id="{6472B308-0DB7-4E5B-9151-97E57CCBDA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79" name="Conexão recta 571">
          <a:extLst>
            <a:ext uri="{FF2B5EF4-FFF2-40B4-BE49-F238E27FC236}">
              <a16:creationId xmlns:a16="http://schemas.microsoft.com/office/drawing/2014/main" id="{30D65820-76E6-4C23-8B6F-5F8952FD0E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80" name="Conexão recta 572">
          <a:extLst>
            <a:ext uri="{FF2B5EF4-FFF2-40B4-BE49-F238E27FC236}">
              <a16:creationId xmlns:a16="http://schemas.microsoft.com/office/drawing/2014/main" id="{EDAE8AC6-97B6-4A13-BD08-B181B11C22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81" name="Conexão recta 521">
          <a:extLst>
            <a:ext uri="{FF2B5EF4-FFF2-40B4-BE49-F238E27FC236}">
              <a16:creationId xmlns:a16="http://schemas.microsoft.com/office/drawing/2014/main" id="{C6AD12E6-C472-4E58-917E-2EDF5EB1D9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82" name="Conexão recta 522">
          <a:extLst>
            <a:ext uri="{FF2B5EF4-FFF2-40B4-BE49-F238E27FC236}">
              <a16:creationId xmlns:a16="http://schemas.microsoft.com/office/drawing/2014/main" id="{A1BC4317-0688-43E4-8392-BD33982067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83" name="Conexão recta 523">
          <a:extLst>
            <a:ext uri="{FF2B5EF4-FFF2-40B4-BE49-F238E27FC236}">
              <a16:creationId xmlns:a16="http://schemas.microsoft.com/office/drawing/2014/main" id="{8BA44CFE-0ACA-422A-946B-13B0E03541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84" name="Conexão recta 524">
          <a:extLst>
            <a:ext uri="{FF2B5EF4-FFF2-40B4-BE49-F238E27FC236}">
              <a16:creationId xmlns:a16="http://schemas.microsoft.com/office/drawing/2014/main" id="{C3653B72-DBD9-45A8-824B-7D10B86E45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85" name="Conexão recta 525">
          <a:extLst>
            <a:ext uri="{FF2B5EF4-FFF2-40B4-BE49-F238E27FC236}">
              <a16:creationId xmlns:a16="http://schemas.microsoft.com/office/drawing/2014/main" id="{D5BF52F9-B925-4D38-877C-768965FDBB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86" name="Conexão recta 526">
          <a:extLst>
            <a:ext uri="{FF2B5EF4-FFF2-40B4-BE49-F238E27FC236}">
              <a16:creationId xmlns:a16="http://schemas.microsoft.com/office/drawing/2014/main" id="{559696C6-4D92-4F06-8E4D-DDF33D9955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87" name="Conexão recta 12">
          <a:extLst>
            <a:ext uri="{FF2B5EF4-FFF2-40B4-BE49-F238E27FC236}">
              <a16:creationId xmlns:a16="http://schemas.microsoft.com/office/drawing/2014/main" id="{EDAF5EE3-FBEA-40E7-97DF-8F84AECA6C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88" name="Conexão recta 14">
          <a:extLst>
            <a:ext uri="{FF2B5EF4-FFF2-40B4-BE49-F238E27FC236}">
              <a16:creationId xmlns:a16="http://schemas.microsoft.com/office/drawing/2014/main" id="{13EF371E-2A9C-4F3C-A1D0-1886CE7EBE6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89" name="Conexão recta 24">
          <a:extLst>
            <a:ext uri="{FF2B5EF4-FFF2-40B4-BE49-F238E27FC236}">
              <a16:creationId xmlns:a16="http://schemas.microsoft.com/office/drawing/2014/main" id="{439960FB-9F2E-4955-AAA1-A9C76EB3A4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90" name="Conexão recta 16">
          <a:extLst>
            <a:ext uri="{FF2B5EF4-FFF2-40B4-BE49-F238E27FC236}">
              <a16:creationId xmlns:a16="http://schemas.microsoft.com/office/drawing/2014/main" id="{822E0A27-0966-495F-B3F0-66238E8F52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91" name="Conexão recta 22">
          <a:extLst>
            <a:ext uri="{FF2B5EF4-FFF2-40B4-BE49-F238E27FC236}">
              <a16:creationId xmlns:a16="http://schemas.microsoft.com/office/drawing/2014/main" id="{FCF847E9-A648-4F14-9AC8-3AE8E8C3DE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92" name="Conexão recta 532">
          <a:extLst>
            <a:ext uri="{FF2B5EF4-FFF2-40B4-BE49-F238E27FC236}">
              <a16:creationId xmlns:a16="http://schemas.microsoft.com/office/drawing/2014/main" id="{5FE71F77-E8D1-47B0-8EB8-104B9B8794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93" name="Conexão recta 533">
          <a:extLst>
            <a:ext uri="{FF2B5EF4-FFF2-40B4-BE49-F238E27FC236}">
              <a16:creationId xmlns:a16="http://schemas.microsoft.com/office/drawing/2014/main" id="{988B82AB-7233-48C3-A063-637D9F8AA9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94" name="Conexão recta 534">
          <a:extLst>
            <a:ext uri="{FF2B5EF4-FFF2-40B4-BE49-F238E27FC236}">
              <a16:creationId xmlns:a16="http://schemas.microsoft.com/office/drawing/2014/main" id="{D99103C8-9153-4B16-B81D-E292949863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95" name="Conexão recta 535">
          <a:extLst>
            <a:ext uri="{FF2B5EF4-FFF2-40B4-BE49-F238E27FC236}">
              <a16:creationId xmlns:a16="http://schemas.microsoft.com/office/drawing/2014/main" id="{AE382369-0C09-4C91-8713-9B16B4BBB7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96" name="Conexão recta 536">
          <a:extLst>
            <a:ext uri="{FF2B5EF4-FFF2-40B4-BE49-F238E27FC236}">
              <a16:creationId xmlns:a16="http://schemas.microsoft.com/office/drawing/2014/main" id="{034C8788-3E28-445A-ACFF-685A537976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97" name="Conexão recta 537">
          <a:extLst>
            <a:ext uri="{FF2B5EF4-FFF2-40B4-BE49-F238E27FC236}">
              <a16:creationId xmlns:a16="http://schemas.microsoft.com/office/drawing/2014/main" id="{FDC49A4E-40C4-4E37-86C0-EA40FB5200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98" name="Conexão recta 12">
          <a:extLst>
            <a:ext uri="{FF2B5EF4-FFF2-40B4-BE49-F238E27FC236}">
              <a16:creationId xmlns:a16="http://schemas.microsoft.com/office/drawing/2014/main" id="{9EB8A7F5-076B-4CC0-9EA9-26E44ED990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199" name="Conexão recta 14">
          <a:extLst>
            <a:ext uri="{FF2B5EF4-FFF2-40B4-BE49-F238E27FC236}">
              <a16:creationId xmlns:a16="http://schemas.microsoft.com/office/drawing/2014/main" id="{0B0D8B83-067B-40E9-A63C-79E2C8F524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00" name="Conexão recta 24">
          <a:extLst>
            <a:ext uri="{FF2B5EF4-FFF2-40B4-BE49-F238E27FC236}">
              <a16:creationId xmlns:a16="http://schemas.microsoft.com/office/drawing/2014/main" id="{EB95C835-BC85-4B23-915D-ACF6BE91CA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01" name="Conexão recta 16">
          <a:extLst>
            <a:ext uri="{FF2B5EF4-FFF2-40B4-BE49-F238E27FC236}">
              <a16:creationId xmlns:a16="http://schemas.microsoft.com/office/drawing/2014/main" id="{39B71A4B-68CA-4A7E-ABEB-D88A2D37FC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02" name="Conexão recta 22">
          <a:extLst>
            <a:ext uri="{FF2B5EF4-FFF2-40B4-BE49-F238E27FC236}">
              <a16:creationId xmlns:a16="http://schemas.microsoft.com/office/drawing/2014/main" id="{D0B0A086-4256-4FB7-8789-1FE5627C22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03" name="Conexão recta 18">
          <a:extLst>
            <a:ext uri="{FF2B5EF4-FFF2-40B4-BE49-F238E27FC236}">
              <a16:creationId xmlns:a16="http://schemas.microsoft.com/office/drawing/2014/main" id="{298F3330-DE18-4716-927C-5FA6AC980B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04" name="Conexão recta 12">
          <a:extLst>
            <a:ext uri="{FF2B5EF4-FFF2-40B4-BE49-F238E27FC236}">
              <a16:creationId xmlns:a16="http://schemas.microsoft.com/office/drawing/2014/main" id="{6D0A8C19-990C-4142-87A7-9C10BBAC8F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05" name="Conexão recta 14">
          <a:extLst>
            <a:ext uri="{FF2B5EF4-FFF2-40B4-BE49-F238E27FC236}">
              <a16:creationId xmlns:a16="http://schemas.microsoft.com/office/drawing/2014/main" id="{C7CEFAF0-E64B-42E8-B362-317740A721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06" name="Conexão recta 24">
          <a:extLst>
            <a:ext uri="{FF2B5EF4-FFF2-40B4-BE49-F238E27FC236}">
              <a16:creationId xmlns:a16="http://schemas.microsoft.com/office/drawing/2014/main" id="{4ADD8D9F-D30C-4B60-A553-752C305478F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07" name="Conexão recta 16">
          <a:extLst>
            <a:ext uri="{FF2B5EF4-FFF2-40B4-BE49-F238E27FC236}">
              <a16:creationId xmlns:a16="http://schemas.microsoft.com/office/drawing/2014/main" id="{37ABE1D9-6D2D-43C5-834A-BF5CF73856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08" name="Conexão recta 22">
          <a:extLst>
            <a:ext uri="{FF2B5EF4-FFF2-40B4-BE49-F238E27FC236}">
              <a16:creationId xmlns:a16="http://schemas.microsoft.com/office/drawing/2014/main" id="{7208EEF1-829F-4A99-BD03-8EC970028C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09" name="Conexão recta 35">
          <a:extLst>
            <a:ext uri="{FF2B5EF4-FFF2-40B4-BE49-F238E27FC236}">
              <a16:creationId xmlns:a16="http://schemas.microsoft.com/office/drawing/2014/main" id="{41A030BF-34BD-4ECE-9A7D-F1CF3B2C7C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10" name="Conexão recta 36">
          <a:extLst>
            <a:ext uri="{FF2B5EF4-FFF2-40B4-BE49-F238E27FC236}">
              <a16:creationId xmlns:a16="http://schemas.microsoft.com/office/drawing/2014/main" id="{8675AA40-4577-4E79-88F8-1F21FEDB14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11" name="Conexão recta 37">
          <a:extLst>
            <a:ext uri="{FF2B5EF4-FFF2-40B4-BE49-F238E27FC236}">
              <a16:creationId xmlns:a16="http://schemas.microsoft.com/office/drawing/2014/main" id="{C305BF35-F8DC-49A3-8E7F-1EF8CED65D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12" name="Conexão recta 38">
          <a:extLst>
            <a:ext uri="{FF2B5EF4-FFF2-40B4-BE49-F238E27FC236}">
              <a16:creationId xmlns:a16="http://schemas.microsoft.com/office/drawing/2014/main" id="{10F05FCE-8DA6-48D1-87C1-6550417BF0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13" name="Conexão recta 41">
          <a:extLst>
            <a:ext uri="{FF2B5EF4-FFF2-40B4-BE49-F238E27FC236}">
              <a16:creationId xmlns:a16="http://schemas.microsoft.com/office/drawing/2014/main" id="{5617F449-34C1-4184-B7E7-F38578BDDE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14" name="Conexão recta 42">
          <a:extLst>
            <a:ext uri="{FF2B5EF4-FFF2-40B4-BE49-F238E27FC236}">
              <a16:creationId xmlns:a16="http://schemas.microsoft.com/office/drawing/2014/main" id="{011ECBAE-5884-4232-9C02-55A17D67AE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15" name="Conexão recta 44">
          <a:extLst>
            <a:ext uri="{FF2B5EF4-FFF2-40B4-BE49-F238E27FC236}">
              <a16:creationId xmlns:a16="http://schemas.microsoft.com/office/drawing/2014/main" id="{CF118698-2EAE-4EE2-95CA-72C86CFEB3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16" name="Conexão recta 45">
          <a:extLst>
            <a:ext uri="{FF2B5EF4-FFF2-40B4-BE49-F238E27FC236}">
              <a16:creationId xmlns:a16="http://schemas.microsoft.com/office/drawing/2014/main" id="{C90EC01A-CF2C-4C40-AC84-56F6D6C0F4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17" name="Conexão recta 46">
          <a:extLst>
            <a:ext uri="{FF2B5EF4-FFF2-40B4-BE49-F238E27FC236}">
              <a16:creationId xmlns:a16="http://schemas.microsoft.com/office/drawing/2014/main" id="{F19E67DD-2FBA-47B6-A754-9BE0189A78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18" name="Conexão recta 47">
          <a:extLst>
            <a:ext uri="{FF2B5EF4-FFF2-40B4-BE49-F238E27FC236}">
              <a16:creationId xmlns:a16="http://schemas.microsoft.com/office/drawing/2014/main" id="{B03EDECC-8AF3-43B0-A378-3771ECD5FE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19" name="Conexão recta 48">
          <a:extLst>
            <a:ext uri="{FF2B5EF4-FFF2-40B4-BE49-F238E27FC236}">
              <a16:creationId xmlns:a16="http://schemas.microsoft.com/office/drawing/2014/main" id="{9E7E6457-DE97-4BAE-8EAB-F7F91E1765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20" name="Conexão recta 49">
          <a:extLst>
            <a:ext uri="{FF2B5EF4-FFF2-40B4-BE49-F238E27FC236}">
              <a16:creationId xmlns:a16="http://schemas.microsoft.com/office/drawing/2014/main" id="{E0376D09-2E7F-4440-BDB2-72555B4018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21" name="Conexão recta 12">
          <a:extLst>
            <a:ext uri="{FF2B5EF4-FFF2-40B4-BE49-F238E27FC236}">
              <a16:creationId xmlns:a16="http://schemas.microsoft.com/office/drawing/2014/main" id="{01AF9EEE-5D4C-4CF8-B510-5393D83C2D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22" name="Conexão recta 14">
          <a:extLst>
            <a:ext uri="{FF2B5EF4-FFF2-40B4-BE49-F238E27FC236}">
              <a16:creationId xmlns:a16="http://schemas.microsoft.com/office/drawing/2014/main" id="{375C5679-A383-4519-AD9A-7E2C234470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23" name="Conexão recta 24">
          <a:extLst>
            <a:ext uri="{FF2B5EF4-FFF2-40B4-BE49-F238E27FC236}">
              <a16:creationId xmlns:a16="http://schemas.microsoft.com/office/drawing/2014/main" id="{64B813A1-B3B0-47DA-A4FC-CE576D34AE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24" name="Conexão recta 16">
          <a:extLst>
            <a:ext uri="{FF2B5EF4-FFF2-40B4-BE49-F238E27FC236}">
              <a16:creationId xmlns:a16="http://schemas.microsoft.com/office/drawing/2014/main" id="{53ADDE19-47C5-43F5-AC87-9FA2220768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25" name="Conexão recta 22">
          <a:extLst>
            <a:ext uri="{FF2B5EF4-FFF2-40B4-BE49-F238E27FC236}">
              <a16:creationId xmlns:a16="http://schemas.microsoft.com/office/drawing/2014/main" id="{37E38775-B1E7-4928-BC9F-A517E71190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26" name="Conexão recta 55">
          <a:extLst>
            <a:ext uri="{FF2B5EF4-FFF2-40B4-BE49-F238E27FC236}">
              <a16:creationId xmlns:a16="http://schemas.microsoft.com/office/drawing/2014/main" id="{AC5476DD-F042-44C5-801C-431F0216F1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27" name="Conexão recta 56">
          <a:extLst>
            <a:ext uri="{FF2B5EF4-FFF2-40B4-BE49-F238E27FC236}">
              <a16:creationId xmlns:a16="http://schemas.microsoft.com/office/drawing/2014/main" id="{5BB18A0D-005F-4268-BDC8-9B2A4DCE1E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28" name="Conexão recta 57">
          <a:extLst>
            <a:ext uri="{FF2B5EF4-FFF2-40B4-BE49-F238E27FC236}">
              <a16:creationId xmlns:a16="http://schemas.microsoft.com/office/drawing/2014/main" id="{F342A894-D526-40A1-832A-BC1E1414EC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29" name="Conexão recta 58">
          <a:extLst>
            <a:ext uri="{FF2B5EF4-FFF2-40B4-BE49-F238E27FC236}">
              <a16:creationId xmlns:a16="http://schemas.microsoft.com/office/drawing/2014/main" id="{B7D509C5-CCA7-4BA9-B4E3-71FA8D3815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30" name="Conexão recta 61">
          <a:extLst>
            <a:ext uri="{FF2B5EF4-FFF2-40B4-BE49-F238E27FC236}">
              <a16:creationId xmlns:a16="http://schemas.microsoft.com/office/drawing/2014/main" id="{81BC83DB-3E1F-4F46-84A6-B40F97BAFA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31" name="Conexão recta 62">
          <a:extLst>
            <a:ext uri="{FF2B5EF4-FFF2-40B4-BE49-F238E27FC236}">
              <a16:creationId xmlns:a16="http://schemas.microsoft.com/office/drawing/2014/main" id="{BD1EA98E-DA2F-4DBB-9FC8-836AF23299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32" name="Conexão recta 63">
          <a:extLst>
            <a:ext uri="{FF2B5EF4-FFF2-40B4-BE49-F238E27FC236}">
              <a16:creationId xmlns:a16="http://schemas.microsoft.com/office/drawing/2014/main" id="{455EEDC4-0F2F-47D7-B834-2EF6FDD53F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33" name="Conexão recta 64">
          <a:extLst>
            <a:ext uri="{FF2B5EF4-FFF2-40B4-BE49-F238E27FC236}">
              <a16:creationId xmlns:a16="http://schemas.microsoft.com/office/drawing/2014/main" id="{83F13846-E070-4FA0-8C36-2298CBA786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34" name="Conexão recta 65">
          <a:extLst>
            <a:ext uri="{FF2B5EF4-FFF2-40B4-BE49-F238E27FC236}">
              <a16:creationId xmlns:a16="http://schemas.microsoft.com/office/drawing/2014/main" id="{1D8B962F-B831-409B-B223-D53FEE6EDC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35" name="Conexão recta 60">
          <a:extLst>
            <a:ext uri="{FF2B5EF4-FFF2-40B4-BE49-F238E27FC236}">
              <a16:creationId xmlns:a16="http://schemas.microsoft.com/office/drawing/2014/main" id="{C6EAF330-2A2A-4C21-AD5C-01C794966A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36" name="Conexão recta 68">
          <a:extLst>
            <a:ext uri="{FF2B5EF4-FFF2-40B4-BE49-F238E27FC236}">
              <a16:creationId xmlns:a16="http://schemas.microsoft.com/office/drawing/2014/main" id="{2FA975FE-9C3E-4DF5-BBEF-7DAFD80C8D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37" name="Conexão recta 69">
          <a:extLst>
            <a:ext uri="{FF2B5EF4-FFF2-40B4-BE49-F238E27FC236}">
              <a16:creationId xmlns:a16="http://schemas.microsoft.com/office/drawing/2014/main" id="{1ACE5C67-0137-4FF5-9B51-C52F92C2F4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38" name="Conexão recta 70">
          <a:extLst>
            <a:ext uri="{FF2B5EF4-FFF2-40B4-BE49-F238E27FC236}">
              <a16:creationId xmlns:a16="http://schemas.microsoft.com/office/drawing/2014/main" id="{1598F8B2-F2D6-44C8-9586-3457DEE49E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39" name="Conexão recta 71">
          <a:extLst>
            <a:ext uri="{FF2B5EF4-FFF2-40B4-BE49-F238E27FC236}">
              <a16:creationId xmlns:a16="http://schemas.microsoft.com/office/drawing/2014/main" id="{81E806EA-F99E-4097-8696-1005DAFF08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40" name="Conexão recta 72">
          <a:extLst>
            <a:ext uri="{FF2B5EF4-FFF2-40B4-BE49-F238E27FC236}">
              <a16:creationId xmlns:a16="http://schemas.microsoft.com/office/drawing/2014/main" id="{0C649DD5-D040-4671-B65E-ECD4AA2432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41" name="Conexão recta 74">
          <a:extLst>
            <a:ext uri="{FF2B5EF4-FFF2-40B4-BE49-F238E27FC236}">
              <a16:creationId xmlns:a16="http://schemas.microsoft.com/office/drawing/2014/main" id="{390E5B39-745A-4837-90E9-7B49283EB8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42" name="Conexão recta 521">
          <a:extLst>
            <a:ext uri="{FF2B5EF4-FFF2-40B4-BE49-F238E27FC236}">
              <a16:creationId xmlns:a16="http://schemas.microsoft.com/office/drawing/2014/main" id="{EB3976DA-D42F-4CDB-8E3F-AA5D3FEDA9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43" name="Conexão recta 522">
          <a:extLst>
            <a:ext uri="{FF2B5EF4-FFF2-40B4-BE49-F238E27FC236}">
              <a16:creationId xmlns:a16="http://schemas.microsoft.com/office/drawing/2014/main" id="{494CDCD7-9C51-4740-BC12-99375EFAA2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44" name="Conexão recta 523">
          <a:extLst>
            <a:ext uri="{FF2B5EF4-FFF2-40B4-BE49-F238E27FC236}">
              <a16:creationId xmlns:a16="http://schemas.microsoft.com/office/drawing/2014/main" id="{FEB4F5D0-FB01-4E26-9FD4-AEE974C90D2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45" name="Conexão recta 524">
          <a:extLst>
            <a:ext uri="{FF2B5EF4-FFF2-40B4-BE49-F238E27FC236}">
              <a16:creationId xmlns:a16="http://schemas.microsoft.com/office/drawing/2014/main" id="{9CC93B25-8097-4C6B-9BC5-715D27DF47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46" name="Conexão recta 525">
          <a:extLst>
            <a:ext uri="{FF2B5EF4-FFF2-40B4-BE49-F238E27FC236}">
              <a16:creationId xmlns:a16="http://schemas.microsoft.com/office/drawing/2014/main" id="{A56A98D9-8F02-4D03-9D76-D2D1F2C4B3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47" name="Conexão recta 526">
          <a:extLst>
            <a:ext uri="{FF2B5EF4-FFF2-40B4-BE49-F238E27FC236}">
              <a16:creationId xmlns:a16="http://schemas.microsoft.com/office/drawing/2014/main" id="{8ED65795-50C8-4ECB-AD33-01B3E78523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48" name="Conexão recta 12">
          <a:extLst>
            <a:ext uri="{FF2B5EF4-FFF2-40B4-BE49-F238E27FC236}">
              <a16:creationId xmlns:a16="http://schemas.microsoft.com/office/drawing/2014/main" id="{C6579F3F-206D-434A-8EFE-892D8050D5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49" name="Conexão recta 14">
          <a:extLst>
            <a:ext uri="{FF2B5EF4-FFF2-40B4-BE49-F238E27FC236}">
              <a16:creationId xmlns:a16="http://schemas.microsoft.com/office/drawing/2014/main" id="{D005D43B-7DCF-4400-A207-D6753190FC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50" name="Conexão recta 24">
          <a:extLst>
            <a:ext uri="{FF2B5EF4-FFF2-40B4-BE49-F238E27FC236}">
              <a16:creationId xmlns:a16="http://schemas.microsoft.com/office/drawing/2014/main" id="{323A289A-6898-47A4-8CC6-5E222E8985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51" name="Conexão recta 16">
          <a:extLst>
            <a:ext uri="{FF2B5EF4-FFF2-40B4-BE49-F238E27FC236}">
              <a16:creationId xmlns:a16="http://schemas.microsoft.com/office/drawing/2014/main" id="{8FEA0E30-D5C2-4F79-9A34-10321AE584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52" name="Conexão recta 22">
          <a:extLst>
            <a:ext uri="{FF2B5EF4-FFF2-40B4-BE49-F238E27FC236}">
              <a16:creationId xmlns:a16="http://schemas.microsoft.com/office/drawing/2014/main" id="{DCE83655-51E4-4C90-9B5A-B9048B60D4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53" name="Conexão recta 532">
          <a:extLst>
            <a:ext uri="{FF2B5EF4-FFF2-40B4-BE49-F238E27FC236}">
              <a16:creationId xmlns:a16="http://schemas.microsoft.com/office/drawing/2014/main" id="{F93BF305-7BBF-4C08-B052-EB91B28483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54" name="Conexão recta 533">
          <a:extLst>
            <a:ext uri="{FF2B5EF4-FFF2-40B4-BE49-F238E27FC236}">
              <a16:creationId xmlns:a16="http://schemas.microsoft.com/office/drawing/2014/main" id="{6AF02C86-FAC3-4443-8F7E-F9584D2EB2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55" name="Conexão recta 534">
          <a:extLst>
            <a:ext uri="{FF2B5EF4-FFF2-40B4-BE49-F238E27FC236}">
              <a16:creationId xmlns:a16="http://schemas.microsoft.com/office/drawing/2014/main" id="{016B5608-F379-4025-BD81-55EDED3D19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56" name="Conexão recta 535">
          <a:extLst>
            <a:ext uri="{FF2B5EF4-FFF2-40B4-BE49-F238E27FC236}">
              <a16:creationId xmlns:a16="http://schemas.microsoft.com/office/drawing/2014/main" id="{FF38CB91-8E6A-4C8C-8318-9CDB03B47A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57" name="Conexão recta 536">
          <a:extLst>
            <a:ext uri="{FF2B5EF4-FFF2-40B4-BE49-F238E27FC236}">
              <a16:creationId xmlns:a16="http://schemas.microsoft.com/office/drawing/2014/main" id="{9D5F5062-27BA-41FA-BA6B-066197DC97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58" name="Conexão recta 537">
          <a:extLst>
            <a:ext uri="{FF2B5EF4-FFF2-40B4-BE49-F238E27FC236}">
              <a16:creationId xmlns:a16="http://schemas.microsoft.com/office/drawing/2014/main" id="{D03498C7-4967-4E9B-8A32-984FE5752C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59" name="Conexão recta 541">
          <a:extLst>
            <a:ext uri="{FF2B5EF4-FFF2-40B4-BE49-F238E27FC236}">
              <a16:creationId xmlns:a16="http://schemas.microsoft.com/office/drawing/2014/main" id="{69610482-34A7-4361-87B0-5B77821B79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60" name="Conexão recta 542">
          <a:extLst>
            <a:ext uri="{FF2B5EF4-FFF2-40B4-BE49-F238E27FC236}">
              <a16:creationId xmlns:a16="http://schemas.microsoft.com/office/drawing/2014/main" id="{50160DD5-1032-4D39-8357-73D20832B6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61" name="Conexão recta 543">
          <a:extLst>
            <a:ext uri="{FF2B5EF4-FFF2-40B4-BE49-F238E27FC236}">
              <a16:creationId xmlns:a16="http://schemas.microsoft.com/office/drawing/2014/main" id="{09F11559-ACF6-4289-80C5-FF1A7ABF796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62" name="Conexão recta 544">
          <a:extLst>
            <a:ext uri="{FF2B5EF4-FFF2-40B4-BE49-F238E27FC236}">
              <a16:creationId xmlns:a16="http://schemas.microsoft.com/office/drawing/2014/main" id="{649267E5-423F-46D9-A834-1E74C6CABC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63" name="Conexão recta 545">
          <a:extLst>
            <a:ext uri="{FF2B5EF4-FFF2-40B4-BE49-F238E27FC236}">
              <a16:creationId xmlns:a16="http://schemas.microsoft.com/office/drawing/2014/main" id="{AB480696-2E96-4072-8FB8-14D661E787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64" name="Conexão recta 546">
          <a:extLst>
            <a:ext uri="{FF2B5EF4-FFF2-40B4-BE49-F238E27FC236}">
              <a16:creationId xmlns:a16="http://schemas.microsoft.com/office/drawing/2014/main" id="{2B9B3567-E21E-41D8-BAD9-46AEE08F88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65" name="Conexão recta 12">
          <a:extLst>
            <a:ext uri="{FF2B5EF4-FFF2-40B4-BE49-F238E27FC236}">
              <a16:creationId xmlns:a16="http://schemas.microsoft.com/office/drawing/2014/main" id="{5C85DB3B-7EE3-4BF1-8313-4D1A1EC8A1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66" name="Conexão recta 14">
          <a:extLst>
            <a:ext uri="{FF2B5EF4-FFF2-40B4-BE49-F238E27FC236}">
              <a16:creationId xmlns:a16="http://schemas.microsoft.com/office/drawing/2014/main" id="{3ED655B3-CAAF-44A1-84CB-7D72BB7BA4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67" name="Conexão recta 24">
          <a:extLst>
            <a:ext uri="{FF2B5EF4-FFF2-40B4-BE49-F238E27FC236}">
              <a16:creationId xmlns:a16="http://schemas.microsoft.com/office/drawing/2014/main" id="{7F545FEE-CC98-4DC7-A535-39CAFB7929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68" name="Conexão recta 16">
          <a:extLst>
            <a:ext uri="{FF2B5EF4-FFF2-40B4-BE49-F238E27FC236}">
              <a16:creationId xmlns:a16="http://schemas.microsoft.com/office/drawing/2014/main" id="{09E35342-672B-42BA-9CB8-E18CB20B06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69" name="Conexão recta 22">
          <a:extLst>
            <a:ext uri="{FF2B5EF4-FFF2-40B4-BE49-F238E27FC236}">
              <a16:creationId xmlns:a16="http://schemas.microsoft.com/office/drawing/2014/main" id="{A2C796AE-EA28-4061-8C48-64E1801FA3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70" name="Conexão recta 552">
          <a:extLst>
            <a:ext uri="{FF2B5EF4-FFF2-40B4-BE49-F238E27FC236}">
              <a16:creationId xmlns:a16="http://schemas.microsoft.com/office/drawing/2014/main" id="{23AFC78D-64F3-4D16-A461-8A044B71F3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71" name="Conexão recta 553">
          <a:extLst>
            <a:ext uri="{FF2B5EF4-FFF2-40B4-BE49-F238E27FC236}">
              <a16:creationId xmlns:a16="http://schemas.microsoft.com/office/drawing/2014/main" id="{50EA48F6-5002-4C87-A2A8-B382F1A756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72" name="Conexão recta 554">
          <a:extLst>
            <a:ext uri="{FF2B5EF4-FFF2-40B4-BE49-F238E27FC236}">
              <a16:creationId xmlns:a16="http://schemas.microsoft.com/office/drawing/2014/main" id="{3BB45912-E7A8-4247-B250-C2CC4EAE48A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73" name="Conexão recta 555">
          <a:extLst>
            <a:ext uri="{FF2B5EF4-FFF2-40B4-BE49-F238E27FC236}">
              <a16:creationId xmlns:a16="http://schemas.microsoft.com/office/drawing/2014/main" id="{94BCC872-F5E8-41B3-9392-073189E72B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74" name="Conexão recta 556">
          <a:extLst>
            <a:ext uri="{FF2B5EF4-FFF2-40B4-BE49-F238E27FC236}">
              <a16:creationId xmlns:a16="http://schemas.microsoft.com/office/drawing/2014/main" id="{ADE9BA68-822E-4028-BDB1-4106C69944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75" name="Conexão recta 557">
          <a:extLst>
            <a:ext uri="{FF2B5EF4-FFF2-40B4-BE49-F238E27FC236}">
              <a16:creationId xmlns:a16="http://schemas.microsoft.com/office/drawing/2014/main" id="{70F662F7-BAFE-4D54-900E-F5AC5FE005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76" name="Conexão recta 558">
          <a:extLst>
            <a:ext uri="{FF2B5EF4-FFF2-40B4-BE49-F238E27FC236}">
              <a16:creationId xmlns:a16="http://schemas.microsoft.com/office/drawing/2014/main" id="{7A025781-1B01-4586-BC06-43D917F59F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77" name="Conexão recta 559">
          <a:extLst>
            <a:ext uri="{FF2B5EF4-FFF2-40B4-BE49-F238E27FC236}">
              <a16:creationId xmlns:a16="http://schemas.microsoft.com/office/drawing/2014/main" id="{D2072C6F-7F69-4852-8065-24F19E1824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78" name="Conexão recta 560">
          <a:extLst>
            <a:ext uri="{FF2B5EF4-FFF2-40B4-BE49-F238E27FC236}">
              <a16:creationId xmlns:a16="http://schemas.microsoft.com/office/drawing/2014/main" id="{0F7DA3B8-7683-431B-8488-798103F1AF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79" name="Conexão recta 561">
          <a:extLst>
            <a:ext uri="{FF2B5EF4-FFF2-40B4-BE49-F238E27FC236}">
              <a16:creationId xmlns:a16="http://schemas.microsoft.com/office/drawing/2014/main" id="{29BB997F-60BC-43C6-B698-FCEAC840FA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80" name="Conexão recta 562">
          <a:extLst>
            <a:ext uri="{FF2B5EF4-FFF2-40B4-BE49-F238E27FC236}">
              <a16:creationId xmlns:a16="http://schemas.microsoft.com/office/drawing/2014/main" id="{EEB83193-4C86-44B8-9F6F-D460E090B4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81" name="Conexão recta 563">
          <a:extLst>
            <a:ext uri="{FF2B5EF4-FFF2-40B4-BE49-F238E27FC236}">
              <a16:creationId xmlns:a16="http://schemas.microsoft.com/office/drawing/2014/main" id="{90D4B40B-3360-440E-AB57-1F33C81A90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82" name="Conexão recta 12">
          <a:extLst>
            <a:ext uri="{FF2B5EF4-FFF2-40B4-BE49-F238E27FC236}">
              <a16:creationId xmlns:a16="http://schemas.microsoft.com/office/drawing/2014/main" id="{7C07EAD7-7891-4FEA-A8F5-DDF864759B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83" name="Conexão recta 14">
          <a:extLst>
            <a:ext uri="{FF2B5EF4-FFF2-40B4-BE49-F238E27FC236}">
              <a16:creationId xmlns:a16="http://schemas.microsoft.com/office/drawing/2014/main" id="{96706CAE-1093-4348-A570-203946FED7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84" name="Conexão recta 24">
          <a:extLst>
            <a:ext uri="{FF2B5EF4-FFF2-40B4-BE49-F238E27FC236}">
              <a16:creationId xmlns:a16="http://schemas.microsoft.com/office/drawing/2014/main" id="{264C1667-91B9-463E-B0FE-2765B8EB8F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85" name="Conexão recta 16">
          <a:extLst>
            <a:ext uri="{FF2B5EF4-FFF2-40B4-BE49-F238E27FC236}">
              <a16:creationId xmlns:a16="http://schemas.microsoft.com/office/drawing/2014/main" id="{0BD05963-A8EB-46F7-9BA5-7B00CD175C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86" name="Conexão recta 22">
          <a:extLst>
            <a:ext uri="{FF2B5EF4-FFF2-40B4-BE49-F238E27FC236}">
              <a16:creationId xmlns:a16="http://schemas.microsoft.com/office/drawing/2014/main" id="{96C9AE2D-3F9E-4AC9-AF8E-A9A7287D18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87" name="Conexão recta 569">
          <a:extLst>
            <a:ext uri="{FF2B5EF4-FFF2-40B4-BE49-F238E27FC236}">
              <a16:creationId xmlns:a16="http://schemas.microsoft.com/office/drawing/2014/main" id="{4A0D7D9C-6A14-4980-9626-F82AE0E548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88" name="Conexão recta 570">
          <a:extLst>
            <a:ext uri="{FF2B5EF4-FFF2-40B4-BE49-F238E27FC236}">
              <a16:creationId xmlns:a16="http://schemas.microsoft.com/office/drawing/2014/main" id="{57CC45E6-6167-4D3C-B515-6E6ADC83A8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89" name="Conexão recta 571">
          <a:extLst>
            <a:ext uri="{FF2B5EF4-FFF2-40B4-BE49-F238E27FC236}">
              <a16:creationId xmlns:a16="http://schemas.microsoft.com/office/drawing/2014/main" id="{3DD045D2-FCA4-423F-B63A-4F68D8BD75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90" name="Conexão recta 572">
          <a:extLst>
            <a:ext uri="{FF2B5EF4-FFF2-40B4-BE49-F238E27FC236}">
              <a16:creationId xmlns:a16="http://schemas.microsoft.com/office/drawing/2014/main" id="{CC552974-83BA-4C36-8426-833739555D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91" name="Conexão recta 521">
          <a:extLst>
            <a:ext uri="{FF2B5EF4-FFF2-40B4-BE49-F238E27FC236}">
              <a16:creationId xmlns:a16="http://schemas.microsoft.com/office/drawing/2014/main" id="{039DBB16-4983-490A-93EA-075F1845F4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92" name="Conexão recta 522">
          <a:extLst>
            <a:ext uri="{FF2B5EF4-FFF2-40B4-BE49-F238E27FC236}">
              <a16:creationId xmlns:a16="http://schemas.microsoft.com/office/drawing/2014/main" id="{BB1A4226-9423-4D89-826B-6E13E4D21B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93" name="Conexão recta 523">
          <a:extLst>
            <a:ext uri="{FF2B5EF4-FFF2-40B4-BE49-F238E27FC236}">
              <a16:creationId xmlns:a16="http://schemas.microsoft.com/office/drawing/2014/main" id="{FBCAD6EC-D962-4150-B0DA-3F2F174568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94" name="Conexão recta 524">
          <a:extLst>
            <a:ext uri="{FF2B5EF4-FFF2-40B4-BE49-F238E27FC236}">
              <a16:creationId xmlns:a16="http://schemas.microsoft.com/office/drawing/2014/main" id="{B2A1D924-A5E0-4077-94BE-605AB2FB2A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95" name="Conexão recta 525">
          <a:extLst>
            <a:ext uri="{FF2B5EF4-FFF2-40B4-BE49-F238E27FC236}">
              <a16:creationId xmlns:a16="http://schemas.microsoft.com/office/drawing/2014/main" id="{A5F04757-B0CE-453C-989B-005815E7A1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96" name="Conexão recta 526">
          <a:extLst>
            <a:ext uri="{FF2B5EF4-FFF2-40B4-BE49-F238E27FC236}">
              <a16:creationId xmlns:a16="http://schemas.microsoft.com/office/drawing/2014/main" id="{D1D616E2-5AA9-47F9-808B-F5D201C8DD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97" name="Conexão recta 12">
          <a:extLst>
            <a:ext uri="{FF2B5EF4-FFF2-40B4-BE49-F238E27FC236}">
              <a16:creationId xmlns:a16="http://schemas.microsoft.com/office/drawing/2014/main" id="{54708752-C007-4D7E-92A7-020931F83E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98" name="Conexão recta 14">
          <a:extLst>
            <a:ext uri="{FF2B5EF4-FFF2-40B4-BE49-F238E27FC236}">
              <a16:creationId xmlns:a16="http://schemas.microsoft.com/office/drawing/2014/main" id="{C0D3A34B-C955-4429-99FB-90DB744C68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299" name="Conexão recta 24">
          <a:extLst>
            <a:ext uri="{FF2B5EF4-FFF2-40B4-BE49-F238E27FC236}">
              <a16:creationId xmlns:a16="http://schemas.microsoft.com/office/drawing/2014/main" id="{565B6E55-5B9C-483D-BEC8-2D99B9A6469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00" name="Conexão recta 16">
          <a:extLst>
            <a:ext uri="{FF2B5EF4-FFF2-40B4-BE49-F238E27FC236}">
              <a16:creationId xmlns:a16="http://schemas.microsoft.com/office/drawing/2014/main" id="{644DF6AC-CA01-49CE-82EB-1592D944F9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01" name="Conexão recta 22">
          <a:extLst>
            <a:ext uri="{FF2B5EF4-FFF2-40B4-BE49-F238E27FC236}">
              <a16:creationId xmlns:a16="http://schemas.microsoft.com/office/drawing/2014/main" id="{109176A9-79AF-486B-90A7-F9FD813874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02" name="Conexão recta 532">
          <a:extLst>
            <a:ext uri="{FF2B5EF4-FFF2-40B4-BE49-F238E27FC236}">
              <a16:creationId xmlns:a16="http://schemas.microsoft.com/office/drawing/2014/main" id="{CD17B9FD-E60A-4763-9441-A4F13E231E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03" name="Conexão recta 533">
          <a:extLst>
            <a:ext uri="{FF2B5EF4-FFF2-40B4-BE49-F238E27FC236}">
              <a16:creationId xmlns:a16="http://schemas.microsoft.com/office/drawing/2014/main" id="{D61A3303-18B5-4DCA-9657-6BA21A0762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04" name="Conexão recta 534">
          <a:extLst>
            <a:ext uri="{FF2B5EF4-FFF2-40B4-BE49-F238E27FC236}">
              <a16:creationId xmlns:a16="http://schemas.microsoft.com/office/drawing/2014/main" id="{EE44B968-F9F8-4D21-ABA4-12ACAB051B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05" name="Conexão recta 535">
          <a:extLst>
            <a:ext uri="{FF2B5EF4-FFF2-40B4-BE49-F238E27FC236}">
              <a16:creationId xmlns:a16="http://schemas.microsoft.com/office/drawing/2014/main" id="{809703D9-4577-4174-8D9F-E2C9524693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06" name="Conexão recta 536">
          <a:extLst>
            <a:ext uri="{FF2B5EF4-FFF2-40B4-BE49-F238E27FC236}">
              <a16:creationId xmlns:a16="http://schemas.microsoft.com/office/drawing/2014/main" id="{6F9B7122-D33E-4D3E-AE32-9E2A4930D7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07" name="Conexão recta 537">
          <a:extLst>
            <a:ext uri="{FF2B5EF4-FFF2-40B4-BE49-F238E27FC236}">
              <a16:creationId xmlns:a16="http://schemas.microsoft.com/office/drawing/2014/main" id="{74BF2EC8-784B-4F6A-8964-D544BA24F8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08" name="Conexão recta 541">
          <a:extLst>
            <a:ext uri="{FF2B5EF4-FFF2-40B4-BE49-F238E27FC236}">
              <a16:creationId xmlns:a16="http://schemas.microsoft.com/office/drawing/2014/main" id="{A7977E9F-FDB0-430D-83F9-AA691C3C5E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09" name="Conexão recta 542">
          <a:extLst>
            <a:ext uri="{FF2B5EF4-FFF2-40B4-BE49-F238E27FC236}">
              <a16:creationId xmlns:a16="http://schemas.microsoft.com/office/drawing/2014/main" id="{AF4A1FDB-41A4-4F33-8700-4056A052CC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10" name="Conexão recta 543">
          <a:extLst>
            <a:ext uri="{FF2B5EF4-FFF2-40B4-BE49-F238E27FC236}">
              <a16:creationId xmlns:a16="http://schemas.microsoft.com/office/drawing/2014/main" id="{68E2A596-9489-49D1-BBEA-84034F110A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11" name="Conexão recta 544">
          <a:extLst>
            <a:ext uri="{FF2B5EF4-FFF2-40B4-BE49-F238E27FC236}">
              <a16:creationId xmlns:a16="http://schemas.microsoft.com/office/drawing/2014/main" id="{C19E003A-F667-4007-94D5-5E742CF8C4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12" name="Conexão recta 545">
          <a:extLst>
            <a:ext uri="{FF2B5EF4-FFF2-40B4-BE49-F238E27FC236}">
              <a16:creationId xmlns:a16="http://schemas.microsoft.com/office/drawing/2014/main" id="{30A3858F-2353-4515-A05B-94DA636D1A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13" name="Conexão recta 546">
          <a:extLst>
            <a:ext uri="{FF2B5EF4-FFF2-40B4-BE49-F238E27FC236}">
              <a16:creationId xmlns:a16="http://schemas.microsoft.com/office/drawing/2014/main" id="{DF0561AB-4521-4AD0-898D-30E58D01E4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14" name="Conexão recta 12">
          <a:extLst>
            <a:ext uri="{FF2B5EF4-FFF2-40B4-BE49-F238E27FC236}">
              <a16:creationId xmlns:a16="http://schemas.microsoft.com/office/drawing/2014/main" id="{3EA11EA8-522A-4222-AFC6-231C145CF0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15" name="Conexão recta 14">
          <a:extLst>
            <a:ext uri="{FF2B5EF4-FFF2-40B4-BE49-F238E27FC236}">
              <a16:creationId xmlns:a16="http://schemas.microsoft.com/office/drawing/2014/main" id="{19D4F54E-C6A1-4ECB-9D80-6EB0F742FF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16" name="Conexão recta 24">
          <a:extLst>
            <a:ext uri="{FF2B5EF4-FFF2-40B4-BE49-F238E27FC236}">
              <a16:creationId xmlns:a16="http://schemas.microsoft.com/office/drawing/2014/main" id="{590A9CFB-47D6-437D-9D2E-951496F837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17" name="Conexão recta 16">
          <a:extLst>
            <a:ext uri="{FF2B5EF4-FFF2-40B4-BE49-F238E27FC236}">
              <a16:creationId xmlns:a16="http://schemas.microsoft.com/office/drawing/2014/main" id="{4DA55796-4023-40BC-8998-D54483165F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18" name="Conexão recta 22">
          <a:extLst>
            <a:ext uri="{FF2B5EF4-FFF2-40B4-BE49-F238E27FC236}">
              <a16:creationId xmlns:a16="http://schemas.microsoft.com/office/drawing/2014/main" id="{F6F01483-8257-45A0-BA43-B49AC328E7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19" name="Conexão recta 552">
          <a:extLst>
            <a:ext uri="{FF2B5EF4-FFF2-40B4-BE49-F238E27FC236}">
              <a16:creationId xmlns:a16="http://schemas.microsoft.com/office/drawing/2014/main" id="{B759AC05-917F-4478-A220-33000A3674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20" name="Conexão recta 553">
          <a:extLst>
            <a:ext uri="{FF2B5EF4-FFF2-40B4-BE49-F238E27FC236}">
              <a16:creationId xmlns:a16="http://schemas.microsoft.com/office/drawing/2014/main" id="{1842CF6C-6FFA-4373-B821-2D9495B61A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21" name="Conexão recta 554">
          <a:extLst>
            <a:ext uri="{FF2B5EF4-FFF2-40B4-BE49-F238E27FC236}">
              <a16:creationId xmlns:a16="http://schemas.microsoft.com/office/drawing/2014/main" id="{DA800270-1164-4640-B104-596BF8D398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22" name="Conexão recta 555">
          <a:extLst>
            <a:ext uri="{FF2B5EF4-FFF2-40B4-BE49-F238E27FC236}">
              <a16:creationId xmlns:a16="http://schemas.microsoft.com/office/drawing/2014/main" id="{58B19EC5-3966-4EE3-BD35-E83AAAF319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23" name="Conexão recta 556">
          <a:extLst>
            <a:ext uri="{FF2B5EF4-FFF2-40B4-BE49-F238E27FC236}">
              <a16:creationId xmlns:a16="http://schemas.microsoft.com/office/drawing/2014/main" id="{D4651D2E-324B-408E-9643-424ABAD31A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24" name="Conexão recta 557">
          <a:extLst>
            <a:ext uri="{FF2B5EF4-FFF2-40B4-BE49-F238E27FC236}">
              <a16:creationId xmlns:a16="http://schemas.microsoft.com/office/drawing/2014/main" id="{FCC66D1B-7D39-4747-B420-9770C365DF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25" name="Conexão recta 558">
          <a:extLst>
            <a:ext uri="{FF2B5EF4-FFF2-40B4-BE49-F238E27FC236}">
              <a16:creationId xmlns:a16="http://schemas.microsoft.com/office/drawing/2014/main" id="{670ADA20-5EF2-4A1C-93B8-D0905CD96A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26" name="Conexão recta 559">
          <a:extLst>
            <a:ext uri="{FF2B5EF4-FFF2-40B4-BE49-F238E27FC236}">
              <a16:creationId xmlns:a16="http://schemas.microsoft.com/office/drawing/2014/main" id="{A3EFBEB8-715C-47AB-9CA5-3CD2F3CBAA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27" name="Conexão recta 560">
          <a:extLst>
            <a:ext uri="{FF2B5EF4-FFF2-40B4-BE49-F238E27FC236}">
              <a16:creationId xmlns:a16="http://schemas.microsoft.com/office/drawing/2014/main" id="{CF94A2FE-B3C1-4AA9-AD5B-8911F939B3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28" name="Conexão recta 561">
          <a:extLst>
            <a:ext uri="{FF2B5EF4-FFF2-40B4-BE49-F238E27FC236}">
              <a16:creationId xmlns:a16="http://schemas.microsoft.com/office/drawing/2014/main" id="{996607B7-BC45-4C47-BEC0-E9CA1587F5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29" name="Conexão recta 562">
          <a:extLst>
            <a:ext uri="{FF2B5EF4-FFF2-40B4-BE49-F238E27FC236}">
              <a16:creationId xmlns:a16="http://schemas.microsoft.com/office/drawing/2014/main" id="{6B722896-5677-494F-BDD2-CE96C9BF70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30" name="Conexão recta 563">
          <a:extLst>
            <a:ext uri="{FF2B5EF4-FFF2-40B4-BE49-F238E27FC236}">
              <a16:creationId xmlns:a16="http://schemas.microsoft.com/office/drawing/2014/main" id="{EB311A2C-4A65-4761-A568-BD78376CF3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31" name="Conexão recta 12">
          <a:extLst>
            <a:ext uri="{FF2B5EF4-FFF2-40B4-BE49-F238E27FC236}">
              <a16:creationId xmlns:a16="http://schemas.microsoft.com/office/drawing/2014/main" id="{626EFDF4-0A11-4BA3-BF9A-B6361EA5BF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32" name="Conexão recta 14">
          <a:extLst>
            <a:ext uri="{FF2B5EF4-FFF2-40B4-BE49-F238E27FC236}">
              <a16:creationId xmlns:a16="http://schemas.microsoft.com/office/drawing/2014/main" id="{A13C0EB5-D545-4430-A78C-AB1B0FE6AE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33" name="Conexão recta 24">
          <a:extLst>
            <a:ext uri="{FF2B5EF4-FFF2-40B4-BE49-F238E27FC236}">
              <a16:creationId xmlns:a16="http://schemas.microsoft.com/office/drawing/2014/main" id="{0004204E-8BC7-4613-B4CE-4A752989C4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34" name="Conexão recta 16">
          <a:extLst>
            <a:ext uri="{FF2B5EF4-FFF2-40B4-BE49-F238E27FC236}">
              <a16:creationId xmlns:a16="http://schemas.microsoft.com/office/drawing/2014/main" id="{99407B1C-B504-4A7A-ABD8-407233A572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35" name="Conexão recta 22">
          <a:extLst>
            <a:ext uri="{FF2B5EF4-FFF2-40B4-BE49-F238E27FC236}">
              <a16:creationId xmlns:a16="http://schemas.microsoft.com/office/drawing/2014/main" id="{D29D2662-42C2-459A-9993-E9B85B991BD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36" name="Conexão recta 569">
          <a:extLst>
            <a:ext uri="{FF2B5EF4-FFF2-40B4-BE49-F238E27FC236}">
              <a16:creationId xmlns:a16="http://schemas.microsoft.com/office/drawing/2014/main" id="{2FFCB0F8-F9D3-4FCD-8D84-BC5A3D9AEE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37" name="Conexão recta 570">
          <a:extLst>
            <a:ext uri="{FF2B5EF4-FFF2-40B4-BE49-F238E27FC236}">
              <a16:creationId xmlns:a16="http://schemas.microsoft.com/office/drawing/2014/main" id="{3FF9D309-D1D2-48FA-9BCB-6A4976C071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38" name="Conexão recta 571">
          <a:extLst>
            <a:ext uri="{FF2B5EF4-FFF2-40B4-BE49-F238E27FC236}">
              <a16:creationId xmlns:a16="http://schemas.microsoft.com/office/drawing/2014/main" id="{6FD0C5DC-6A02-488D-82CB-0A99D1F929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39" name="Conexão recta 572">
          <a:extLst>
            <a:ext uri="{FF2B5EF4-FFF2-40B4-BE49-F238E27FC236}">
              <a16:creationId xmlns:a16="http://schemas.microsoft.com/office/drawing/2014/main" id="{F826EF67-2573-43AD-8AC0-271B7F47A4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40" name="Conexão recta 12">
          <a:extLst>
            <a:ext uri="{FF2B5EF4-FFF2-40B4-BE49-F238E27FC236}">
              <a16:creationId xmlns:a16="http://schemas.microsoft.com/office/drawing/2014/main" id="{7181C2F8-94CF-4655-869A-787ECFAD2D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41" name="Conexão recta 14">
          <a:extLst>
            <a:ext uri="{FF2B5EF4-FFF2-40B4-BE49-F238E27FC236}">
              <a16:creationId xmlns:a16="http://schemas.microsoft.com/office/drawing/2014/main" id="{C0CA5BD9-A879-43F4-83EE-4D0BFD4514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42" name="Conexão recta 24">
          <a:extLst>
            <a:ext uri="{FF2B5EF4-FFF2-40B4-BE49-F238E27FC236}">
              <a16:creationId xmlns:a16="http://schemas.microsoft.com/office/drawing/2014/main" id="{AC040195-F444-4270-971D-AD8719CEF8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43" name="Conexão recta 16">
          <a:extLst>
            <a:ext uri="{FF2B5EF4-FFF2-40B4-BE49-F238E27FC236}">
              <a16:creationId xmlns:a16="http://schemas.microsoft.com/office/drawing/2014/main" id="{D4D722B8-A231-4C12-8071-76DEEF4C89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44" name="Conexão recta 22">
          <a:extLst>
            <a:ext uri="{FF2B5EF4-FFF2-40B4-BE49-F238E27FC236}">
              <a16:creationId xmlns:a16="http://schemas.microsoft.com/office/drawing/2014/main" id="{62712309-4E74-4222-B19C-F02F46791E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45" name="Conexão recta 446">
          <a:extLst>
            <a:ext uri="{FF2B5EF4-FFF2-40B4-BE49-F238E27FC236}">
              <a16:creationId xmlns:a16="http://schemas.microsoft.com/office/drawing/2014/main" id="{D3DCE4C4-270F-4216-A87C-079E24935F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46" name="Conexão recta 447">
          <a:extLst>
            <a:ext uri="{FF2B5EF4-FFF2-40B4-BE49-F238E27FC236}">
              <a16:creationId xmlns:a16="http://schemas.microsoft.com/office/drawing/2014/main" id="{354E47CD-5674-4C00-9AFE-9DF1056E90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47" name="Conexão recta 448">
          <a:extLst>
            <a:ext uri="{FF2B5EF4-FFF2-40B4-BE49-F238E27FC236}">
              <a16:creationId xmlns:a16="http://schemas.microsoft.com/office/drawing/2014/main" id="{10A76E1D-0633-4DEE-955E-0B1E4AF639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48" name="Conexão recta 449">
          <a:extLst>
            <a:ext uri="{FF2B5EF4-FFF2-40B4-BE49-F238E27FC236}">
              <a16:creationId xmlns:a16="http://schemas.microsoft.com/office/drawing/2014/main" id="{F3076344-BF34-479D-8B6C-2ACD068A812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49" name="Conexão recta 450">
          <a:extLst>
            <a:ext uri="{FF2B5EF4-FFF2-40B4-BE49-F238E27FC236}">
              <a16:creationId xmlns:a16="http://schemas.microsoft.com/office/drawing/2014/main" id="{FE7E9E46-5D97-4D44-80F7-615C49DEC8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50" name="Conexão recta 452">
          <a:extLst>
            <a:ext uri="{FF2B5EF4-FFF2-40B4-BE49-F238E27FC236}">
              <a16:creationId xmlns:a16="http://schemas.microsoft.com/office/drawing/2014/main" id="{5FD3959B-8A78-4780-8B7E-AFED3DCDC6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51" name="Conexão recta 453">
          <a:extLst>
            <a:ext uri="{FF2B5EF4-FFF2-40B4-BE49-F238E27FC236}">
              <a16:creationId xmlns:a16="http://schemas.microsoft.com/office/drawing/2014/main" id="{B071CA28-4B41-41B2-9619-2E46847AABF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52" name="Conexão recta 454">
          <a:extLst>
            <a:ext uri="{FF2B5EF4-FFF2-40B4-BE49-F238E27FC236}">
              <a16:creationId xmlns:a16="http://schemas.microsoft.com/office/drawing/2014/main" id="{D9B1ABC2-16D4-4A3D-972B-90DC7D23FC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53" name="Conexão recta 455">
          <a:extLst>
            <a:ext uri="{FF2B5EF4-FFF2-40B4-BE49-F238E27FC236}">
              <a16:creationId xmlns:a16="http://schemas.microsoft.com/office/drawing/2014/main" id="{3E293E04-E640-4B5C-B23B-F03D9BFC16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54" name="Conexão recta 456">
          <a:extLst>
            <a:ext uri="{FF2B5EF4-FFF2-40B4-BE49-F238E27FC236}">
              <a16:creationId xmlns:a16="http://schemas.microsoft.com/office/drawing/2014/main" id="{4A3FEC44-7607-4518-A75C-6329D95377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55" name="Conexão recta 457">
          <a:extLst>
            <a:ext uri="{FF2B5EF4-FFF2-40B4-BE49-F238E27FC236}">
              <a16:creationId xmlns:a16="http://schemas.microsoft.com/office/drawing/2014/main" id="{7A249EF9-216E-488A-BEEE-DC5764091C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56" name="Conexão recta 12">
          <a:extLst>
            <a:ext uri="{FF2B5EF4-FFF2-40B4-BE49-F238E27FC236}">
              <a16:creationId xmlns:a16="http://schemas.microsoft.com/office/drawing/2014/main" id="{182FAE1B-7965-4C40-A946-5BDC6E789D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57" name="Conexão recta 14">
          <a:extLst>
            <a:ext uri="{FF2B5EF4-FFF2-40B4-BE49-F238E27FC236}">
              <a16:creationId xmlns:a16="http://schemas.microsoft.com/office/drawing/2014/main" id="{150B5A82-ACC0-4A3A-95DE-522E559553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58" name="Conexão recta 24">
          <a:extLst>
            <a:ext uri="{FF2B5EF4-FFF2-40B4-BE49-F238E27FC236}">
              <a16:creationId xmlns:a16="http://schemas.microsoft.com/office/drawing/2014/main" id="{AC8D7723-5D1F-418B-868F-74D9CA0F79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59" name="Conexão recta 16">
          <a:extLst>
            <a:ext uri="{FF2B5EF4-FFF2-40B4-BE49-F238E27FC236}">
              <a16:creationId xmlns:a16="http://schemas.microsoft.com/office/drawing/2014/main" id="{B30A03CA-29B5-4770-A542-AB2AF0AD1DA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60" name="Conexão recta 22">
          <a:extLst>
            <a:ext uri="{FF2B5EF4-FFF2-40B4-BE49-F238E27FC236}">
              <a16:creationId xmlns:a16="http://schemas.microsoft.com/office/drawing/2014/main" id="{FEB34CB9-CAC4-4338-92DB-111FB13FBA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61" name="Conexão recta 18">
          <a:extLst>
            <a:ext uri="{FF2B5EF4-FFF2-40B4-BE49-F238E27FC236}">
              <a16:creationId xmlns:a16="http://schemas.microsoft.com/office/drawing/2014/main" id="{2557C0C9-5C5C-4ACE-BBB8-558AA08E41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62" name="Conexão recta 12">
          <a:extLst>
            <a:ext uri="{FF2B5EF4-FFF2-40B4-BE49-F238E27FC236}">
              <a16:creationId xmlns:a16="http://schemas.microsoft.com/office/drawing/2014/main" id="{626C8B79-5235-4972-84C6-333971B4BA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63" name="Conexão recta 14">
          <a:extLst>
            <a:ext uri="{FF2B5EF4-FFF2-40B4-BE49-F238E27FC236}">
              <a16:creationId xmlns:a16="http://schemas.microsoft.com/office/drawing/2014/main" id="{F2B81EA0-6AD3-43AD-ABE1-EA8C0E59A0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64" name="Conexão recta 24">
          <a:extLst>
            <a:ext uri="{FF2B5EF4-FFF2-40B4-BE49-F238E27FC236}">
              <a16:creationId xmlns:a16="http://schemas.microsoft.com/office/drawing/2014/main" id="{02ED1D8D-F705-4136-AB17-AD28B69B80E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65" name="Conexão recta 16">
          <a:extLst>
            <a:ext uri="{FF2B5EF4-FFF2-40B4-BE49-F238E27FC236}">
              <a16:creationId xmlns:a16="http://schemas.microsoft.com/office/drawing/2014/main" id="{3E47BE61-D62B-465D-8621-BBB2D8C44B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66" name="Conexão recta 22">
          <a:extLst>
            <a:ext uri="{FF2B5EF4-FFF2-40B4-BE49-F238E27FC236}">
              <a16:creationId xmlns:a16="http://schemas.microsoft.com/office/drawing/2014/main" id="{5F9E40BB-6F4C-4556-828B-C3A7D7618B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67" name="Conexão recta 35">
          <a:extLst>
            <a:ext uri="{FF2B5EF4-FFF2-40B4-BE49-F238E27FC236}">
              <a16:creationId xmlns:a16="http://schemas.microsoft.com/office/drawing/2014/main" id="{836AEEF2-B939-4306-90E8-3134310B4A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68" name="Conexão recta 36">
          <a:extLst>
            <a:ext uri="{FF2B5EF4-FFF2-40B4-BE49-F238E27FC236}">
              <a16:creationId xmlns:a16="http://schemas.microsoft.com/office/drawing/2014/main" id="{50C86419-4BB1-40E4-8223-DF35B81DFE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69" name="Conexão recta 37">
          <a:extLst>
            <a:ext uri="{FF2B5EF4-FFF2-40B4-BE49-F238E27FC236}">
              <a16:creationId xmlns:a16="http://schemas.microsoft.com/office/drawing/2014/main" id="{AC04E33D-1B76-4875-8CAE-8C3D344AE4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70" name="Conexão recta 38">
          <a:extLst>
            <a:ext uri="{FF2B5EF4-FFF2-40B4-BE49-F238E27FC236}">
              <a16:creationId xmlns:a16="http://schemas.microsoft.com/office/drawing/2014/main" id="{8B82685A-9A6A-4154-8E39-0283C8F80B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71" name="Conexão recta 41">
          <a:extLst>
            <a:ext uri="{FF2B5EF4-FFF2-40B4-BE49-F238E27FC236}">
              <a16:creationId xmlns:a16="http://schemas.microsoft.com/office/drawing/2014/main" id="{6A90C21D-DC5D-4BC5-B433-AF33B9C31C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72" name="Conexão recta 42">
          <a:extLst>
            <a:ext uri="{FF2B5EF4-FFF2-40B4-BE49-F238E27FC236}">
              <a16:creationId xmlns:a16="http://schemas.microsoft.com/office/drawing/2014/main" id="{51185D23-AD45-436F-90E0-139FA311D0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73" name="Conexão recta 44">
          <a:extLst>
            <a:ext uri="{FF2B5EF4-FFF2-40B4-BE49-F238E27FC236}">
              <a16:creationId xmlns:a16="http://schemas.microsoft.com/office/drawing/2014/main" id="{A899A625-A94E-49A4-8A86-B24574660C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74" name="Conexão recta 45">
          <a:extLst>
            <a:ext uri="{FF2B5EF4-FFF2-40B4-BE49-F238E27FC236}">
              <a16:creationId xmlns:a16="http://schemas.microsoft.com/office/drawing/2014/main" id="{1DB09035-E5CC-47A2-9EA2-18FFF684F6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75" name="Conexão recta 46">
          <a:extLst>
            <a:ext uri="{FF2B5EF4-FFF2-40B4-BE49-F238E27FC236}">
              <a16:creationId xmlns:a16="http://schemas.microsoft.com/office/drawing/2014/main" id="{36D6FE50-2275-4513-B6C6-1CDCFF6B80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76" name="Conexão recta 47">
          <a:extLst>
            <a:ext uri="{FF2B5EF4-FFF2-40B4-BE49-F238E27FC236}">
              <a16:creationId xmlns:a16="http://schemas.microsoft.com/office/drawing/2014/main" id="{7F3340B0-FCDC-4F86-A0AB-391AE26C5A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77" name="Conexão recta 48">
          <a:extLst>
            <a:ext uri="{FF2B5EF4-FFF2-40B4-BE49-F238E27FC236}">
              <a16:creationId xmlns:a16="http://schemas.microsoft.com/office/drawing/2014/main" id="{CB960706-3562-4592-B3A6-EBEBC92BDA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78" name="Conexão recta 49">
          <a:extLst>
            <a:ext uri="{FF2B5EF4-FFF2-40B4-BE49-F238E27FC236}">
              <a16:creationId xmlns:a16="http://schemas.microsoft.com/office/drawing/2014/main" id="{DE69817A-4B8D-4EEB-9F60-EAB76DB2AF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79" name="Conexão recta 12">
          <a:extLst>
            <a:ext uri="{FF2B5EF4-FFF2-40B4-BE49-F238E27FC236}">
              <a16:creationId xmlns:a16="http://schemas.microsoft.com/office/drawing/2014/main" id="{C404692E-D1BA-433B-96FB-81149418C5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80" name="Conexão recta 14">
          <a:extLst>
            <a:ext uri="{FF2B5EF4-FFF2-40B4-BE49-F238E27FC236}">
              <a16:creationId xmlns:a16="http://schemas.microsoft.com/office/drawing/2014/main" id="{563C043D-D3B6-4222-9570-14410AAA64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81" name="Conexão recta 24">
          <a:extLst>
            <a:ext uri="{FF2B5EF4-FFF2-40B4-BE49-F238E27FC236}">
              <a16:creationId xmlns:a16="http://schemas.microsoft.com/office/drawing/2014/main" id="{D0B90B31-1863-4E0B-923E-E6D29AA4B7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82" name="Conexão recta 16">
          <a:extLst>
            <a:ext uri="{FF2B5EF4-FFF2-40B4-BE49-F238E27FC236}">
              <a16:creationId xmlns:a16="http://schemas.microsoft.com/office/drawing/2014/main" id="{1E711745-7494-425B-9477-221E43ED33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83" name="Conexão recta 22">
          <a:extLst>
            <a:ext uri="{FF2B5EF4-FFF2-40B4-BE49-F238E27FC236}">
              <a16:creationId xmlns:a16="http://schemas.microsoft.com/office/drawing/2014/main" id="{FC9825BB-96B8-43D6-9138-60CA05F5C8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84" name="Conexão recta 55">
          <a:extLst>
            <a:ext uri="{FF2B5EF4-FFF2-40B4-BE49-F238E27FC236}">
              <a16:creationId xmlns:a16="http://schemas.microsoft.com/office/drawing/2014/main" id="{96DD7585-00D7-46ED-A2B3-CABB3FEA33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85" name="Conexão recta 56">
          <a:extLst>
            <a:ext uri="{FF2B5EF4-FFF2-40B4-BE49-F238E27FC236}">
              <a16:creationId xmlns:a16="http://schemas.microsoft.com/office/drawing/2014/main" id="{49E31EC3-A286-4A2C-B0A8-B299D85035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86" name="Conexão recta 57">
          <a:extLst>
            <a:ext uri="{FF2B5EF4-FFF2-40B4-BE49-F238E27FC236}">
              <a16:creationId xmlns:a16="http://schemas.microsoft.com/office/drawing/2014/main" id="{5F3C9C91-022B-4814-8948-947EDB63B5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87" name="Conexão recta 58">
          <a:extLst>
            <a:ext uri="{FF2B5EF4-FFF2-40B4-BE49-F238E27FC236}">
              <a16:creationId xmlns:a16="http://schemas.microsoft.com/office/drawing/2014/main" id="{3654F121-1E71-460B-92F4-BCC08428BF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88" name="Conexão recta 61">
          <a:extLst>
            <a:ext uri="{FF2B5EF4-FFF2-40B4-BE49-F238E27FC236}">
              <a16:creationId xmlns:a16="http://schemas.microsoft.com/office/drawing/2014/main" id="{B229A169-35B3-4523-BA2F-A90B3238C8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89" name="Conexão recta 62">
          <a:extLst>
            <a:ext uri="{FF2B5EF4-FFF2-40B4-BE49-F238E27FC236}">
              <a16:creationId xmlns:a16="http://schemas.microsoft.com/office/drawing/2014/main" id="{5BBA82B6-04E8-4C07-9776-B2DBD79FC9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90" name="Conexão recta 63">
          <a:extLst>
            <a:ext uri="{FF2B5EF4-FFF2-40B4-BE49-F238E27FC236}">
              <a16:creationId xmlns:a16="http://schemas.microsoft.com/office/drawing/2014/main" id="{B0EE263C-AEAC-4989-9CED-707D888920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91" name="Conexão recta 64">
          <a:extLst>
            <a:ext uri="{FF2B5EF4-FFF2-40B4-BE49-F238E27FC236}">
              <a16:creationId xmlns:a16="http://schemas.microsoft.com/office/drawing/2014/main" id="{CC341715-F62F-4D80-833C-5A3E516B36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92" name="Conexão recta 65">
          <a:extLst>
            <a:ext uri="{FF2B5EF4-FFF2-40B4-BE49-F238E27FC236}">
              <a16:creationId xmlns:a16="http://schemas.microsoft.com/office/drawing/2014/main" id="{3ED285BC-42B2-47C9-8962-B96CDEECD5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93" name="Conexão recta 60">
          <a:extLst>
            <a:ext uri="{FF2B5EF4-FFF2-40B4-BE49-F238E27FC236}">
              <a16:creationId xmlns:a16="http://schemas.microsoft.com/office/drawing/2014/main" id="{82DA2EB5-098C-48A8-9F4F-F9473BD0FB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94" name="Conexão recta 68">
          <a:extLst>
            <a:ext uri="{FF2B5EF4-FFF2-40B4-BE49-F238E27FC236}">
              <a16:creationId xmlns:a16="http://schemas.microsoft.com/office/drawing/2014/main" id="{7B575633-3363-426E-BF6E-4971A91153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95" name="Conexão recta 69">
          <a:extLst>
            <a:ext uri="{FF2B5EF4-FFF2-40B4-BE49-F238E27FC236}">
              <a16:creationId xmlns:a16="http://schemas.microsoft.com/office/drawing/2014/main" id="{D4BE8163-DEE8-4619-A89F-129CF2B6D1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96" name="Conexão recta 70">
          <a:extLst>
            <a:ext uri="{FF2B5EF4-FFF2-40B4-BE49-F238E27FC236}">
              <a16:creationId xmlns:a16="http://schemas.microsoft.com/office/drawing/2014/main" id="{909C55FA-268F-49A2-B587-735BEE89F1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97" name="Conexão recta 71">
          <a:extLst>
            <a:ext uri="{FF2B5EF4-FFF2-40B4-BE49-F238E27FC236}">
              <a16:creationId xmlns:a16="http://schemas.microsoft.com/office/drawing/2014/main" id="{88108A76-6C8E-4D5C-B5BF-2BEE28448D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98" name="Conexão recta 72">
          <a:extLst>
            <a:ext uri="{FF2B5EF4-FFF2-40B4-BE49-F238E27FC236}">
              <a16:creationId xmlns:a16="http://schemas.microsoft.com/office/drawing/2014/main" id="{CD983699-3870-447A-9583-02B13A3B56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399" name="Conexão recta 74">
          <a:extLst>
            <a:ext uri="{FF2B5EF4-FFF2-40B4-BE49-F238E27FC236}">
              <a16:creationId xmlns:a16="http://schemas.microsoft.com/office/drawing/2014/main" id="{691EDC78-DF12-4F6A-A544-94EA712B9E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00" name="Conexão recta 482">
          <a:extLst>
            <a:ext uri="{FF2B5EF4-FFF2-40B4-BE49-F238E27FC236}">
              <a16:creationId xmlns:a16="http://schemas.microsoft.com/office/drawing/2014/main" id="{131F786E-CE9B-4419-A25C-2E64E76944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01" name="Conexão recta 483">
          <a:extLst>
            <a:ext uri="{FF2B5EF4-FFF2-40B4-BE49-F238E27FC236}">
              <a16:creationId xmlns:a16="http://schemas.microsoft.com/office/drawing/2014/main" id="{FFE88DD9-E8B6-48C7-A9FE-9AA6F95496F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02" name="Conexão recta 484">
          <a:extLst>
            <a:ext uri="{FF2B5EF4-FFF2-40B4-BE49-F238E27FC236}">
              <a16:creationId xmlns:a16="http://schemas.microsoft.com/office/drawing/2014/main" id="{0A67679C-A6F9-42E4-A5F1-3DDFB10B51A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03" name="Conexão recta 485">
          <a:extLst>
            <a:ext uri="{FF2B5EF4-FFF2-40B4-BE49-F238E27FC236}">
              <a16:creationId xmlns:a16="http://schemas.microsoft.com/office/drawing/2014/main" id="{DE8262D6-93F4-4C50-96A5-83A8B03E27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04" name="Conexão recta 486">
          <a:extLst>
            <a:ext uri="{FF2B5EF4-FFF2-40B4-BE49-F238E27FC236}">
              <a16:creationId xmlns:a16="http://schemas.microsoft.com/office/drawing/2014/main" id="{F024A0C5-F0D5-4A52-8A8E-FDDE710EF3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05" name="Conexão recta 487">
          <a:extLst>
            <a:ext uri="{FF2B5EF4-FFF2-40B4-BE49-F238E27FC236}">
              <a16:creationId xmlns:a16="http://schemas.microsoft.com/office/drawing/2014/main" id="{2DD883CB-0D30-431C-8263-D48B8C39CC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06" name="Conexão recta 12">
          <a:extLst>
            <a:ext uri="{FF2B5EF4-FFF2-40B4-BE49-F238E27FC236}">
              <a16:creationId xmlns:a16="http://schemas.microsoft.com/office/drawing/2014/main" id="{2D019FDE-DD96-49AC-9AA1-D07C7CB878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07" name="Conexão recta 14">
          <a:extLst>
            <a:ext uri="{FF2B5EF4-FFF2-40B4-BE49-F238E27FC236}">
              <a16:creationId xmlns:a16="http://schemas.microsoft.com/office/drawing/2014/main" id="{8985C7F4-C860-419A-BCC5-22B771ED27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08" name="Conexão recta 24">
          <a:extLst>
            <a:ext uri="{FF2B5EF4-FFF2-40B4-BE49-F238E27FC236}">
              <a16:creationId xmlns:a16="http://schemas.microsoft.com/office/drawing/2014/main" id="{FFC43D46-C547-45EC-9ECF-91BECF0298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09" name="Conexão recta 16">
          <a:extLst>
            <a:ext uri="{FF2B5EF4-FFF2-40B4-BE49-F238E27FC236}">
              <a16:creationId xmlns:a16="http://schemas.microsoft.com/office/drawing/2014/main" id="{57DCBFBF-9073-48D1-8A74-BA6BBE9AD5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10" name="Conexão recta 22">
          <a:extLst>
            <a:ext uri="{FF2B5EF4-FFF2-40B4-BE49-F238E27FC236}">
              <a16:creationId xmlns:a16="http://schemas.microsoft.com/office/drawing/2014/main" id="{B0527AB0-66FB-462B-9DE1-E7BADCF058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11" name="Conexão recta 493">
          <a:extLst>
            <a:ext uri="{FF2B5EF4-FFF2-40B4-BE49-F238E27FC236}">
              <a16:creationId xmlns:a16="http://schemas.microsoft.com/office/drawing/2014/main" id="{4A3C9ADA-B0AC-415E-9D00-E66F865526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12" name="Conexão recta 494">
          <a:extLst>
            <a:ext uri="{FF2B5EF4-FFF2-40B4-BE49-F238E27FC236}">
              <a16:creationId xmlns:a16="http://schemas.microsoft.com/office/drawing/2014/main" id="{A34FDB19-CFAA-4740-BB07-8CE5B9E713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13" name="Conexão recta 495">
          <a:extLst>
            <a:ext uri="{FF2B5EF4-FFF2-40B4-BE49-F238E27FC236}">
              <a16:creationId xmlns:a16="http://schemas.microsoft.com/office/drawing/2014/main" id="{9EE3648C-6128-4A59-8FAA-82B950515A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14" name="Conexão recta 496">
          <a:extLst>
            <a:ext uri="{FF2B5EF4-FFF2-40B4-BE49-F238E27FC236}">
              <a16:creationId xmlns:a16="http://schemas.microsoft.com/office/drawing/2014/main" id="{0B69AFC6-A99B-40EF-B1BC-9C70C17B2A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15" name="Conexão recta 466">
          <a:extLst>
            <a:ext uri="{FF2B5EF4-FFF2-40B4-BE49-F238E27FC236}">
              <a16:creationId xmlns:a16="http://schemas.microsoft.com/office/drawing/2014/main" id="{A92AD2A4-B285-41E0-A1A9-9C0F33A89C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16" name="Conexão recta 467">
          <a:extLst>
            <a:ext uri="{FF2B5EF4-FFF2-40B4-BE49-F238E27FC236}">
              <a16:creationId xmlns:a16="http://schemas.microsoft.com/office/drawing/2014/main" id="{EEE6F715-9E60-41AD-86C1-B378650D20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17" name="Conexão recta 468">
          <a:extLst>
            <a:ext uri="{FF2B5EF4-FFF2-40B4-BE49-F238E27FC236}">
              <a16:creationId xmlns:a16="http://schemas.microsoft.com/office/drawing/2014/main" id="{411EE220-23D5-4AED-B026-8508E9C0B2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18" name="Conexão recta 469">
          <a:extLst>
            <a:ext uri="{FF2B5EF4-FFF2-40B4-BE49-F238E27FC236}">
              <a16:creationId xmlns:a16="http://schemas.microsoft.com/office/drawing/2014/main" id="{E204D58C-56FF-4618-9942-FAD9CB1652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19" name="Conexão recta 470">
          <a:extLst>
            <a:ext uri="{FF2B5EF4-FFF2-40B4-BE49-F238E27FC236}">
              <a16:creationId xmlns:a16="http://schemas.microsoft.com/office/drawing/2014/main" id="{6FE9F64A-C7C7-4AE5-8FEF-4997E0A00C6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20" name="Conexão recta 471">
          <a:extLst>
            <a:ext uri="{FF2B5EF4-FFF2-40B4-BE49-F238E27FC236}">
              <a16:creationId xmlns:a16="http://schemas.microsoft.com/office/drawing/2014/main" id="{3F94CCF5-AA9F-417C-A351-AD5266EDC7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21" name="Conexão recta 12">
          <a:extLst>
            <a:ext uri="{FF2B5EF4-FFF2-40B4-BE49-F238E27FC236}">
              <a16:creationId xmlns:a16="http://schemas.microsoft.com/office/drawing/2014/main" id="{6DBA348C-AD9C-4191-BAD1-3154F18931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22" name="Conexão recta 14">
          <a:extLst>
            <a:ext uri="{FF2B5EF4-FFF2-40B4-BE49-F238E27FC236}">
              <a16:creationId xmlns:a16="http://schemas.microsoft.com/office/drawing/2014/main" id="{F9BEC5FC-1EB1-441B-B86F-72BAB8EAC5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23" name="Conexão recta 24">
          <a:extLst>
            <a:ext uri="{FF2B5EF4-FFF2-40B4-BE49-F238E27FC236}">
              <a16:creationId xmlns:a16="http://schemas.microsoft.com/office/drawing/2014/main" id="{C3A7A927-815D-4023-8AAE-275E454376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24" name="Conexão recta 16">
          <a:extLst>
            <a:ext uri="{FF2B5EF4-FFF2-40B4-BE49-F238E27FC236}">
              <a16:creationId xmlns:a16="http://schemas.microsoft.com/office/drawing/2014/main" id="{AAB9A400-804C-42B3-8709-35D28387DD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25" name="Conexão recta 22">
          <a:extLst>
            <a:ext uri="{FF2B5EF4-FFF2-40B4-BE49-F238E27FC236}">
              <a16:creationId xmlns:a16="http://schemas.microsoft.com/office/drawing/2014/main" id="{14ACE89C-6600-4A58-AA26-2D5374B346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26" name="Conexão recta 477">
          <a:extLst>
            <a:ext uri="{FF2B5EF4-FFF2-40B4-BE49-F238E27FC236}">
              <a16:creationId xmlns:a16="http://schemas.microsoft.com/office/drawing/2014/main" id="{9DAE63D9-FA3D-465D-BCA7-C0EEBD3AA4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27" name="Conexão recta 478">
          <a:extLst>
            <a:ext uri="{FF2B5EF4-FFF2-40B4-BE49-F238E27FC236}">
              <a16:creationId xmlns:a16="http://schemas.microsoft.com/office/drawing/2014/main" id="{73D466AA-1895-48A2-8373-FC322A2BDF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28" name="Conexão recta 479">
          <a:extLst>
            <a:ext uri="{FF2B5EF4-FFF2-40B4-BE49-F238E27FC236}">
              <a16:creationId xmlns:a16="http://schemas.microsoft.com/office/drawing/2014/main" id="{ECDD085C-C79B-4281-B43F-503DCCF974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29" name="Conexão recta 480">
          <a:extLst>
            <a:ext uri="{FF2B5EF4-FFF2-40B4-BE49-F238E27FC236}">
              <a16:creationId xmlns:a16="http://schemas.microsoft.com/office/drawing/2014/main" id="{DD080083-65DC-4298-90B2-6E6DF5ED70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30" name="Conexão recta 503">
          <a:extLst>
            <a:ext uri="{FF2B5EF4-FFF2-40B4-BE49-F238E27FC236}">
              <a16:creationId xmlns:a16="http://schemas.microsoft.com/office/drawing/2014/main" id="{E34985F9-C5D6-49A4-8AE6-1B598DC15A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31" name="Conexão recta 504">
          <a:extLst>
            <a:ext uri="{FF2B5EF4-FFF2-40B4-BE49-F238E27FC236}">
              <a16:creationId xmlns:a16="http://schemas.microsoft.com/office/drawing/2014/main" id="{413E7A4A-F15C-44BB-9ABA-59AD5DDE6B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32" name="Conexão recta 505">
          <a:extLst>
            <a:ext uri="{FF2B5EF4-FFF2-40B4-BE49-F238E27FC236}">
              <a16:creationId xmlns:a16="http://schemas.microsoft.com/office/drawing/2014/main" id="{D902770C-FCB8-4B22-A52B-EED74E20D9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33" name="Conexão recta 506">
          <a:extLst>
            <a:ext uri="{FF2B5EF4-FFF2-40B4-BE49-F238E27FC236}">
              <a16:creationId xmlns:a16="http://schemas.microsoft.com/office/drawing/2014/main" id="{6C5471FE-CB8A-40A8-81A4-2FA4E27BC6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34" name="Conexão recta 507">
          <a:extLst>
            <a:ext uri="{FF2B5EF4-FFF2-40B4-BE49-F238E27FC236}">
              <a16:creationId xmlns:a16="http://schemas.microsoft.com/office/drawing/2014/main" id="{1162AE65-DB92-463B-9977-C4EA5F634C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35" name="Conexão recta 508">
          <a:extLst>
            <a:ext uri="{FF2B5EF4-FFF2-40B4-BE49-F238E27FC236}">
              <a16:creationId xmlns:a16="http://schemas.microsoft.com/office/drawing/2014/main" id="{7DE1B985-C4B8-4C71-8675-718150046A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36" name="Conexão recta 12">
          <a:extLst>
            <a:ext uri="{FF2B5EF4-FFF2-40B4-BE49-F238E27FC236}">
              <a16:creationId xmlns:a16="http://schemas.microsoft.com/office/drawing/2014/main" id="{2DFBC53D-514F-4586-A575-C0D606D1CE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37" name="Conexão recta 14">
          <a:extLst>
            <a:ext uri="{FF2B5EF4-FFF2-40B4-BE49-F238E27FC236}">
              <a16:creationId xmlns:a16="http://schemas.microsoft.com/office/drawing/2014/main" id="{43DA4EC0-C51D-4D75-9686-8C8BB66A60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38" name="Conexão recta 24">
          <a:extLst>
            <a:ext uri="{FF2B5EF4-FFF2-40B4-BE49-F238E27FC236}">
              <a16:creationId xmlns:a16="http://schemas.microsoft.com/office/drawing/2014/main" id="{0DA86FCD-48C2-408C-BBC3-8D8B58A71D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39" name="Conexão recta 16">
          <a:extLst>
            <a:ext uri="{FF2B5EF4-FFF2-40B4-BE49-F238E27FC236}">
              <a16:creationId xmlns:a16="http://schemas.microsoft.com/office/drawing/2014/main" id="{56576744-F3C6-4FEB-8946-F10E593B4F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40" name="Conexão recta 22">
          <a:extLst>
            <a:ext uri="{FF2B5EF4-FFF2-40B4-BE49-F238E27FC236}">
              <a16:creationId xmlns:a16="http://schemas.microsoft.com/office/drawing/2014/main" id="{5E53C848-E365-4D20-BBDE-E2ACE59A062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41" name="Conexão recta 514">
          <a:extLst>
            <a:ext uri="{FF2B5EF4-FFF2-40B4-BE49-F238E27FC236}">
              <a16:creationId xmlns:a16="http://schemas.microsoft.com/office/drawing/2014/main" id="{6DC7346D-2C9D-45A5-BE90-74E3DA4760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42" name="Conexão recta 515">
          <a:extLst>
            <a:ext uri="{FF2B5EF4-FFF2-40B4-BE49-F238E27FC236}">
              <a16:creationId xmlns:a16="http://schemas.microsoft.com/office/drawing/2014/main" id="{91AAF32A-BAD0-41ED-BC7E-877D9C5E80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43" name="Conexão recta 516">
          <a:extLst>
            <a:ext uri="{FF2B5EF4-FFF2-40B4-BE49-F238E27FC236}">
              <a16:creationId xmlns:a16="http://schemas.microsoft.com/office/drawing/2014/main" id="{E1A652B3-F93A-45D5-89E3-1E621BC3B7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44" name="Conexão recta 517">
          <a:extLst>
            <a:ext uri="{FF2B5EF4-FFF2-40B4-BE49-F238E27FC236}">
              <a16:creationId xmlns:a16="http://schemas.microsoft.com/office/drawing/2014/main" id="{1B6B55AF-A758-437E-ABA7-EFED6A3CA2F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45" name="Conexão recta 12">
          <a:extLst>
            <a:ext uri="{FF2B5EF4-FFF2-40B4-BE49-F238E27FC236}">
              <a16:creationId xmlns:a16="http://schemas.microsoft.com/office/drawing/2014/main" id="{445F0026-8F75-4D8A-B6A3-DF702E6A70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46" name="Conexão recta 14">
          <a:extLst>
            <a:ext uri="{FF2B5EF4-FFF2-40B4-BE49-F238E27FC236}">
              <a16:creationId xmlns:a16="http://schemas.microsoft.com/office/drawing/2014/main" id="{ACB44031-9E83-460F-A1DF-570C08AD62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47" name="Conexão recta 24">
          <a:extLst>
            <a:ext uri="{FF2B5EF4-FFF2-40B4-BE49-F238E27FC236}">
              <a16:creationId xmlns:a16="http://schemas.microsoft.com/office/drawing/2014/main" id="{9033DFD8-C596-448E-AC43-5C393B34BA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48" name="Conexão recta 16">
          <a:extLst>
            <a:ext uri="{FF2B5EF4-FFF2-40B4-BE49-F238E27FC236}">
              <a16:creationId xmlns:a16="http://schemas.microsoft.com/office/drawing/2014/main" id="{D91EAAC4-0307-4DBF-8C0D-4328CA741C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49" name="Conexão recta 22">
          <a:extLst>
            <a:ext uri="{FF2B5EF4-FFF2-40B4-BE49-F238E27FC236}">
              <a16:creationId xmlns:a16="http://schemas.microsoft.com/office/drawing/2014/main" id="{4D81292F-AB13-45BC-AF23-25BF2B93FDF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50" name="Conexão recta 18">
          <a:extLst>
            <a:ext uri="{FF2B5EF4-FFF2-40B4-BE49-F238E27FC236}">
              <a16:creationId xmlns:a16="http://schemas.microsoft.com/office/drawing/2014/main" id="{814F4F2A-F4ED-4821-B54E-AFE62E1833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51" name="Conexão recta 12">
          <a:extLst>
            <a:ext uri="{FF2B5EF4-FFF2-40B4-BE49-F238E27FC236}">
              <a16:creationId xmlns:a16="http://schemas.microsoft.com/office/drawing/2014/main" id="{DA5AEC6C-A8F2-47EC-A315-99E5712CCD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52" name="Conexão recta 14">
          <a:extLst>
            <a:ext uri="{FF2B5EF4-FFF2-40B4-BE49-F238E27FC236}">
              <a16:creationId xmlns:a16="http://schemas.microsoft.com/office/drawing/2014/main" id="{D6825572-10A7-4916-B9DD-A0CAF5EB27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53" name="Conexão recta 24">
          <a:extLst>
            <a:ext uri="{FF2B5EF4-FFF2-40B4-BE49-F238E27FC236}">
              <a16:creationId xmlns:a16="http://schemas.microsoft.com/office/drawing/2014/main" id="{11218EA9-F501-4398-8700-57677F7F94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54" name="Conexão recta 16">
          <a:extLst>
            <a:ext uri="{FF2B5EF4-FFF2-40B4-BE49-F238E27FC236}">
              <a16:creationId xmlns:a16="http://schemas.microsoft.com/office/drawing/2014/main" id="{AD0CD7AC-80F7-41D7-959C-AF6CAD1661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55" name="Conexão recta 22">
          <a:extLst>
            <a:ext uri="{FF2B5EF4-FFF2-40B4-BE49-F238E27FC236}">
              <a16:creationId xmlns:a16="http://schemas.microsoft.com/office/drawing/2014/main" id="{10828308-DB90-469E-8E73-357D49475E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56" name="Conexão recta 35">
          <a:extLst>
            <a:ext uri="{FF2B5EF4-FFF2-40B4-BE49-F238E27FC236}">
              <a16:creationId xmlns:a16="http://schemas.microsoft.com/office/drawing/2014/main" id="{79D13AB0-CC62-403B-B7A7-5F97AA23182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57" name="Conexão recta 36">
          <a:extLst>
            <a:ext uri="{FF2B5EF4-FFF2-40B4-BE49-F238E27FC236}">
              <a16:creationId xmlns:a16="http://schemas.microsoft.com/office/drawing/2014/main" id="{591772C2-5EEF-417C-A165-920CA0F0DB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58" name="Conexão recta 37">
          <a:extLst>
            <a:ext uri="{FF2B5EF4-FFF2-40B4-BE49-F238E27FC236}">
              <a16:creationId xmlns:a16="http://schemas.microsoft.com/office/drawing/2014/main" id="{5C6D77E0-6D04-4DBA-A47C-EB2E2FA997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59" name="Conexão recta 38">
          <a:extLst>
            <a:ext uri="{FF2B5EF4-FFF2-40B4-BE49-F238E27FC236}">
              <a16:creationId xmlns:a16="http://schemas.microsoft.com/office/drawing/2014/main" id="{364F5ED7-C452-4A57-BC3E-9A053A12EC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60" name="Conexão recta 41">
          <a:extLst>
            <a:ext uri="{FF2B5EF4-FFF2-40B4-BE49-F238E27FC236}">
              <a16:creationId xmlns:a16="http://schemas.microsoft.com/office/drawing/2014/main" id="{99F75B10-EC1A-44FA-B7AB-58FA56A1D0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61" name="Conexão recta 42">
          <a:extLst>
            <a:ext uri="{FF2B5EF4-FFF2-40B4-BE49-F238E27FC236}">
              <a16:creationId xmlns:a16="http://schemas.microsoft.com/office/drawing/2014/main" id="{F63CCFCE-AB4A-4FEF-8990-000FC875A5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62" name="Conexão recta 44">
          <a:extLst>
            <a:ext uri="{FF2B5EF4-FFF2-40B4-BE49-F238E27FC236}">
              <a16:creationId xmlns:a16="http://schemas.microsoft.com/office/drawing/2014/main" id="{E0435314-593B-4033-BED0-440DA04878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63" name="Conexão recta 45">
          <a:extLst>
            <a:ext uri="{FF2B5EF4-FFF2-40B4-BE49-F238E27FC236}">
              <a16:creationId xmlns:a16="http://schemas.microsoft.com/office/drawing/2014/main" id="{3002C74B-C86F-4E29-8F2B-DD61539475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64" name="Conexão recta 46">
          <a:extLst>
            <a:ext uri="{FF2B5EF4-FFF2-40B4-BE49-F238E27FC236}">
              <a16:creationId xmlns:a16="http://schemas.microsoft.com/office/drawing/2014/main" id="{3DEDB052-DB33-48B8-B497-39DC4F9A9B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65" name="Conexão recta 47">
          <a:extLst>
            <a:ext uri="{FF2B5EF4-FFF2-40B4-BE49-F238E27FC236}">
              <a16:creationId xmlns:a16="http://schemas.microsoft.com/office/drawing/2014/main" id="{1FF5653D-F84E-41B6-938C-5DCAF945D1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66" name="Conexão recta 48">
          <a:extLst>
            <a:ext uri="{FF2B5EF4-FFF2-40B4-BE49-F238E27FC236}">
              <a16:creationId xmlns:a16="http://schemas.microsoft.com/office/drawing/2014/main" id="{F6F6FCFA-9FB4-4667-9620-7A25FB2043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67" name="Conexão recta 49">
          <a:extLst>
            <a:ext uri="{FF2B5EF4-FFF2-40B4-BE49-F238E27FC236}">
              <a16:creationId xmlns:a16="http://schemas.microsoft.com/office/drawing/2014/main" id="{30AB5101-21BB-4B51-A313-CB4506C395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68" name="Conexão recta 12">
          <a:extLst>
            <a:ext uri="{FF2B5EF4-FFF2-40B4-BE49-F238E27FC236}">
              <a16:creationId xmlns:a16="http://schemas.microsoft.com/office/drawing/2014/main" id="{0E96BF64-3E4E-46CE-B571-AFD940E459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69" name="Conexão recta 14">
          <a:extLst>
            <a:ext uri="{FF2B5EF4-FFF2-40B4-BE49-F238E27FC236}">
              <a16:creationId xmlns:a16="http://schemas.microsoft.com/office/drawing/2014/main" id="{22D30A54-D59E-4301-8318-4E01B347AD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70" name="Conexão recta 24">
          <a:extLst>
            <a:ext uri="{FF2B5EF4-FFF2-40B4-BE49-F238E27FC236}">
              <a16:creationId xmlns:a16="http://schemas.microsoft.com/office/drawing/2014/main" id="{26E0771F-AABC-46E5-B46C-9882307CA3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71" name="Conexão recta 16">
          <a:extLst>
            <a:ext uri="{FF2B5EF4-FFF2-40B4-BE49-F238E27FC236}">
              <a16:creationId xmlns:a16="http://schemas.microsoft.com/office/drawing/2014/main" id="{9B2CBCBB-2E4C-4039-84A3-550717EE0C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72" name="Conexão recta 22">
          <a:extLst>
            <a:ext uri="{FF2B5EF4-FFF2-40B4-BE49-F238E27FC236}">
              <a16:creationId xmlns:a16="http://schemas.microsoft.com/office/drawing/2014/main" id="{56F601C9-F1CD-4B47-B4EB-5299BB9CE9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73" name="Conexão recta 55">
          <a:extLst>
            <a:ext uri="{FF2B5EF4-FFF2-40B4-BE49-F238E27FC236}">
              <a16:creationId xmlns:a16="http://schemas.microsoft.com/office/drawing/2014/main" id="{D66C8D5E-03AC-49E6-A528-0C9E8530C7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74" name="Conexão recta 56">
          <a:extLst>
            <a:ext uri="{FF2B5EF4-FFF2-40B4-BE49-F238E27FC236}">
              <a16:creationId xmlns:a16="http://schemas.microsoft.com/office/drawing/2014/main" id="{FD1BF006-49CF-45FC-BE41-15457C70E8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75" name="Conexão recta 57">
          <a:extLst>
            <a:ext uri="{FF2B5EF4-FFF2-40B4-BE49-F238E27FC236}">
              <a16:creationId xmlns:a16="http://schemas.microsoft.com/office/drawing/2014/main" id="{AC90566E-106F-4574-864B-380C0E34E8D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76" name="Conexão recta 58">
          <a:extLst>
            <a:ext uri="{FF2B5EF4-FFF2-40B4-BE49-F238E27FC236}">
              <a16:creationId xmlns:a16="http://schemas.microsoft.com/office/drawing/2014/main" id="{4C1D7999-D4C9-4687-9DF6-D1FDC98BC4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77" name="Conexão recta 61">
          <a:extLst>
            <a:ext uri="{FF2B5EF4-FFF2-40B4-BE49-F238E27FC236}">
              <a16:creationId xmlns:a16="http://schemas.microsoft.com/office/drawing/2014/main" id="{18C368ED-44D0-49FD-9ACE-F42E25D8ED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78" name="Conexão recta 62">
          <a:extLst>
            <a:ext uri="{FF2B5EF4-FFF2-40B4-BE49-F238E27FC236}">
              <a16:creationId xmlns:a16="http://schemas.microsoft.com/office/drawing/2014/main" id="{4DD079BB-52CE-46DE-8D7D-BA68D3117C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79" name="Conexão recta 63">
          <a:extLst>
            <a:ext uri="{FF2B5EF4-FFF2-40B4-BE49-F238E27FC236}">
              <a16:creationId xmlns:a16="http://schemas.microsoft.com/office/drawing/2014/main" id="{98B73915-2F85-4E94-9010-17A4A0660F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80" name="Conexão recta 64">
          <a:extLst>
            <a:ext uri="{FF2B5EF4-FFF2-40B4-BE49-F238E27FC236}">
              <a16:creationId xmlns:a16="http://schemas.microsoft.com/office/drawing/2014/main" id="{C75137B8-ADD8-49B4-9379-F50BF6897C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81" name="Conexão recta 65">
          <a:extLst>
            <a:ext uri="{FF2B5EF4-FFF2-40B4-BE49-F238E27FC236}">
              <a16:creationId xmlns:a16="http://schemas.microsoft.com/office/drawing/2014/main" id="{997232D1-9322-420B-8DEE-4D4A690877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82" name="Conexão recta 60">
          <a:extLst>
            <a:ext uri="{FF2B5EF4-FFF2-40B4-BE49-F238E27FC236}">
              <a16:creationId xmlns:a16="http://schemas.microsoft.com/office/drawing/2014/main" id="{D3987627-03EB-4025-9082-3D15CC1BFC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83" name="Conexão recta 68">
          <a:extLst>
            <a:ext uri="{FF2B5EF4-FFF2-40B4-BE49-F238E27FC236}">
              <a16:creationId xmlns:a16="http://schemas.microsoft.com/office/drawing/2014/main" id="{FB134AE2-EA79-4E8B-AE92-D8C0E6C8B5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84" name="Conexão recta 69">
          <a:extLst>
            <a:ext uri="{FF2B5EF4-FFF2-40B4-BE49-F238E27FC236}">
              <a16:creationId xmlns:a16="http://schemas.microsoft.com/office/drawing/2014/main" id="{7D581820-8DC7-4BB1-8A67-CE93B26109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85" name="Conexão recta 70">
          <a:extLst>
            <a:ext uri="{FF2B5EF4-FFF2-40B4-BE49-F238E27FC236}">
              <a16:creationId xmlns:a16="http://schemas.microsoft.com/office/drawing/2014/main" id="{D50D4166-E4A1-4A15-A7EB-34362FBBB9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86" name="Conexão recta 71">
          <a:extLst>
            <a:ext uri="{FF2B5EF4-FFF2-40B4-BE49-F238E27FC236}">
              <a16:creationId xmlns:a16="http://schemas.microsoft.com/office/drawing/2014/main" id="{74AE84BD-C996-4B34-BE2B-343285F214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87" name="Conexão recta 72">
          <a:extLst>
            <a:ext uri="{FF2B5EF4-FFF2-40B4-BE49-F238E27FC236}">
              <a16:creationId xmlns:a16="http://schemas.microsoft.com/office/drawing/2014/main" id="{4AA28A18-2D43-44A4-B7DE-8CCC3688BB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88" name="Conexão recta 74">
          <a:extLst>
            <a:ext uri="{FF2B5EF4-FFF2-40B4-BE49-F238E27FC236}">
              <a16:creationId xmlns:a16="http://schemas.microsoft.com/office/drawing/2014/main" id="{216FC5CE-476C-48D0-84DD-1C21F4F352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89" name="Conexão recta 521">
          <a:extLst>
            <a:ext uri="{FF2B5EF4-FFF2-40B4-BE49-F238E27FC236}">
              <a16:creationId xmlns:a16="http://schemas.microsoft.com/office/drawing/2014/main" id="{BA9A1582-6C77-4CFD-BFCE-F3FC907122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90" name="Conexão recta 522">
          <a:extLst>
            <a:ext uri="{FF2B5EF4-FFF2-40B4-BE49-F238E27FC236}">
              <a16:creationId xmlns:a16="http://schemas.microsoft.com/office/drawing/2014/main" id="{1E6DAF35-D893-43D1-B179-609EFFEAEE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91" name="Conexão recta 523">
          <a:extLst>
            <a:ext uri="{FF2B5EF4-FFF2-40B4-BE49-F238E27FC236}">
              <a16:creationId xmlns:a16="http://schemas.microsoft.com/office/drawing/2014/main" id="{B20FED5C-D33D-471D-8022-683499E4C2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92" name="Conexão recta 524">
          <a:extLst>
            <a:ext uri="{FF2B5EF4-FFF2-40B4-BE49-F238E27FC236}">
              <a16:creationId xmlns:a16="http://schemas.microsoft.com/office/drawing/2014/main" id="{CAA289A9-F904-46E5-AFE5-809C3E18F9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93" name="Conexão recta 525">
          <a:extLst>
            <a:ext uri="{FF2B5EF4-FFF2-40B4-BE49-F238E27FC236}">
              <a16:creationId xmlns:a16="http://schemas.microsoft.com/office/drawing/2014/main" id="{D9734073-01C4-4447-AE02-6C39A12132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94" name="Conexão recta 526">
          <a:extLst>
            <a:ext uri="{FF2B5EF4-FFF2-40B4-BE49-F238E27FC236}">
              <a16:creationId xmlns:a16="http://schemas.microsoft.com/office/drawing/2014/main" id="{9D9C9E99-E5B4-4ACB-B8C4-1D4851B6CDC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95" name="Conexão recta 12">
          <a:extLst>
            <a:ext uri="{FF2B5EF4-FFF2-40B4-BE49-F238E27FC236}">
              <a16:creationId xmlns:a16="http://schemas.microsoft.com/office/drawing/2014/main" id="{C0A69C88-4A89-4B84-B5DA-C874B17A9E5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96" name="Conexão recta 14">
          <a:extLst>
            <a:ext uri="{FF2B5EF4-FFF2-40B4-BE49-F238E27FC236}">
              <a16:creationId xmlns:a16="http://schemas.microsoft.com/office/drawing/2014/main" id="{F05FE6C5-4CD3-46FE-8458-10E91EFCE7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97" name="Conexão recta 24">
          <a:extLst>
            <a:ext uri="{FF2B5EF4-FFF2-40B4-BE49-F238E27FC236}">
              <a16:creationId xmlns:a16="http://schemas.microsoft.com/office/drawing/2014/main" id="{A6421551-ADAB-4CC8-BBF5-A7163AEC5AA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98" name="Conexão recta 16">
          <a:extLst>
            <a:ext uri="{FF2B5EF4-FFF2-40B4-BE49-F238E27FC236}">
              <a16:creationId xmlns:a16="http://schemas.microsoft.com/office/drawing/2014/main" id="{07AAB619-BAA2-486E-83DC-C9F96074A6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499" name="Conexão recta 22">
          <a:extLst>
            <a:ext uri="{FF2B5EF4-FFF2-40B4-BE49-F238E27FC236}">
              <a16:creationId xmlns:a16="http://schemas.microsoft.com/office/drawing/2014/main" id="{B9EA80FF-BA9A-4D2E-8214-C0C58754CA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00" name="Conexão recta 532">
          <a:extLst>
            <a:ext uri="{FF2B5EF4-FFF2-40B4-BE49-F238E27FC236}">
              <a16:creationId xmlns:a16="http://schemas.microsoft.com/office/drawing/2014/main" id="{320BF047-E189-4828-915D-2FA9BF28FF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01" name="Conexão recta 533">
          <a:extLst>
            <a:ext uri="{FF2B5EF4-FFF2-40B4-BE49-F238E27FC236}">
              <a16:creationId xmlns:a16="http://schemas.microsoft.com/office/drawing/2014/main" id="{CC4A8426-1514-4126-9863-09DDE6D2B4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02" name="Conexão recta 534">
          <a:extLst>
            <a:ext uri="{FF2B5EF4-FFF2-40B4-BE49-F238E27FC236}">
              <a16:creationId xmlns:a16="http://schemas.microsoft.com/office/drawing/2014/main" id="{EB881D68-126B-4FF5-B395-57602302D2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03" name="Conexão recta 535">
          <a:extLst>
            <a:ext uri="{FF2B5EF4-FFF2-40B4-BE49-F238E27FC236}">
              <a16:creationId xmlns:a16="http://schemas.microsoft.com/office/drawing/2014/main" id="{FCF65DFF-4FF7-4CAD-8402-2CD2B50B28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04" name="Conexão recta 536">
          <a:extLst>
            <a:ext uri="{FF2B5EF4-FFF2-40B4-BE49-F238E27FC236}">
              <a16:creationId xmlns:a16="http://schemas.microsoft.com/office/drawing/2014/main" id="{784C9BE7-DB8E-44B4-82E1-8E29FDBF68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05" name="Conexão recta 537">
          <a:extLst>
            <a:ext uri="{FF2B5EF4-FFF2-40B4-BE49-F238E27FC236}">
              <a16:creationId xmlns:a16="http://schemas.microsoft.com/office/drawing/2014/main" id="{500D5306-B53B-49E2-87DF-28C89ABD3D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06" name="Conexão recta 541">
          <a:extLst>
            <a:ext uri="{FF2B5EF4-FFF2-40B4-BE49-F238E27FC236}">
              <a16:creationId xmlns:a16="http://schemas.microsoft.com/office/drawing/2014/main" id="{570A07C6-C14B-4154-8429-AF0BDE280FC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07" name="Conexão recta 542">
          <a:extLst>
            <a:ext uri="{FF2B5EF4-FFF2-40B4-BE49-F238E27FC236}">
              <a16:creationId xmlns:a16="http://schemas.microsoft.com/office/drawing/2014/main" id="{7C270375-38E9-4C4B-86EE-5F822542C4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08" name="Conexão recta 543">
          <a:extLst>
            <a:ext uri="{FF2B5EF4-FFF2-40B4-BE49-F238E27FC236}">
              <a16:creationId xmlns:a16="http://schemas.microsoft.com/office/drawing/2014/main" id="{B30D06B6-4341-493B-AE6F-B250986E47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09" name="Conexão recta 544">
          <a:extLst>
            <a:ext uri="{FF2B5EF4-FFF2-40B4-BE49-F238E27FC236}">
              <a16:creationId xmlns:a16="http://schemas.microsoft.com/office/drawing/2014/main" id="{B8993EC1-FEAB-454D-88F0-87B0405EDC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10" name="Conexão recta 545">
          <a:extLst>
            <a:ext uri="{FF2B5EF4-FFF2-40B4-BE49-F238E27FC236}">
              <a16:creationId xmlns:a16="http://schemas.microsoft.com/office/drawing/2014/main" id="{ACD0BC2A-E6B7-4718-BA80-FC3652258C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11" name="Conexão recta 546">
          <a:extLst>
            <a:ext uri="{FF2B5EF4-FFF2-40B4-BE49-F238E27FC236}">
              <a16:creationId xmlns:a16="http://schemas.microsoft.com/office/drawing/2014/main" id="{D9757FFA-A271-42F5-AC99-6E77C1B2DF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12" name="Conexão recta 12">
          <a:extLst>
            <a:ext uri="{FF2B5EF4-FFF2-40B4-BE49-F238E27FC236}">
              <a16:creationId xmlns:a16="http://schemas.microsoft.com/office/drawing/2014/main" id="{3DC1B357-702A-433E-AD14-F268EACC23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13" name="Conexão recta 14">
          <a:extLst>
            <a:ext uri="{FF2B5EF4-FFF2-40B4-BE49-F238E27FC236}">
              <a16:creationId xmlns:a16="http://schemas.microsoft.com/office/drawing/2014/main" id="{A11448E9-DAA2-4D06-AC92-9CD225BD96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14" name="Conexão recta 24">
          <a:extLst>
            <a:ext uri="{FF2B5EF4-FFF2-40B4-BE49-F238E27FC236}">
              <a16:creationId xmlns:a16="http://schemas.microsoft.com/office/drawing/2014/main" id="{70E52415-B077-408D-BB3A-D6DFA02555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15" name="Conexão recta 16">
          <a:extLst>
            <a:ext uri="{FF2B5EF4-FFF2-40B4-BE49-F238E27FC236}">
              <a16:creationId xmlns:a16="http://schemas.microsoft.com/office/drawing/2014/main" id="{42190152-69B6-43CF-BF69-8A953D23AA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16" name="Conexão recta 22">
          <a:extLst>
            <a:ext uri="{FF2B5EF4-FFF2-40B4-BE49-F238E27FC236}">
              <a16:creationId xmlns:a16="http://schemas.microsoft.com/office/drawing/2014/main" id="{25193D4B-0620-463A-A9B2-62EC883BE6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17" name="Conexão recta 552">
          <a:extLst>
            <a:ext uri="{FF2B5EF4-FFF2-40B4-BE49-F238E27FC236}">
              <a16:creationId xmlns:a16="http://schemas.microsoft.com/office/drawing/2014/main" id="{F6C2E875-AF92-4DDB-B873-FF18605EAB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18" name="Conexão recta 553">
          <a:extLst>
            <a:ext uri="{FF2B5EF4-FFF2-40B4-BE49-F238E27FC236}">
              <a16:creationId xmlns:a16="http://schemas.microsoft.com/office/drawing/2014/main" id="{449776F5-745B-4BF3-8CB7-D0EA9E90B7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19" name="Conexão recta 554">
          <a:extLst>
            <a:ext uri="{FF2B5EF4-FFF2-40B4-BE49-F238E27FC236}">
              <a16:creationId xmlns:a16="http://schemas.microsoft.com/office/drawing/2014/main" id="{1FE09DB5-49C8-4119-BF91-1BFA3C75AC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20" name="Conexão recta 555">
          <a:extLst>
            <a:ext uri="{FF2B5EF4-FFF2-40B4-BE49-F238E27FC236}">
              <a16:creationId xmlns:a16="http://schemas.microsoft.com/office/drawing/2014/main" id="{B9E55B03-EA05-4369-A35D-486D1F29DE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21" name="Conexão recta 556">
          <a:extLst>
            <a:ext uri="{FF2B5EF4-FFF2-40B4-BE49-F238E27FC236}">
              <a16:creationId xmlns:a16="http://schemas.microsoft.com/office/drawing/2014/main" id="{2E620524-EA97-4C05-AFD0-B18A77E718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22" name="Conexão recta 557">
          <a:extLst>
            <a:ext uri="{FF2B5EF4-FFF2-40B4-BE49-F238E27FC236}">
              <a16:creationId xmlns:a16="http://schemas.microsoft.com/office/drawing/2014/main" id="{8C607EB5-E9BB-45B1-9F30-2BDB1182EF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23" name="Conexão recta 558">
          <a:extLst>
            <a:ext uri="{FF2B5EF4-FFF2-40B4-BE49-F238E27FC236}">
              <a16:creationId xmlns:a16="http://schemas.microsoft.com/office/drawing/2014/main" id="{DA5098A6-B489-43F3-AEC8-C3159E5720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24" name="Conexão recta 559">
          <a:extLst>
            <a:ext uri="{FF2B5EF4-FFF2-40B4-BE49-F238E27FC236}">
              <a16:creationId xmlns:a16="http://schemas.microsoft.com/office/drawing/2014/main" id="{ACC49C07-DF44-45E7-BBC4-4FE08B029F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25" name="Conexão recta 560">
          <a:extLst>
            <a:ext uri="{FF2B5EF4-FFF2-40B4-BE49-F238E27FC236}">
              <a16:creationId xmlns:a16="http://schemas.microsoft.com/office/drawing/2014/main" id="{F631A60B-A31A-4043-BA90-CB91D7D93E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26" name="Conexão recta 561">
          <a:extLst>
            <a:ext uri="{FF2B5EF4-FFF2-40B4-BE49-F238E27FC236}">
              <a16:creationId xmlns:a16="http://schemas.microsoft.com/office/drawing/2014/main" id="{A57C04F3-7F5D-4BAA-A4DA-0F488909C9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27" name="Conexão recta 562">
          <a:extLst>
            <a:ext uri="{FF2B5EF4-FFF2-40B4-BE49-F238E27FC236}">
              <a16:creationId xmlns:a16="http://schemas.microsoft.com/office/drawing/2014/main" id="{32B6D0F6-6488-4A2B-802C-B2FD6A352A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28" name="Conexão recta 563">
          <a:extLst>
            <a:ext uri="{FF2B5EF4-FFF2-40B4-BE49-F238E27FC236}">
              <a16:creationId xmlns:a16="http://schemas.microsoft.com/office/drawing/2014/main" id="{40CC719E-3DE6-4CCC-A426-4ECE4544F2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29" name="Conexão recta 12">
          <a:extLst>
            <a:ext uri="{FF2B5EF4-FFF2-40B4-BE49-F238E27FC236}">
              <a16:creationId xmlns:a16="http://schemas.microsoft.com/office/drawing/2014/main" id="{0C3666E5-AA5C-486B-8327-FE70AA75A3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30" name="Conexão recta 14">
          <a:extLst>
            <a:ext uri="{FF2B5EF4-FFF2-40B4-BE49-F238E27FC236}">
              <a16:creationId xmlns:a16="http://schemas.microsoft.com/office/drawing/2014/main" id="{A03DAA61-E121-4110-A849-0FE9481A0F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31" name="Conexão recta 24">
          <a:extLst>
            <a:ext uri="{FF2B5EF4-FFF2-40B4-BE49-F238E27FC236}">
              <a16:creationId xmlns:a16="http://schemas.microsoft.com/office/drawing/2014/main" id="{9F642F6A-90CA-4079-BB6D-46B1F4F9D9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32" name="Conexão recta 16">
          <a:extLst>
            <a:ext uri="{FF2B5EF4-FFF2-40B4-BE49-F238E27FC236}">
              <a16:creationId xmlns:a16="http://schemas.microsoft.com/office/drawing/2014/main" id="{66449225-8F3E-4084-BBE5-0455D8CCBC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33" name="Conexão recta 22">
          <a:extLst>
            <a:ext uri="{FF2B5EF4-FFF2-40B4-BE49-F238E27FC236}">
              <a16:creationId xmlns:a16="http://schemas.microsoft.com/office/drawing/2014/main" id="{8874230C-A82F-43B9-935D-CC751E8761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34" name="Conexão recta 569">
          <a:extLst>
            <a:ext uri="{FF2B5EF4-FFF2-40B4-BE49-F238E27FC236}">
              <a16:creationId xmlns:a16="http://schemas.microsoft.com/office/drawing/2014/main" id="{3F178A5E-017C-4CEE-9C1D-ACC8A627DE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35" name="Conexão recta 570">
          <a:extLst>
            <a:ext uri="{FF2B5EF4-FFF2-40B4-BE49-F238E27FC236}">
              <a16:creationId xmlns:a16="http://schemas.microsoft.com/office/drawing/2014/main" id="{D46DBD4F-8333-472A-BFE2-EC0B242BA8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36" name="Conexão recta 571">
          <a:extLst>
            <a:ext uri="{FF2B5EF4-FFF2-40B4-BE49-F238E27FC236}">
              <a16:creationId xmlns:a16="http://schemas.microsoft.com/office/drawing/2014/main" id="{0733A2B0-B6AC-4217-8607-BBEC07DFE2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37" name="Conexão recta 572">
          <a:extLst>
            <a:ext uri="{FF2B5EF4-FFF2-40B4-BE49-F238E27FC236}">
              <a16:creationId xmlns:a16="http://schemas.microsoft.com/office/drawing/2014/main" id="{9EA06D63-FD2E-4D09-A6D8-80089597C1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38" name="Conexão recta 521">
          <a:extLst>
            <a:ext uri="{FF2B5EF4-FFF2-40B4-BE49-F238E27FC236}">
              <a16:creationId xmlns:a16="http://schemas.microsoft.com/office/drawing/2014/main" id="{DDCF037E-6E30-4D3C-AF18-7F57CF1BD3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39" name="Conexão recta 522">
          <a:extLst>
            <a:ext uri="{FF2B5EF4-FFF2-40B4-BE49-F238E27FC236}">
              <a16:creationId xmlns:a16="http://schemas.microsoft.com/office/drawing/2014/main" id="{B9F11338-C1AF-405B-B939-84552A727E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40" name="Conexão recta 523">
          <a:extLst>
            <a:ext uri="{FF2B5EF4-FFF2-40B4-BE49-F238E27FC236}">
              <a16:creationId xmlns:a16="http://schemas.microsoft.com/office/drawing/2014/main" id="{3948B52E-94E4-4D5E-948F-A3FEDE14F7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41" name="Conexão recta 524">
          <a:extLst>
            <a:ext uri="{FF2B5EF4-FFF2-40B4-BE49-F238E27FC236}">
              <a16:creationId xmlns:a16="http://schemas.microsoft.com/office/drawing/2014/main" id="{5A9E6D4B-1C9A-47C7-9321-F851F2EDE4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42" name="Conexão recta 525">
          <a:extLst>
            <a:ext uri="{FF2B5EF4-FFF2-40B4-BE49-F238E27FC236}">
              <a16:creationId xmlns:a16="http://schemas.microsoft.com/office/drawing/2014/main" id="{1BA11B02-8925-48C8-97A4-2D31FE89E6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43" name="Conexão recta 526">
          <a:extLst>
            <a:ext uri="{FF2B5EF4-FFF2-40B4-BE49-F238E27FC236}">
              <a16:creationId xmlns:a16="http://schemas.microsoft.com/office/drawing/2014/main" id="{79D354E8-4559-4BAC-B6E4-1065B668FD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44" name="Conexão recta 12">
          <a:extLst>
            <a:ext uri="{FF2B5EF4-FFF2-40B4-BE49-F238E27FC236}">
              <a16:creationId xmlns:a16="http://schemas.microsoft.com/office/drawing/2014/main" id="{517B9F5E-82B0-46C2-B374-A8FE4EA58F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45" name="Conexão recta 14">
          <a:extLst>
            <a:ext uri="{FF2B5EF4-FFF2-40B4-BE49-F238E27FC236}">
              <a16:creationId xmlns:a16="http://schemas.microsoft.com/office/drawing/2014/main" id="{14C48CF4-F1BF-40F7-8498-24185EE8E8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46" name="Conexão recta 24">
          <a:extLst>
            <a:ext uri="{FF2B5EF4-FFF2-40B4-BE49-F238E27FC236}">
              <a16:creationId xmlns:a16="http://schemas.microsoft.com/office/drawing/2014/main" id="{3BDD623B-94F9-49FC-A593-C6608522B2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47" name="Conexão recta 16">
          <a:extLst>
            <a:ext uri="{FF2B5EF4-FFF2-40B4-BE49-F238E27FC236}">
              <a16:creationId xmlns:a16="http://schemas.microsoft.com/office/drawing/2014/main" id="{E072BE4A-1F1C-4212-9F64-FC250E0872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48" name="Conexão recta 22">
          <a:extLst>
            <a:ext uri="{FF2B5EF4-FFF2-40B4-BE49-F238E27FC236}">
              <a16:creationId xmlns:a16="http://schemas.microsoft.com/office/drawing/2014/main" id="{97DFA683-4EA4-4D53-8658-4EB83E0CE0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49" name="Conexão recta 532">
          <a:extLst>
            <a:ext uri="{FF2B5EF4-FFF2-40B4-BE49-F238E27FC236}">
              <a16:creationId xmlns:a16="http://schemas.microsoft.com/office/drawing/2014/main" id="{75504291-A473-47C3-BF3F-9E8A160190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50" name="Conexão recta 533">
          <a:extLst>
            <a:ext uri="{FF2B5EF4-FFF2-40B4-BE49-F238E27FC236}">
              <a16:creationId xmlns:a16="http://schemas.microsoft.com/office/drawing/2014/main" id="{B1D74F44-2C4B-40F5-90B1-CB4C400AD8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51" name="Conexão recta 534">
          <a:extLst>
            <a:ext uri="{FF2B5EF4-FFF2-40B4-BE49-F238E27FC236}">
              <a16:creationId xmlns:a16="http://schemas.microsoft.com/office/drawing/2014/main" id="{FF3F601D-9DDB-4DB1-845F-4B3FCDA84D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52" name="Conexão recta 535">
          <a:extLst>
            <a:ext uri="{FF2B5EF4-FFF2-40B4-BE49-F238E27FC236}">
              <a16:creationId xmlns:a16="http://schemas.microsoft.com/office/drawing/2014/main" id="{C776AE9A-5684-48AF-9731-035F90C582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53" name="Conexão recta 536">
          <a:extLst>
            <a:ext uri="{FF2B5EF4-FFF2-40B4-BE49-F238E27FC236}">
              <a16:creationId xmlns:a16="http://schemas.microsoft.com/office/drawing/2014/main" id="{53D9EC60-0C05-4C64-BD6A-3207738332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54" name="Conexão recta 537">
          <a:extLst>
            <a:ext uri="{FF2B5EF4-FFF2-40B4-BE49-F238E27FC236}">
              <a16:creationId xmlns:a16="http://schemas.microsoft.com/office/drawing/2014/main" id="{4783EED1-5B4F-4F42-9A9E-DBACBCFA06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55" name="Conexão recta 541">
          <a:extLst>
            <a:ext uri="{FF2B5EF4-FFF2-40B4-BE49-F238E27FC236}">
              <a16:creationId xmlns:a16="http://schemas.microsoft.com/office/drawing/2014/main" id="{EE72DD66-EBEA-4F40-9636-0ED0A922FF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56" name="Conexão recta 542">
          <a:extLst>
            <a:ext uri="{FF2B5EF4-FFF2-40B4-BE49-F238E27FC236}">
              <a16:creationId xmlns:a16="http://schemas.microsoft.com/office/drawing/2014/main" id="{97FEB403-4F2C-48DB-88F7-2E6C4D2C11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57" name="Conexão recta 543">
          <a:extLst>
            <a:ext uri="{FF2B5EF4-FFF2-40B4-BE49-F238E27FC236}">
              <a16:creationId xmlns:a16="http://schemas.microsoft.com/office/drawing/2014/main" id="{316D40AD-5828-44C0-8C43-9BC2C7E0C1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58" name="Conexão recta 544">
          <a:extLst>
            <a:ext uri="{FF2B5EF4-FFF2-40B4-BE49-F238E27FC236}">
              <a16:creationId xmlns:a16="http://schemas.microsoft.com/office/drawing/2014/main" id="{EB6E086F-0054-4459-8008-3C120BC954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59" name="Conexão recta 545">
          <a:extLst>
            <a:ext uri="{FF2B5EF4-FFF2-40B4-BE49-F238E27FC236}">
              <a16:creationId xmlns:a16="http://schemas.microsoft.com/office/drawing/2014/main" id="{E5D7EA37-4F96-43EA-A578-A139AA6028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60" name="Conexão recta 546">
          <a:extLst>
            <a:ext uri="{FF2B5EF4-FFF2-40B4-BE49-F238E27FC236}">
              <a16:creationId xmlns:a16="http://schemas.microsoft.com/office/drawing/2014/main" id="{8B346F2E-1C88-4057-A711-31CA6CAAF4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61" name="Conexão recta 12">
          <a:extLst>
            <a:ext uri="{FF2B5EF4-FFF2-40B4-BE49-F238E27FC236}">
              <a16:creationId xmlns:a16="http://schemas.microsoft.com/office/drawing/2014/main" id="{17E57F07-E64E-42B1-9F59-3349A585A8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62" name="Conexão recta 14">
          <a:extLst>
            <a:ext uri="{FF2B5EF4-FFF2-40B4-BE49-F238E27FC236}">
              <a16:creationId xmlns:a16="http://schemas.microsoft.com/office/drawing/2014/main" id="{8F1AE858-165E-4A16-B279-D9A802D8A8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63" name="Conexão recta 24">
          <a:extLst>
            <a:ext uri="{FF2B5EF4-FFF2-40B4-BE49-F238E27FC236}">
              <a16:creationId xmlns:a16="http://schemas.microsoft.com/office/drawing/2014/main" id="{8EDE4B3F-B77E-4517-9098-A6E0CE3974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64" name="Conexão recta 16">
          <a:extLst>
            <a:ext uri="{FF2B5EF4-FFF2-40B4-BE49-F238E27FC236}">
              <a16:creationId xmlns:a16="http://schemas.microsoft.com/office/drawing/2014/main" id="{783F7970-C00B-45EA-803E-1BA1AAB80A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65" name="Conexão recta 22">
          <a:extLst>
            <a:ext uri="{FF2B5EF4-FFF2-40B4-BE49-F238E27FC236}">
              <a16:creationId xmlns:a16="http://schemas.microsoft.com/office/drawing/2014/main" id="{4861D7FB-80E4-4B5D-B431-29370E8116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66" name="Conexão recta 552">
          <a:extLst>
            <a:ext uri="{FF2B5EF4-FFF2-40B4-BE49-F238E27FC236}">
              <a16:creationId xmlns:a16="http://schemas.microsoft.com/office/drawing/2014/main" id="{7A03475C-41FF-4A6F-9FA5-57F1B0BD98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67" name="Conexão recta 553">
          <a:extLst>
            <a:ext uri="{FF2B5EF4-FFF2-40B4-BE49-F238E27FC236}">
              <a16:creationId xmlns:a16="http://schemas.microsoft.com/office/drawing/2014/main" id="{9247404B-A6DD-4489-ADD9-69757B34E9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68" name="Conexão recta 554">
          <a:extLst>
            <a:ext uri="{FF2B5EF4-FFF2-40B4-BE49-F238E27FC236}">
              <a16:creationId xmlns:a16="http://schemas.microsoft.com/office/drawing/2014/main" id="{B040C76E-CAD5-4AF0-80EC-3CE99EFCA0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69" name="Conexão recta 555">
          <a:extLst>
            <a:ext uri="{FF2B5EF4-FFF2-40B4-BE49-F238E27FC236}">
              <a16:creationId xmlns:a16="http://schemas.microsoft.com/office/drawing/2014/main" id="{CD35C9EB-8FDD-41DB-AF48-1851FE55E6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70" name="Conexão recta 556">
          <a:extLst>
            <a:ext uri="{FF2B5EF4-FFF2-40B4-BE49-F238E27FC236}">
              <a16:creationId xmlns:a16="http://schemas.microsoft.com/office/drawing/2014/main" id="{EE95E9EB-7C3E-4886-928E-010E44EC8D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71" name="Conexão recta 557">
          <a:extLst>
            <a:ext uri="{FF2B5EF4-FFF2-40B4-BE49-F238E27FC236}">
              <a16:creationId xmlns:a16="http://schemas.microsoft.com/office/drawing/2014/main" id="{A9415229-E78D-4AA2-B7E4-2E26712CB0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72" name="Conexão recta 558">
          <a:extLst>
            <a:ext uri="{FF2B5EF4-FFF2-40B4-BE49-F238E27FC236}">
              <a16:creationId xmlns:a16="http://schemas.microsoft.com/office/drawing/2014/main" id="{92141805-4FB9-4DA0-AFF0-4033297BBF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73" name="Conexão recta 559">
          <a:extLst>
            <a:ext uri="{FF2B5EF4-FFF2-40B4-BE49-F238E27FC236}">
              <a16:creationId xmlns:a16="http://schemas.microsoft.com/office/drawing/2014/main" id="{31653916-D1ED-4C1E-987D-1605C6CF2D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74" name="Conexão recta 560">
          <a:extLst>
            <a:ext uri="{FF2B5EF4-FFF2-40B4-BE49-F238E27FC236}">
              <a16:creationId xmlns:a16="http://schemas.microsoft.com/office/drawing/2014/main" id="{C4CC71A2-C6F1-4744-8801-E3B19B18C5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75" name="Conexão recta 561">
          <a:extLst>
            <a:ext uri="{FF2B5EF4-FFF2-40B4-BE49-F238E27FC236}">
              <a16:creationId xmlns:a16="http://schemas.microsoft.com/office/drawing/2014/main" id="{EEA43C30-4E26-428E-8255-92B259B351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76" name="Conexão recta 562">
          <a:extLst>
            <a:ext uri="{FF2B5EF4-FFF2-40B4-BE49-F238E27FC236}">
              <a16:creationId xmlns:a16="http://schemas.microsoft.com/office/drawing/2014/main" id="{7957F501-A553-4AF6-8EC9-B643D00209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77" name="Conexão recta 563">
          <a:extLst>
            <a:ext uri="{FF2B5EF4-FFF2-40B4-BE49-F238E27FC236}">
              <a16:creationId xmlns:a16="http://schemas.microsoft.com/office/drawing/2014/main" id="{03DAB5A2-8820-4242-8589-0866D9B3FC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78" name="Conexão recta 12">
          <a:extLst>
            <a:ext uri="{FF2B5EF4-FFF2-40B4-BE49-F238E27FC236}">
              <a16:creationId xmlns:a16="http://schemas.microsoft.com/office/drawing/2014/main" id="{D4C28839-0C1B-40E2-92F1-FB2E11B93D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79" name="Conexão recta 14">
          <a:extLst>
            <a:ext uri="{FF2B5EF4-FFF2-40B4-BE49-F238E27FC236}">
              <a16:creationId xmlns:a16="http://schemas.microsoft.com/office/drawing/2014/main" id="{27A1436E-65AF-4C7E-8B01-44D92902D9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80" name="Conexão recta 24">
          <a:extLst>
            <a:ext uri="{FF2B5EF4-FFF2-40B4-BE49-F238E27FC236}">
              <a16:creationId xmlns:a16="http://schemas.microsoft.com/office/drawing/2014/main" id="{DD6B7E80-6F51-4047-8BA4-76CCC85281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81" name="Conexão recta 16">
          <a:extLst>
            <a:ext uri="{FF2B5EF4-FFF2-40B4-BE49-F238E27FC236}">
              <a16:creationId xmlns:a16="http://schemas.microsoft.com/office/drawing/2014/main" id="{94548132-4B73-4CD2-823D-135F374AA6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82" name="Conexão recta 22">
          <a:extLst>
            <a:ext uri="{FF2B5EF4-FFF2-40B4-BE49-F238E27FC236}">
              <a16:creationId xmlns:a16="http://schemas.microsoft.com/office/drawing/2014/main" id="{9DF637EC-CE2F-4255-981F-08C3C03410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83" name="Conexão recta 569">
          <a:extLst>
            <a:ext uri="{FF2B5EF4-FFF2-40B4-BE49-F238E27FC236}">
              <a16:creationId xmlns:a16="http://schemas.microsoft.com/office/drawing/2014/main" id="{DA139A09-423C-4E8F-99B4-B20F209619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84" name="Conexão recta 570">
          <a:extLst>
            <a:ext uri="{FF2B5EF4-FFF2-40B4-BE49-F238E27FC236}">
              <a16:creationId xmlns:a16="http://schemas.microsoft.com/office/drawing/2014/main" id="{63538172-2339-4843-8FC2-04AEE724C1F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85" name="Conexão recta 571">
          <a:extLst>
            <a:ext uri="{FF2B5EF4-FFF2-40B4-BE49-F238E27FC236}">
              <a16:creationId xmlns:a16="http://schemas.microsoft.com/office/drawing/2014/main" id="{7E193C3B-CE31-4ED7-80D7-6F76C5AF2A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86" name="Conexão recta 572">
          <a:extLst>
            <a:ext uri="{FF2B5EF4-FFF2-40B4-BE49-F238E27FC236}">
              <a16:creationId xmlns:a16="http://schemas.microsoft.com/office/drawing/2014/main" id="{7A1B7CBB-5BD0-48C1-BD37-01FF7854E4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87" name="Conexão recta 12">
          <a:extLst>
            <a:ext uri="{FF2B5EF4-FFF2-40B4-BE49-F238E27FC236}">
              <a16:creationId xmlns:a16="http://schemas.microsoft.com/office/drawing/2014/main" id="{4951C60B-3054-4C99-848B-DA2B0A3B54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88" name="Conexão recta 14">
          <a:extLst>
            <a:ext uri="{FF2B5EF4-FFF2-40B4-BE49-F238E27FC236}">
              <a16:creationId xmlns:a16="http://schemas.microsoft.com/office/drawing/2014/main" id="{60D18ACF-CBED-4AD8-AB83-7646DFE455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89" name="Conexão recta 24">
          <a:extLst>
            <a:ext uri="{FF2B5EF4-FFF2-40B4-BE49-F238E27FC236}">
              <a16:creationId xmlns:a16="http://schemas.microsoft.com/office/drawing/2014/main" id="{D2BBC7CA-32FE-4454-B2F8-82B3825B2C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90" name="Conexão recta 16">
          <a:extLst>
            <a:ext uri="{FF2B5EF4-FFF2-40B4-BE49-F238E27FC236}">
              <a16:creationId xmlns:a16="http://schemas.microsoft.com/office/drawing/2014/main" id="{7D8AFDD1-B4D7-4FDA-8351-FAAA09F1DA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91" name="Conexão recta 22">
          <a:extLst>
            <a:ext uri="{FF2B5EF4-FFF2-40B4-BE49-F238E27FC236}">
              <a16:creationId xmlns:a16="http://schemas.microsoft.com/office/drawing/2014/main" id="{5B7FF678-F544-45B0-BCDF-B95CB24351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92" name="Conexão recta 446">
          <a:extLst>
            <a:ext uri="{FF2B5EF4-FFF2-40B4-BE49-F238E27FC236}">
              <a16:creationId xmlns:a16="http://schemas.microsoft.com/office/drawing/2014/main" id="{76EDCCDA-1890-4CA7-9DF4-070D07B515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93" name="Conexão recta 447">
          <a:extLst>
            <a:ext uri="{FF2B5EF4-FFF2-40B4-BE49-F238E27FC236}">
              <a16:creationId xmlns:a16="http://schemas.microsoft.com/office/drawing/2014/main" id="{E408ACBC-884A-4604-8A8E-4DBB51083D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94" name="Conexão recta 448">
          <a:extLst>
            <a:ext uri="{FF2B5EF4-FFF2-40B4-BE49-F238E27FC236}">
              <a16:creationId xmlns:a16="http://schemas.microsoft.com/office/drawing/2014/main" id="{074E2FAF-8467-449A-80BA-2EDB545C08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95" name="Conexão recta 449">
          <a:extLst>
            <a:ext uri="{FF2B5EF4-FFF2-40B4-BE49-F238E27FC236}">
              <a16:creationId xmlns:a16="http://schemas.microsoft.com/office/drawing/2014/main" id="{77E487DD-1970-4A44-BB4F-400127A95F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96" name="Conexão recta 450">
          <a:extLst>
            <a:ext uri="{FF2B5EF4-FFF2-40B4-BE49-F238E27FC236}">
              <a16:creationId xmlns:a16="http://schemas.microsoft.com/office/drawing/2014/main" id="{FD4C50AB-B76A-4565-8E2C-CA12904D08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97" name="Conexão recta 452">
          <a:extLst>
            <a:ext uri="{FF2B5EF4-FFF2-40B4-BE49-F238E27FC236}">
              <a16:creationId xmlns:a16="http://schemas.microsoft.com/office/drawing/2014/main" id="{36A3432D-58FA-4797-A5FC-22DD32CC22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98" name="Conexão recta 453">
          <a:extLst>
            <a:ext uri="{FF2B5EF4-FFF2-40B4-BE49-F238E27FC236}">
              <a16:creationId xmlns:a16="http://schemas.microsoft.com/office/drawing/2014/main" id="{C9B762C9-5E39-4747-8ACA-E82492B9DF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599" name="Conexão recta 454">
          <a:extLst>
            <a:ext uri="{FF2B5EF4-FFF2-40B4-BE49-F238E27FC236}">
              <a16:creationId xmlns:a16="http://schemas.microsoft.com/office/drawing/2014/main" id="{540FFF3E-FD1D-454A-B0B0-16590CAC36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00" name="Conexão recta 455">
          <a:extLst>
            <a:ext uri="{FF2B5EF4-FFF2-40B4-BE49-F238E27FC236}">
              <a16:creationId xmlns:a16="http://schemas.microsoft.com/office/drawing/2014/main" id="{D90A26E0-1B10-4306-9652-3FF9917026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01" name="Conexão recta 456">
          <a:extLst>
            <a:ext uri="{FF2B5EF4-FFF2-40B4-BE49-F238E27FC236}">
              <a16:creationId xmlns:a16="http://schemas.microsoft.com/office/drawing/2014/main" id="{17C4C9FD-5C6D-4A2F-B142-3FA5AEF29F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02" name="Conexão recta 457">
          <a:extLst>
            <a:ext uri="{FF2B5EF4-FFF2-40B4-BE49-F238E27FC236}">
              <a16:creationId xmlns:a16="http://schemas.microsoft.com/office/drawing/2014/main" id="{E75C2FFD-355A-453D-B8E9-449B97E96D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03" name="Conexão recta 12">
          <a:extLst>
            <a:ext uri="{FF2B5EF4-FFF2-40B4-BE49-F238E27FC236}">
              <a16:creationId xmlns:a16="http://schemas.microsoft.com/office/drawing/2014/main" id="{A588F675-55B6-4BB4-B2A3-4572110E65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04" name="Conexão recta 14">
          <a:extLst>
            <a:ext uri="{FF2B5EF4-FFF2-40B4-BE49-F238E27FC236}">
              <a16:creationId xmlns:a16="http://schemas.microsoft.com/office/drawing/2014/main" id="{931C37B4-1797-4454-AC7A-E3FC304847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05" name="Conexão recta 24">
          <a:extLst>
            <a:ext uri="{FF2B5EF4-FFF2-40B4-BE49-F238E27FC236}">
              <a16:creationId xmlns:a16="http://schemas.microsoft.com/office/drawing/2014/main" id="{60AD722C-AAF6-451C-A80D-8D5CDF2D52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06" name="Conexão recta 16">
          <a:extLst>
            <a:ext uri="{FF2B5EF4-FFF2-40B4-BE49-F238E27FC236}">
              <a16:creationId xmlns:a16="http://schemas.microsoft.com/office/drawing/2014/main" id="{80FED2BA-B93D-4411-8DC3-4A2574386E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07" name="Conexão recta 22">
          <a:extLst>
            <a:ext uri="{FF2B5EF4-FFF2-40B4-BE49-F238E27FC236}">
              <a16:creationId xmlns:a16="http://schemas.microsoft.com/office/drawing/2014/main" id="{00AD3E6A-24E6-43A8-932B-7B5C8D7918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08" name="Conexão recta 18">
          <a:extLst>
            <a:ext uri="{FF2B5EF4-FFF2-40B4-BE49-F238E27FC236}">
              <a16:creationId xmlns:a16="http://schemas.microsoft.com/office/drawing/2014/main" id="{8FFA76CF-CC7F-491C-B829-9D3CEDEEE2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09" name="Conexão recta 12">
          <a:extLst>
            <a:ext uri="{FF2B5EF4-FFF2-40B4-BE49-F238E27FC236}">
              <a16:creationId xmlns:a16="http://schemas.microsoft.com/office/drawing/2014/main" id="{56A9B651-E87E-436F-BBE7-4A65340CC7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10" name="Conexão recta 14">
          <a:extLst>
            <a:ext uri="{FF2B5EF4-FFF2-40B4-BE49-F238E27FC236}">
              <a16:creationId xmlns:a16="http://schemas.microsoft.com/office/drawing/2014/main" id="{DF22A45A-7121-446D-868A-168E990BBC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11" name="Conexão recta 24">
          <a:extLst>
            <a:ext uri="{FF2B5EF4-FFF2-40B4-BE49-F238E27FC236}">
              <a16:creationId xmlns:a16="http://schemas.microsoft.com/office/drawing/2014/main" id="{1FE9DD86-3970-4091-ACC3-12A9A4F319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12" name="Conexão recta 16">
          <a:extLst>
            <a:ext uri="{FF2B5EF4-FFF2-40B4-BE49-F238E27FC236}">
              <a16:creationId xmlns:a16="http://schemas.microsoft.com/office/drawing/2014/main" id="{839DB9E3-60B4-4401-8560-8C977D31B6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13" name="Conexão recta 22">
          <a:extLst>
            <a:ext uri="{FF2B5EF4-FFF2-40B4-BE49-F238E27FC236}">
              <a16:creationId xmlns:a16="http://schemas.microsoft.com/office/drawing/2014/main" id="{5A269767-25C2-4C4F-B3C3-CC2D193797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14" name="Conexão recta 35">
          <a:extLst>
            <a:ext uri="{FF2B5EF4-FFF2-40B4-BE49-F238E27FC236}">
              <a16:creationId xmlns:a16="http://schemas.microsoft.com/office/drawing/2014/main" id="{0379764F-2DA5-4623-A2E2-7B96EDA9D1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15" name="Conexão recta 36">
          <a:extLst>
            <a:ext uri="{FF2B5EF4-FFF2-40B4-BE49-F238E27FC236}">
              <a16:creationId xmlns:a16="http://schemas.microsoft.com/office/drawing/2014/main" id="{E981D3D3-31A3-44A4-B9E0-006E31F955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16" name="Conexão recta 37">
          <a:extLst>
            <a:ext uri="{FF2B5EF4-FFF2-40B4-BE49-F238E27FC236}">
              <a16:creationId xmlns:a16="http://schemas.microsoft.com/office/drawing/2014/main" id="{33A1EFFA-677D-462A-96E9-7CFE230EA3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17" name="Conexão recta 38">
          <a:extLst>
            <a:ext uri="{FF2B5EF4-FFF2-40B4-BE49-F238E27FC236}">
              <a16:creationId xmlns:a16="http://schemas.microsoft.com/office/drawing/2014/main" id="{700231AA-1621-45D6-972D-0DE3E25750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18" name="Conexão recta 41">
          <a:extLst>
            <a:ext uri="{FF2B5EF4-FFF2-40B4-BE49-F238E27FC236}">
              <a16:creationId xmlns:a16="http://schemas.microsoft.com/office/drawing/2014/main" id="{28F2D05C-D522-4CEA-9E19-D405CA12BC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19" name="Conexão recta 42">
          <a:extLst>
            <a:ext uri="{FF2B5EF4-FFF2-40B4-BE49-F238E27FC236}">
              <a16:creationId xmlns:a16="http://schemas.microsoft.com/office/drawing/2014/main" id="{061CBA6F-2EDE-4C27-AC42-0C5F90BA0D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20" name="Conexão recta 44">
          <a:extLst>
            <a:ext uri="{FF2B5EF4-FFF2-40B4-BE49-F238E27FC236}">
              <a16:creationId xmlns:a16="http://schemas.microsoft.com/office/drawing/2014/main" id="{7A2EC863-EB86-4F9B-B1DC-C8CC991BFE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21" name="Conexão recta 45">
          <a:extLst>
            <a:ext uri="{FF2B5EF4-FFF2-40B4-BE49-F238E27FC236}">
              <a16:creationId xmlns:a16="http://schemas.microsoft.com/office/drawing/2014/main" id="{FAD3953C-D3FA-4C0A-BDCD-E813B9CE92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22" name="Conexão recta 46">
          <a:extLst>
            <a:ext uri="{FF2B5EF4-FFF2-40B4-BE49-F238E27FC236}">
              <a16:creationId xmlns:a16="http://schemas.microsoft.com/office/drawing/2014/main" id="{9DE6AFC8-BC87-418C-9BEC-A838A1EF0F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23" name="Conexão recta 47">
          <a:extLst>
            <a:ext uri="{FF2B5EF4-FFF2-40B4-BE49-F238E27FC236}">
              <a16:creationId xmlns:a16="http://schemas.microsoft.com/office/drawing/2014/main" id="{C1B49E52-5523-4CB3-95AE-AE2372DE63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24" name="Conexão recta 48">
          <a:extLst>
            <a:ext uri="{FF2B5EF4-FFF2-40B4-BE49-F238E27FC236}">
              <a16:creationId xmlns:a16="http://schemas.microsoft.com/office/drawing/2014/main" id="{A1A7F0AA-D25D-4F00-A44A-55416DC99E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25" name="Conexão recta 49">
          <a:extLst>
            <a:ext uri="{FF2B5EF4-FFF2-40B4-BE49-F238E27FC236}">
              <a16:creationId xmlns:a16="http://schemas.microsoft.com/office/drawing/2014/main" id="{E542D530-6F03-42B5-BFF8-BC487F2C87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26" name="Conexão recta 12">
          <a:extLst>
            <a:ext uri="{FF2B5EF4-FFF2-40B4-BE49-F238E27FC236}">
              <a16:creationId xmlns:a16="http://schemas.microsoft.com/office/drawing/2014/main" id="{8D1E4B76-B820-4999-844A-1C524A74E7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27" name="Conexão recta 14">
          <a:extLst>
            <a:ext uri="{FF2B5EF4-FFF2-40B4-BE49-F238E27FC236}">
              <a16:creationId xmlns:a16="http://schemas.microsoft.com/office/drawing/2014/main" id="{FD950705-EC79-4212-BE06-123B94903B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28" name="Conexão recta 24">
          <a:extLst>
            <a:ext uri="{FF2B5EF4-FFF2-40B4-BE49-F238E27FC236}">
              <a16:creationId xmlns:a16="http://schemas.microsoft.com/office/drawing/2014/main" id="{60B90395-0663-4805-B9BD-823F2DFD32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29" name="Conexão recta 16">
          <a:extLst>
            <a:ext uri="{FF2B5EF4-FFF2-40B4-BE49-F238E27FC236}">
              <a16:creationId xmlns:a16="http://schemas.microsoft.com/office/drawing/2014/main" id="{073B9784-7FD0-48C4-95C7-B55A655BEC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30" name="Conexão recta 22">
          <a:extLst>
            <a:ext uri="{FF2B5EF4-FFF2-40B4-BE49-F238E27FC236}">
              <a16:creationId xmlns:a16="http://schemas.microsoft.com/office/drawing/2014/main" id="{21DE8B30-DB8B-450A-BE57-D8A3659FFD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31" name="Conexão recta 55">
          <a:extLst>
            <a:ext uri="{FF2B5EF4-FFF2-40B4-BE49-F238E27FC236}">
              <a16:creationId xmlns:a16="http://schemas.microsoft.com/office/drawing/2014/main" id="{17F6ED8A-EDF1-4455-A31B-4C679E8661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32" name="Conexão recta 56">
          <a:extLst>
            <a:ext uri="{FF2B5EF4-FFF2-40B4-BE49-F238E27FC236}">
              <a16:creationId xmlns:a16="http://schemas.microsoft.com/office/drawing/2014/main" id="{71CB5EF4-86B0-4A30-A79B-442D5A12EF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33" name="Conexão recta 57">
          <a:extLst>
            <a:ext uri="{FF2B5EF4-FFF2-40B4-BE49-F238E27FC236}">
              <a16:creationId xmlns:a16="http://schemas.microsoft.com/office/drawing/2014/main" id="{E607237E-2F5D-496D-9E08-0C7512535C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34" name="Conexão recta 58">
          <a:extLst>
            <a:ext uri="{FF2B5EF4-FFF2-40B4-BE49-F238E27FC236}">
              <a16:creationId xmlns:a16="http://schemas.microsoft.com/office/drawing/2014/main" id="{2CD5623C-7FF0-4DAD-8C0C-09CB5B7D98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35" name="Conexão recta 61">
          <a:extLst>
            <a:ext uri="{FF2B5EF4-FFF2-40B4-BE49-F238E27FC236}">
              <a16:creationId xmlns:a16="http://schemas.microsoft.com/office/drawing/2014/main" id="{952F8A91-17FA-481C-AADD-0A11D36110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36" name="Conexão recta 62">
          <a:extLst>
            <a:ext uri="{FF2B5EF4-FFF2-40B4-BE49-F238E27FC236}">
              <a16:creationId xmlns:a16="http://schemas.microsoft.com/office/drawing/2014/main" id="{E1760A1D-D068-4FAA-BF40-20821D0442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37" name="Conexão recta 63">
          <a:extLst>
            <a:ext uri="{FF2B5EF4-FFF2-40B4-BE49-F238E27FC236}">
              <a16:creationId xmlns:a16="http://schemas.microsoft.com/office/drawing/2014/main" id="{CCA7DA88-44ED-4144-99D1-CCD3EDA5E4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38" name="Conexão recta 64">
          <a:extLst>
            <a:ext uri="{FF2B5EF4-FFF2-40B4-BE49-F238E27FC236}">
              <a16:creationId xmlns:a16="http://schemas.microsoft.com/office/drawing/2014/main" id="{FED17228-1A66-4273-849D-1B981641F8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39" name="Conexão recta 65">
          <a:extLst>
            <a:ext uri="{FF2B5EF4-FFF2-40B4-BE49-F238E27FC236}">
              <a16:creationId xmlns:a16="http://schemas.microsoft.com/office/drawing/2014/main" id="{A330ADFB-D356-46EF-ACF9-493AA75CAA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40" name="Conexão recta 60">
          <a:extLst>
            <a:ext uri="{FF2B5EF4-FFF2-40B4-BE49-F238E27FC236}">
              <a16:creationId xmlns:a16="http://schemas.microsoft.com/office/drawing/2014/main" id="{3E7BB24A-4D9F-40A6-AE8C-44D8F2FA84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41" name="Conexão recta 68">
          <a:extLst>
            <a:ext uri="{FF2B5EF4-FFF2-40B4-BE49-F238E27FC236}">
              <a16:creationId xmlns:a16="http://schemas.microsoft.com/office/drawing/2014/main" id="{EBFC7E29-CDA6-498C-8AE4-73B09B9567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42" name="Conexão recta 69">
          <a:extLst>
            <a:ext uri="{FF2B5EF4-FFF2-40B4-BE49-F238E27FC236}">
              <a16:creationId xmlns:a16="http://schemas.microsoft.com/office/drawing/2014/main" id="{A1FB969F-B742-4BC4-A576-006F8941F9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43" name="Conexão recta 70">
          <a:extLst>
            <a:ext uri="{FF2B5EF4-FFF2-40B4-BE49-F238E27FC236}">
              <a16:creationId xmlns:a16="http://schemas.microsoft.com/office/drawing/2014/main" id="{7F322213-5BD4-4560-B41B-80E43ED36D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44" name="Conexão recta 71">
          <a:extLst>
            <a:ext uri="{FF2B5EF4-FFF2-40B4-BE49-F238E27FC236}">
              <a16:creationId xmlns:a16="http://schemas.microsoft.com/office/drawing/2014/main" id="{C7AAF578-A0F0-4D3E-A3EC-2B916F6F2C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45" name="Conexão recta 72">
          <a:extLst>
            <a:ext uri="{FF2B5EF4-FFF2-40B4-BE49-F238E27FC236}">
              <a16:creationId xmlns:a16="http://schemas.microsoft.com/office/drawing/2014/main" id="{DF1AF8B2-E68B-4FFE-A38A-1C04C6543D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46" name="Conexão recta 74">
          <a:extLst>
            <a:ext uri="{FF2B5EF4-FFF2-40B4-BE49-F238E27FC236}">
              <a16:creationId xmlns:a16="http://schemas.microsoft.com/office/drawing/2014/main" id="{261F2EFE-EFDD-4BA8-AD1F-C501B6D1B7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47" name="Conexão recta 521">
          <a:extLst>
            <a:ext uri="{FF2B5EF4-FFF2-40B4-BE49-F238E27FC236}">
              <a16:creationId xmlns:a16="http://schemas.microsoft.com/office/drawing/2014/main" id="{6780B3AD-14F2-4CB3-BE4A-2E913CCC4D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48" name="Conexão recta 522">
          <a:extLst>
            <a:ext uri="{FF2B5EF4-FFF2-40B4-BE49-F238E27FC236}">
              <a16:creationId xmlns:a16="http://schemas.microsoft.com/office/drawing/2014/main" id="{CD8C2CDD-6064-4B0F-8080-0DBCC283BC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49" name="Conexão recta 523">
          <a:extLst>
            <a:ext uri="{FF2B5EF4-FFF2-40B4-BE49-F238E27FC236}">
              <a16:creationId xmlns:a16="http://schemas.microsoft.com/office/drawing/2014/main" id="{43DC57F6-C4E9-4F07-A1FB-49165EB398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50" name="Conexão recta 524">
          <a:extLst>
            <a:ext uri="{FF2B5EF4-FFF2-40B4-BE49-F238E27FC236}">
              <a16:creationId xmlns:a16="http://schemas.microsoft.com/office/drawing/2014/main" id="{CE007665-B8EC-4729-9872-AEB316BEBF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51" name="Conexão recta 525">
          <a:extLst>
            <a:ext uri="{FF2B5EF4-FFF2-40B4-BE49-F238E27FC236}">
              <a16:creationId xmlns:a16="http://schemas.microsoft.com/office/drawing/2014/main" id="{AC188121-398F-47C6-A83B-282F43CDF4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52" name="Conexão recta 526">
          <a:extLst>
            <a:ext uri="{FF2B5EF4-FFF2-40B4-BE49-F238E27FC236}">
              <a16:creationId xmlns:a16="http://schemas.microsoft.com/office/drawing/2014/main" id="{FBD60311-8413-4BF5-961D-7AE2CAD85E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53" name="Conexão recta 12">
          <a:extLst>
            <a:ext uri="{FF2B5EF4-FFF2-40B4-BE49-F238E27FC236}">
              <a16:creationId xmlns:a16="http://schemas.microsoft.com/office/drawing/2014/main" id="{07E17EB5-A525-4F56-B89A-DE4D234033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54" name="Conexão recta 14">
          <a:extLst>
            <a:ext uri="{FF2B5EF4-FFF2-40B4-BE49-F238E27FC236}">
              <a16:creationId xmlns:a16="http://schemas.microsoft.com/office/drawing/2014/main" id="{DED9782F-F175-4FFB-B537-2616BF41E6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55" name="Conexão recta 24">
          <a:extLst>
            <a:ext uri="{FF2B5EF4-FFF2-40B4-BE49-F238E27FC236}">
              <a16:creationId xmlns:a16="http://schemas.microsoft.com/office/drawing/2014/main" id="{813D75BE-4A4D-4752-A37A-21BA79BA863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56" name="Conexão recta 16">
          <a:extLst>
            <a:ext uri="{FF2B5EF4-FFF2-40B4-BE49-F238E27FC236}">
              <a16:creationId xmlns:a16="http://schemas.microsoft.com/office/drawing/2014/main" id="{74A0EC9B-72EE-4A76-B8E7-A0CAE8072F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57" name="Conexão recta 22">
          <a:extLst>
            <a:ext uri="{FF2B5EF4-FFF2-40B4-BE49-F238E27FC236}">
              <a16:creationId xmlns:a16="http://schemas.microsoft.com/office/drawing/2014/main" id="{FD57A2AB-8B1D-410A-83B5-C03D17B173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58" name="Conexão recta 532">
          <a:extLst>
            <a:ext uri="{FF2B5EF4-FFF2-40B4-BE49-F238E27FC236}">
              <a16:creationId xmlns:a16="http://schemas.microsoft.com/office/drawing/2014/main" id="{23C83B39-AFD1-48FD-A0F9-4A792DEF17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59" name="Conexão recta 533">
          <a:extLst>
            <a:ext uri="{FF2B5EF4-FFF2-40B4-BE49-F238E27FC236}">
              <a16:creationId xmlns:a16="http://schemas.microsoft.com/office/drawing/2014/main" id="{827416A9-231C-43BD-9DF9-BDDA10F960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60" name="Conexão recta 534">
          <a:extLst>
            <a:ext uri="{FF2B5EF4-FFF2-40B4-BE49-F238E27FC236}">
              <a16:creationId xmlns:a16="http://schemas.microsoft.com/office/drawing/2014/main" id="{1D5F7D56-E429-497E-A78C-23B223536B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61" name="Conexão recta 535">
          <a:extLst>
            <a:ext uri="{FF2B5EF4-FFF2-40B4-BE49-F238E27FC236}">
              <a16:creationId xmlns:a16="http://schemas.microsoft.com/office/drawing/2014/main" id="{42D82849-371A-4C95-9BDD-4DCCA7EE7F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62" name="Conexão recta 536">
          <a:extLst>
            <a:ext uri="{FF2B5EF4-FFF2-40B4-BE49-F238E27FC236}">
              <a16:creationId xmlns:a16="http://schemas.microsoft.com/office/drawing/2014/main" id="{23D317F0-28C0-4B6E-A820-0B1D93E2FA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63" name="Conexão recta 537">
          <a:extLst>
            <a:ext uri="{FF2B5EF4-FFF2-40B4-BE49-F238E27FC236}">
              <a16:creationId xmlns:a16="http://schemas.microsoft.com/office/drawing/2014/main" id="{39F4EB2B-4811-43D2-B0BE-52E78FB221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64" name="Conexão recta 541">
          <a:extLst>
            <a:ext uri="{FF2B5EF4-FFF2-40B4-BE49-F238E27FC236}">
              <a16:creationId xmlns:a16="http://schemas.microsoft.com/office/drawing/2014/main" id="{8A0EA75A-673C-4F03-9113-DD60CE2998C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65" name="Conexão recta 542">
          <a:extLst>
            <a:ext uri="{FF2B5EF4-FFF2-40B4-BE49-F238E27FC236}">
              <a16:creationId xmlns:a16="http://schemas.microsoft.com/office/drawing/2014/main" id="{BD588199-F8EE-464E-9773-9D005281C1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66" name="Conexão recta 543">
          <a:extLst>
            <a:ext uri="{FF2B5EF4-FFF2-40B4-BE49-F238E27FC236}">
              <a16:creationId xmlns:a16="http://schemas.microsoft.com/office/drawing/2014/main" id="{3962F229-4E17-43B0-BA5E-1D27F00CEF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67" name="Conexão recta 544">
          <a:extLst>
            <a:ext uri="{FF2B5EF4-FFF2-40B4-BE49-F238E27FC236}">
              <a16:creationId xmlns:a16="http://schemas.microsoft.com/office/drawing/2014/main" id="{20158457-C5E8-482D-AF4F-E3630E6F70F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68" name="Conexão recta 545">
          <a:extLst>
            <a:ext uri="{FF2B5EF4-FFF2-40B4-BE49-F238E27FC236}">
              <a16:creationId xmlns:a16="http://schemas.microsoft.com/office/drawing/2014/main" id="{46DCD598-6605-4031-9129-85AC80BD64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69" name="Conexão recta 546">
          <a:extLst>
            <a:ext uri="{FF2B5EF4-FFF2-40B4-BE49-F238E27FC236}">
              <a16:creationId xmlns:a16="http://schemas.microsoft.com/office/drawing/2014/main" id="{9E3E4E2D-9FEE-44CC-92BC-80524E5997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70" name="Conexão recta 12">
          <a:extLst>
            <a:ext uri="{FF2B5EF4-FFF2-40B4-BE49-F238E27FC236}">
              <a16:creationId xmlns:a16="http://schemas.microsoft.com/office/drawing/2014/main" id="{088963CA-565B-4467-A471-A7A15A949B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71" name="Conexão recta 14">
          <a:extLst>
            <a:ext uri="{FF2B5EF4-FFF2-40B4-BE49-F238E27FC236}">
              <a16:creationId xmlns:a16="http://schemas.microsoft.com/office/drawing/2014/main" id="{F168F113-AA27-4B39-AF78-1A464C1912A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72" name="Conexão recta 24">
          <a:extLst>
            <a:ext uri="{FF2B5EF4-FFF2-40B4-BE49-F238E27FC236}">
              <a16:creationId xmlns:a16="http://schemas.microsoft.com/office/drawing/2014/main" id="{7BA56153-238F-44DB-BEA0-D0C9EF8D9D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73" name="Conexão recta 16">
          <a:extLst>
            <a:ext uri="{FF2B5EF4-FFF2-40B4-BE49-F238E27FC236}">
              <a16:creationId xmlns:a16="http://schemas.microsoft.com/office/drawing/2014/main" id="{2E2CFEEA-1332-4608-B250-17076C3458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74" name="Conexão recta 22">
          <a:extLst>
            <a:ext uri="{FF2B5EF4-FFF2-40B4-BE49-F238E27FC236}">
              <a16:creationId xmlns:a16="http://schemas.microsoft.com/office/drawing/2014/main" id="{BD95F25D-AAAB-44A8-987B-221FDC3E3C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75" name="Conexão recta 552">
          <a:extLst>
            <a:ext uri="{FF2B5EF4-FFF2-40B4-BE49-F238E27FC236}">
              <a16:creationId xmlns:a16="http://schemas.microsoft.com/office/drawing/2014/main" id="{9DB1AEA7-5F73-4669-9BEE-4E9E756B60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76" name="Conexão recta 553">
          <a:extLst>
            <a:ext uri="{FF2B5EF4-FFF2-40B4-BE49-F238E27FC236}">
              <a16:creationId xmlns:a16="http://schemas.microsoft.com/office/drawing/2014/main" id="{EC4CBFE5-662A-436B-B263-795DE3C398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77" name="Conexão recta 554">
          <a:extLst>
            <a:ext uri="{FF2B5EF4-FFF2-40B4-BE49-F238E27FC236}">
              <a16:creationId xmlns:a16="http://schemas.microsoft.com/office/drawing/2014/main" id="{7A63110C-63A9-419B-AB83-55833AFB18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78" name="Conexão recta 555">
          <a:extLst>
            <a:ext uri="{FF2B5EF4-FFF2-40B4-BE49-F238E27FC236}">
              <a16:creationId xmlns:a16="http://schemas.microsoft.com/office/drawing/2014/main" id="{B7770994-EAA7-466C-86EB-77E931BA13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79" name="Conexão recta 556">
          <a:extLst>
            <a:ext uri="{FF2B5EF4-FFF2-40B4-BE49-F238E27FC236}">
              <a16:creationId xmlns:a16="http://schemas.microsoft.com/office/drawing/2014/main" id="{28AE9672-6F3F-4D8F-8662-6996F3890F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80" name="Conexão recta 557">
          <a:extLst>
            <a:ext uri="{FF2B5EF4-FFF2-40B4-BE49-F238E27FC236}">
              <a16:creationId xmlns:a16="http://schemas.microsoft.com/office/drawing/2014/main" id="{0CA1BAAA-EE7D-4B1E-8570-7EFA2119F7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81" name="Conexão recta 558">
          <a:extLst>
            <a:ext uri="{FF2B5EF4-FFF2-40B4-BE49-F238E27FC236}">
              <a16:creationId xmlns:a16="http://schemas.microsoft.com/office/drawing/2014/main" id="{A52C7C18-B787-40D5-8FD4-C76B8F5F2F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82" name="Conexão recta 559">
          <a:extLst>
            <a:ext uri="{FF2B5EF4-FFF2-40B4-BE49-F238E27FC236}">
              <a16:creationId xmlns:a16="http://schemas.microsoft.com/office/drawing/2014/main" id="{4FAB8396-00B6-412C-8BA9-A298B7321F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83" name="Conexão recta 560">
          <a:extLst>
            <a:ext uri="{FF2B5EF4-FFF2-40B4-BE49-F238E27FC236}">
              <a16:creationId xmlns:a16="http://schemas.microsoft.com/office/drawing/2014/main" id="{B0DC59C8-AED0-427B-9CD4-022A042AD1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84" name="Conexão recta 561">
          <a:extLst>
            <a:ext uri="{FF2B5EF4-FFF2-40B4-BE49-F238E27FC236}">
              <a16:creationId xmlns:a16="http://schemas.microsoft.com/office/drawing/2014/main" id="{DD5FA7C2-095A-48D6-9447-A94E4F73F3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85" name="Conexão recta 562">
          <a:extLst>
            <a:ext uri="{FF2B5EF4-FFF2-40B4-BE49-F238E27FC236}">
              <a16:creationId xmlns:a16="http://schemas.microsoft.com/office/drawing/2014/main" id="{7AA7E506-80F7-40D2-9645-ADCD28777D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86" name="Conexão recta 563">
          <a:extLst>
            <a:ext uri="{FF2B5EF4-FFF2-40B4-BE49-F238E27FC236}">
              <a16:creationId xmlns:a16="http://schemas.microsoft.com/office/drawing/2014/main" id="{E131B26D-0194-430B-95F5-749CE6360E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87" name="Conexão recta 12">
          <a:extLst>
            <a:ext uri="{FF2B5EF4-FFF2-40B4-BE49-F238E27FC236}">
              <a16:creationId xmlns:a16="http://schemas.microsoft.com/office/drawing/2014/main" id="{71419C0A-39DE-415C-A351-4BA568662A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88" name="Conexão recta 14">
          <a:extLst>
            <a:ext uri="{FF2B5EF4-FFF2-40B4-BE49-F238E27FC236}">
              <a16:creationId xmlns:a16="http://schemas.microsoft.com/office/drawing/2014/main" id="{9CE5E9A7-0DA8-40F3-B067-FAF2712FEB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89" name="Conexão recta 24">
          <a:extLst>
            <a:ext uri="{FF2B5EF4-FFF2-40B4-BE49-F238E27FC236}">
              <a16:creationId xmlns:a16="http://schemas.microsoft.com/office/drawing/2014/main" id="{87CE636E-B2B8-4F3C-B59D-2B6CB18732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90" name="Conexão recta 16">
          <a:extLst>
            <a:ext uri="{FF2B5EF4-FFF2-40B4-BE49-F238E27FC236}">
              <a16:creationId xmlns:a16="http://schemas.microsoft.com/office/drawing/2014/main" id="{C919DC5E-946C-4C1B-8B04-B12189267A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91" name="Conexão recta 22">
          <a:extLst>
            <a:ext uri="{FF2B5EF4-FFF2-40B4-BE49-F238E27FC236}">
              <a16:creationId xmlns:a16="http://schemas.microsoft.com/office/drawing/2014/main" id="{6A503526-D586-42DF-B905-D14B0BF6CC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92" name="Conexão recta 569">
          <a:extLst>
            <a:ext uri="{FF2B5EF4-FFF2-40B4-BE49-F238E27FC236}">
              <a16:creationId xmlns:a16="http://schemas.microsoft.com/office/drawing/2014/main" id="{C866B29D-11E9-42B0-A206-0E5C72E358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93" name="Conexão recta 570">
          <a:extLst>
            <a:ext uri="{FF2B5EF4-FFF2-40B4-BE49-F238E27FC236}">
              <a16:creationId xmlns:a16="http://schemas.microsoft.com/office/drawing/2014/main" id="{8283CDE7-D4FF-4578-A193-53B25264C92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94" name="Conexão recta 571">
          <a:extLst>
            <a:ext uri="{FF2B5EF4-FFF2-40B4-BE49-F238E27FC236}">
              <a16:creationId xmlns:a16="http://schemas.microsoft.com/office/drawing/2014/main" id="{F3F10B91-1DD6-4364-A0A7-3FF5BF2016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95" name="Conexão recta 572">
          <a:extLst>
            <a:ext uri="{FF2B5EF4-FFF2-40B4-BE49-F238E27FC236}">
              <a16:creationId xmlns:a16="http://schemas.microsoft.com/office/drawing/2014/main" id="{22C735F7-5E1B-4704-B03E-C068D9A402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96" name="Conexão recta 521">
          <a:extLst>
            <a:ext uri="{FF2B5EF4-FFF2-40B4-BE49-F238E27FC236}">
              <a16:creationId xmlns:a16="http://schemas.microsoft.com/office/drawing/2014/main" id="{6486C0FA-92DC-4C0B-9FDF-D4A317DC35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97" name="Conexão recta 522">
          <a:extLst>
            <a:ext uri="{FF2B5EF4-FFF2-40B4-BE49-F238E27FC236}">
              <a16:creationId xmlns:a16="http://schemas.microsoft.com/office/drawing/2014/main" id="{3409A671-92C5-40AC-B578-BBEFEE9114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98" name="Conexão recta 523">
          <a:extLst>
            <a:ext uri="{FF2B5EF4-FFF2-40B4-BE49-F238E27FC236}">
              <a16:creationId xmlns:a16="http://schemas.microsoft.com/office/drawing/2014/main" id="{64E34A90-D51D-4FBC-AFED-7F5DD61F52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699" name="Conexão recta 524">
          <a:extLst>
            <a:ext uri="{FF2B5EF4-FFF2-40B4-BE49-F238E27FC236}">
              <a16:creationId xmlns:a16="http://schemas.microsoft.com/office/drawing/2014/main" id="{26D21A3A-3E9A-4169-B47F-5D3506DD4D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00" name="Conexão recta 525">
          <a:extLst>
            <a:ext uri="{FF2B5EF4-FFF2-40B4-BE49-F238E27FC236}">
              <a16:creationId xmlns:a16="http://schemas.microsoft.com/office/drawing/2014/main" id="{E7084036-4D40-4447-9859-2B0251FA27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01" name="Conexão recta 526">
          <a:extLst>
            <a:ext uri="{FF2B5EF4-FFF2-40B4-BE49-F238E27FC236}">
              <a16:creationId xmlns:a16="http://schemas.microsoft.com/office/drawing/2014/main" id="{B644E5A8-0602-4B73-A20E-3E61042854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02" name="Conexão recta 12">
          <a:extLst>
            <a:ext uri="{FF2B5EF4-FFF2-40B4-BE49-F238E27FC236}">
              <a16:creationId xmlns:a16="http://schemas.microsoft.com/office/drawing/2014/main" id="{FCDF5FED-EE1A-423D-B8BB-09789612F1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03" name="Conexão recta 14">
          <a:extLst>
            <a:ext uri="{FF2B5EF4-FFF2-40B4-BE49-F238E27FC236}">
              <a16:creationId xmlns:a16="http://schemas.microsoft.com/office/drawing/2014/main" id="{D59EBD15-29E1-4DC5-8BE2-994F6CDD41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04" name="Conexão recta 24">
          <a:extLst>
            <a:ext uri="{FF2B5EF4-FFF2-40B4-BE49-F238E27FC236}">
              <a16:creationId xmlns:a16="http://schemas.microsoft.com/office/drawing/2014/main" id="{37E72E5C-5F7E-4C2F-98EE-DD7E353C81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05" name="Conexão recta 16">
          <a:extLst>
            <a:ext uri="{FF2B5EF4-FFF2-40B4-BE49-F238E27FC236}">
              <a16:creationId xmlns:a16="http://schemas.microsoft.com/office/drawing/2014/main" id="{ED6D6172-F71F-4C5E-9B60-F6B4AF1302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06" name="Conexão recta 22">
          <a:extLst>
            <a:ext uri="{FF2B5EF4-FFF2-40B4-BE49-F238E27FC236}">
              <a16:creationId xmlns:a16="http://schemas.microsoft.com/office/drawing/2014/main" id="{D34C600D-4CF1-49AD-8C14-C2F7549A95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07" name="Conexão recta 532">
          <a:extLst>
            <a:ext uri="{FF2B5EF4-FFF2-40B4-BE49-F238E27FC236}">
              <a16:creationId xmlns:a16="http://schemas.microsoft.com/office/drawing/2014/main" id="{8CB0046A-7439-4623-B665-7035E89054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08" name="Conexão recta 533">
          <a:extLst>
            <a:ext uri="{FF2B5EF4-FFF2-40B4-BE49-F238E27FC236}">
              <a16:creationId xmlns:a16="http://schemas.microsoft.com/office/drawing/2014/main" id="{72DC6FC5-89DE-429A-A868-75F387B727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09" name="Conexão recta 534">
          <a:extLst>
            <a:ext uri="{FF2B5EF4-FFF2-40B4-BE49-F238E27FC236}">
              <a16:creationId xmlns:a16="http://schemas.microsoft.com/office/drawing/2014/main" id="{C5A35C41-936F-48D0-8183-0D0D2D43DC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10" name="Conexão recta 535">
          <a:extLst>
            <a:ext uri="{FF2B5EF4-FFF2-40B4-BE49-F238E27FC236}">
              <a16:creationId xmlns:a16="http://schemas.microsoft.com/office/drawing/2014/main" id="{CCA683BE-DF63-43F1-B731-EA0909284E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11" name="Conexão recta 536">
          <a:extLst>
            <a:ext uri="{FF2B5EF4-FFF2-40B4-BE49-F238E27FC236}">
              <a16:creationId xmlns:a16="http://schemas.microsoft.com/office/drawing/2014/main" id="{46BF7A1E-F851-46DC-AFBC-CEA6B9FF71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12" name="Conexão recta 537">
          <a:extLst>
            <a:ext uri="{FF2B5EF4-FFF2-40B4-BE49-F238E27FC236}">
              <a16:creationId xmlns:a16="http://schemas.microsoft.com/office/drawing/2014/main" id="{A8C30B48-375B-49DE-813A-9A962CF915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13" name="Conexão recta 132">
          <a:extLst>
            <a:ext uri="{FF2B5EF4-FFF2-40B4-BE49-F238E27FC236}">
              <a16:creationId xmlns:a16="http://schemas.microsoft.com/office/drawing/2014/main" id="{A932B82C-ABC1-41F8-8F3C-A933FC3D9F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14" name="Conexão recta 133">
          <a:extLst>
            <a:ext uri="{FF2B5EF4-FFF2-40B4-BE49-F238E27FC236}">
              <a16:creationId xmlns:a16="http://schemas.microsoft.com/office/drawing/2014/main" id="{A23EBD6D-97F9-4228-A9BD-C65C62C4725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15" name="Conexão recta 134">
          <a:extLst>
            <a:ext uri="{FF2B5EF4-FFF2-40B4-BE49-F238E27FC236}">
              <a16:creationId xmlns:a16="http://schemas.microsoft.com/office/drawing/2014/main" id="{F146095F-DDE7-4048-8040-AF487435A6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16" name="Conexão recta 135">
          <a:extLst>
            <a:ext uri="{FF2B5EF4-FFF2-40B4-BE49-F238E27FC236}">
              <a16:creationId xmlns:a16="http://schemas.microsoft.com/office/drawing/2014/main" id="{50222809-96FA-4A8F-9B70-0CB4C17F06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17" name="Conexão recta 136">
          <a:extLst>
            <a:ext uri="{FF2B5EF4-FFF2-40B4-BE49-F238E27FC236}">
              <a16:creationId xmlns:a16="http://schemas.microsoft.com/office/drawing/2014/main" id="{1413D4DE-3F02-44B0-BC42-9EFF9BC0CA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18" name="Conexão recta 12">
          <a:extLst>
            <a:ext uri="{FF2B5EF4-FFF2-40B4-BE49-F238E27FC236}">
              <a16:creationId xmlns:a16="http://schemas.microsoft.com/office/drawing/2014/main" id="{11CC67DF-3400-453F-B2B4-348F8D8CF53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19" name="Conexão recta 14">
          <a:extLst>
            <a:ext uri="{FF2B5EF4-FFF2-40B4-BE49-F238E27FC236}">
              <a16:creationId xmlns:a16="http://schemas.microsoft.com/office/drawing/2014/main" id="{1A04284A-9554-48A5-9E4F-E8B721BAC9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20" name="Conexão recta 24">
          <a:extLst>
            <a:ext uri="{FF2B5EF4-FFF2-40B4-BE49-F238E27FC236}">
              <a16:creationId xmlns:a16="http://schemas.microsoft.com/office/drawing/2014/main" id="{3800DD32-198F-460D-B539-82D9AD4A84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21" name="Conexão recta 16">
          <a:extLst>
            <a:ext uri="{FF2B5EF4-FFF2-40B4-BE49-F238E27FC236}">
              <a16:creationId xmlns:a16="http://schemas.microsoft.com/office/drawing/2014/main" id="{33AC87AF-7544-4F50-BA35-8F8AB3F634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22" name="Conexão recta 22">
          <a:extLst>
            <a:ext uri="{FF2B5EF4-FFF2-40B4-BE49-F238E27FC236}">
              <a16:creationId xmlns:a16="http://schemas.microsoft.com/office/drawing/2014/main" id="{7747DE48-2546-47AA-AEBD-B2C1EEDADF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23" name="Conexão recta 18">
          <a:extLst>
            <a:ext uri="{FF2B5EF4-FFF2-40B4-BE49-F238E27FC236}">
              <a16:creationId xmlns:a16="http://schemas.microsoft.com/office/drawing/2014/main" id="{447BE876-5C28-4CA0-91B8-E30509E40E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24" name="Conexão recta 12">
          <a:extLst>
            <a:ext uri="{FF2B5EF4-FFF2-40B4-BE49-F238E27FC236}">
              <a16:creationId xmlns:a16="http://schemas.microsoft.com/office/drawing/2014/main" id="{CA6EAFFE-3CB9-4DFE-800A-1F46F940BE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25" name="Conexão recta 14">
          <a:extLst>
            <a:ext uri="{FF2B5EF4-FFF2-40B4-BE49-F238E27FC236}">
              <a16:creationId xmlns:a16="http://schemas.microsoft.com/office/drawing/2014/main" id="{0A504C58-6FC1-41BC-A277-F076685F33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26" name="Conexão recta 148">
          <a:extLst>
            <a:ext uri="{FF2B5EF4-FFF2-40B4-BE49-F238E27FC236}">
              <a16:creationId xmlns:a16="http://schemas.microsoft.com/office/drawing/2014/main" id="{3ACA6BFA-31F4-490A-A027-EFE77F5876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27" name="Conexão recta 16">
          <a:extLst>
            <a:ext uri="{FF2B5EF4-FFF2-40B4-BE49-F238E27FC236}">
              <a16:creationId xmlns:a16="http://schemas.microsoft.com/office/drawing/2014/main" id="{32A880D8-3186-4223-9427-CB8DE6EE6B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28" name="Conexão recta 22">
          <a:extLst>
            <a:ext uri="{FF2B5EF4-FFF2-40B4-BE49-F238E27FC236}">
              <a16:creationId xmlns:a16="http://schemas.microsoft.com/office/drawing/2014/main" id="{29412F52-664B-49FA-892E-B590CAA22A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29" name="Conexão recta 35">
          <a:extLst>
            <a:ext uri="{FF2B5EF4-FFF2-40B4-BE49-F238E27FC236}">
              <a16:creationId xmlns:a16="http://schemas.microsoft.com/office/drawing/2014/main" id="{279D4839-747E-4860-9AC0-FB9428E1BAA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30" name="Conexão recta 36">
          <a:extLst>
            <a:ext uri="{FF2B5EF4-FFF2-40B4-BE49-F238E27FC236}">
              <a16:creationId xmlns:a16="http://schemas.microsoft.com/office/drawing/2014/main" id="{946F6E9D-3A8B-464D-A73D-C29ED6685E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31" name="Conexão recta 37">
          <a:extLst>
            <a:ext uri="{FF2B5EF4-FFF2-40B4-BE49-F238E27FC236}">
              <a16:creationId xmlns:a16="http://schemas.microsoft.com/office/drawing/2014/main" id="{62AE61EA-5BC0-4209-A2F6-1AD1448519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32" name="Conexão recta 38">
          <a:extLst>
            <a:ext uri="{FF2B5EF4-FFF2-40B4-BE49-F238E27FC236}">
              <a16:creationId xmlns:a16="http://schemas.microsoft.com/office/drawing/2014/main" id="{5B910E4A-8F50-4A96-91C3-3E00380546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33" name="Conexão recta 41">
          <a:extLst>
            <a:ext uri="{FF2B5EF4-FFF2-40B4-BE49-F238E27FC236}">
              <a16:creationId xmlns:a16="http://schemas.microsoft.com/office/drawing/2014/main" id="{712DCF09-0818-4D96-A13D-0F9F719A6F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34" name="Conexão recta 42">
          <a:extLst>
            <a:ext uri="{FF2B5EF4-FFF2-40B4-BE49-F238E27FC236}">
              <a16:creationId xmlns:a16="http://schemas.microsoft.com/office/drawing/2014/main" id="{605AF7B6-C783-487B-8E5B-055467EE32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35" name="Conexão recta 44">
          <a:extLst>
            <a:ext uri="{FF2B5EF4-FFF2-40B4-BE49-F238E27FC236}">
              <a16:creationId xmlns:a16="http://schemas.microsoft.com/office/drawing/2014/main" id="{B5181AD0-5C42-4BA5-9D3A-BE84620081D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36" name="Conexão recta 45">
          <a:extLst>
            <a:ext uri="{FF2B5EF4-FFF2-40B4-BE49-F238E27FC236}">
              <a16:creationId xmlns:a16="http://schemas.microsoft.com/office/drawing/2014/main" id="{65E066C0-B246-4885-9A4C-2702739E1A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37" name="Conexão recta 46">
          <a:extLst>
            <a:ext uri="{FF2B5EF4-FFF2-40B4-BE49-F238E27FC236}">
              <a16:creationId xmlns:a16="http://schemas.microsoft.com/office/drawing/2014/main" id="{440D7207-03FE-4451-97EB-1E16ED5DBB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38" name="Conexão recta 47">
          <a:extLst>
            <a:ext uri="{FF2B5EF4-FFF2-40B4-BE49-F238E27FC236}">
              <a16:creationId xmlns:a16="http://schemas.microsoft.com/office/drawing/2014/main" id="{1CA7AAF9-0B17-468B-BE2F-C5CEE8B057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39" name="Conexão recta 48">
          <a:extLst>
            <a:ext uri="{FF2B5EF4-FFF2-40B4-BE49-F238E27FC236}">
              <a16:creationId xmlns:a16="http://schemas.microsoft.com/office/drawing/2014/main" id="{CA8A236D-96CB-43B0-ACBE-EFE7A7C076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40" name="Conexão recta 49">
          <a:extLst>
            <a:ext uri="{FF2B5EF4-FFF2-40B4-BE49-F238E27FC236}">
              <a16:creationId xmlns:a16="http://schemas.microsoft.com/office/drawing/2014/main" id="{CCE20916-F49B-4995-A468-B332C6E736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41" name="Conexão recta 12">
          <a:extLst>
            <a:ext uri="{FF2B5EF4-FFF2-40B4-BE49-F238E27FC236}">
              <a16:creationId xmlns:a16="http://schemas.microsoft.com/office/drawing/2014/main" id="{E73E3370-E9D0-435E-BCAD-E6F6F6DBB9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42" name="Conexão recta 14">
          <a:extLst>
            <a:ext uri="{FF2B5EF4-FFF2-40B4-BE49-F238E27FC236}">
              <a16:creationId xmlns:a16="http://schemas.microsoft.com/office/drawing/2014/main" id="{510D288C-D707-4DFC-A203-065A18D58B6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43" name="Conexão recta 24">
          <a:extLst>
            <a:ext uri="{FF2B5EF4-FFF2-40B4-BE49-F238E27FC236}">
              <a16:creationId xmlns:a16="http://schemas.microsoft.com/office/drawing/2014/main" id="{83A7E37E-0F8A-448B-9CCB-B5B1E9296F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44" name="Conexão recta 16">
          <a:extLst>
            <a:ext uri="{FF2B5EF4-FFF2-40B4-BE49-F238E27FC236}">
              <a16:creationId xmlns:a16="http://schemas.microsoft.com/office/drawing/2014/main" id="{078452F5-FA33-484B-9507-B86CF7FC60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45" name="Conexão recta 22">
          <a:extLst>
            <a:ext uri="{FF2B5EF4-FFF2-40B4-BE49-F238E27FC236}">
              <a16:creationId xmlns:a16="http://schemas.microsoft.com/office/drawing/2014/main" id="{0307BE70-40A4-4064-9500-ABD0795325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46" name="Conexão recta 55">
          <a:extLst>
            <a:ext uri="{FF2B5EF4-FFF2-40B4-BE49-F238E27FC236}">
              <a16:creationId xmlns:a16="http://schemas.microsoft.com/office/drawing/2014/main" id="{8C601A55-5091-4143-9CAA-4A877C64C9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47" name="Conexão recta 56">
          <a:extLst>
            <a:ext uri="{FF2B5EF4-FFF2-40B4-BE49-F238E27FC236}">
              <a16:creationId xmlns:a16="http://schemas.microsoft.com/office/drawing/2014/main" id="{106C59E8-2AFE-4B36-A78E-647F1082D8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48" name="Conexão recta 57">
          <a:extLst>
            <a:ext uri="{FF2B5EF4-FFF2-40B4-BE49-F238E27FC236}">
              <a16:creationId xmlns:a16="http://schemas.microsoft.com/office/drawing/2014/main" id="{A74A926B-4E63-4F13-BC00-24CC8CD15A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49" name="Conexão recta 58">
          <a:extLst>
            <a:ext uri="{FF2B5EF4-FFF2-40B4-BE49-F238E27FC236}">
              <a16:creationId xmlns:a16="http://schemas.microsoft.com/office/drawing/2014/main" id="{154480CA-DC21-4AB6-92CA-30BEF281F3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50" name="Conexão recta 61">
          <a:extLst>
            <a:ext uri="{FF2B5EF4-FFF2-40B4-BE49-F238E27FC236}">
              <a16:creationId xmlns:a16="http://schemas.microsoft.com/office/drawing/2014/main" id="{85106591-F0CF-4197-B2A9-8C8663BD8A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51" name="Conexão recta 62">
          <a:extLst>
            <a:ext uri="{FF2B5EF4-FFF2-40B4-BE49-F238E27FC236}">
              <a16:creationId xmlns:a16="http://schemas.microsoft.com/office/drawing/2014/main" id="{FB0EDC70-A99F-4A44-A1C4-F1205BC34D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52" name="Conexão recta 63">
          <a:extLst>
            <a:ext uri="{FF2B5EF4-FFF2-40B4-BE49-F238E27FC236}">
              <a16:creationId xmlns:a16="http://schemas.microsoft.com/office/drawing/2014/main" id="{D92CECE8-E457-4E62-BFAC-0F6A1FEF4F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53" name="Conexão recta 64">
          <a:extLst>
            <a:ext uri="{FF2B5EF4-FFF2-40B4-BE49-F238E27FC236}">
              <a16:creationId xmlns:a16="http://schemas.microsoft.com/office/drawing/2014/main" id="{53F59413-FA02-4F61-9A30-7E88EF596E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54" name="Conexão recta 65">
          <a:extLst>
            <a:ext uri="{FF2B5EF4-FFF2-40B4-BE49-F238E27FC236}">
              <a16:creationId xmlns:a16="http://schemas.microsoft.com/office/drawing/2014/main" id="{6DE67C85-611D-491F-847E-BD2462558E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55" name="Conexão recta 60">
          <a:extLst>
            <a:ext uri="{FF2B5EF4-FFF2-40B4-BE49-F238E27FC236}">
              <a16:creationId xmlns:a16="http://schemas.microsoft.com/office/drawing/2014/main" id="{16459246-9A92-4B83-9802-CAA9381DF8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56" name="Conexão recta 68">
          <a:extLst>
            <a:ext uri="{FF2B5EF4-FFF2-40B4-BE49-F238E27FC236}">
              <a16:creationId xmlns:a16="http://schemas.microsoft.com/office/drawing/2014/main" id="{18A0B062-31F1-4A23-A8E6-5665A53240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57" name="Conexão recta 69">
          <a:extLst>
            <a:ext uri="{FF2B5EF4-FFF2-40B4-BE49-F238E27FC236}">
              <a16:creationId xmlns:a16="http://schemas.microsoft.com/office/drawing/2014/main" id="{DF72F707-63E7-4EC7-A6FB-11201A0240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58" name="Conexão recta 70">
          <a:extLst>
            <a:ext uri="{FF2B5EF4-FFF2-40B4-BE49-F238E27FC236}">
              <a16:creationId xmlns:a16="http://schemas.microsoft.com/office/drawing/2014/main" id="{54BEC970-A808-485D-82F4-BE170D8CBD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59" name="Conexão recta 71">
          <a:extLst>
            <a:ext uri="{FF2B5EF4-FFF2-40B4-BE49-F238E27FC236}">
              <a16:creationId xmlns:a16="http://schemas.microsoft.com/office/drawing/2014/main" id="{4A460AA7-C628-4FB4-A927-192735B939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60" name="Conexão recta 72">
          <a:extLst>
            <a:ext uri="{FF2B5EF4-FFF2-40B4-BE49-F238E27FC236}">
              <a16:creationId xmlns:a16="http://schemas.microsoft.com/office/drawing/2014/main" id="{DCF36AD5-30CD-4D5C-8213-6ADE1A373A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61" name="Conexão recta 74">
          <a:extLst>
            <a:ext uri="{FF2B5EF4-FFF2-40B4-BE49-F238E27FC236}">
              <a16:creationId xmlns:a16="http://schemas.microsoft.com/office/drawing/2014/main" id="{091C898C-BF49-4131-A107-EB2A49099B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62" name="Conexão recta 521">
          <a:extLst>
            <a:ext uri="{FF2B5EF4-FFF2-40B4-BE49-F238E27FC236}">
              <a16:creationId xmlns:a16="http://schemas.microsoft.com/office/drawing/2014/main" id="{989CEC3B-F0A8-45C0-9EF7-DD85750845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63" name="Conexão recta 522">
          <a:extLst>
            <a:ext uri="{FF2B5EF4-FFF2-40B4-BE49-F238E27FC236}">
              <a16:creationId xmlns:a16="http://schemas.microsoft.com/office/drawing/2014/main" id="{0C038EBB-C2F8-4F7E-827E-5A549C5189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64" name="Conexão recta 523">
          <a:extLst>
            <a:ext uri="{FF2B5EF4-FFF2-40B4-BE49-F238E27FC236}">
              <a16:creationId xmlns:a16="http://schemas.microsoft.com/office/drawing/2014/main" id="{3E98CB2B-1C89-43D7-8D35-4A01B49427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65" name="Conexão recta 524">
          <a:extLst>
            <a:ext uri="{FF2B5EF4-FFF2-40B4-BE49-F238E27FC236}">
              <a16:creationId xmlns:a16="http://schemas.microsoft.com/office/drawing/2014/main" id="{DD7D1895-4047-4E60-A2EB-C356F6FEE3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66" name="Conexão recta 525">
          <a:extLst>
            <a:ext uri="{FF2B5EF4-FFF2-40B4-BE49-F238E27FC236}">
              <a16:creationId xmlns:a16="http://schemas.microsoft.com/office/drawing/2014/main" id="{14EABF71-FB1E-4077-9A0C-6C451CF672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67" name="Conexão recta 526">
          <a:extLst>
            <a:ext uri="{FF2B5EF4-FFF2-40B4-BE49-F238E27FC236}">
              <a16:creationId xmlns:a16="http://schemas.microsoft.com/office/drawing/2014/main" id="{603022D6-AD69-436B-A31C-06912BDFF6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68" name="Conexão recta 12">
          <a:extLst>
            <a:ext uri="{FF2B5EF4-FFF2-40B4-BE49-F238E27FC236}">
              <a16:creationId xmlns:a16="http://schemas.microsoft.com/office/drawing/2014/main" id="{5586295D-82B2-4361-A07E-F0A5762BCA1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69" name="Conexão recta 14">
          <a:extLst>
            <a:ext uri="{FF2B5EF4-FFF2-40B4-BE49-F238E27FC236}">
              <a16:creationId xmlns:a16="http://schemas.microsoft.com/office/drawing/2014/main" id="{F526ABC1-A487-49F1-AA20-D2597FAE13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70" name="Conexão recta 24">
          <a:extLst>
            <a:ext uri="{FF2B5EF4-FFF2-40B4-BE49-F238E27FC236}">
              <a16:creationId xmlns:a16="http://schemas.microsoft.com/office/drawing/2014/main" id="{E0E4EA86-C7E4-4C71-BF2F-D6C30821ED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71" name="Conexão recta 16">
          <a:extLst>
            <a:ext uri="{FF2B5EF4-FFF2-40B4-BE49-F238E27FC236}">
              <a16:creationId xmlns:a16="http://schemas.microsoft.com/office/drawing/2014/main" id="{22D64C79-FB64-4F58-B4D5-FD07617F6F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72" name="Conexão recta 22">
          <a:extLst>
            <a:ext uri="{FF2B5EF4-FFF2-40B4-BE49-F238E27FC236}">
              <a16:creationId xmlns:a16="http://schemas.microsoft.com/office/drawing/2014/main" id="{C5BE828A-E485-49F8-A7CE-87A0780FC2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73" name="Conexão recta 532">
          <a:extLst>
            <a:ext uri="{FF2B5EF4-FFF2-40B4-BE49-F238E27FC236}">
              <a16:creationId xmlns:a16="http://schemas.microsoft.com/office/drawing/2014/main" id="{39206D26-D3CE-4E70-9240-07273788A7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74" name="Conexão recta 533">
          <a:extLst>
            <a:ext uri="{FF2B5EF4-FFF2-40B4-BE49-F238E27FC236}">
              <a16:creationId xmlns:a16="http://schemas.microsoft.com/office/drawing/2014/main" id="{37A70AF4-4D9F-4A74-900D-1FC81A38F2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75" name="Conexão recta 534">
          <a:extLst>
            <a:ext uri="{FF2B5EF4-FFF2-40B4-BE49-F238E27FC236}">
              <a16:creationId xmlns:a16="http://schemas.microsoft.com/office/drawing/2014/main" id="{39DB51B9-EB9E-4E06-950C-A6A9B0D3E4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76" name="Conexão recta 535">
          <a:extLst>
            <a:ext uri="{FF2B5EF4-FFF2-40B4-BE49-F238E27FC236}">
              <a16:creationId xmlns:a16="http://schemas.microsoft.com/office/drawing/2014/main" id="{BD047470-B630-452A-BC58-CFC09A107B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77" name="Conexão recta 536">
          <a:extLst>
            <a:ext uri="{FF2B5EF4-FFF2-40B4-BE49-F238E27FC236}">
              <a16:creationId xmlns:a16="http://schemas.microsoft.com/office/drawing/2014/main" id="{6A69F9DF-2B67-4B97-8846-2A786AEC371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78" name="Conexão recta 537">
          <a:extLst>
            <a:ext uri="{FF2B5EF4-FFF2-40B4-BE49-F238E27FC236}">
              <a16:creationId xmlns:a16="http://schemas.microsoft.com/office/drawing/2014/main" id="{46D97204-1C68-421C-8F58-34A7BB78A6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79" name="Conexão recta 541">
          <a:extLst>
            <a:ext uri="{FF2B5EF4-FFF2-40B4-BE49-F238E27FC236}">
              <a16:creationId xmlns:a16="http://schemas.microsoft.com/office/drawing/2014/main" id="{BE1C3406-7E63-436C-B16B-8F3B9C31A5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80" name="Conexão recta 542">
          <a:extLst>
            <a:ext uri="{FF2B5EF4-FFF2-40B4-BE49-F238E27FC236}">
              <a16:creationId xmlns:a16="http://schemas.microsoft.com/office/drawing/2014/main" id="{3030C4E9-C235-42C7-82D9-92A3838177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81" name="Conexão recta 543">
          <a:extLst>
            <a:ext uri="{FF2B5EF4-FFF2-40B4-BE49-F238E27FC236}">
              <a16:creationId xmlns:a16="http://schemas.microsoft.com/office/drawing/2014/main" id="{58B95289-C7AD-4CC9-9591-979DFAA6D2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82" name="Conexão recta 544">
          <a:extLst>
            <a:ext uri="{FF2B5EF4-FFF2-40B4-BE49-F238E27FC236}">
              <a16:creationId xmlns:a16="http://schemas.microsoft.com/office/drawing/2014/main" id="{D02CFF62-9073-4CBF-B32C-0AB400D4FD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83" name="Conexão recta 545">
          <a:extLst>
            <a:ext uri="{FF2B5EF4-FFF2-40B4-BE49-F238E27FC236}">
              <a16:creationId xmlns:a16="http://schemas.microsoft.com/office/drawing/2014/main" id="{BC0D47E8-F8CB-4350-A244-B3C8A4032E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84" name="Conexão recta 546">
          <a:extLst>
            <a:ext uri="{FF2B5EF4-FFF2-40B4-BE49-F238E27FC236}">
              <a16:creationId xmlns:a16="http://schemas.microsoft.com/office/drawing/2014/main" id="{1538B63B-7F19-435D-9A22-B936C8EAB7F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85" name="Conexão recta 12">
          <a:extLst>
            <a:ext uri="{FF2B5EF4-FFF2-40B4-BE49-F238E27FC236}">
              <a16:creationId xmlns:a16="http://schemas.microsoft.com/office/drawing/2014/main" id="{63115D68-D0CD-45E4-B081-102F6FFC43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86" name="Conexão recta 14">
          <a:extLst>
            <a:ext uri="{FF2B5EF4-FFF2-40B4-BE49-F238E27FC236}">
              <a16:creationId xmlns:a16="http://schemas.microsoft.com/office/drawing/2014/main" id="{A658616B-108A-4296-8A4B-7E38453F35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87" name="Conexão recta 24">
          <a:extLst>
            <a:ext uri="{FF2B5EF4-FFF2-40B4-BE49-F238E27FC236}">
              <a16:creationId xmlns:a16="http://schemas.microsoft.com/office/drawing/2014/main" id="{7FAE2E49-46AF-4AC0-AC23-1701B01888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88" name="Conexão recta 16">
          <a:extLst>
            <a:ext uri="{FF2B5EF4-FFF2-40B4-BE49-F238E27FC236}">
              <a16:creationId xmlns:a16="http://schemas.microsoft.com/office/drawing/2014/main" id="{A352CAA9-4315-4910-87F3-E461FB3C30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89" name="Conexão recta 22">
          <a:extLst>
            <a:ext uri="{FF2B5EF4-FFF2-40B4-BE49-F238E27FC236}">
              <a16:creationId xmlns:a16="http://schemas.microsoft.com/office/drawing/2014/main" id="{5FF78E88-4327-41E3-AB16-C4C89D6D79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90" name="Conexão recta 552">
          <a:extLst>
            <a:ext uri="{FF2B5EF4-FFF2-40B4-BE49-F238E27FC236}">
              <a16:creationId xmlns:a16="http://schemas.microsoft.com/office/drawing/2014/main" id="{3C1104F8-6623-4CEB-BE07-2FCA082228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91" name="Conexão recta 553">
          <a:extLst>
            <a:ext uri="{FF2B5EF4-FFF2-40B4-BE49-F238E27FC236}">
              <a16:creationId xmlns:a16="http://schemas.microsoft.com/office/drawing/2014/main" id="{2FBE6329-ACBD-4E92-AF6D-F72E86E2E4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92" name="Conexão recta 554">
          <a:extLst>
            <a:ext uri="{FF2B5EF4-FFF2-40B4-BE49-F238E27FC236}">
              <a16:creationId xmlns:a16="http://schemas.microsoft.com/office/drawing/2014/main" id="{C902CCED-758E-489B-A82E-CE938BDDB71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93" name="Conexão recta 555">
          <a:extLst>
            <a:ext uri="{FF2B5EF4-FFF2-40B4-BE49-F238E27FC236}">
              <a16:creationId xmlns:a16="http://schemas.microsoft.com/office/drawing/2014/main" id="{1CB5C546-BA3A-4E63-A5F8-AC0CEF9AD6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94" name="Conexão recta 556">
          <a:extLst>
            <a:ext uri="{FF2B5EF4-FFF2-40B4-BE49-F238E27FC236}">
              <a16:creationId xmlns:a16="http://schemas.microsoft.com/office/drawing/2014/main" id="{2F79CF24-FE29-4652-BB72-810A4BF1FC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95" name="Conexão recta 557">
          <a:extLst>
            <a:ext uri="{FF2B5EF4-FFF2-40B4-BE49-F238E27FC236}">
              <a16:creationId xmlns:a16="http://schemas.microsoft.com/office/drawing/2014/main" id="{C7A2BF12-8F48-433F-98C2-9770AAE455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96" name="Conexão recta 558">
          <a:extLst>
            <a:ext uri="{FF2B5EF4-FFF2-40B4-BE49-F238E27FC236}">
              <a16:creationId xmlns:a16="http://schemas.microsoft.com/office/drawing/2014/main" id="{B47A8CAD-B1FD-4210-A968-1F63DD5AEF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97" name="Conexão recta 559">
          <a:extLst>
            <a:ext uri="{FF2B5EF4-FFF2-40B4-BE49-F238E27FC236}">
              <a16:creationId xmlns:a16="http://schemas.microsoft.com/office/drawing/2014/main" id="{74A132EF-A3F3-4811-8EE3-AF021D3CA9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98" name="Conexão recta 560">
          <a:extLst>
            <a:ext uri="{FF2B5EF4-FFF2-40B4-BE49-F238E27FC236}">
              <a16:creationId xmlns:a16="http://schemas.microsoft.com/office/drawing/2014/main" id="{2439A87B-64D8-4374-A5BF-E008E6419A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799" name="Conexão recta 561">
          <a:extLst>
            <a:ext uri="{FF2B5EF4-FFF2-40B4-BE49-F238E27FC236}">
              <a16:creationId xmlns:a16="http://schemas.microsoft.com/office/drawing/2014/main" id="{5D28BAFC-CA8A-4EAB-B605-E454DD2856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00" name="Conexão recta 562">
          <a:extLst>
            <a:ext uri="{FF2B5EF4-FFF2-40B4-BE49-F238E27FC236}">
              <a16:creationId xmlns:a16="http://schemas.microsoft.com/office/drawing/2014/main" id="{2339A399-83D1-42E1-8198-881C1F3F69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01" name="Conexão recta 563">
          <a:extLst>
            <a:ext uri="{FF2B5EF4-FFF2-40B4-BE49-F238E27FC236}">
              <a16:creationId xmlns:a16="http://schemas.microsoft.com/office/drawing/2014/main" id="{3CE63B02-C860-4E67-B625-CC7AD6D2FC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02" name="Conexão recta 12">
          <a:extLst>
            <a:ext uri="{FF2B5EF4-FFF2-40B4-BE49-F238E27FC236}">
              <a16:creationId xmlns:a16="http://schemas.microsoft.com/office/drawing/2014/main" id="{F939FD37-9C64-412B-A359-7B72AA7AC2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03" name="Conexão recta 14">
          <a:extLst>
            <a:ext uri="{FF2B5EF4-FFF2-40B4-BE49-F238E27FC236}">
              <a16:creationId xmlns:a16="http://schemas.microsoft.com/office/drawing/2014/main" id="{A69D976B-D053-4FA4-BB49-EF7B168616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04" name="Conexão recta 24">
          <a:extLst>
            <a:ext uri="{FF2B5EF4-FFF2-40B4-BE49-F238E27FC236}">
              <a16:creationId xmlns:a16="http://schemas.microsoft.com/office/drawing/2014/main" id="{854E9CD5-08EE-4589-9F72-B0B157C76B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05" name="Conexão recta 16">
          <a:extLst>
            <a:ext uri="{FF2B5EF4-FFF2-40B4-BE49-F238E27FC236}">
              <a16:creationId xmlns:a16="http://schemas.microsoft.com/office/drawing/2014/main" id="{462CC006-415E-4A1D-BA9D-48D0CA709B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06" name="Conexão recta 22">
          <a:extLst>
            <a:ext uri="{FF2B5EF4-FFF2-40B4-BE49-F238E27FC236}">
              <a16:creationId xmlns:a16="http://schemas.microsoft.com/office/drawing/2014/main" id="{21AD3DC6-91B1-4609-B90C-9A2E6A8D32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07" name="Conexão recta 569">
          <a:extLst>
            <a:ext uri="{FF2B5EF4-FFF2-40B4-BE49-F238E27FC236}">
              <a16:creationId xmlns:a16="http://schemas.microsoft.com/office/drawing/2014/main" id="{99CD3518-46A8-4616-9125-5E31C46987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08" name="Conexão recta 570">
          <a:extLst>
            <a:ext uri="{FF2B5EF4-FFF2-40B4-BE49-F238E27FC236}">
              <a16:creationId xmlns:a16="http://schemas.microsoft.com/office/drawing/2014/main" id="{E7162881-632D-45DD-AA0A-043DD7FDB4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09" name="Conexão recta 571">
          <a:extLst>
            <a:ext uri="{FF2B5EF4-FFF2-40B4-BE49-F238E27FC236}">
              <a16:creationId xmlns:a16="http://schemas.microsoft.com/office/drawing/2014/main" id="{CFECBBF5-75D2-42F9-9F09-9C9A16ABB5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10" name="Conexão recta 572">
          <a:extLst>
            <a:ext uri="{FF2B5EF4-FFF2-40B4-BE49-F238E27FC236}">
              <a16:creationId xmlns:a16="http://schemas.microsoft.com/office/drawing/2014/main" id="{6C642A0A-2F54-4BB7-914E-268D7AE56E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11" name="Conexão recta 521">
          <a:extLst>
            <a:ext uri="{FF2B5EF4-FFF2-40B4-BE49-F238E27FC236}">
              <a16:creationId xmlns:a16="http://schemas.microsoft.com/office/drawing/2014/main" id="{3F3BA78A-D165-4589-A827-ADA96B2B33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12" name="Conexão recta 522">
          <a:extLst>
            <a:ext uri="{FF2B5EF4-FFF2-40B4-BE49-F238E27FC236}">
              <a16:creationId xmlns:a16="http://schemas.microsoft.com/office/drawing/2014/main" id="{A92CF42D-6B20-41E8-9EAB-D058F0AC71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13" name="Conexão recta 523">
          <a:extLst>
            <a:ext uri="{FF2B5EF4-FFF2-40B4-BE49-F238E27FC236}">
              <a16:creationId xmlns:a16="http://schemas.microsoft.com/office/drawing/2014/main" id="{CC822E7B-78E0-4779-99BB-D44079B1B6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14" name="Conexão recta 524">
          <a:extLst>
            <a:ext uri="{FF2B5EF4-FFF2-40B4-BE49-F238E27FC236}">
              <a16:creationId xmlns:a16="http://schemas.microsoft.com/office/drawing/2014/main" id="{4DEC6A35-9C43-42E6-8700-6323ECCE7A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15" name="Conexão recta 525">
          <a:extLst>
            <a:ext uri="{FF2B5EF4-FFF2-40B4-BE49-F238E27FC236}">
              <a16:creationId xmlns:a16="http://schemas.microsoft.com/office/drawing/2014/main" id="{D362B8AA-48C9-4DA1-B18D-C31E6C4799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16" name="Conexão recta 526">
          <a:extLst>
            <a:ext uri="{FF2B5EF4-FFF2-40B4-BE49-F238E27FC236}">
              <a16:creationId xmlns:a16="http://schemas.microsoft.com/office/drawing/2014/main" id="{94D9BC7B-1400-4469-87AD-DD3AB2D0CF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17" name="Conexão recta 12">
          <a:extLst>
            <a:ext uri="{FF2B5EF4-FFF2-40B4-BE49-F238E27FC236}">
              <a16:creationId xmlns:a16="http://schemas.microsoft.com/office/drawing/2014/main" id="{084F288A-2495-423E-8B81-5F7FA16735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18" name="Conexão recta 14">
          <a:extLst>
            <a:ext uri="{FF2B5EF4-FFF2-40B4-BE49-F238E27FC236}">
              <a16:creationId xmlns:a16="http://schemas.microsoft.com/office/drawing/2014/main" id="{AEA422CE-D22F-4260-8906-32731D0912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19" name="Conexão recta 24">
          <a:extLst>
            <a:ext uri="{FF2B5EF4-FFF2-40B4-BE49-F238E27FC236}">
              <a16:creationId xmlns:a16="http://schemas.microsoft.com/office/drawing/2014/main" id="{DF69421A-7C04-4A7B-88D5-2893A3419A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20" name="Conexão recta 16">
          <a:extLst>
            <a:ext uri="{FF2B5EF4-FFF2-40B4-BE49-F238E27FC236}">
              <a16:creationId xmlns:a16="http://schemas.microsoft.com/office/drawing/2014/main" id="{DFF15E56-9F48-4ADF-ACBD-4997F95AE5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21" name="Conexão recta 22">
          <a:extLst>
            <a:ext uri="{FF2B5EF4-FFF2-40B4-BE49-F238E27FC236}">
              <a16:creationId xmlns:a16="http://schemas.microsoft.com/office/drawing/2014/main" id="{BAE7E023-3EF8-4C85-9FCA-60E5E76799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22" name="Conexão recta 532">
          <a:extLst>
            <a:ext uri="{FF2B5EF4-FFF2-40B4-BE49-F238E27FC236}">
              <a16:creationId xmlns:a16="http://schemas.microsoft.com/office/drawing/2014/main" id="{8C3A4DEE-C651-49BE-9A57-DFE231F48E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23" name="Conexão recta 533">
          <a:extLst>
            <a:ext uri="{FF2B5EF4-FFF2-40B4-BE49-F238E27FC236}">
              <a16:creationId xmlns:a16="http://schemas.microsoft.com/office/drawing/2014/main" id="{69C1929A-3C25-4B1A-8474-FA2E9A153A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24" name="Conexão recta 534">
          <a:extLst>
            <a:ext uri="{FF2B5EF4-FFF2-40B4-BE49-F238E27FC236}">
              <a16:creationId xmlns:a16="http://schemas.microsoft.com/office/drawing/2014/main" id="{473F4396-89A2-42A4-A337-168A929B21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25" name="Conexão recta 535">
          <a:extLst>
            <a:ext uri="{FF2B5EF4-FFF2-40B4-BE49-F238E27FC236}">
              <a16:creationId xmlns:a16="http://schemas.microsoft.com/office/drawing/2014/main" id="{6B3A5564-15EE-4803-ADA1-06EF80350F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26" name="Conexão recta 536">
          <a:extLst>
            <a:ext uri="{FF2B5EF4-FFF2-40B4-BE49-F238E27FC236}">
              <a16:creationId xmlns:a16="http://schemas.microsoft.com/office/drawing/2014/main" id="{C9CFE9AB-FC78-4BA0-9035-498A59B5E5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27" name="Conexão recta 537">
          <a:extLst>
            <a:ext uri="{FF2B5EF4-FFF2-40B4-BE49-F238E27FC236}">
              <a16:creationId xmlns:a16="http://schemas.microsoft.com/office/drawing/2014/main" id="{1254D5A7-67AC-4BA2-8FA1-EE03F4C001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28" name="Conexão recta 12">
          <a:extLst>
            <a:ext uri="{FF2B5EF4-FFF2-40B4-BE49-F238E27FC236}">
              <a16:creationId xmlns:a16="http://schemas.microsoft.com/office/drawing/2014/main" id="{7C659613-50AA-4CA4-A76E-AC9F245735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29" name="Conexão recta 14">
          <a:extLst>
            <a:ext uri="{FF2B5EF4-FFF2-40B4-BE49-F238E27FC236}">
              <a16:creationId xmlns:a16="http://schemas.microsoft.com/office/drawing/2014/main" id="{051F999C-A7A2-4DC5-A79A-CBFD45E301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30" name="Conexão recta 24">
          <a:extLst>
            <a:ext uri="{FF2B5EF4-FFF2-40B4-BE49-F238E27FC236}">
              <a16:creationId xmlns:a16="http://schemas.microsoft.com/office/drawing/2014/main" id="{015F497C-2562-4682-99BE-95BFEAA132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31" name="Conexão recta 16">
          <a:extLst>
            <a:ext uri="{FF2B5EF4-FFF2-40B4-BE49-F238E27FC236}">
              <a16:creationId xmlns:a16="http://schemas.microsoft.com/office/drawing/2014/main" id="{9E265B0C-504F-4A9A-9D44-A1CEF832A6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32" name="Conexão recta 22">
          <a:extLst>
            <a:ext uri="{FF2B5EF4-FFF2-40B4-BE49-F238E27FC236}">
              <a16:creationId xmlns:a16="http://schemas.microsoft.com/office/drawing/2014/main" id="{98DD88BE-12D4-4897-A62E-66A97321FC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33" name="Conexão recta 18">
          <a:extLst>
            <a:ext uri="{FF2B5EF4-FFF2-40B4-BE49-F238E27FC236}">
              <a16:creationId xmlns:a16="http://schemas.microsoft.com/office/drawing/2014/main" id="{116B85C1-C239-4F28-84E9-172098D6211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34" name="Conexão recta 12">
          <a:extLst>
            <a:ext uri="{FF2B5EF4-FFF2-40B4-BE49-F238E27FC236}">
              <a16:creationId xmlns:a16="http://schemas.microsoft.com/office/drawing/2014/main" id="{60908CC1-2FDA-45EE-98FE-49EB90B984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35" name="Conexão recta 14">
          <a:extLst>
            <a:ext uri="{FF2B5EF4-FFF2-40B4-BE49-F238E27FC236}">
              <a16:creationId xmlns:a16="http://schemas.microsoft.com/office/drawing/2014/main" id="{7FFDFA78-7717-462E-997A-5B57E152F9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36" name="Conexão recta 24">
          <a:extLst>
            <a:ext uri="{FF2B5EF4-FFF2-40B4-BE49-F238E27FC236}">
              <a16:creationId xmlns:a16="http://schemas.microsoft.com/office/drawing/2014/main" id="{53B12168-8054-49D6-89A1-B91C04A760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37" name="Conexão recta 16">
          <a:extLst>
            <a:ext uri="{FF2B5EF4-FFF2-40B4-BE49-F238E27FC236}">
              <a16:creationId xmlns:a16="http://schemas.microsoft.com/office/drawing/2014/main" id="{22091F53-4F02-4242-9CB5-0AFE6F053C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38" name="Conexão recta 22">
          <a:extLst>
            <a:ext uri="{FF2B5EF4-FFF2-40B4-BE49-F238E27FC236}">
              <a16:creationId xmlns:a16="http://schemas.microsoft.com/office/drawing/2014/main" id="{194726F6-9239-457C-BBEF-111D5C103E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39" name="Conexão recta 35">
          <a:extLst>
            <a:ext uri="{FF2B5EF4-FFF2-40B4-BE49-F238E27FC236}">
              <a16:creationId xmlns:a16="http://schemas.microsoft.com/office/drawing/2014/main" id="{EFB3BB97-4A95-40FA-8E2F-6129255885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40" name="Conexão recta 36">
          <a:extLst>
            <a:ext uri="{FF2B5EF4-FFF2-40B4-BE49-F238E27FC236}">
              <a16:creationId xmlns:a16="http://schemas.microsoft.com/office/drawing/2014/main" id="{0687C20B-B8ED-487F-9302-87F3BC6C32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41" name="Conexão recta 37">
          <a:extLst>
            <a:ext uri="{FF2B5EF4-FFF2-40B4-BE49-F238E27FC236}">
              <a16:creationId xmlns:a16="http://schemas.microsoft.com/office/drawing/2014/main" id="{D2147F37-0ABE-4C3F-87D4-E3A72D47F39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42" name="Conexão recta 38">
          <a:extLst>
            <a:ext uri="{FF2B5EF4-FFF2-40B4-BE49-F238E27FC236}">
              <a16:creationId xmlns:a16="http://schemas.microsoft.com/office/drawing/2014/main" id="{2C0DFCBC-2481-4B49-9E92-82FBCDF8F8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43" name="Conexão recta 41">
          <a:extLst>
            <a:ext uri="{FF2B5EF4-FFF2-40B4-BE49-F238E27FC236}">
              <a16:creationId xmlns:a16="http://schemas.microsoft.com/office/drawing/2014/main" id="{DE1D4B76-1B3A-4966-9C31-B293FBC2B3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44" name="Conexão recta 42">
          <a:extLst>
            <a:ext uri="{FF2B5EF4-FFF2-40B4-BE49-F238E27FC236}">
              <a16:creationId xmlns:a16="http://schemas.microsoft.com/office/drawing/2014/main" id="{E46E950C-B5F0-49CF-80C8-DE6F972E22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45" name="Conexão recta 44">
          <a:extLst>
            <a:ext uri="{FF2B5EF4-FFF2-40B4-BE49-F238E27FC236}">
              <a16:creationId xmlns:a16="http://schemas.microsoft.com/office/drawing/2014/main" id="{6A559344-DA29-4CA9-81BE-A8E70164FA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46" name="Conexão recta 45">
          <a:extLst>
            <a:ext uri="{FF2B5EF4-FFF2-40B4-BE49-F238E27FC236}">
              <a16:creationId xmlns:a16="http://schemas.microsoft.com/office/drawing/2014/main" id="{4B75D66E-C8AE-48AA-8737-550D146EC0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47" name="Conexão recta 46">
          <a:extLst>
            <a:ext uri="{FF2B5EF4-FFF2-40B4-BE49-F238E27FC236}">
              <a16:creationId xmlns:a16="http://schemas.microsoft.com/office/drawing/2014/main" id="{87AF849E-D22B-4602-A013-5E581DECFF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48" name="Conexão recta 47">
          <a:extLst>
            <a:ext uri="{FF2B5EF4-FFF2-40B4-BE49-F238E27FC236}">
              <a16:creationId xmlns:a16="http://schemas.microsoft.com/office/drawing/2014/main" id="{837E88F9-33A9-459A-B23C-1B845BBADE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49" name="Conexão recta 48">
          <a:extLst>
            <a:ext uri="{FF2B5EF4-FFF2-40B4-BE49-F238E27FC236}">
              <a16:creationId xmlns:a16="http://schemas.microsoft.com/office/drawing/2014/main" id="{3D0CE623-D800-42B0-B5C7-CD4CD186AE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50" name="Conexão recta 49">
          <a:extLst>
            <a:ext uri="{FF2B5EF4-FFF2-40B4-BE49-F238E27FC236}">
              <a16:creationId xmlns:a16="http://schemas.microsoft.com/office/drawing/2014/main" id="{64462966-88B6-478C-942D-272997855A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51" name="Conexão recta 12">
          <a:extLst>
            <a:ext uri="{FF2B5EF4-FFF2-40B4-BE49-F238E27FC236}">
              <a16:creationId xmlns:a16="http://schemas.microsoft.com/office/drawing/2014/main" id="{074033E5-659C-44BE-8E51-3CD2976D9A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52" name="Conexão recta 14">
          <a:extLst>
            <a:ext uri="{FF2B5EF4-FFF2-40B4-BE49-F238E27FC236}">
              <a16:creationId xmlns:a16="http://schemas.microsoft.com/office/drawing/2014/main" id="{45957377-6B7D-408A-A6C8-262067128B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53" name="Conexão recta 24">
          <a:extLst>
            <a:ext uri="{FF2B5EF4-FFF2-40B4-BE49-F238E27FC236}">
              <a16:creationId xmlns:a16="http://schemas.microsoft.com/office/drawing/2014/main" id="{FF0D2D7D-AE58-40E7-9AD5-8DE1D1F129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54" name="Conexão recta 16">
          <a:extLst>
            <a:ext uri="{FF2B5EF4-FFF2-40B4-BE49-F238E27FC236}">
              <a16:creationId xmlns:a16="http://schemas.microsoft.com/office/drawing/2014/main" id="{24147116-8035-440C-B58B-DAAC655AAE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55" name="Conexão recta 22">
          <a:extLst>
            <a:ext uri="{FF2B5EF4-FFF2-40B4-BE49-F238E27FC236}">
              <a16:creationId xmlns:a16="http://schemas.microsoft.com/office/drawing/2014/main" id="{616222A7-076A-4317-9BBF-C6D79C3C34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56" name="Conexão recta 55">
          <a:extLst>
            <a:ext uri="{FF2B5EF4-FFF2-40B4-BE49-F238E27FC236}">
              <a16:creationId xmlns:a16="http://schemas.microsoft.com/office/drawing/2014/main" id="{9434326C-505C-4E53-B252-02303E83B3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57" name="Conexão recta 56">
          <a:extLst>
            <a:ext uri="{FF2B5EF4-FFF2-40B4-BE49-F238E27FC236}">
              <a16:creationId xmlns:a16="http://schemas.microsoft.com/office/drawing/2014/main" id="{CA47741F-C3B4-459A-8C3B-DD6CD13E08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58" name="Conexão recta 57">
          <a:extLst>
            <a:ext uri="{FF2B5EF4-FFF2-40B4-BE49-F238E27FC236}">
              <a16:creationId xmlns:a16="http://schemas.microsoft.com/office/drawing/2014/main" id="{D5DCE293-AA99-48CC-BA4C-7925C1D1CD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59" name="Conexão recta 58">
          <a:extLst>
            <a:ext uri="{FF2B5EF4-FFF2-40B4-BE49-F238E27FC236}">
              <a16:creationId xmlns:a16="http://schemas.microsoft.com/office/drawing/2014/main" id="{CFF33485-60D6-4E8B-A568-0407727E84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60" name="Conexão recta 61">
          <a:extLst>
            <a:ext uri="{FF2B5EF4-FFF2-40B4-BE49-F238E27FC236}">
              <a16:creationId xmlns:a16="http://schemas.microsoft.com/office/drawing/2014/main" id="{37037182-B44A-4A0A-89A3-7F44FD4825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61" name="Conexão recta 62">
          <a:extLst>
            <a:ext uri="{FF2B5EF4-FFF2-40B4-BE49-F238E27FC236}">
              <a16:creationId xmlns:a16="http://schemas.microsoft.com/office/drawing/2014/main" id="{4ECFA220-6580-4304-963F-F38C1FE5C4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62" name="Conexão recta 63">
          <a:extLst>
            <a:ext uri="{FF2B5EF4-FFF2-40B4-BE49-F238E27FC236}">
              <a16:creationId xmlns:a16="http://schemas.microsoft.com/office/drawing/2014/main" id="{FAD14574-60EC-4D08-8EEB-04FDACA7ED2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63" name="Conexão recta 64">
          <a:extLst>
            <a:ext uri="{FF2B5EF4-FFF2-40B4-BE49-F238E27FC236}">
              <a16:creationId xmlns:a16="http://schemas.microsoft.com/office/drawing/2014/main" id="{A3EE48B5-219A-4661-B9E0-B45164E8B6A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64" name="Conexão recta 65">
          <a:extLst>
            <a:ext uri="{FF2B5EF4-FFF2-40B4-BE49-F238E27FC236}">
              <a16:creationId xmlns:a16="http://schemas.microsoft.com/office/drawing/2014/main" id="{B9963BB9-8FA5-4116-BEB3-173E578BB8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65" name="Conexão recta 60">
          <a:extLst>
            <a:ext uri="{FF2B5EF4-FFF2-40B4-BE49-F238E27FC236}">
              <a16:creationId xmlns:a16="http://schemas.microsoft.com/office/drawing/2014/main" id="{681571CF-61B5-49FB-BFAA-227651F6FC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66" name="Conexão recta 68">
          <a:extLst>
            <a:ext uri="{FF2B5EF4-FFF2-40B4-BE49-F238E27FC236}">
              <a16:creationId xmlns:a16="http://schemas.microsoft.com/office/drawing/2014/main" id="{752B162D-425D-4B1C-AA2D-24C80FB92B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67" name="Conexão recta 69">
          <a:extLst>
            <a:ext uri="{FF2B5EF4-FFF2-40B4-BE49-F238E27FC236}">
              <a16:creationId xmlns:a16="http://schemas.microsoft.com/office/drawing/2014/main" id="{D36CE891-5EF7-4AF5-ABFA-93126B18CC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68" name="Conexão recta 70">
          <a:extLst>
            <a:ext uri="{FF2B5EF4-FFF2-40B4-BE49-F238E27FC236}">
              <a16:creationId xmlns:a16="http://schemas.microsoft.com/office/drawing/2014/main" id="{3EBE7AD3-8A47-4AB6-AB4C-F70154D4E0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69" name="Conexão recta 71">
          <a:extLst>
            <a:ext uri="{FF2B5EF4-FFF2-40B4-BE49-F238E27FC236}">
              <a16:creationId xmlns:a16="http://schemas.microsoft.com/office/drawing/2014/main" id="{0623CE7A-AFE7-4F88-A52B-B61B0E5DBF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70" name="Conexão recta 72">
          <a:extLst>
            <a:ext uri="{FF2B5EF4-FFF2-40B4-BE49-F238E27FC236}">
              <a16:creationId xmlns:a16="http://schemas.microsoft.com/office/drawing/2014/main" id="{FE12C7B2-A69A-464F-847A-93BC1B88FE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71" name="Conexão recta 74">
          <a:extLst>
            <a:ext uri="{FF2B5EF4-FFF2-40B4-BE49-F238E27FC236}">
              <a16:creationId xmlns:a16="http://schemas.microsoft.com/office/drawing/2014/main" id="{6F90CEF6-87D8-41E6-881C-FEE0DE0B6C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72" name="Conexão recta 521">
          <a:extLst>
            <a:ext uri="{FF2B5EF4-FFF2-40B4-BE49-F238E27FC236}">
              <a16:creationId xmlns:a16="http://schemas.microsoft.com/office/drawing/2014/main" id="{52E69310-275A-4DBE-A109-E223F84860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73" name="Conexão recta 522">
          <a:extLst>
            <a:ext uri="{FF2B5EF4-FFF2-40B4-BE49-F238E27FC236}">
              <a16:creationId xmlns:a16="http://schemas.microsoft.com/office/drawing/2014/main" id="{CD37B9D7-969E-40A9-9B4B-5FF7B3F6AB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74" name="Conexão recta 523">
          <a:extLst>
            <a:ext uri="{FF2B5EF4-FFF2-40B4-BE49-F238E27FC236}">
              <a16:creationId xmlns:a16="http://schemas.microsoft.com/office/drawing/2014/main" id="{4E08BD01-61C2-4C09-B695-DE95502CC9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75" name="Conexão recta 524">
          <a:extLst>
            <a:ext uri="{FF2B5EF4-FFF2-40B4-BE49-F238E27FC236}">
              <a16:creationId xmlns:a16="http://schemas.microsoft.com/office/drawing/2014/main" id="{3B63132B-8B5D-4610-AEC4-4B5E769362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76" name="Conexão recta 525">
          <a:extLst>
            <a:ext uri="{FF2B5EF4-FFF2-40B4-BE49-F238E27FC236}">
              <a16:creationId xmlns:a16="http://schemas.microsoft.com/office/drawing/2014/main" id="{1D48F41D-9E89-41F8-A032-757B941EA1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77" name="Conexão recta 526">
          <a:extLst>
            <a:ext uri="{FF2B5EF4-FFF2-40B4-BE49-F238E27FC236}">
              <a16:creationId xmlns:a16="http://schemas.microsoft.com/office/drawing/2014/main" id="{83B73181-6495-4028-90A3-880E3C84ED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78" name="Conexão recta 12">
          <a:extLst>
            <a:ext uri="{FF2B5EF4-FFF2-40B4-BE49-F238E27FC236}">
              <a16:creationId xmlns:a16="http://schemas.microsoft.com/office/drawing/2014/main" id="{AB6F4240-B746-4F47-B0B0-89885E6704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79" name="Conexão recta 14">
          <a:extLst>
            <a:ext uri="{FF2B5EF4-FFF2-40B4-BE49-F238E27FC236}">
              <a16:creationId xmlns:a16="http://schemas.microsoft.com/office/drawing/2014/main" id="{843F2C8C-37CA-4652-AB18-D5229393DE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80" name="Conexão recta 24">
          <a:extLst>
            <a:ext uri="{FF2B5EF4-FFF2-40B4-BE49-F238E27FC236}">
              <a16:creationId xmlns:a16="http://schemas.microsoft.com/office/drawing/2014/main" id="{3E0DED51-E9C5-411C-BA18-7A26E39522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81" name="Conexão recta 16">
          <a:extLst>
            <a:ext uri="{FF2B5EF4-FFF2-40B4-BE49-F238E27FC236}">
              <a16:creationId xmlns:a16="http://schemas.microsoft.com/office/drawing/2014/main" id="{880916C4-634E-4279-A89A-BE11245EED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82" name="Conexão recta 22">
          <a:extLst>
            <a:ext uri="{FF2B5EF4-FFF2-40B4-BE49-F238E27FC236}">
              <a16:creationId xmlns:a16="http://schemas.microsoft.com/office/drawing/2014/main" id="{7B7FA39F-D58C-4E10-9C47-20CDEB031C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83" name="Conexão recta 532">
          <a:extLst>
            <a:ext uri="{FF2B5EF4-FFF2-40B4-BE49-F238E27FC236}">
              <a16:creationId xmlns:a16="http://schemas.microsoft.com/office/drawing/2014/main" id="{51AA6EC9-CE54-473D-B77F-426D2C6183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84" name="Conexão recta 533">
          <a:extLst>
            <a:ext uri="{FF2B5EF4-FFF2-40B4-BE49-F238E27FC236}">
              <a16:creationId xmlns:a16="http://schemas.microsoft.com/office/drawing/2014/main" id="{01FF8039-D569-4285-9DE6-DB48CBE3A2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85" name="Conexão recta 534">
          <a:extLst>
            <a:ext uri="{FF2B5EF4-FFF2-40B4-BE49-F238E27FC236}">
              <a16:creationId xmlns:a16="http://schemas.microsoft.com/office/drawing/2014/main" id="{0BE2B868-4806-4A6F-B48F-0647D01A59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86" name="Conexão recta 535">
          <a:extLst>
            <a:ext uri="{FF2B5EF4-FFF2-40B4-BE49-F238E27FC236}">
              <a16:creationId xmlns:a16="http://schemas.microsoft.com/office/drawing/2014/main" id="{BBD43518-0F23-4EC5-A419-B8805E97FE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87" name="Conexão recta 536">
          <a:extLst>
            <a:ext uri="{FF2B5EF4-FFF2-40B4-BE49-F238E27FC236}">
              <a16:creationId xmlns:a16="http://schemas.microsoft.com/office/drawing/2014/main" id="{58E8C6C4-B3DA-4221-9F9D-9592F96C00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88" name="Conexão recta 537">
          <a:extLst>
            <a:ext uri="{FF2B5EF4-FFF2-40B4-BE49-F238E27FC236}">
              <a16:creationId xmlns:a16="http://schemas.microsoft.com/office/drawing/2014/main" id="{BE630B68-6BA0-42E2-8E03-9C0CD3A7B6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89" name="Conexão recta 541">
          <a:extLst>
            <a:ext uri="{FF2B5EF4-FFF2-40B4-BE49-F238E27FC236}">
              <a16:creationId xmlns:a16="http://schemas.microsoft.com/office/drawing/2014/main" id="{AC05A5E8-338A-4C56-87DB-DC3C64832D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90" name="Conexão recta 542">
          <a:extLst>
            <a:ext uri="{FF2B5EF4-FFF2-40B4-BE49-F238E27FC236}">
              <a16:creationId xmlns:a16="http://schemas.microsoft.com/office/drawing/2014/main" id="{F76FC702-C5A4-4205-A23A-34439BBB64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91" name="Conexão recta 543">
          <a:extLst>
            <a:ext uri="{FF2B5EF4-FFF2-40B4-BE49-F238E27FC236}">
              <a16:creationId xmlns:a16="http://schemas.microsoft.com/office/drawing/2014/main" id="{2AA7A7E4-36E0-4F90-A376-98D94D20CA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92" name="Conexão recta 544">
          <a:extLst>
            <a:ext uri="{FF2B5EF4-FFF2-40B4-BE49-F238E27FC236}">
              <a16:creationId xmlns:a16="http://schemas.microsoft.com/office/drawing/2014/main" id="{97F01F4A-6FAA-4D4D-9863-1596879112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93" name="Conexão recta 545">
          <a:extLst>
            <a:ext uri="{FF2B5EF4-FFF2-40B4-BE49-F238E27FC236}">
              <a16:creationId xmlns:a16="http://schemas.microsoft.com/office/drawing/2014/main" id="{FD58FFA6-FC94-4630-81AC-0B56E62172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94" name="Conexão recta 546">
          <a:extLst>
            <a:ext uri="{FF2B5EF4-FFF2-40B4-BE49-F238E27FC236}">
              <a16:creationId xmlns:a16="http://schemas.microsoft.com/office/drawing/2014/main" id="{31CA577E-6246-45E2-BEB0-1D2C523F952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95" name="Conexão recta 12">
          <a:extLst>
            <a:ext uri="{FF2B5EF4-FFF2-40B4-BE49-F238E27FC236}">
              <a16:creationId xmlns:a16="http://schemas.microsoft.com/office/drawing/2014/main" id="{CA3A4648-A0A2-43BF-87AE-A0844753DD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96" name="Conexão recta 14">
          <a:extLst>
            <a:ext uri="{FF2B5EF4-FFF2-40B4-BE49-F238E27FC236}">
              <a16:creationId xmlns:a16="http://schemas.microsoft.com/office/drawing/2014/main" id="{CB8BF886-9216-4C57-9727-0A6933C101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97" name="Conexão recta 24">
          <a:extLst>
            <a:ext uri="{FF2B5EF4-FFF2-40B4-BE49-F238E27FC236}">
              <a16:creationId xmlns:a16="http://schemas.microsoft.com/office/drawing/2014/main" id="{BF69BD03-D5DE-4456-8DA0-0DEF5D7C8C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98" name="Conexão recta 16">
          <a:extLst>
            <a:ext uri="{FF2B5EF4-FFF2-40B4-BE49-F238E27FC236}">
              <a16:creationId xmlns:a16="http://schemas.microsoft.com/office/drawing/2014/main" id="{E9E1D76E-CB88-4858-92A7-8B2037B65F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899" name="Conexão recta 22">
          <a:extLst>
            <a:ext uri="{FF2B5EF4-FFF2-40B4-BE49-F238E27FC236}">
              <a16:creationId xmlns:a16="http://schemas.microsoft.com/office/drawing/2014/main" id="{33BC6FDF-9F3B-43BC-9AD0-0EEB8848D8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00" name="Conexão recta 552">
          <a:extLst>
            <a:ext uri="{FF2B5EF4-FFF2-40B4-BE49-F238E27FC236}">
              <a16:creationId xmlns:a16="http://schemas.microsoft.com/office/drawing/2014/main" id="{6CB4070E-2BE6-47EA-A284-36408CAB21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01" name="Conexão recta 553">
          <a:extLst>
            <a:ext uri="{FF2B5EF4-FFF2-40B4-BE49-F238E27FC236}">
              <a16:creationId xmlns:a16="http://schemas.microsoft.com/office/drawing/2014/main" id="{64D657BE-02C5-481B-A93B-C67C282570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02" name="Conexão recta 554">
          <a:extLst>
            <a:ext uri="{FF2B5EF4-FFF2-40B4-BE49-F238E27FC236}">
              <a16:creationId xmlns:a16="http://schemas.microsoft.com/office/drawing/2014/main" id="{127A13A3-5F08-432E-ADEB-A9CBC1CCCC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03" name="Conexão recta 555">
          <a:extLst>
            <a:ext uri="{FF2B5EF4-FFF2-40B4-BE49-F238E27FC236}">
              <a16:creationId xmlns:a16="http://schemas.microsoft.com/office/drawing/2014/main" id="{F955C325-4A46-4C8C-BD27-6B8D2D0922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04" name="Conexão recta 556">
          <a:extLst>
            <a:ext uri="{FF2B5EF4-FFF2-40B4-BE49-F238E27FC236}">
              <a16:creationId xmlns:a16="http://schemas.microsoft.com/office/drawing/2014/main" id="{3FADA5DF-02C2-4B02-BA4A-465CAF2C63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05" name="Conexão recta 557">
          <a:extLst>
            <a:ext uri="{FF2B5EF4-FFF2-40B4-BE49-F238E27FC236}">
              <a16:creationId xmlns:a16="http://schemas.microsoft.com/office/drawing/2014/main" id="{1F859B73-8702-4233-8702-E1F7EF08BD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06" name="Conexão recta 558">
          <a:extLst>
            <a:ext uri="{FF2B5EF4-FFF2-40B4-BE49-F238E27FC236}">
              <a16:creationId xmlns:a16="http://schemas.microsoft.com/office/drawing/2014/main" id="{09158DB6-0EB3-4CE7-87F6-7F4AC70254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07" name="Conexão recta 559">
          <a:extLst>
            <a:ext uri="{FF2B5EF4-FFF2-40B4-BE49-F238E27FC236}">
              <a16:creationId xmlns:a16="http://schemas.microsoft.com/office/drawing/2014/main" id="{EB9721F7-8E8E-42F9-89E8-C01EAE1189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08" name="Conexão recta 560">
          <a:extLst>
            <a:ext uri="{FF2B5EF4-FFF2-40B4-BE49-F238E27FC236}">
              <a16:creationId xmlns:a16="http://schemas.microsoft.com/office/drawing/2014/main" id="{62FE54A2-ED3D-4EF6-B9B6-E4082044CCA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09" name="Conexão recta 561">
          <a:extLst>
            <a:ext uri="{FF2B5EF4-FFF2-40B4-BE49-F238E27FC236}">
              <a16:creationId xmlns:a16="http://schemas.microsoft.com/office/drawing/2014/main" id="{10FDAA55-7502-48E3-A07A-4E0324E683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10" name="Conexão recta 562">
          <a:extLst>
            <a:ext uri="{FF2B5EF4-FFF2-40B4-BE49-F238E27FC236}">
              <a16:creationId xmlns:a16="http://schemas.microsoft.com/office/drawing/2014/main" id="{C11B799C-5446-48D5-9222-FB84AE95E7F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11" name="Conexão recta 563">
          <a:extLst>
            <a:ext uri="{FF2B5EF4-FFF2-40B4-BE49-F238E27FC236}">
              <a16:creationId xmlns:a16="http://schemas.microsoft.com/office/drawing/2014/main" id="{B121266F-DA5C-48A0-B624-5143E9D09B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12" name="Conexão recta 12">
          <a:extLst>
            <a:ext uri="{FF2B5EF4-FFF2-40B4-BE49-F238E27FC236}">
              <a16:creationId xmlns:a16="http://schemas.microsoft.com/office/drawing/2014/main" id="{692C36E7-483C-43F0-BBE5-DDA3B654722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13" name="Conexão recta 14">
          <a:extLst>
            <a:ext uri="{FF2B5EF4-FFF2-40B4-BE49-F238E27FC236}">
              <a16:creationId xmlns:a16="http://schemas.microsoft.com/office/drawing/2014/main" id="{4B0345DB-71A7-4E1C-80FE-FE79B864DF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14" name="Conexão recta 24">
          <a:extLst>
            <a:ext uri="{FF2B5EF4-FFF2-40B4-BE49-F238E27FC236}">
              <a16:creationId xmlns:a16="http://schemas.microsoft.com/office/drawing/2014/main" id="{293D668A-4588-4635-82B8-5675B1E6B7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15" name="Conexão recta 16">
          <a:extLst>
            <a:ext uri="{FF2B5EF4-FFF2-40B4-BE49-F238E27FC236}">
              <a16:creationId xmlns:a16="http://schemas.microsoft.com/office/drawing/2014/main" id="{4486B3CD-D892-403A-85A8-6EFE9F3E2A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16" name="Conexão recta 22">
          <a:extLst>
            <a:ext uri="{FF2B5EF4-FFF2-40B4-BE49-F238E27FC236}">
              <a16:creationId xmlns:a16="http://schemas.microsoft.com/office/drawing/2014/main" id="{3E21099E-B754-421E-A7C1-2E4174831D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17" name="Conexão recta 569">
          <a:extLst>
            <a:ext uri="{FF2B5EF4-FFF2-40B4-BE49-F238E27FC236}">
              <a16:creationId xmlns:a16="http://schemas.microsoft.com/office/drawing/2014/main" id="{D8AB14CD-1A5B-40E6-A877-33527FF4E3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18" name="Conexão recta 570">
          <a:extLst>
            <a:ext uri="{FF2B5EF4-FFF2-40B4-BE49-F238E27FC236}">
              <a16:creationId xmlns:a16="http://schemas.microsoft.com/office/drawing/2014/main" id="{AD63B1BB-C15E-4929-9C14-A9091602C8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19" name="Conexão recta 571">
          <a:extLst>
            <a:ext uri="{FF2B5EF4-FFF2-40B4-BE49-F238E27FC236}">
              <a16:creationId xmlns:a16="http://schemas.microsoft.com/office/drawing/2014/main" id="{EAD4F852-E669-4948-B8C9-7F887A9161C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20" name="Conexão recta 572">
          <a:extLst>
            <a:ext uri="{FF2B5EF4-FFF2-40B4-BE49-F238E27FC236}">
              <a16:creationId xmlns:a16="http://schemas.microsoft.com/office/drawing/2014/main" id="{43C3AEC5-9F94-4643-A3E2-76F633C57C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21" name="Conexão recta 521">
          <a:extLst>
            <a:ext uri="{FF2B5EF4-FFF2-40B4-BE49-F238E27FC236}">
              <a16:creationId xmlns:a16="http://schemas.microsoft.com/office/drawing/2014/main" id="{BD5FB9D8-8C2C-4BC1-A8E6-9955C208F9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22" name="Conexão recta 522">
          <a:extLst>
            <a:ext uri="{FF2B5EF4-FFF2-40B4-BE49-F238E27FC236}">
              <a16:creationId xmlns:a16="http://schemas.microsoft.com/office/drawing/2014/main" id="{D5B0F5F7-9441-4A3B-BC97-895739FBBA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23" name="Conexão recta 523">
          <a:extLst>
            <a:ext uri="{FF2B5EF4-FFF2-40B4-BE49-F238E27FC236}">
              <a16:creationId xmlns:a16="http://schemas.microsoft.com/office/drawing/2014/main" id="{184ADADC-9135-4220-B752-86F23EE429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24" name="Conexão recta 524">
          <a:extLst>
            <a:ext uri="{FF2B5EF4-FFF2-40B4-BE49-F238E27FC236}">
              <a16:creationId xmlns:a16="http://schemas.microsoft.com/office/drawing/2014/main" id="{0890DA05-254D-4660-B87E-A19DC0A2E4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25" name="Conexão recta 525">
          <a:extLst>
            <a:ext uri="{FF2B5EF4-FFF2-40B4-BE49-F238E27FC236}">
              <a16:creationId xmlns:a16="http://schemas.microsoft.com/office/drawing/2014/main" id="{A62D6588-1827-4D6E-8F7D-7D7BF0137C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26" name="Conexão recta 526">
          <a:extLst>
            <a:ext uri="{FF2B5EF4-FFF2-40B4-BE49-F238E27FC236}">
              <a16:creationId xmlns:a16="http://schemas.microsoft.com/office/drawing/2014/main" id="{2B5D55A8-5038-4413-8BCD-CB81AC8094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27" name="Conexão recta 12">
          <a:extLst>
            <a:ext uri="{FF2B5EF4-FFF2-40B4-BE49-F238E27FC236}">
              <a16:creationId xmlns:a16="http://schemas.microsoft.com/office/drawing/2014/main" id="{A1A31F67-907B-4B52-BDAB-FED259147A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28" name="Conexão recta 14">
          <a:extLst>
            <a:ext uri="{FF2B5EF4-FFF2-40B4-BE49-F238E27FC236}">
              <a16:creationId xmlns:a16="http://schemas.microsoft.com/office/drawing/2014/main" id="{C5C595DB-3BF1-412F-AD22-91787B6C30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29" name="Conexão recta 24">
          <a:extLst>
            <a:ext uri="{FF2B5EF4-FFF2-40B4-BE49-F238E27FC236}">
              <a16:creationId xmlns:a16="http://schemas.microsoft.com/office/drawing/2014/main" id="{4EDF7F46-267B-4344-9B94-4FCCB18288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30" name="Conexão recta 16">
          <a:extLst>
            <a:ext uri="{FF2B5EF4-FFF2-40B4-BE49-F238E27FC236}">
              <a16:creationId xmlns:a16="http://schemas.microsoft.com/office/drawing/2014/main" id="{25350AFA-6781-4C28-9C7E-54C995A89F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31" name="Conexão recta 22">
          <a:extLst>
            <a:ext uri="{FF2B5EF4-FFF2-40B4-BE49-F238E27FC236}">
              <a16:creationId xmlns:a16="http://schemas.microsoft.com/office/drawing/2014/main" id="{7523DD0B-ADA0-4ECA-8B15-2C8B1B0669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32" name="Conexão recta 532">
          <a:extLst>
            <a:ext uri="{FF2B5EF4-FFF2-40B4-BE49-F238E27FC236}">
              <a16:creationId xmlns:a16="http://schemas.microsoft.com/office/drawing/2014/main" id="{4953CB46-4FFF-4CAE-A84C-81F0D67925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33" name="Conexão recta 533">
          <a:extLst>
            <a:ext uri="{FF2B5EF4-FFF2-40B4-BE49-F238E27FC236}">
              <a16:creationId xmlns:a16="http://schemas.microsoft.com/office/drawing/2014/main" id="{84D50C7B-AED1-44BA-8CF0-A00DA8FC44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34" name="Conexão recta 534">
          <a:extLst>
            <a:ext uri="{FF2B5EF4-FFF2-40B4-BE49-F238E27FC236}">
              <a16:creationId xmlns:a16="http://schemas.microsoft.com/office/drawing/2014/main" id="{EE3528B6-E22D-479B-9683-E2AA3E3BD6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35" name="Conexão recta 535">
          <a:extLst>
            <a:ext uri="{FF2B5EF4-FFF2-40B4-BE49-F238E27FC236}">
              <a16:creationId xmlns:a16="http://schemas.microsoft.com/office/drawing/2014/main" id="{D9C05522-162A-4E42-8DD6-C40C3B5542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36" name="Conexão recta 536">
          <a:extLst>
            <a:ext uri="{FF2B5EF4-FFF2-40B4-BE49-F238E27FC236}">
              <a16:creationId xmlns:a16="http://schemas.microsoft.com/office/drawing/2014/main" id="{81C1DA94-B6DF-4F5D-812F-10701438C1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37" name="Conexão recta 537">
          <a:extLst>
            <a:ext uri="{FF2B5EF4-FFF2-40B4-BE49-F238E27FC236}">
              <a16:creationId xmlns:a16="http://schemas.microsoft.com/office/drawing/2014/main" id="{3D3E4E5D-8F88-4556-958A-B99BE5A192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38" name="Conexão recta 541">
          <a:extLst>
            <a:ext uri="{FF2B5EF4-FFF2-40B4-BE49-F238E27FC236}">
              <a16:creationId xmlns:a16="http://schemas.microsoft.com/office/drawing/2014/main" id="{5B3548E0-0187-488E-823F-4C8C851467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39" name="Conexão recta 542">
          <a:extLst>
            <a:ext uri="{FF2B5EF4-FFF2-40B4-BE49-F238E27FC236}">
              <a16:creationId xmlns:a16="http://schemas.microsoft.com/office/drawing/2014/main" id="{6B80C8F5-63A8-4230-A040-EAC5AE0B7B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40" name="Conexão recta 543">
          <a:extLst>
            <a:ext uri="{FF2B5EF4-FFF2-40B4-BE49-F238E27FC236}">
              <a16:creationId xmlns:a16="http://schemas.microsoft.com/office/drawing/2014/main" id="{568E3F30-9F05-42B0-8CE4-F329787560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41" name="Conexão recta 544">
          <a:extLst>
            <a:ext uri="{FF2B5EF4-FFF2-40B4-BE49-F238E27FC236}">
              <a16:creationId xmlns:a16="http://schemas.microsoft.com/office/drawing/2014/main" id="{EED696B7-61BA-4981-A9BA-C08FED0270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42" name="Conexão recta 545">
          <a:extLst>
            <a:ext uri="{FF2B5EF4-FFF2-40B4-BE49-F238E27FC236}">
              <a16:creationId xmlns:a16="http://schemas.microsoft.com/office/drawing/2014/main" id="{41277DDA-6742-425E-A9A1-41FD985B79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43" name="Conexão recta 546">
          <a:extLst>
            <a:ext uri="{FF2B5EF4-FFF2-40B4-BE49-F238E27FC236}">
              <a16:creationId xmlns:a16="http://schemas.microsoft.com/office/drawing/2014/main" id="{4FCABE12-B575-4BC3-8A0E-29DC0CC3A2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44" name="Conexão recta 12">
          <a:extLst>
            <a:ext uri="{FF2B5EF4-FFF2-40B4-BE49-F238E27FC236}">
              <a16:creationId xmlns:a16="http://schemas.microsoft.com/office/drawing/2014/main" id="{EBC4D537-1780-4CE6-AA18-D21D65CC10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45" name="Conexão recta 14">
          <a:extLst>
            <a:ext uri="{FF2B5EF4-FFF2-40B4-BE49-F238E27FC236}">
              <a16:creationId xmlns:a16="http://schemas.microsoft.com/office/drawing/2014/main" id="{C248E257-268C-4ECD-8C17-B45D9CB496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46" name="Conexão recta 24">
          <a:extLst>
            <a:ext uri="{FF2B5EF4-FFF2-40B4-BE49-F238E27FC236}">
              <a16:creationId xmlns:a16="http://schemas.microsoft.com/office/drawing/2014/main" id="{0481F1D9-7081-4569-A160-EFE2A055CB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47" name="Conexão recta 16">
          <a:extLst>
            <a:ext uri="{FF2B5EF4-FFF2-40B4-BE49-F238E27FC236}">
              <a16:creationId xmlns:a16="http://schemas.microsoft.com/office/drawing/2014/main" id="{306AD424-1CB5-43B4-85EA-BB13AF565D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48" name="Conexão recta 22">
          <a:extLst>
            <a:ext uri="{FF2B5EF4-FFF2-40B4-BE49-F238E27FC236}">
              <a16:creationId xmlns:a16="http://schemas.microsoft.com/office/drawing/2014/main" id="{CC2BF1EB-95C5-41BD-84CD-7F07346C54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49" name="Conexão recta 552">
          <a:extLst>
            <a:ext uri="{FF2B5EF4-FFF2-40B4-BE49-F238E27FC236}">
              <a16:creationId xmlns:a16="http://schemas.microsoft.com/office/drawing/2014/main" id="{123775B5-BE78-411E-BE41-0944DCBFEB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50" name="Conexão recta 553">
          <a:extLst>
            <a:ext uri="{FF2B5EF4-FFF2-40B4-BE49-F238E27FC236}">
              <a16:creationId xmlns:a16="http://schemas.microsoft.com/office/drawing/2014/main" id="{0D2F661D-5780-443F-9DA7-C3749F6089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51" name="Conexão recta 554">
          <a:extLst>
            <a:ext uri="{FF2B5EF4-FFF2-40B4-BE49-F238E27FC236}">
              <a16:creationId xmlns:a16="http://schemas.microsoft.com/office/drawing/2014/main" id="{60454150-9CA9-4CC7-857D-18EE302E6C1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52" name="Conexão recta 555">
          <a:extLst>
            <a:ext uri="{FF2B5EF4-FFF2-40B4-BE49-F238E27FC236}">
              <a16:creationId xmlns:a16="http://schemas.microsoft.com/office/drawing/2014/main" id="{7EB4DDB2-6C13-4883-A6B2-68C2AC20E0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53" name="Conexão recta 556">
          <a:extLst>
            <a:ext uri="{FF2B5EF4-FFF2-40B4-BE49-F238E27FC236}">
              <a16:creationId xmlns:a16="http://schemas.microsoft.com/office/drawing/2014/main" id="{D853A1A3-EBE4-40DE-9C3A-FD931A7EC5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54" name="Conexão recta 557">
          <a:extLst>
            <a:ext uri="{FF2B5EF4-FFF2-40B4-BE49-F238E27FC236}">
              <a16:creationId xmlns:a16="http://schemas.microsoft.com/office/drawing/2014/main" id="{9B541AB6-D8A9-4EF6-B416-A240E4364A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55" name="Conexão recta 558">
          <a:extLst>
            <a:ext uri="{FF2B5EF4-FFF2-40B4-BE49-F238E27FC236}">
              <a16:creationId xmlns:a16="http://schemas.microsoft.com/office/drawing/2014/main" id="{038B34DB-43EB-448E-98F3-B507AE6BFC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56" name="Conexão recta 559">
          <a:extLst>
            <a:ext uri="{FF2B5EF4-FFF2-40B4-BE49-F238E27FC236}">
              <a16:creationId xmlns:a16="http://schemas.microsoft.com/office/drawing/2014/main" id="{31112E06-9DD0-4FCD-9C14-CB239E636C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57" name="Conexão recta 560">
          <a:extLst>
            <a:ext uri="{FF2B5EF4-FFF2-40B4-BE49-F238E27FC236}">
              <a16:creationId xmlns:a16="http://schemas.microsoft.com/office/drawing/2014/main" id="{A7742C79-0E54-492A-A887-1C7C1D2251E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58" name="Conexão recta 561">
          <a:extLst>
            <a:ext uri="{FF2B5EF4-FFF2-40B4-BE49-F238E27FC236}">
              <a16:creationId xmlns:a16="http://schemas.microsoft.com/office/drawing/2014/main" id="{4685C982-C7F1-42C9-A680-EA3405F047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59" name="Conexão recta 562">
          <a:extLst>
            <a:ext uri="{FF2B5EF4-FFF2-40B4-BE49-F238E27FC236}">
              <a16:creationId xmlns:a16="http://schemas.microsoft.com/office/drawing/2014/main" id="{E2EF1C01-C2BE-4BB9-9D02-63D2208C9E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60" name="Conexão recta 563">
          <a:extLst>
            <a:ext uri="{FF2B5EF4-FFF2-40B4-BE49-F238E27FC236}">
              <a16:creationId xmlns:a16="http://schemas.microsoft.com/office/drawing/2014/main" id="{BDCABCB5-E4B7-4340-8A57-46C472B480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61" name="Conexão recta 12">
          <a:extLst>
            <a:ext uri="{FF2B5EF4-FFF2-40B4-BE49-F238E27FC236}">
              <a16:creationId xmlns:a16="http://schemas.microsoft.com/office/drawing/2014/main" id="{C09746EC-AFD6-4773-A249-D2F5588721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62" name="Conexão recta 14">
          <a:extLst>
            <a:ext uri="{FF2B5EF4-FFF2-40B4-BE49-F238E27FC236}">
              <a16:creationId xmlns:a16="http://schemas.microsoft.com/office/drawing/2014/main" id="{15BF66DF-50DE-4E2E-8345-77740819C8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63" name="Conexão recta 24">
          <a:extLst>
            <a:ext uri="{FF2B5EF4-FFF2-40B4-BE49-F238E27FC236}">
              <a16:creationId xmlns:a16="http://schemas.microsoft.com/office/drawing/2014/main" id="{97FC5D8D-2590-4B57-BEEF-F5CF90F5F4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64" name="Conexão recta 16">
          <a:extLst>
            <a:ext uri="{FF2B5EF4-FFF2-40B4-BE49-F238E27FC236}">
              <a16:creationId xmlns:a16="http://schemas.microsoft.com/office/drawing/2014/main" id="{7E48FDAD-6F55-456A-93E0-9632554AB2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65" name="Conexão recta 22">
          <a:extLst>
            <a:ext uri="{FF2B5EF4-FFF2-40B4-BE49-F238E27FC236}">
              <a16:creationId xmlns:a16="http://schemas.microsoft.com/office/drawing/2014/main" id="{EC1F48F7-5593-4E6F-985A-DAE879573A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66" name="Conexão recta 569">
          <a:extLst>
            <a:ext uri="{FF2B5EF4-FFF2-40B4-BE49-F238E27FC236}">
              <a16:creationId xmlns:a16="http://schemas.microsoft.com/office/drawing/2014/main" id="{045075F4-A08A-40C1-A2ED-6D830EF890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67" name="Conexão recta 570">
          <a:extLst>
            <a:ext uri="{FF2B5EF4-FFF2-40B4-BE49-F238E27FC236}">
              <a16:creationId xmlns:a16="http://schemas.microsoft.com/office/drawing/2014/main" id="{86DDCF2E-1D38-4B13-B946-1B0F79A2D7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68" name="Conexão recta 571">
          <a:extLst>
            <a:ext uri="{FF2B5EF4-FFF2-40B4-BE49-F238E27FC236}">
              <a16:creationId xmlns:a16="http://schemas.microsoft.com/office/drawing/2014/main" id="{03F450EE-F5C9-4C56-AFEE-2ED6DAC216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69" name="Conexão recta 572">
          <a:extLst>
            <a:ext uri="{FF2B5EF4-FFF2-40B4-BE49-F238E27FC236}">
              <a16:creationId xmlns:a16="http://schemas.microsoft.com/office/drawing/2014/main" id="{4C80C684-08D5-4B0E-AABC-9DF6A548D1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70" name="Conexão recta 12">
          <a:extLst>
            <a:ext uri="{FF2B5EF4-FFF2-40B4-BE49-F238E27FC236}">
              <a16:creationId xmlns:a16="http://schemas.microsoft.com/office/drawing/2014/main" id="{328C5B99-823A-4CE9-994C-7E9E5C831F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71" name="Conexão recta 14">
          <a:extLst>
            <a:ext uri="{FF2B5EF4-FFF2-40B4-BE49-F238E27FC236}">
              <a16:creationId xmlns:a16="http://schemas.microsoft.com/office/drawing/2014/main" id="{EC41FA0D-0FDC-4E7D-B666-5EFCA44482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72" name="Conexão recta 24">
          <a:extLst>
            <a:ext uri="{FF2B5EF4-FFF2-40B4-BE49-F238E27FC236}">
              <a16:creationId xmlns:a16="http://schemas.microsoft.com/office/drawing/2014/main" id="{1DD6D311-B76F-4BAD-9319-AB6D42CBDC1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73" name="Conexão recta 16">
          <a:extLst>
            <a:ext uri="{FF2B5EF4-FFF2-40B4-BE49-F238E27FC236}">
              <a16:creationId xmlns:a16="http://schemas.microsoft.com/office/drawing/2014/main" id="{C8109326-971C-4C42-BBF9-593303D0BF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74" name="Conexão recta 22">
          <a:extLst>
            <a:ext uri="{FF2B5EF4-FFF2-40B4-BE49-F238E27FC236}">
              <a16:creationId xmlns:a16="http://schemas.microsoft.com/office/drawing/2014/main" id="{20749E0C-D4F2-4B69-A319-81AE336C6AF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75" name="Conexão recta 446">
          <a:extLst>
            <a:ext uri="{FF2B5EF4-FFF2-40B4-BE49-F238E27FC236}">
              <a16:creationId xmlns:a16="http://schemas.microsoft.com/office/drawing/2014/main" id="{EB7B4C72-0B36-4EC8-9F58-39A4B64F84A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76" name="Conexão recta 447">
          <a:extLst>
            <a:ext uri="{FF2B5EF4-FFF2-40B4-BE49-F238E27FC236}">
              <a16:creationId xmlns:a16="http://schemas.microsoft.com/office/drawing/2014/main" id="{F80107D8-4222-45BE-ACE6-67821F775B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77" name="Conexão recta 448">
          <a:extLst>
            <a:ext uri="{FF2B5EF4-FFF2-40B4-BE49-F238E27FC236}">
              <a16:creationId xmlns:a16="http://schemas.microsoft.com/office/drawing/2014/main" id="{06A72C21-FF5C-48C0-B9CD-19BFF5ED6E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78" name="Conexão recta 449">
          <a:extLst>
            <a:ext uri="{FF2B5EF4-FFF2-40B4-BE49-F238E27FC236}">
              <a16:creationId xmlns:a16="http://schemas.microsoft.com/office/drawing/2014/main" id="{A4CEF834-3645-48D7-8586-1F1DC3D634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79" name="Conexão recta 450">
          <a:extLst>
            <a:ext uri="{FF2B5EF4-FFF2-40B4-BE49-F238E27FC236}">
              <a16:creationId xmlns:a16="http://schemas.microsoft.com/office/drawing/2014/main" id="{8B10D8C2-5EE9-4556-9870-B7B36099CE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80" name="Conexão recta 452">
          <a:extLst>
            <a:ext uri="{FF2B5EF4-FFF2-40B4-BE49-F238E27FC236}">
              <a16:creationId xmlns:a16="http://schemas.microsoft.com/office/drawing/2014/main" id="{3AD77741-7A7A-4D91-B027-5D48020DAF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81" name="Conexão recta 453">
          <a:extLst>
            <a:ext uri="{FF2B5EF4-FFF2-40B4-BE49-F238E27FC236}">
              <a16:creationId xmlns:a16="http://schemas.microsoft.com/office/drawing/2014/main" id="{F130AC7D-73A6-445A-A2B5-AFD1B1C260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82" name="Conexão recta 454">
          <a:extLst>
            <a:ext uri="{FF2B5EF4-FFF2-40B4-BE49-F238E27FC236}">
              <a16:creationId xmlns:a16="http://schemas.microsoft.com/office/drawing/2014/main" id="{145938C5-A542-480E-A4CD-FCDBB0DAFD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83" name="Conexão recta 455">
          <a:extLst>
            <a:ext uri="{FF2B5EF4-FFF2-40B4-BE49-F238E27FC236}">
              <a16:creationId xmlns:a16="http://schemas.microsoft.com/office/drawing/2014/main" id="{B2E8C639-23AB-4E55-9706-407B6488BA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84" name="Conexão recta 456">
          <a:extLst>
            <a:ext uri="{FF2B5EF4-FFF2-40B4-BE49-F238E27FC236}">
              <a16:creationId xmlns:a16="http://schemas.microsoft.com/office/drawing/2014/main" id="{F9F289C0-A44F-4BA2-90E8-222E57240E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85" name="Conexão recta 457">
          <a:extLst>
            <a:ext uri="{FF2B5EF4-FFF2-40B4-BE49-F238E27FC236}">
              <a16:creationId xmlns:a16="http://schemas.microsoft.com/office/drawing/2014/main" id="{1A5FDD09-9F7B-4E46-856E-1322B2E2F8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86" name="Conexão recta 12">
          <a:extLst>
            <a:ext uri="{FF2B5EF4-FFF2-40B4-BE49-F238E27FC236}">
              <a16:creationId xmlns:a16="http://schemas.microsoft.com/office/drawing/2014/main" id="{C9B89BDB-4747-4096-8B32-6FBDD3A60FF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87" name="Conexão recta 14">
          <a:extLst>
            <a:ext uri="{FF2B5EF4-FFF2-40B4-BE49-F238E27FC236}">
              <a16:creationId xmlns:a16="http://schemas.microsoft.com/office/drawing/2014/main" id="{AFDDA242-463B-412E-B078-F8FC0FB1FCE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88" name="Conexão recta 24">
          <a:extLst>
            <a:ext uri="{FF2B5EF4-FFF2-40B4-BE49-F238E27FC236}">
              <a16:creationId xmlns:a16="http://schemas.microsoft.com/office/drawing/2014/main" id="{FD7ECFFE-65B9-4933-A98B-2D3341A5D8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89" name="Conexão recta 16">
          <a:extLst>
            <a:ext uri="{FF2B5EF4-FFF2-40B4-BE49-F238E27FC236}">
              <a16:creationId xmlns:a16="http://schemas.microsoft.com/office/drawing/2014/main" id="{A7E5B266-B0D9-4D3F-AA99-8A48A1AD5B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90" name="Conexão recta 22">
          <a:extLst>
            <a:ext uri="{FF2B5EF4-FFF2-40B4-BE49-F238E27FC236}">
              <a16:creationId xmlns:a16="http://schemas.microsoft.com/office/drawing/2014/main" id="{47EFEA6B-D2D1-4D20-BA61-EAB9E5BABF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91" name="Conexão recta 18">
          <a:extLst>
            <a:ext uri="{FF2B5EF4-FFF2-40B4-BE49-F238E27FC236}">
              <a16:creationId xmlns:a16="http://schemas.microsoft.com/office/drawing/2014/main" id="{938473DF-A67A-44B5-9672-EC40D13CB1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92" name="Conexão recta 12">
          <a:extLst>
            <a:ext uri="{FF2B5EF4-FFF2-40B4-BE49-F238E27FC236}">
              <a16:creationId xmlns:a16="http://schemas.microsoft.com/office/drawing/2014/main" id="{829216A8-1455-44B5-A530-1F189097D6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93" name="Conexão recta 14">
          <a:extLst>
            <a:ext uri="{FF2B5EF4-FFF2-40B4-BE49-F238E27FC236}">
              <a16:creationId xmlns:a16="http://schemas.microsoft.com/office/drawing/2014/main" id="{69D522F9-1A97-4B8E-9950-68F967E10C9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94" name="Conexão recta 24">
          <a:extLst>
            <a:ext uri="{FF2B5EF4-FFF2-40B4-BE49-F238E27FC236}">
              <a16:creationId xmlns:a16="http://schemas.microsoft.com/office/drawing/2014/main" id="{7FE97582-7293-4E16-9C60-4E62AE8524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95" name="Conexão recta 16">
          <a:extLst>
            <a:ext uri="{FF2B5EF4-FFF2-40B4-BE49-F238E27FC236}">
              <a16:creationId xmlns:a16="http://schemas.microsoft.com/office/drawing/2014/main" id="{AB1608C4-8D4E-4895-A669-ECB7548B04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96" name="Conexão recta 22">
          <a:extLst>
            <a:ext uri="{FF2B5EF4-FFF2-40B4-BE49-F238E27FC236}">
              <a16:creationId xmlns:a16="http://schemas.microsoft.com/office/drawing/2014/main" id="{F0EF6ABC-E93E-409B-B8B0-9628342604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97" name="Conexão recta 35">
          <a:extLst>
            <a:ext uri="{FF2B5EF4-FFF2-40B4-BE49-F238E27FC236}">
              <a16:creationId xmlns:a16="http://schemas.microsoft.com/office/drawing/2014/main" id="{A33BD931-30D6-4A52-8A90-191C482208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98" name="Conexão recta 36">
          <a:extLst>
            <a:ext uri="{FF2B5EF4-FFF2-40B4-BE49-F238E27FC236}">
              <a16:creationId xmlns:a16="http://schemas.microsoft.com/office/drawing/2014/main" id="{09D1DFD7-77FE-4D07-BD8E-D10091BA41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2999" name="Conexão recta 37">
          <a:extLst>
            <a:ext uri="{FF2B5EF4-FFF2-40B4-BE49-F238E27FC236}">
              <a16:creationId xmlns:a16="http://schemas.microsoft.com/office/drawing/2014/main" id="{B1A9EEF2-C373-4108-87BD-CF80B3D7F8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00" name="Conexão recta 38">
          <a:extLst>
            <a:ext uri="{FF2B5EF4-FFF2-40B4-BE49-F238E27FC236}">
              <a16:creationId xmlns:a16="http://schemas.microsoft.com/office/drawing/2014/main" id="{99A4B366-97D6-44FA-8305-F8CC977F7F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01" name="Conexão recta 41">
          <a:extLst>
            <a:ext uri="{FF2B5EF4-FFF2-40B4-BE49-F238E27FC236}">
              <a16:creationId xmlns:a16="http://schemas.microsoft.com/office/drawing/2014/main" id="{DE995339-0BA5-4145-87BA-7DCF460D29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02" name="Conexão recta 42">
          <a:extLst>
            <a:ext uri="{FF2B5EF4-FFF2-40B4-BE49-F238E27FC236}">
              <a16:creationId xmlns:a16="http://schemas.microsoft.com/office/drawing/2014/main" id="{6B72D401-DBA1-40C5-8BEA-57FC098A94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03" name="Conexão recta 44">
          <a:extLst>
            <a:ext uri="{FF2B5EF4-FFF2-40B4-BE49-F238E27FC236}">
              <a16:creationId xmlns:a16="http://schemas.microsoft.com/office/drawing/2014/main" id="{F1A25E6A-4094-4705-8E09-DA4D9A34BD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04" name="Conexão recta 45">
          <a:extLst>
            <a:ext uri="{FF2B5EF4-FFF2-40B4-BE49-F238E27FC236}">
              <a16:creationId xmlns:a16="http://schemas.microsoft.com/office/drawing/2014/main" id="{273B46AD-BB3E-4970-8038-310A745611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05" name="Conexão recta 46">
          <a:extLst>
            <a:ext uri="{FF2B5EF4-FFF2-40B4-BE49-F238E27FC236}">
              <a16:creationId xmlns:a16="http://schemas.microsoft.com/office/drawing/2014/main" id="{E0387388-9E3B-4917-B7DB-2CA178ADC7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06" name="Conexão recta 47">
          <a:extLst>
            <a:ext uri="{FF2B5EF4-FFF2-40B4-BE49-F238E27FC236}">
              <a16:creationId xmlns:a16="http://schemas.microsoft.com/office/drawing/2014/main" id="{2E158FE7-EDEE-4E42-9D5F-B6B248BBEA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07" name="Conexão recta 48">
          <a:extLst>
            <a:ext uri="{FF2B5EF4-FFF2-40B4-BE49-F238E27FC236}">
              <a16:creationId xmlns:a16="http://schemas.microsoft.com/office/drawing/2014/main" id="{67AF3F82-9179-4FB5-B496-93285693C7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08" name="Conexão recta 49">
          <a:extLst>
            <a:ext uri="{FF2B5EF4-FFF2-40B4-BE49-F238E27FC236}">
              <a16:creationId xmlns:a16="http://schemas.microsoft.com/office/drawing/2014/main" id="{56879B0B-9EF6-4F96-8C18-65233DC2A4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09" name="Conexão recta 12">
          <a:extLst>
            <a:ext uri="{FF2B5EF4-FFF2-40B4-BE49-F238E27FC236}">
              <a16:creationId xmlns:a16="http://schemas.microsoft.com/office/drawing/2014/main" id="{D59694B5-EDEE-466D-9FED-38B226E434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10" name="Conexão recta 14">
          <a:extLst>
            <a:ext uri="{FF2B5EF4-FFF2-40B4-BE49-F238E27FC236}">
              <a16:creationId xmlns:a16="http://schemas.microsoft.com/office/drawing/2014/main" id="{84FCA193-A5D8-4307-BF2C-6BF4082D4D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11" name="Conexão recta 24">
          <a:extLst>
            <a:ext uri="{FF2B5EF4-FFF2-40B4-BE49-F238E27FC236}">
              <a16:creationId xmlns:a16="http://schemas.microsoft.com/office/drawing/2014/main" id="{07BD770A-FFAB-42EE-83BE-223401ECE1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12" name="Conexão recta 16">
          <a:extLst>
            <a:ext uri="{FF2B5EF4-FFF2-40B4-BE49-F238E27FC236}">
              <a16:creationId xmlns:a16="http://schemas.microsoft.com/office/drawing/2014/main" id="{CD744449-E45B-4E8A-906A-002D75105B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13" name="Conexão recta 22">
          <a:extLst>
            <a:ext uri="{FF2B5EF4-FFF2-40B4-BE49-F238E27FC236}">
              <a16:creationId xmlns:a16="http://schemas.microsoft.com/office/drawing/2014/main" id="{92803573-98E3-43C4-AEF5-CFF07A91B2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14" name="Conexão recta 55">
          <a:extLst>
            <a:ext uri="{FF2B5EF4-FFF2-40B4-BE49-F238E27FC236}">
              <a16:creationId xmlns:a16="http://schemas.microsoft.com/office/drawing/2014/main" id="{23E11FA9-3234-4E3E-946D-DC899E7021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15" name="Conexão recta 56">
          <a:extLst>
            <a:ext uri="{FF2B5EF4-FFF2-40B4-BE49-F238E27FC236}">
              <a16:creationId xmlns:a16="http://schemas.microsoft.com/office/drawing/2014/main" id="{84F250CA-ABDC-42AD-A15C-CE35BB4B5A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16" name="Conexão recta 57">
          <a:extLst>
            <a:ext uri="{FF2B5EF4-FFF2-40B4-BE49-F238E27FC236}">
              <a16:creationId xmlns:a16="http://schemas.microsoft.com/office/drawing/2014/main" id="{2B04198B-06BE-45F2-88E6-6123A48991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17" name="Conexão recta 58">
          <a:extLst>
            <a:ext uri="{FF2B5EF4-FFF2-40B4-BE49-F238E27FC236}">
              <a16:creationId xmlns:a16="http://schemas.microsoft.com/office/drawing/2014/main" id="{7A560576-ED44-4B6F-AA71-0B6C1874F8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18" name="Conexão recta 61">
          <a:extLst>
            <a:ext uri="{FF2B5EF4-FFF2-40B4-BE49-F238E27FC236}">
              <a16:creationId xmlns:a16="http://schemas.microsoft.com/office/drawing/2014/main" id="{2C70D7A0-40AB-4878-BC1C-897E0681E1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19" name="Conexão recta 62">
          <a:extLst>
            <a:ext uri="{FF2B5EF4-FFF2-40B4-BE49-F238E27FC236}">
              <a16:creationId xmlns:a16="http://schemas.microsoft.com/office/drawing/2014/main" id="{A4343DAE-EAB9-4AA3-8F36-23003B9EC8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20" name="Conexão recta 63">
          <a:extLst>
            <a:ext uri="{FF2B5EF4-FFF2-40B4-BE49-F238E27FC236}">
              <a16:creationId xmlns:a16="http://schemas.microsoft.com/office/drawing/2014/main" id="{77FAF9B5-5891-4AF0-8CDC-2F75406595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21" name="Conexão recta 64">
          <a:extLst>
            <a:ext uri="{FF2B5EF4-FFF2-40B4-BE49-F238E27FC236}">
              <a16:creationId xmlns:a16="http://schemas.microsoft.com/office/drawing/2014/main" id="{635ECAF3-EC1D-4D61-B84D-0AC5A83A92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22" name="Conexão recta 65">
          <a:extLst>
            <a:ext uri="{FF2B5EF4-FFF2-40B4-BE49-F238E27FC236}">
              <a16:creationId xmlns:a16="http://schemas.microsoft.com/office/drawing/2014/main" id="{661B0483-8DF2-466C-9B71-52D80C4381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23" name="Conexão recta 60">
          <a:extLst>
            <a:ext uri="{FF2B5EF4-FFF2-40B4-BE49-F238E27FC236}">
              <a16:creationId xmlns:a16="http://schemas.microsoft.com/office/drawing/2014/main" id="{D60B5CBC-A839-4DBA-9214-7577861474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24" name="Conexão recta 68">
          <a:extLst>
            <a:ext uri="{FF2B5EF4-FFF2-40B4-BE49-F238E27FC236}">
              <a16:creationId xmlns:a16="http://schemas.microsoft.com/office/drawing/2014/main" id="{466CD92C-E340-46C7-84C9-948C9C782A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25" name="Conexão recta 69">
          <a:extLst>
            <a:ext uri="{FF2B5EF4-FFF2-40B4-BE49-F238E27FC236}">
              <a16:creationId xmlns:a16="http://schemas.microsoft.com/office/drawing/2014/main" id="{E2D8B34B-0CC5-41F6-944B-9EBCE1E590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26" name="Conexão recta 70">
          <a:extLst>
            <a:ext uri="{FF2B5EF4-FFF2-40B4-BE49-F238E27FC236}">
              <a16:creationId xmlns:a16="http://schemas.microsoft.com/office/drawing/2014/main" id="{CFC1D824-06A8-4F43-BF99-BC83FB2C80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27" name="Conexão recta 71">
          <a:extLst>
            <a:ext uri="{FF2B5EF4-FFF2-40B4-BE49-F238E27FC236}">
              <a16:creationId xmlns:a16="http://schemas.microsoft.com/office/drawing/2014/main" id="{B6E28664-97DB-485D-BC3B-51C4CE0714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28" name="Conexão recta 72">
          <a:extLst>
            <a:ext uri="{FF2B5EF4-FFF2-40B4-BE49-F238E27FC236}">
              <a16:creationId xmlns:a16="http://schemas.microsoft.com/office/drawing/2014/main" id="{504BB43A-8EFD-41E3-809B-6830280E1E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29" name="Conexão recta 74">
          <a:extLst>
            <a:ext uri="{FF2B5EF4-FFF2-40B4-BE49-F238E27FC236}">
              <a16:creationId xmlns:a16="http://schemas.microsoft.com/office/drawing/2014/main" id="{AE5C35D1-6061-46CE-A22F-193055B18C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30" name="Conexão recta 521">
          <a:extLst>
            <a:ext uri="{FF2B5EF4-FFF2-40B4-BE49-F238E27FC236}">
              <a16:creationId xmlns:a16="http://schemas.microsoft.com/office/drawing/2014/main" id="{1BFAB751-3BFD-4902-B1F4-067E5C2E28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31" name="Conexão recta 522">
          <a:extLst>
            <a:ext uri="{FF2B5EF4-FFF2-40B4-BE49-F238E27FC236}">
              <a16:creationId xmlns:a16="http://schemas.microsoft.com/office/drawing/2014/main" id="{108F7EBB-D075-421F-A32F-60858F17E3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32" name="Conexão recta 523">
          <a:extLst>
            <a:ext uri="{FF2B5EF4-FFF2-40B4-BE49-F238E27FC236}">
              <a16:creationId xmlns:a16="http://schemas.microsoft.com/office/drawing/2014/main" id="{A726A229-6464-4595-89E3-1BBE06CD9E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33" name="Conexão recta 524">
          <a:extLst>
            <a:ext uri="{FF2B5EF4-FFF2-40B4-BE49-F238E27FC236}">
              <a16:creationId xmlns:a16="http://schemas.microsoft.com/office/drawing/2014/main" id="{EC81E5BC-5250-4696-9F85-46A70BCC16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34" name="Conexão recta 525">
          <a:extLst>
            <a:ext uri="{FF2B5EF4-FFF2-40B4-BE49-F238E27FC236}">
              <a16:creationId xmlns:a16="http://schemas.microsoft.com/office/drawing/2014/main" id="{355ACED1-496E-4240-963F-628726BE46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35" name="Conexão recta 526">
          <a:extLst>
            <a:ext uri="{FF2B5EF4-FFF2-40B4-BE49-F238E27FC236}">
              <a16:creationId xmlns:a16="http://schemas.microsoft.com/office/drawing/2014/main" id="{77AB2B99-3DBA-4111-8259-92A2C552BD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36" name="Conexão recta 12">
          <a:extLst>
            <a:ext uri="{FF2B5EF4-FFF2-40B4-BE49-F238E27FC236}">
              <a16:creationId xmlns:a16="http://schemas.microsoft.com/office/drawing/2014/main" id="{CB1E0772-F546-41CD-A1F2-46018E9DA1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37" name="Conexão recta 14">
          <a:extLst>
            <a:ext uri="{FF2B5EF4-FFF2-40B4-BE49-F238E27FC236}">
              <a16:creationId xmlns:a16="http://schemas.microsoft.com/office/drawing/2014/main" id="{BF365E22-EF8A-46F9-A5E4-C2B9F2ECF3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38" name="Conexão recta 24">
          <a:extLst>
            <a:ext uri="{FF2B5EF4-FFF2-40B4-BE49-F238E27FC236}">
              <a16:creationId xmlns:a16="http://schemas.microsoft.com/office/drawing/2014/main" id="{E1BDB119-680B-4DCF-AD00-A6D5463512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39" name="Conexão recta 16">
          <a:extLst>
            <a:ext uri="{FF2B5EF4-FFF2-40B4-BE49-F238E27FC236}">
              <a16:creationId xmlns:a16="http://schemas.microsoft.com/office/drawing/2014/main" id="{682F3137-DAF0-42C7-973C-7D7EBF65C8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40" name="Conexão recta 22">
          <a:extLst>
            <a:ext uri="{FF2B5EF4-FFF2-40B4-BE49-F238E27FC236}">
              <a16:creationId xmlns:a16="http://schemas.microsoft.com/office/drawing/2014/main" id="{C65F30DF-1DFD-4D83-8C21-8CDF6D4B36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41" name="Conexão recta 532">
          <a:extLst>
            <a:ext uri="{FF2B5EF4-FFF2-40B4-BE49-F238E27FC236}">
              <a16:creationId xmlns:a16="http://schemas.microsoft.com/office/drawing/2014/main" id="{73F0CAA8-4013-48A6-ADBF-49B4271FE4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42" name="Conexão recta 533">
          <a:extLst>
            <a:ext uri="{FF2B5EF4-FFF2-40B4-BE49-F238E27FC236}">
              <a16:creationId xmlns:a16="http://schemas.microsoft.com/office/drawing/2014/main" id="{60DA04C9-6F53-4A59-8CE5-A027F3F1DB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43" name="Conexão recta 534">
          <a:extLst>
            <a:ext uri="{FF2B5EF4-FFF2-40B4-BE49-F238E27FC236}">
              <a16:creationId xmlns:a16="http://schemas.microsoft.com/office/drawing/2014/main" id="{6C9B002B-3331-4B55-AD4F-5B8489B4FF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44" name="Conexão recta 535">
          <a:extLst>
            <a:ext uri="{FF2B5EF4-FFF2-40B4-BE49-F238E27FC236}">
              <a16:creationId xmlns:a16="http://schemas.microsoft.com/office/drawing/2014/main" id="{B2AAC61A-A87B-4ACB-B395-1D9F3C7742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45" name="Conexão recta 536">
          <a:extLst>
            <a:ext uri="{FF2B5EF4-FFF2-40B4-BE49-F238E27FC236}">
              <a16:creationId xmlns:a16="http://schemas.microsoft.com/office/drawing/2014/main" id="{C866C6E6-2F66-4C78-95D3-3A51551D0C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46" name="Conexão recta 537">
          <a:extLst>
            <a:ext uri="{FF2B5EF4-FFF2-40B4-BE49-F238E27FC236}">
              <a16:creationId xmlns:a16="http://schemas.microsoft.com/office/drawing/2014/main" id="{5ECDB39D-A4D5-4CDA-9414-5F8C190E9C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47" name="Conexão recta 541">
          <a:extLst>
            <a:ext uri="{FF2B5EF4-FFF2-40B4-BE49-F238E27FC236}">
              <a16:creationId xmlns:a16="http://schemas.microsoft.com/office/drawing/2014/main" id="{9885950E-7FE5-4BFE-A220-D61D5EA0C9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48" name="Conexão recta 542">
          <a:extLst>
            <a:ext uri="{FF2B5EF4-FFF2-40B4-BE49-F238E27FC236}">
              <a16:creationId xmlns:a16="http://schemas.microsoft.com/office/drawing/2014/main" id="{191B93AF-89B6-4124-94AF-EDF34EF3EB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49" name="Conexão recta 543">
          <a:extLst>
            <a:ext uri="{FF2B5EF4-FFF2-40B4-BE49-F238E27FC236}">
              <a16:creationId xmlns:a16="http://schemas.microsoft.com/office/drawing/2014/main" id="{853716FB-B975-4981-9938-398CAC4E7B6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50" name="Conexão recta 544">
          <a:extLst>
            <a:ext uri="{FF2B5EF4-FFF2-40B4-BE49-F238E27FC236}">
              <a16:creationId xmlns:a16="http://schemas.microsoft.com/office/drawing/2014/main" id="{C97AB4B5-2145-4ADA-BE06-30F64B0ABF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51" name="Conexão recta 545">
          <a:extLst>
            <a:ext uri="{FF2B5EF4-FFF2-40B4-BE49-F238E27FC236}">
              <a16:creationId xmlns:a16="http://schemas.microsoft.com/office/drawing/2014/main" id="{ACC49ADD-F759-41FC-8D9E-F7E28BE050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52" name="Conexão recta 546">
          <a:extLst>
            <a:ext uri="{FF2B5EF4-FFF2-40B4-BE49-F238E27FC236}">
              <a16:creationId xmlns:a16="http://schemas.microsoft.com/office/drawing/2014/main" id="{3B3A6BA1-0610-46F5-BE66-E3FB84FD64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53" name="Conexão recta 12">
          <a:extLst>
            <a:ext uri="{FF2B5EF4-FFF2-40B4-BE49-F238E27FC236}">
              <a16:creationId xmlns:a16="http://schemas.microsoft.com/office/drawing/2014/main" id="{7F86A77B-699F-433A-BCAC-032B4E2140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54" name="Conexão recta 14">
          <a:extLst>
            <a:ext uri="{FF2B5EF4-FFF2-40B4-BE49-F238E27FC236}">
              <a16:creationId xmlns:a16="http://schemas.microsoft.com/office/drawing/2014/main" id="{40FDE9C6-8647-49D0-9D50-3970C2E713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55" name="Conexão recta 24">
          <a:extLst>
            <a:ext uri="{FF2B5EF4-FFF2-40B4-BE49-F238E27FC236}">
              <a16:creationId xmlns:a16="http://schemas.microsoft.com/office/drawing/2014/main" id="{0E98189D-FB19-4997-B87C-599F22DA90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56" name="Conexão recta 16">
          <a:extLst>
            <a:ext uri="{FF2B5EF4-FFF2-40B4-BE49-F238E27FC236}">
              <a16:creationId xmlns:a16="http://schemas.microsoft.com/office/drawing/2014/main" id="{1D5BA712-FCED-4DC5-908A-5C4A2A01FF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57" name="Conexão recta 22">
          <a:extLst>
            <a:ext uri="{FF2B5EF4-FFF2-40B4-BE49-F238E27FC236}">
              <a16:creationId xmlns:a16="http://schemas.microsoft.com/office/drawing/2014/main" id="{08048EFA-560D-4B1F-BDCA-6E004E6945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58" name="Conexão recta 552">
          <a:extLst>
            <a:ext uri="{FF2B5EF4-FFF2-40B4-BE49-F238E27FC236}">
              <a16:creationId xmlns:a16="http://schemas.microsoft.com/office/drawing/2014/main" id="{75D2EE33-6E4E-4E15-8EEA-0C68AD3605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59" name="Conexão recta 553">
          <a:extLst>
            <a:ext uri="{FF2B5EF4-FFF2-40B4-BE49-F238E27FC236}">
              <a16:creationId xmlns:a16="http://schemas.microsoft.com/office/drawing/2014/main" id="{E28C3FA6-211E-4126-882E-59E0663D8C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60" name="Conexão recta 554">
          <a:extLst>
            <a:ext uri="{FF2B5EF4-FFF2-40B4-BE49-F238E27FC236}">
              <a16:creationId xmlns:a16="http://schemas.microsoft.com/office/drawing/2014/main" id="{D3D02452-6AF0-4F7B-BD45-A4C89F1746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61" name="Conexão recta 555">
          <a:extLst>
            <a:ext uri="{FF2B5EF4-FFF2-40B4-BE49-F238E27FC236}">
              <a16:creationId xmlns:a16="http://schemas.microsoft.com/office/drawing/2014/main" id="{EAED5DFE-0168-4F73-9918-39C887089B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62" name="Conexão recta 556">
          <a:extLst>
            <a:ext uri="{FF2B5EF4-FFF2-40B4-BE49-F238E27FC236}">
              <a16:creationId xmlns:a16="http://schemas.microsoft.com/office/drawing/2014/main" id="{F02DD64B-EC15-4177-88F4-B9B7AF3552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63" name="Conexão recta 557">
          <a:extLst>
            <a:ext uri="{FF2B5EF4-FFF2-40B4-BE49-F238E27FC236}">
              <a16:creationId xmlns:a16="http://schemas.microsoft.com/office/drawing/2014/main" id="{A0424EC6-0E4D-428D-9D4B-176D4B5A93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64" name="Conexão recta 558">
          <a:extLst>
            <a:ext uri="{FF2B5EF4-FFF2-40B4-BE49-F238E27FC236}">
              <a16:creationId xmlns:a16="http://schemas.microsoft.com/office/drawing/2014/main" id="{532523E1-028D-4299-ACBC-1148C91F83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65" name="Conexão recta 559">
          <a:extLst>
            <a:ext uri="{FF2B5EF4-FFF2-40B4-BE49-F238E27FC236}">
              <a16:creationId xmlns:a16="http://schemas.microsoft.com/office/drawing/2014/main" id="{59ABDF1A-A4A0-419D-B44C-68F527BF20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66" name="Conexão recta 560">
          <a:extLst>
            <a:ext uri="{FF2B5EF4-FFF2-40B4-BE49-F238E27FC236}">
              <a16:creationId xmlns:a16="http://schemas.microsoft.com/office/drawing/2014/main" id="{56E15E54-C69E-4F31-84A2-73AA0D6806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67" name="Conexão recta 561">
          <a:extLst>
            <a:ext uri="{FF2B5EF4-FFF2-40B4-BE49-F238E27FC236}">
              <a16:creationId xmlns:a16="http://schemas.microsoft.com/office/drawing/2014/main" id="{B9BB3E7F-360E-47CD-9181-E3C27C390E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68" name="Conexão recta 562">
          <a:extLst>
            <a:ext uri="{FF2B5EF4-FFF2-40B4-BE49-F238E27FC236}">
              <a16:creationId xmlns:a16="http://schemas.microsoft.com/office/drawing/2014/main" id="{8EBDB211-C578-46F3-BFDD-7A283080AF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69" name="Conexão recta 563">
          <a:extLst>
            <a:ext uri="{FF2B5EF4-FFF2-40B4-BE49-F238E27FC236}">
              <a16:creationId xmlns:a16="http://schemas.microsoft.com/office/drawing/2014/main" id="{3A333C0D-1D16-4B38-A4CC-A7B9C64FC2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70" name="Conexão recta 12">
          <a:extLst>
            <a:ext uri="{FF2B5EF4-FFF2-40B4-BE49-F238E27FC236}">
              <a16:creationId xmlns:a16="http://schemas.microsoft.com/office/drawing/2014/main" id="{57E4DA1E-CF51-4B1B-A276-607251E452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71" name="Conexão recta 14">
          <a:extLst>
            <a:ext uri="{FF2B5EF4-FFF2-40B4-BE49-F238E27FC236}">
              <a16:creationId xmlns:a16="http://schemas.microsoft.com/office/drawing/2014/main" id="{E8B0E610-F9D6-4BCC-B7B4-D869003DA3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72" name="Conexão recta 24">
          <a:extLst>
            <a:ext uri="{FF2B5EF4-FFF2-40B4-BE49-F238E27FC236}">
              <a16:creationId xmlns:a16="http://schemas.microsoft.com/office/drawing/2014/main" id="{1DB843EE-D55D-40B9-BFEE-EDFFAED5C3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73" name="Conexão recta 16">
          <a:extLst>
            <a:ext uri="{FF2B5EF4-FFF2-40B4-BE49-F238E27FC236}">
              <a16:creationId xmlns:a16="http://schemas.microsoft.com/office/drawing/2014/main" id="{C1E1663C-B4FB-499A-9483-A89EE51E41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74" name="Conexão recta 22">
          <a:extLst>
            <a:ext uri="{FF2B5EF4-FFF2-40B4-BE49-F238E27FC236}">
              <a16:creationId xmlns:a16="http://schemas.microsoft.com/office/drawing/2014/main" id="{EAAD8C12-7845-44A2-AC20-DD6A67D7BE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75" name="Conexão recta 569">
          <a:extLst>
            <a:ext uri="{FF2B5EF4-FFF2-40B4-BE49-F238E27FC236}">
              <a16:creationId xmlns:a16="http://schemas.microsoft.com/office/drawing/2014/main" id="{A675A036-CB1E-4419-B9A9-483D1B8BB6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76" name="Conexão recta 570">
          <a:extLst>
            <a:ext uri="{FF2B5EF4-FFF2-40B4-BE49-F238E27FC236}">
              <a16:creationId xmlns:a16="http://schemas.microsoft.com/office/drawing/2014/main" id="{B3F6EB11-B771-4483-B836-9A61FF4B67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77" name="Conexão recta 571">
          <a:extLst>
            <a:ext uri="{FF2B5EF4-FFF2-40B4-BE49-F238E27FC236}">
              <a16:creationId xmlns:a16="http://schemas.microsoft.com/office/drawing/2014/main" id="{4A98C33A-B356-4DFA-B48A-3552C7DEDB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78" name="Conexão recta 572">
          <a:extLst>
            <a:ext uri="{FF2B5EF4-FFF2-40B4-BE49-F238E27FC236}">
              <a16:creationId xmlns:a16="http://schemas.microsoft.com/office/drawing/2014/main" id="{01C17AFD-8CE2-475D-B28C-C3E971D647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79" name="Conexão recta 521">
          <a:extLst>
            <a:ext uri="{FF2B5EF4-FFF2-40B4-BE49-F238E27FC236}">
              <a16:creationId xmlns:a16="http://schemas.microsoft.com/office/drawing/2014/main" id="{0FA948FF-CAB3-489E-8830-07E6F91DBC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80" name="Conexão recta 522">
          <a:extLst>
            <a:ext uri="{FF2B5EF4-FFF2-40B4-BE49-F238E27FC236}">
              <a16:creationId xmlns:a16="http://schemas.microsoft.com/office/drawing/2014/main" id="{878EAC84-8E7C-436E-B9F9-5367ED15BB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81" name="Conexão recta 523">
          <a:extLst>
            <a:ext uri="{FF2B5EF4-FFF2-40B4-BE49-F238E27FC236}">
              <a16:creationId xmlns:a16="http://schemas.microsoft.com/office/drawing/2014/main" id="{DD5AEA75-0474-4DFE-ACE9-32BF7C646F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82" name="Conexão recta 524">
          <a:extLst>
            <a:ext uri="{FF2B5EF4-FFF2-40B4-BE49-F238E27FC236}">
              <a16:creationId xmlns:a16="http://schemas.microsoft.com/office/drawing/2014/main" id="{2605273B-C9B1-49F3-A3D3-48F3DDC794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83" name="Conexão recta 525">
          <a:extLst>
            <a:ext uri="{FF2B5EF4-FFF2-40B4-BE49-F238E27FC236}">
              <a16:creationId xmlns:a16="http://schemas.microsoft.com/office/drawing/2014/main" id="{F8FE931C-BE30-430B-AB54-B27D05A18D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84" name="Conexão recta 526">
          <a:extLst>
            <a:ext uri="{FF2B5EF4-FFF2-40B4-BE49-F238E27FC236}">
              <a16:creationId xmlns:a16="http://schemas.microsoft.com/office/drawing/2014/main" id="{23744704-085B-467D-9999-EA28B5FDB2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85" name="Conexão recta 12">
          <a:extLst>
            <a:ext uri="{FF2B5EF4-FFF2-40B4-BE49-F238E27FC236}">
              <a16:creationId xmlns:a16="http://schemas.microsoft.com/office/drawing/2014/main" id="{8D32057D-E793-4A75-809E-789D013074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86" name="Conexão recta 14">
          <a:extLst>
            <a:ext uri="{FF2B5EF4-FFF2-40B4-BE49-F238E27FC236}">
              <a16:creationId xmlns:a16="http://schemas.microsoft.com/office/drawing/2014/main" id="{53AEC83D-163E-49C3-83F4-74E97EB703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87" name="Conexão recta 24">
          <a:extLst>
            <a:ext uri="{FF2B5EF4-FFF2-40B4-BE49-F238E27FC236}">
              <a16:creationId xmlns:a16="http://schemas.microsoft.com/office/drawing/2014/main" id="{FDD33CAF-27D5-4F4C-9911-6C3711E46B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88" name="Conexão recta 16">
          <a:extLst>
            <a:ext uri="{FF2B5EF4-FFF2-40B4-BE49-F238E27FC236}">
              <a16:creationId xmlns:a16="http://schemas.microsoft.com/office/drawing/2014/main" id="{B9EBFA42-3405-4968-B28B-439E3596C7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89" name="Conexão recta 22">
          <a:extLst>
            <a:ext uri="{FF2B5EF4-FFF2-40B4-BE49-F238E27FC236}">
              <a16:creationId xmlns:a16="http://schemas.microsoft.com/office/drawing/2014/main" id="{E65FADFF-0E99-4EAC-B101-E0B93E0668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90" name="Conexão recta 532">
          <a:extLst>
            <a:ext uri="{FF2B5EF4-FFF2-40B4-BE49-F238E27FC236}">
              <a16:creationId xmlns:a16="http://schemas.microsoft.com/office/drawing/2014/main" id="{17FC1DD4-084B-4CBE-A9A6-31EEB25F29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91" name="Conexão recta 533">
          <a:extLst>
            <a:ext uri="{FF2B5EF4-FFF2-40B4-BE49-F238E27FC236}">
              <a16:creationId xmlns:a16="http://schemas.microsoft.com/office/drawing/2014/main" id="{AAA046E1-40B6-40E1-AF4E-FC777A93CD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92" name="Conexão recta 534">
          <a:extLst>
            <a:ext uri="{FF2B5EF4-FFF2-40B4-BE49-F238E27FC236}">
              <a16:creationId xmlns:a16="http://schemas.microsoft.com/office/drawing/2014/main" id="{0872A280-C065-49AC-AE8D-FEB295CBA8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93" name="Conexão recta 535">
          <a:extLst>
            <a:ext uri="{FF2B5EF4-FFF2-40B4-BE49-F238E27FC236}">
              <a16:creationId xmlns:a16="http://schemas.microsoft.com/office/drawing/2014/main" id="{6E2D07D2-6EB3-43CD-94BF-EF51C13642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94" name="Conexão recta 536">
          <a:extLst>
            <a:ext uri="{FF2B5EF4-FFF2-40B4-BE49-F238E27FC236}">
              <a16:creationId xmlns:a16="http://schemas.microsoft.com/office/drawing/2014/main" id="{7491232B-4EC9-4DF8-A747-FEBC867E7B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95" name="Conexão recta 537">
          <a:extLst>
            <a:ext uri="{FF2B5EF4-FFF2-40B4-BE49-F238E27FC236}">
              <a16:creationId xmlns:a16="http://schemas.microsoft.com/office/drawing/2014/main" id="{44C532A4-5EAC-4E32-AF72-0E77BD10FA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96" name="Conexão recta 132">
          <a:extLst>
            <a:ext uri="{FF2B5EF4-FFF2-40B4-BE49-F238E27FC236}">
              <a16:creationId xmlns:a16="http://schemas.microsoft.com/office/drawing/2014/main" id="{F61FCF83-2825-411C-ACE9-93A66B15EEA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97" name="Conexão recta 133">
          <a:extLst>
            <a:ext uri="{FF2B5EF4-FFF2-40B4-BE49-F238E27FC236}">
              <a16:creationId xmlns:a16="http://schemas.microsoft.com/office/drawing/2014/main" id="{82B756E0-FADC-450E-A056-05D7B803B0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98" name="Conexão recta 134">
          <a:extLst>
            <a:ext uri="{FF2B5EF4-FFF2-40B4-BE49-F238E27FC236}">
              <a16:creationId xmlns:a16="http://schemas.microsoft.com/office/drawing/2014/main" id="{DE974375-63F8-4620-AE05-C5E05F63F8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099" name="Conexão recta 135">
          <a:extLst>
            <a:ext uri="{FF2B5EF4-FFF2-40B4-BE49-F238E27FC236}">
              <a16:creationId xmlns:a16="http://schemas.microsoft.com/office/drawing/2014/main" id="{7626162D-DA2D-4974-9A4F-0D90AF7EB6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00" name="Conexão recta 136">
          <a:extLst>
            <a:ext uri="{FF2B5EF4-FFF2-40B4-BE49-F238E27FC236}">
              <a16:creationId xmlns:a16="http://schemas.microsoft.com/office/drawing/2014/main" id="{1DFA5E68-94D1-43C8-91AD-57910E0FAE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01" name="Conexão recta 12">
          <a:extLst>
            <a:ext uri="{FF2B5EF4-FFF2-40B4-BE49-F238E27FC236}">
              <a16:creationId xmlns:a16="http://schemas.microsoft.com/office/drawing/2014/main" id="{A1382E69-06D1-461C-815F-8318F2C7FD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02" name="Conexão recta 14">
          <a:extLst>
            <a:ext uri="{FF2B5EF4-FFF2-40B4-BE49-F238E27FC236}">
              <a16:creationId xmlns:a16="http://schemas.microsoft.com/office/drawing/2014/main" id="{316307E9-D90D-4BED-94F6-A30EC89938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03" name="Conexão recta 24">
          <a:extLst>
            <a:ext uri="{FF2B5EF4-FFF2-40B4-BE49-F238E27FC236}">
              <a16:creationId xmlns:a16="http://schemas.microsoft.com/office/drawing/2014/main" id="{508F75AD-CAD0-45F3-8C38-A2EAD51E0E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04" name="Conexão recta 16">
          <a:extLst>
            <a:ext uri="{FF2B5EF4-FFF2-40B4-BE49-F238E27FC236}">
              <a16:creationId xmlns:a16="http://schemas.microsoft.com/office/drawing/2014/main" id="{D4271883-FFAE-4C8F-9DFD-4180E0B9CE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05" name="Conexão recta 22">
          <a:extLst>
            <a:ext uri="{FF2B5EF4-FFF2-40B4-BE49-F238E27FC236}">
              <a16:creationId xmlns:a16="http://schemas.microsoft.com/office/drawing/2014/main" id="{20DA1FBE-AE92-4D38-9554-9F51AB51B6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06" name="Conexão recta 18">
          <a:extLst>
            <a:ext uri="{FF2B5EF4-FFF2-40B4-BE49-F238E27FC236}">
              <a16:creationId xmlns:a16="http://schemas.microsoft.com/office/drawing/2014/main" id="{2784CFFE-D3FA-4641-94B2-88C6712512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07" name="Conexão recta 12">
          <a:extLst>
            <a:ext uri="{FF2B5EF4-FFF2-40B4-BE49-F238E27FC236}">
              <a16:creationId xmlns:a16="http://schemas.microsoft.com/office/drawing/2014/main" id="{FB43BE2C-44F9-4116-ACA6-38CE8E519D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08" name="Conexão recta 14">
          <a:extLst>
            <a:ext uri="{FF2B5EF4-FFF2-40B4-BE49-F238E27FC236}">
              <a16:creationId xmlns:a16="http://schemas.microsoft.com/office/drawing/2014/main" id="{276C087F-0177-40C4-83B1-371E7234E5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09" name="Conexão recta 148">
          <a:extLst>
            <a:ext uri="{FF2B5EF4-FFF2-40B4-BE49-F238E27FC236}">
              <a16:creationId xmlns:a16="http://schemas.microsoft.com/office/drawing/2014/main" id="{28D4FCB6-3722-457C-B0E4-0105E8D351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10" name="Conexão recta 16">
          <a:extLst>
            <a:ext uri="{FF2B5EF4-FFF2-40B4-BE49-F238E27FC236}">
              <a16:creationId xmlns:a16="http://schemas.microsoft.com/office/drawing/2014/main" id="{B7AB4958-D8DC-4FF0-8E6D-0A0F2BC6EC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11" name="Conexão recta 22">
          <a:extLst>
            <a:ext uri="{FF2B5EF4-FFF2-40B4-BE49-F238E27FC236}">
              <a16:creationId xmlns:a16="http://schemas.microsoft.com/office/drawing/2014/main" id="{BB275EF8-0CB2-4BCA-B39C-09A59CC795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12" name="Conexão recta 35">
          <a:extLst>
            <a:ext uri="{FF2B5EF4-FFF2-40B4-BE49-F238E27FC236}">
              <a16:creationId xmlns:a16="http://schemas.microsoft.com/office/drawing/2014/main" id="{9356403D-A886-4E2F-B8BE-7225DD4F11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13" name="Conexão recta 36">
          <a:extLst>
            <a:ext uri="{FF2B5EF4-FFF2-40B4-BE49-F238E27FC236}">
              <a16:creationId xmlns:a16="http://schemas.microsoft.com/office/drawing/2014/main" id="{A5A26FC8-1BC1-4DB8-B0E8-50A933A515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14" name="Conexão recta 37">
          <a:extLst>
            <a:ext uri="{FF2B5EF4-FFF2-40B4-BE49-F238E27FC236}">
              <a16:creationId xmlns:a16="http://schemas.microsoft.com/office/drawing/2014/main" id="{65076127-103E-4882-9100-CDCF43B2C5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15" name="Conexão recta 38">
          <a:extLst>
            <a:ext uri="{FF2B5EF4-FFF2-40B4-BE49-F238E27FC236}">
              <a16:creationId xmlns:a16="http://schemas.microsoft.com/office/drawing/2014/main" id="{14BDCD13-82D3-4C56-9D17-9530424D11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16" name="Conexão recta 41">
          <a:extLst>
            <a:ext uri="{FF2B5EF4-FFF2-40B4-BE49-F238E27FC236}">
              <a16:creationId xmlns:a16="http://schemas.microsoft.com/office/drawing/2014/main" id="{D5A5DC2E-58FE-4754-9377-E986006838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17" name="Conexão recta 42">
          <a:extLst>
            <a:ext uri="{FF2B5EF4-FFF2-40B4-BE49-F238E27FC236}">
              <a16:creationId xmlns:a16="http://schemas.microsoft.com/office/drawing/2014/main" id="{9040F3EA-5E81-4EB4-88C3-8E666F3DBF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18" name="Conexão recta 44">
          <a:extLst>
            <a:ext uri="{FF2B5EF4-FFF2-40B4-BE49-F238E27FC236}">
              <a16:creationId xmlns:a16="http://schemas.microsoft.com/office/drawing/2014/main" id="{311A2899-D8AE-4FCA-9230-56A23A1379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19" name="Conexão recta 45">
          <a:extLst>
            <a:ext uri="{FF2B5EF4-FFF2-40B4-BE49-F238E27FC236}">
              <a16:creationId xmlns:a16="http://schemas.microsoft.com/office/drawing/2014/main" id="{E45AC5D9-AC5B-44BD-BAF4-C7E544DB64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20" name="Conexão recta 46">
          <a:extLst>
            <a:ext uri="{FF2B5EF4-FFF2-40B4-BE49-F238E27FC236}">
              <a16:creationId xmlns:a16="http://schemas.microsoft.com/office/drawing/2014/main" id="{C09B71DA-5130-4CEA-A4D5-10857EBB44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21" name="Conexão recta 47">
          <a:extLst>
            <a:ext uri="{FF2B5EF4-FFF2-40B4-BE49-F238E27FC236}">
              <a16:creationId xmlns:a16="http://schemas.microsoft.com/office/drawing/2014/main" id="{F869A55E-2FF5-4E0D-978F-9CF5C43A9E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22" name="Conexão recta 48">
          <a:extLst>
            <a:ext uri="{FF2B5EF4-FFF2-40B4-BE49-F238E27FC236}">
              <a16:creationId xmlns:a16="http://schemas.microsoft.com/office/drawing/2014/main" id="{4DC71DE8-ABDC-4BB2-8B52-A6A15A026DE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23" name="Conexão recta 49">
          <a:extLst>
            <a:ext uri="{FF2B5EF4-FFF2-40B4-BE49-F238E27FC236}">
              <a16:creationId xmlns:a16="http://schemas.microsoft.com/office/drawing/2014/main" id="{D6530642-F8A5-4922-98CE-1D65A56E32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24" name="Conexão recta 12">
          <a:extLst>
            <a:ext uri="{FF2B5EF4-FFF2-40B4-BE49-F238E27FC236}">
              <a16:creationId xmlns:a16="http://schemas.microsoft.com/office/drawing/2014/main" id="{81DB35C5-9DEB-4D6C-9139-7AD5461B26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25" name="Conexão recta 14">
          <a:extLst>
            <a:ext uri="{FF2B5EF4-FFF2-40B4-BE49-F238E27FC236}">
              <a16:creationId xmlns:a16="http://schemas.microsoft.com/office/drawing/2014/main" id="{D5E04EDA-A031-4E1A-B937-CD8E690B7BC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26" name="Conexão recta 24">
          <a:extLst>
            <a:ext uri="{FF2B5EF4-FFF2-40B4-BE49-F238E27FC236}">
              <a16:creationId xmlns:a16="http://schemas.microsoft.com/office/drawing/2014/main" id="{4D2C2A5A-70E6-4A9B-9A36-5AC9032E9E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27" name="Conexão recta 16">
          <a:extLst>
            <a:ext uri="{FF2B5EF4-FFF2-40B4-BE49-F238E27FC236}">
              <a16:creationId xmlns:a16="http://schemas.microsoft.com/office/drawing/2014/main" id="{A862E9CE-538B-414F-B9E9-1FD4E059E0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28" name="Conexão recta 22">
          <a:extLst>
            <a:ext uri="{FF2B5EF4-FFF2-40B4-BE49-F238E27FC236}">
              <a16:creationId xmlns:a16="http://schemas.microsoft.com/office/drawing/2014/main" id="{D1FC4484-536B-4E35-9689-B6D6773B38D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29" name="Conexão recta 55">
          <a:extLst>
            <a:ext uri="{FF2B5EF4-FFF2-40B4-BE49-F238E27FC236}">
              <a16:creationId xmlns:a16="http://schemas.microsoft.com/office/drawing/2014/main" id="{75198B59-3104-438F-90AE-096A3FD34A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30" name="Conexão recta 56">
          <a:extLst>
            <a:ext uri="{FF2B5EF4-FFF2-40B4-BE49-F238E27FC236}">
              <a16:creationId xmlns:a16="http://schemas.microsoft.com/office/drawing/2014/main" id="{7F302459-0A6E-45B2-ADF3-D0CF577424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31" name="Conexão recta 57">
          <a:extLst>
            <a:ext uri="{FF2B5EF4-FFF2-40B4-BE49-F238E27FC236}">
              <a16:creationId xmlns:a16="http://schemas.microsoft.com/office/drawing/2014/main" id="{4F368AD4-0569-427C-A8B4-1C93A514E0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32" name="Conexão recta 58">
          <a:extLst>
            <a:ext uri="{FF2B5EF4-FFF2-40B4-BE49-F238E27FC236}">
              <a16:creationId xmlns:a16="http://schemas.microsoft.com/office/drawing/2014/main" id="{3F98C232-6869-42CC-AE9A-8E5D5B07C9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33" name="Conexão recta 61">
          <a:extLst>
            <a:ext uri="{FF2B5EF4-FFF2-40B4-BE49-F238E27FC236}">
              <a16:creationId xmlns:a16="http://schemas.microsoft.com/office/drawing/2014/main" id="{7167E723-F5F3-408B-8D12-DBF8A85A94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34" name="Conexão recta 62">
          <a:extLst>
            <a:ext uri="{FF2B5EF4-FFF2-40B4-BE49-F238E27FC236}">
              <a16:creationId xmlns:a16="http://schemas.microsoft.com/office/drawing/2014/main" id="{6D041F94-A1EB-4F75-8F98-3E0C6E3C5B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35" name="Conexão recta 63">
          <a:extLst>
            <a:ext uri="{FF2B5EF4-FFF2-40B4-BE49-F238E27FC236}">
              <a16:creationId xmlns:a16="http://schemas.microsoft.com/office/drawing/2014/main" id="{F3A13DC6-9E9D-4078-AEC9-3944E19D13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36" name="Conexão recta 64">
          <a:extLst>
            <a:ext uri="{FF2B5EF4-FFF2-40B4-BE49-F238E27FC236}">
              <a16:creationId xmlns:a16="http://schemas.microsoft.com/office/drawing/2014/main" id="{4E8D1B88-1F46-4B8C-9B55-A6658241D8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37" name="Conexão recta 65">
          <a:extLst>
            <a:ext uri="{FF2B5EF4-FFF2-40B4-BE49-F238E27FC236}">
              <a16:creationId xmlns:a16="http://schemas.microsoft.com/office/drawing/2014/main" id="{22AF3E86-4D57-49AB-9334-47A187BB41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38" name="Conexão recta 60">
          <a:extLst>
            <a:ext uri="{FF2B5EF4-FFF2-40B4-BE49-F238E27FC236}">
              <a16:creationId xmlns:a16="http://schemas.microsoft.com/office/drawing/2014/main" id="{9A579826-4565-42F6-BC8F-6CF4946617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39" name="Conexão recta 68">
          <a:extLst>
            <a:ext uri="{FF2B5EF4-FFF2-40B4-BE49-F238E27FC236}">
              <a16:creationId xmlns:a16="http://schemas.microsoft.com/office/drawing/2014/main" id="{97A1D6C7-FED6-42D5-BCE8-40C73A79F1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40" name="Conexão recta 69">
          <a:extLst>
            <a:ext uri="{FF2B5EF4-FFF2-40B4-BE49-F238E27FC236}">
              <a16:creationId xmlns:a16="http://schemas.microsoft.com/office/drawing/2014/main" id="{93C4F888-B13F-4979-9F24-85B45BBBA0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41" name="Conexão recta 70">
          <a:extLst>
            <a:ext uri="{FF2B5EF4-FFF2-40B4-BE49-F238E27FC236}">
              <a16:creationId xmlns:a16="http://schemas.microsoft.com/office/drawing/2014/main" id="{12694A77-C326-4767-B0D0-3354B9B5C0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42" name="Conexão recta 71">
          <a:extLst>
            <a:ext uri="{FF2B5EF4-FFF2-40B4-BE49-F238E27FC236}">
              <a16:creationId xmlns:a16="http://schemas.microsoft.com/office/drawing/2014/main" id="{CCD4390A-EC03-4B44-8754-3D28BEABBC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43" name="Conexão recta 72">
          <a:extLst>
            <a:ext uri="{FF2B5EF4-FFF2-40B4-BE49-F238E27FC236}">
              <a16:creationId xmlns:a16="http://schemas.microsoft.com/office/drawing/2014/main" id="{FAE3BABB-AFD7-4A00-9F65-817FA85DE9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44" name="Conexão recta 74">
          <a:extLst>
            <a:ext uri="{FF2B5EF4-FFF2-40B4-BE49-F238E27FC236}">
              <a16:creationId xmlns:a16="http://schemas.microsoft.com/office/drawing/2014/main" id="{F9745E73-7A3D-4BE0-90B1-478A60CD1B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45" name="Conexão recta 521">
          <a:extLst>
            <a:ext uri="{FF2B5EF4-FFF2-40B4-BE49-F238E27FC236}">
              <a16:creationId xmlns:a16="http://schemas.microsoft.com/office/drawing/2014/main" id="{3B3A9E16-E179-4BBE-8C1E-FC200F52C9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46" name="Conexão recta 522">
          <a:extLst>
            <a:ext uri="{FF2B5EF4-FFF2-40B4-BE49-F238E27FC236}">
              <a16:creationId xmlns:a16="http://schemas.microsoft.com/office/drawing/2014/main" id="{1FE6CE16-6D52-4531-9B49-23FE50C23A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47" name="Conexão recta 523">
          <a:extLst>
            <a:ext uri="{FF2B5EF4-FFF2-40B4-BE49-F238E27FC236}">
              <a16:creationId xmlns:a16="http://schemas.microsoft.com/office/drawing/2014/main" id="{BD2E394D-D564-4695-8993-9AD5FDC5DD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48" name="Conexão recta 524">
          <a:extLst>
            <a:ext uri="{FF2B5EF4-FFF2-40B4-BE49-F238E27FC236}">
              <a16:creationId xmlns:a16="http://schemas.microsoft.com/office/drawing/2014/main" id="{9EADD4C5-2996-4B98-8955-5D3FD47489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49" name="Conexão recta 525">
          <a:extLst>
            <a:ext uri="{FF2B5EF4-FFF2-40B4-BE49-F238E27FC236}">
              <a16:creationId xmlns:a16="http://schemas.microsoft.com/office/drawing/2014/main" id="{98AACFAD-6EF7-437F-B726-040DF27FF1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50" name="Conexão recta 526">
          <a:extLst>
            <a:ext uri="{FF2B5EF4-FFF2-40B4-BE49-F238E27FC236}">
              <a16:creationId xmlns:a16="http://schemas.microsoft.com/office/drawing/2014/main" id="{68442E93-2423-466A-8BB4-52ECFB192E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51" name="Conexão recta 12">
          <a:extLst>
            <a:ext uri="{FF2B5EF4-FFF2-40B4-BE49-F238E27FC236}">
              <a16:creationId xmlns:a16="http://schemas.microsoft.com/office/drawing/2014/main" id="{FD199EB6-1343-4EEC-9E45-0A92F2CB09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52" name="Conexão recta 14">
          <a:extLst>
            <a:ext uri="{FF2B5EF4-FFF2-40B4-BE49-F238E27FC236}">
              <a16:creationId xmlns:a16="http://schemas.microsoft.com/office/drawing/2014/main" id="{F3F6B647-B3AF-4C9A-8128-B66D9D4797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53" name="Conexão recta 24">
          <a:extLst>
            <a:ext uri="{FF2B5EF4-FFF2-40B4-BE49-F238E27FC236}">
              <a16:creationId xmlns:a16="http://schemas.microsoft.com/office/drawing/2014/main" id="{85FB6793-409B-491C-AC22-AA1846C3A1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54" name="Conexão recta 16">
          <a:extLst>
            <a:ext uri="{FF2B5EF4-FFF2-40B4-BE49-F238E27FC236}">
              <a16:creationId xmlns:a16="http://schemas.microsoft.com/office/drawing/2014/main" id="{335E67CF-2AF1-4A7C-97DF-A440EAB963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55" name="Conexão recta 22">
          <a:extLst>
            <a:ext uri="{FF2B5EF4-FFF2-40B4-BE49-F238E27FC236}">
              <a16:creationId xmlns:a16="http://schemas.microsoft.com/office/drawing/2014/main" id="{D4B1DA02-6B21-4022-9CD7-8F40C98BE7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56" name="Conexão recta 532">
          <a:extLst>
            <a:ext uri="{FF2B5EF4-FFF2-40B4-BE49-F238E27FC236}">
              <a16:creationId xmlns:a16="http://schemas.microsoft.com/office/drawing/2014/main" id="{7A55EAFF-EC82-49F5-A17C-D96B21ABF7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57" name="Conexão recta 533">
          <a:extLst>
            <a:ext uri="{FF2B5EF4-FFF2-40B4-BE49-F238E27FC236}">
              <a16:creationId xmlns:a16="http://schemas.microsoft.com/office/drawing/2014/main" id="{175A5EFE-82DD-45A6-8E33-1F41BFCFA0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58" name="Conexão recta 534">
          <a:extLst>
            <a:ext uri="{FF2B5EF4-FFF2-40B4-BE49-F238E27FC236}">
              <a16:creationId xmlns:a16="http://schemas.microsoft.com/office/drawing/2014/main" id="{ECF745D1-747E-4A74-AEE6-BCB3712646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59" name="Conexão recta 535">
          <a:extLst>
            <a:ext uri="{FF2B5EF4-FFF2-40B4-BE49-F238E27FC236}">
              <a16:creationId xmlns:a16="http://schemas.microsoft.com/office/drawing/2014/main" id="{F9673353-6680-479B-B9C3-CE8AA2A8BC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60" name="Conexão recta 536">
          <a:extLst>
            <a:ext uri="{FF2B5EF4-FFF2-40B4-BE49-F238E27FC236}">
              <a16:creationId xmlns:a16="http://schemas.microsoft.com/office/drawing/2014/main" id="{3CFDEA78-F710-4963-A958-E0D9EBE27A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61" name="Conexão recta 537">
          <a:extLst>
            <a:ext uri="{FF2B5EF4-FFF2-40B4-BE49-F238E27FC236}">
              <a16:creationId xmlns:a16="http://schemas.microsoft.com/office/drawing/2014/main" id="{6B86AD12-FFB2-4592-AB12-7ECD43626F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62" name="Conexão recta 541">
          <a:extLst>
            <a:ext uri="{FF2B5EF4-FFF2-40B4-BE49-F238E27FC236}">
              <a16:creationId xmlns:a16="http://schemas.microsoft.com/office/drawing/2014/main" id="{0BDBCB9A-B623-4DBB-98DB-EFE8741B8B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63" name="Conexão recta 542">
          <a:extLst>
            <a:ext uri="{FF2B5EF4-FFF2-40B4-BE49-F238E27FC236}">
              <a16:creationId xmlns:a16="http://schemas.microsoft.com/office/drawing/2014/main" id="{9394AFD5-A81E-42F9-8B05-245E59A6785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64" name="Conexão recta 543">
          <a:extLst>
            <a:ext uri="{FF2B5EF4-FFF2-40B4-BE49-F238E27FC236}">
              <a16:creationId xmlns:a16="http://schemas.microsoft.com/office/drawing/2014/main" id="{525D0F94-E6D4-43CD-B53E-0532A09A7C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65" name="Conexão recta 544">
          <a:extLst>
            <a:ext uri="{FF2B5EF4-FFF2-40B4-BE49-F238E27FC236}">
              <a16:creationId xmlns:a16="http://schemas.microsoft.com/office/drawing/2014/main" id="{4B81B116-61B9-4985-9369-24459A4D67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66" name="Conexão recta 545">
          <a:extLst>
            <a:ext uri="{FF2B5EF4-FFF2-40B4-BE49-F238E27FC236}">
              <a16:creationId xmlns:a16="http://schemas.microsoft.com/office/drawing/2014/main" id="{EB16F565-7049-4577-8740-4962C153AE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67" name="Conexão recta 546">
          <a:extLst>
            <a:ext uri="{FF2B5EF4-FFF2-40B4-BE49-F238E27FC236}">
              <a16:creationId xmlns:a16="http://schemas.microsoft.com/office/drawing/2014/main" id="{547751A0-B016-46CD-B919-DF142B8F44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68" name="Conexão recta 12">
          <a:extLst>
            <a:ext uri="{FF2B5EF4-FFF2-40B4-BE49-F238E27FC236}">
              <a16:creationId xmlns:a16="http://schemas.microsoft.com/office/drawing/2014/main" id="{3F1EBE5D-994C-4353-898E-EABA22AC47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69" name="Conexão recta 14">
          <a:extLst>
            <a:ext uri="{FF2B5EF4-FFF2-40B4-BE49-F238E27FC236}">
              <a16:creationId xmlns:a16="http://schemas.microsoft.com/office/drawing/2014/main" id="{8AB5DA81-B2C7-44B2-9827-C9E9CA0520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70" name="Conexão recta 24">
          <a:extLst>
            <a:ext uri="{FF2B5EF4-FFF2-40B4-BE49-F238E27FC236}">
              <a16:creationId xmlns:a16="http://schemas.microsoft.com/office/drawing/2014/main" id="{731E5CC8-7A5E-46F3-9430-F17C6F9E6C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71" name="Conexão recta 16">
          <a:extLst>
            <a:ext uri="{FF2B5EF4-FFF2-40B4-BE49-F238E27FC236}">
              <a16:creationId xmlns:a16="http://schemas.microsoft.com/office/drawing/2014/main" id="{32E3CD95-255D-4376-B073-A7422621C3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72" name="Conexão recta 22">
          <a:extLst>
            <a:ext uri="{FF2B5EF4-FFF2-40B4-BE49-F238E27FC236}">
              <a16:creationId xmlns:a16="http://schemas.microsoft.com/office/drawing/2014/main" id="{5EC66BB2-3038-47FD-95C1-AC820FFE97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73" name="Conexão recta 552">
          <a:extLst>
            <a:ext uri="{FF2B5EF4-FFF2-40B4-BE49-F238E27FC236}">
              <a16:creationId xmlns:a16="http://schemas.microsoft.com/office/drawing/2014/main" id="{23160EE7-6CF2-4274-9A65-8BF21B0B81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74" name="Conexão recta 553">
          <a:extLst>
            <a:ext uri="{FF2B5EF4-FFF2-40B4-BE49-F238E27FC236}">
              <a16:creationId xmlns:a16="http://schemas.microsoft.com/office/drawing/2014/main" id="{356ACB5F-CE68-4493-9177-9B331F30FF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75" name="Conexão recta 554">
          <a:extLst>
            <a:ext uri="{FF2B5EF4-FFF2-40B4-BE49-F238E27FC236}">
              <a16:creationId xmlns:a16="http://schemas.microsoft.com/office/drawing/2014/main" id="{CE2DC220-4D4C-4801-93A4-37F8B8A3F7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76" name="Conexão recta 555">
          <a:extLst>
            <a:ext uri="{FF2B5EF4-FFF2-40B4-BE49-F238E27FC236}">
              <a16:creationId xmlns:a16="http://schemas.microsoft.com/office/drawing/2014/main" id="{8044B7AF-C9A3-4BA7-9905-3CE3672FDB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77" name="Conexão recta 556">
          <a:extLst>
            <a:ext uri="{FF2B5EF4-FFF2-40B4-BE49-F238E27FC236}">
              <a16:creationId xmlns:a16="http://schemas.microsoft.com/office/drawing/2014/main" id="{940AB28E-BCA9-4914-90A7-42B83434E3D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78" name="Conexão recta 557">
          <a:extLst>
            <a:ext uri="{FF2B5EF4-FFF2-40B4-BE49-F238E27FC236}">
              <a16:creationId xmlns:a16="http://schemas.microsoft.com/office/drawing/2014/main" id="{3F96C0FC-568D-4428-AAE9-3D45062163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79" name="Conexão recta 558">
          <a:extLst>
            <a:ext uri="{FF2B5EF4-FFF2-40B4-BE49-F238E27FC236}">
              <a16:creationId xmlns:a16="http://schemas.microsoft.com/office/drawing/2014/main" id="{05FE9B80-1C25-47D6-9488-57454F0807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80" name="Conexão recta 559">
          <a:extLst>
            <a:ext uri="{FF2B5EF4-FFF2-40B4-BE49-F238E27FC236}">
              <a16:creationId xmlns:a16="http://schemas.microsoft.com/office/drawing/2014/main" id="{64E3D8F9-57E2-4792-A19A-AB94097503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81" name="Conexão recta 560">
          <a:extLst>
            <a:ext uri="{FF2B5EF4-FFF2-40B4-BE49-F238E27FC236}">
              <a16:creationId xmlns:a16="http://schemas.microsoft.com/office/drawing/2014/main" id="{83FF40F4-93C5-42B1-A5A4-F227CFDF43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82" name="Conexão recta 561">
          <a:extLst>
            <a:ext uri="{FF2B5EF4-FFF2-40B4-BE49-F238E27FC236}">
              <a16:creationId xmlns:a16="http://schemas.microsoft.com/office/drawing/2014/main" id="{BEBB300E-5FCC-4FC7-9BC3-FE923DFA83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83" name="Conexão recta 562">
          <a:extLst>
            <a:ext uri="{FF2B5EF4-FFF2-40B4-BE49-F238E27FC236}">
              <a16:creationId xmlns:a16="http://schemas.microsoft.com/office/drawing/2014/main" id="{D79A84EF-B22A-41DB-809B-E491B207C55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84" name="Conexão recta 563">
          <a:extLst>
            <a:ext uri="{FF2B5EF4-FFF2-40B4-BE49-F238E27FC236}">
              <a16:creationId xmlns:a16="http://schemas.microsoft.com/office/drawing/2014/main" id="{ABF40B8C-E6BB-4E01-8D3F-5FB1C3B13F9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85" name="Conexão recta 12">
          <a:extLst>
            <a:ext uri="{FF2B5EF4-FFF2-40B4-BE49-F238E27FC236}">
              <a16:creationId xmlns:a16="http://schemas.microsoft.com/office/drawing/2014/main" id="{8E4BD581-FC1A-4E39-93C9-550BDB8D1B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86" name="Conexão recta 14">
          <a:extLst>
            <a:ext uri="{FF2B5EF4-FFF2-40B4-BE49-F238E27FC236}">
              <a16:creationId xmlns:a16="http://schemas.microsoft.com/office/drawing/2014/main" id="{E41B2771-C891-4B48-818F-A778324944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87" name="Conexão recta 24">
          <a:extLst>
            <a:ext uri="{FF2B5EF4-FFF2-40B4-BE49-F238E27FC236}">
              <a16:creationId xmlns:a16="http://schemas.microsoft.com/office/drawing/2014/main" id="{291E8F76-CEE4-43F6-8853-3C14F834CA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88" name="Conexão recta 16">
          <a:extLst>
            <a:ext uri="{FF2B5EF4-FFF2-40B4-BE49-F238E27FC236}">
              <a16:creationId xmlns:a16="http://schemas.microsoft.com/office/drawing/2014/main" id="{DF2746A0-64E2-4839-9AFD-C974E695F4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89" name="Conexão recta 22">
          <a:extLst>
            <a:ext uri="{FF2B5EF4-FFF2-40B4-BE49-F238E27FC236}">
              <a16:creationId xmlns:a16="http://schemas.microsoft.com/office/drawing/2014/main" id="{0CA730BE-93FD-49B2-B259-B15F7515C1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90" name="Conexão recta 569">
          <a:extLst>
            <a:ext uri="{FF2B5EF4-FFF2-40B4-BE49-F238E27FC236}">
              <a16:creationId xmlns:a16="http://schemas.microsoft.com/office/drawing/2014/main" id="{F53DB791-9AE4-44F7-ADDF-91B0EFAB83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91" name="Conexão recta 570">
          <a:extLst>
            <a:ext uri="{FF2B5EF4-FFF2-40B4-BE49-F238E27FC236}">
              <a16:creationId xmlns:a16="http://schemas.microsoft.com/office/drawing/2014/main" id="{AD5322AF-6449-45E8-8FB2-E693D05AEA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92" name="Conexão recta 571">
          <a:extLst>
            <a:ext uri="{FF2B5EF4-FFF2-40B4-BE49-F238E27FC236}">
              <a16:creationId xmlns:a16="http://schemas.microsoft.com/office/drawing/2014/main" id="{7AE05920-7EF3-48B9-9986-78077B8F35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93" name="Conexão recta 572">
          <a:extLst>
            <a:ext uri="{FF2B5EF4-FFF2-40B4-BE49-F238E27FC236}">
              <a16:creationId xmlns:a16="http://schemas.microsoft.com/office/drawing/2014/main" id="{9ADC6ADC-B8CE-4483-B787-8E69895DFE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94" name="Conexão recta 521">
          <a:extLst>
            <a:ext uri="{FF2B5EF4-FFF2-40B4-BE49-F238E27FC236}">
              <a16:creationId xmlns:a16="http://schemas.microsoft.com/office/drawing/2014/main" id="{9B06B346-80ED-4E17-9AB3-9842902D62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95" name="Conexão recta 522">
          <a:extLst>
            <a:ext uri="{FF2B5EF4-FFF2-40B4-BE49-F238E27FC236}">
              <a16:creationId xmlns:a16="http://schemas.microsoft.com/office/drawing/2014/main" id="{3B577148-F411-4B85-84C0-63779E5E02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96" name="Conexão recta 523">
          <a:extLst>
            <a:ext uri="{FF2B5EF4-FFF2-40B4-BE49-F238E27FC236}">
              <a16:creationId xmlns:a16="http://schemas.microsoft.com/office/drawing/2014/main" id="{FE047046-B308-41CE-B0AD-ACE49955D7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97" name="Conexão recta 524">
          <a:extLst>
            <a:ext uri="{FF2B5EF4-FFF2-40B4-BE49-F238E27FC236}">
              <a16:creationId xmlns:a16="http://schemas.microsoft.com/office/drawing/2014/main" id="{C5177F27-4A2B-49AF-A2F7-C38373BE33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98" name="Conexão recta 525">
          <a:extLst>
            <a:ext uri="{FF2B5EF4-FFF2-40B4-BE49-F238E27FC236}">
              <a16:creationId xmlns:a16="http://schemas.microsoft.com/office/drawing/2014/main" id="{6DA25FF7-E1FC-4427-B3DD-68AB47DA8D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199" name="Conexão recta 526">
          <a:extLst>
            <a:ext uri="{FF2B5EF4-FFF2-40B4-BE49-F238E27FC236}">
              <a16:creationId xmlns:a16="http://schemas.microsoft.com/office/drawing/2014/main" id="{082D12A2-8255-429A-A0BC-BB4A293ED9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00" name="Conexão recta 12">
          <a:extLst>
            <a:ext uri="{FF2B5EF4-FFF2-40B4-BE49-F238E27FC236}">
              <a16:creationId xmlns:a16="http://schemas.microsoft.com/office/drawing/2014/main" id="{E124B03E-1D8F-4CBB-AFD4-8EFB5270FA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01" name="Conexão recta 14">
          <a:extLst>
            <a:ext uri="{FF2B5EF4-FFF2-40B4-BE49-F238E27FC236}">
              <a16:creationId xmlns:a16="http://schemas.microsoft.com/office/drawing/2014/main" id="{D0469047-37DC-4091-B550-7AD1AF8BB6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02" name="Conexão recta 24">
          <a:extLst>
            <a:ext uri="{FF2B5EF4-FFF2-40B4-BE49-F238E27FC236}">
              <a16:creationId xmlns:a16="http://schemas.microsoft.com/office/drawing/2014/main" id="{E6CC44B4-B6B4-46A4-9D42-A17E01CEC8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03" name="Conexão recta 16">
          <a:extLst>
            <a:ext uri="{FF2B5EF4-FFF2-40B4-BE49-F238E27FC236}">
              <a16:creationId xmlns:a16="http://schemas.microsoft.com/office/drawing/2014/main" id="{75C61DF8-3150-452D-98C5-9D112A7985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04" name="Conexão recta 22">
          <a:extLst>
            <a:ext uri="{FF2B5EF4-FFF2-40B4-BE49-F238E27FC236}">
              <a16:creationId xmlns:a16="http://schemas.microsoft.com/office/drawing/2014/main" id="{A13391EC-990C-4A73-BE0C-FE2AB34C2C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05" name="Conexão recta 532">
          <a:extLst>
            <a:ext uri="{FF2B5EF4-FFF2-40B4-BE49-F238E27FC236}">
              <a16:creationId xmlns:a16="http://schemas.microsoft.com/office/drawing/2014/main" id="{0B9587D2-0C52-4E04-B543-252972BCD5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06" name="Conexão recta 533">
          <a:extLst>
            <a:ext uri="{FF2B5EF4-FFF2-40B4-BE49-F238E27FC236}">
              <a16:creationId xmlns:a16="http://schemas.microsoft.com/office/drawing/2014/main" id="{4EA0E07F-478C-4AB8-9747-C2606673291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07" name="Conexão recta 534">
          <a:extLst>
            <a:ext uri="{FF2B5EF4-FFF2-40B4-BE49-F238E27FC236}">
              <a16:creationId xmlns:a16="http://schemas.microsoft.com/office/drawing/2014/main" id="{840E8D16-1C12-4D76-A57C-96E32A90E0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08" name="Conexão recta 535">
          <a:extLst>
            <a:ext uri="{FF2B5EF4-FFF2-40B4-BE49-F238E27FC236}">
              <a16:creationId xmlns:a16="http://schemas.microsoft.com/office/drawing/2014/main" id="{60B35992-5AF7-446F-8B89-292E209284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09" name="Conexão recta 536">
          <a:extLst>
            <a:ext uri="{FF2B5EF4-FFF2-40B4-BE49-F238E27FC236}">
              <a16:creationId xmlns:a16="http://schemas.microsoft.com/office/drawing/2014/main" id="{94E5610C-E029-4AC7-861E-68C7F83C86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10" name="Conexão recta 537">
          <a:extLst>
            <a:ext uri="{FF2B5EF4-FFF2-40B4-BE49-F238E27FC236}">
              <a16:creationId xmlns:a16="http://schemas.microsoft.com/office/drawing/2014/main" id="{C2B1C61F-48C8-4316-A5ED-3322C9BB0C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11" name="Conexão recta 12">
          <a:extLst>
            <a:ext uri="{FF2B5EF4-FFF2-40B4-BE49-F238E27FC236}">
              <a16:creationId xmlns:a16="http://schemas.microsoft.com/office/drawing/2014/main" id="{6A041411-E0C2-41CB-8E3D-F3725E2D9A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12" name="Conexão recta 14">
          <a:extLst>
            <a:ext uri="{FF2B5EF4-FFF2-40B4-BE49-F238E27FC236}">
              <a16:creationId xmlns:a16="http://schemas.microsoft.com/office/drawing/2014/main" id="{36320BFB-4EE4-4D54-A1B4-6BF861528C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13" name="Conexão recta 24">
          <a:extLst>
            <a:ext uri="{FF2B5EF4-FFF2-40B4-BE49-F238E27FC236}">
              <a16:creationId xmlns:a16="http://schemas.microsoft.com/office/drawing/2014/main" id="{80D0933D-8B0C-4473-B60D-BE7E9BB7F2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14" name="Conexão recta 16">
          <a:extLst>
            <a:ext uri="{FF2B5EF4-FFF2-40B4-BE49-F238E27FC236}">
              <a16:creationId xmlns:a16="http://schemas.microsoft.com/office/drawing/2014/main" id="{06663591-EC7F-422E-ACA7-80C6AF14B9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15" name="Conexão recta 22">
          <a:extLst>
            <a:ext uri="{FF2B5EF4-FFF2-40B4-BE49-F238E27FC236}">
              <a16:creationId xmlns:a16="http://schemas.microsoft.com/office/drawing/2014/main" id="{3317042A-F1F3-4578-B9AF-45E8AF52C4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16" name="Conexão recta 18">
          <a:extLst>
            <a:ext uri="{FF2B5EF4-FFF2-40B4-BE49-F238E27FC236}">
              <a16:creationId xmlns:a16="http://schemas.microsoft.com/office/drawing/2014/main" id="{79D7720B-CD90-45BE-A797-9558CF5F55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17" name="Conexão recta 12">
          <a:extLst>
            <a:ext uri="{FF2B5EF4-FFF2-40B4-BE49-F238E27FC236}">
              <a16:creationId xmlns:a16="http://schemas.microsoft.com/office/drawing/2014/main" id="{42982622-FEA2-4EE5-B549-5ED0610310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18" name="Conexão recta 14">
          <a:extLst>
            <a:ext uri="{FF2B5EF4-FFF2-40B4-BE49-F238E27FC236}">
              <a16:creationId xmlns:a16="http://schemas.microsoft.com/office/drawing/2014/main" id="{E19B1BC7-39A1-43EA-9966-A14668D5CD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19" name="Conexão recta 24">
          <a:extLst>
            <a:ext uri="{FF2B5EF4-FFF2-40B4-BE49-F238E27FC236}">
              <a16:creationId xmlns:a16="http://schemas.microsoft.com/office/drawing/2014/main" id="{303B5439-75ED-47FD-8FD3-0F001AB1A8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20" name="Conexão recta 16">
          <a:extLst>
            <a:ext uri="{FF2B5EF4-FFF2-40B4-BE49-F238E27FC236}">
              <a16:creationId xmlns:a16="http://schemas.microsoft.com/office/drawing/2014/main" id="{7540354D-FC16-4A63-B18C-BF7D54DEC4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21" name="Conexão recta 22">
          <a:extLst>
            <a:ext uri="{FF2B5EF4-FFF2-40B4-BE49-F238E27FC236}">
              <a16:creationId xmlns:a16="http://schemas.microsoft.com/office/drawing/2014/main" id="{F4A720A6-2306-463C-B561-B324D8E3A7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22" name="Conexão recta 35">
          <a:extLst>
            <a:ext uri="{FF2B5EF4-FFF2-40B4-BE49-F238E27FC236}">
              <a16:creationId xmlns:a16="http://schemas.microsoft.com/office/drawing/2014/main" id="{2D25AE2D-011B-4C04-8486-7C4078C71B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23" name="Conexão recta 36">
          <a:extLst>
            <a:ext uri="{FF2B5EF4-FFF2-40B4-BE49-F238E27FC236}">
              <a16:creationId xmlns:a16="http://schemas.microsoft.com/office/drawing/2014/main" id="{F51874C7-117A-448D-80E8-3A20726B7C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24" name="Conexão recta 37">
          <a:extLst>
            <a:ext uri="{FF2B5EF4-FFF2-40B4-BE49-F238E27FC236}">
              <a16:creationId xmlns:a16="http://schemas.microsoft.com/office/drawing/2014/main" id="{6FFEEFF5-DE26-4579-AD08-77DFADB880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25" name="Conexão recta 38">
          <a:extLst>
            <a:ext uri="{FF2B5EF4-FFF2-40B4-BE49-F238E27FC236}">
              <a16:creationId xmlns:a16="http://schemas.microsoft.com/office/drawing/2014/main" id="{83496CB3-5C87-427C-8DD2-64F61DAE87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26" name="Conexão recta 41">
          <a:extLst>
            <a:ext uri="{FF2B5EF4-FFF2-40B4-BE49-F238E27FC236}">
              <a16:creationId xmlns:a16="http://schemas.microsoft.com/office/drawing/2014/main" id="{51398F42-4564-4CD7-82DE-F6F81C8EA3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27" name="Conexão recta 42">
          <a:extLst>
            <a:ext uri="{FF2B5EF4-FFF2-40B4-BE49-F238E27FC236}">
              <a16:creationId xmlns:a16="http://schemas.microsoft.com/office/drawing/2014/main" id="{B9812327-0E58-4117-B7C7-D1F0539AC6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28" name="Conexão recta 44">
          <a:extLst>
            <a:ext uri="{FF2B5EF4-FFF2-40B4-BE49-F238E27FC236}">
              <a16:creationId xmlns:a16="http://schemas.microsoft.com/office/drawing/2014/main" id="{45720CC6-7052-44B5-827C-89422B0263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29" name="Conexão recta 45">
          <a:extLst>
            <a:ext uri="{FF2B5EF4-FFF2-40B4-BE49-F238E27FC236}">
              <a16:creationId xmlns:a16="http://schemas.microsoft.com/office/drawing/2014/main" id="{440F946F-1A40-4085-81FE-DF9637539F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30" name="Conexão recta 46">
          <a:extLst>
            <a:ext uri="{FF2B5EF4-FFF2-40B4-BE49-F238E27FC236}">
              <a16:creationId xmlns:a16="http://schemas.microsoft.com/office/drawing/2014/main" id="{A34C6DC9-6D6D-4110-B3C0-06880E35AE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31" name="Conexão recta 47">
          <a:extLst>
            <a:ext uri="{FF2B5EF4-FFF2-40B4-BE49-F238E27FC236}">
              <a16:creationId xmlns:a16="http://schemas.microsoft.com/office/drawing/2014/main" id="{AD98EC5E-5BAF-4D96-B62C-0145968F70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32" name="Conexão recta 48">
          <a:extLst>
            <a:ext uri="{FF2B5EF4-FFF2-40B4-BE49-F238E27FC236}">
              <a16:creationId xmlns:a16="http://schemas.microsoft.com/office/drawing/2014/main" id="{7F879848-3144-446D-A92E-59610F6956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33" name="Conexão recta 49">
          <a:extLst>
            <a:ext uri="{FF2B5EF4-FFF2-40B4-BE49-F238E27FC236}">
              <a16:creationId xmlns:a16="http://schemas.microsoft.com/office/drawing/2014/main" id="{47F4A4D5-9B98-4E45-A7F7-7C369BE605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34" name="Conexão recta 12">
          <a:extLst>
            <a:ext uri="{FF2B5EF4-FFF2-40B4-BE49-F238E27FC236}">
              <a16:creationId xmlns:a16="http://schemas.microsoft.com/office/drawing/2014/main" id="{11679C8F-64DB-49D3-986A-12B3589AA8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35" name="Conexão recta 14">
          <a:extLst>
            <a:ext uri="{FF2B5EF4-FFF2-40B4-BE49-F238E27FC236}">
              <a16:creationId xmlns:a16="http://schemas.microsoft.com/office/drawing/2014/main" id="{B0EC5714-1C47-49FF-8E48-5CB63B3A3F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36" name="Conexão recta 24">
          <a:extLst>
            <a:ext uri="{FF2B5EF4-FFF2-40B4-BE49-F238E27FC236}">
              <a16:creationId xmlns:a16="http://schemas.microsoft.com/office/drawing/2014/main" id="{FF107728-749C-4317-92BE-1BF9E860ED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37" name="Conexão recta 16">
          <a:extLst>
            <a:ext uri="{FF2B5EF4-FFF2-40B4-BE49-F238E27FC236}">
              <a16:creationId xmlns:a16="http://schemas.microsoft.com/office/drawing/2014/main" id="{D60670F4-E6C7-4232-80F3-9DA396B2DE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38" name="Conexão recta 22">
          <a:extLst>
            <a:ext uri="{FF2B5EF4-FFF2-40B4-BE49-F238E27FC236}">
              <a16:creationId xmlns:a16="http://schemas.microsoft.com/office/drawing/2014/main" id="{262F43FC-2CD4-4E4C-8072-136A58A060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39" name="Conexão recta 55">
          <a:extLst>
            <a:ext uri="{FF2B5EF4-FFF2-40B4-BE49-F238E27FC236}">
              <a16:creationId xmlns:a16="http://schemas.microsoft.com/office/drawing/2014/main" id="{EF0ADB83-F1C0-4A66-B56B-BD529B53D7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40" name="Conexão recta 56">
          <a:extLst>
            <a:ext uri="{FF2B5EF4-FFF2-40B4-BE49-F238E27FC236}">
              <a16:creationId xmlns:a16="http://schemas.microsoft.com/office/drawing/2014/main" id="{D61577F6-028E-4471-B48B-63E40DFA8F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41" name="Conexão recta 57">
          <a:extLst>
            <a:ext uri="{FF2B5EF4-FFF2-40B4-BE49-F238E27FC236}">
              <a16:creationId xmlns:a16="http://schemas.microsoft.com/office/drawing/2014/main" id="{C9240E87-8F7C-4626-ABFB-81CF00EB27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42" name="Conexão recta 58">
          <a:extLst>
            <a:ext uri="{FF2B5EF4-FFF2-40B4-BE49-F238E27FC236}">
              <a16:creationId xmlns:a16="http://schemas.microsoft.com/office/drawing/2014/main" id="{380CC2C8-11F5-4A5A-BA72-1018FC1E66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43" name="Conexão recta 61">
          <a:extLst>
            <a:ext uri="{FF2B5EF4-FFF2-40B4-BE49-F238E27FC236}">
              <a16:creationId xmlns:a16="http://schemas.microsoft.com/office/drawing/2014/main" id="{3337739D-65BC-4C0F-8E69-5148D43699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44" name="Conexão recta 62">
          <a:extLst>
            <a:ext uri="{FF2B5EF4-FFF2-40B4-BE49-F238E27FC236}">
              <a16:creationId xmlns:a16="http://schemas.microsoft.com/office/drawing/2014/main" id="{B37F8259-9A79-4720-984A-7EF1089741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45" name="Conexão recta 63">
          <a:extLst>
            <a:ext uri="{FF2B5EF4-FFF2-40B4-BE49-F238E27FC236}">
              <a16:creationId xmlns:a16="http://schemas.microsoft.com/office/drawing/2014/main" id="{DA475DB9-BA9F-4A02-B94F-ADCCC9EF3AF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46" name="Conexão recta 64">
          <a:extLst>
            <a:ext uri="{FF2B5EF4-FFF2-40B4-BE49-F238E27FC236}">
              <a16:creationId xmlns:a16="http://schemas.microsoft.com/office/drawing/2014/main" id="{3FA065AC-027B-4E8E-BAA7-0E801E8E93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47" name="Conexão recta 65">
          <a:extLst>
            <a:ext uri="{FF2B5EF4-FFF2-40B4-BE49-F238E27FC236}">
              <a16:creationId xmlns:a16="http://schemas.microsoft.com/office/drawing/2014/main" id="{87E72B2E-3E97-4634-A8F9-AC94EFFA6E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48" name="Conexão recta 60">
          <a:extLst>
            <a:ext uri="{FF2B5EF4-FFF2-40B4-BE49-F238E27FC236}">
              <a16:creationId xmlns:a16="http://schemas.microsoft.com/office/drawing/2014/main" id="{169A3165-6BF7-4482-B3F7-3DD379166C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49" name="Conexão recta 68">
          <a:extLst>
            <a:ext uri="{FF2B5EF4-FFF2-40B4-BE49-F238E27FC236}">
              <a16:creationId xmlns:a16="http://schemas.microsoft.com/office/drawing/2014/main" id="{E2C75587-C3A5-4E9C-AE0D-3B807B130E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50" name="Conexão recta 69">
          <a:extLst>
            <a:ext uri="{FF2B5EF4-FFF2-40B4-BE49-F238E27FC236}">
              <a16:creationId xmlns:a16="http://schemas.microsoft.com/office/drawing/2014/main" id="{09966252-D329-414B-A4D8-34E29A4E5F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51" name="Conexão recta 70">
          <a:extLst>
            <a:ext uri="{FF2B5EF4-FFF2-40B4-BE49-F238E27FC236}">
              <a16:creationId xmlns:a16="http://schemas.microsoft.com/office/drawing/2014/main" id="{9BB7F7FA-47AD-42E7-BD72-42AFB6CAE2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52" name="Conexão recta 71">
          <a:extLst>
            <a:ext uri="{FF2B5EF4-FFF2-40B4-BE49-F238E27FC236}">
              <a16:creationId xmlns:a16="http://schemas.microsoft.com/office/drawing/2014/main" id="{0B82D2C5-1D3B-4137-9403-8A4B5CF3C3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53" name="Conexão recta 72">
          <a:extLst>
            <a:ext uri="{FF2B5EF4-FFF2-40B4-BE49-F238E27FC236}">
              <a16:creationId xmlns:a16="http://schemas.microsoft.com/office/drawing/2014/main" id="{209B6630-B690-4FA6-B319-AF325D6EF7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54" name="Conexão recta 74">
          <a:extLst>
            <a:ext uri="{FF2B5EF4-FFF2-40B4-BE49-F238E27FC236}">
              <a16:creationId xmlns:a16="http://schemas.microsoft.com/office/drawing/2014/main" id="{DED999E1-038E-4249-88E3-B77E45C86D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55" name="Conexão recta 521">
          <a:extLst>
            <a:ext uri="{FF2B5EF4-FFF2-40B4-BE49-F238E27FC236}">
              <a16:creationId xmlns:a16="http://schemas.microsoft.com/office/drawing/2014/main" id="{57E1C5FB-BF13-4A2D-8118-6E6B8F922F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56" name="Conexão recta 522">
          <a:extLst>
            <a:ext uri="{FF2B5EF4-FFF2-40B4-BE49-F238E27FC236}">
              <a16:creationId xmlns:a16="http://schemas.microsoft.com/office/drawing/2014/main" id="{3C9537C9-FB5D-464C-BFDD-6D31457C2A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57" name="Conexão recta 523">
          <a:extLst>
            <a:ext uri="{FF2B5EF4-FFF2-40B4-BE49-F238E27FC236}">
              <a16:creationId xmlns:a16="http://schemas.microsoft.com/office/drawing/2014/main" id="{A3040570-3BAB-4000-82DF-A9FB5374AE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58" name="Conexão recta 524">
          <a:extLst>
            <a:ext uri="{FF2B5EF4-FFF2-40B4-BE49-F238E27FC236}">
              <a16:creationId xmlns:a16="http://schemas.microsoft.com/office/drawing/2014/main" id="{0EB19943-ADA7-46BC-AF0A-A8FAB48AF1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59" name="Conexão recta 525">
          <a:extLst>
            <a:ext uri="{FF2B5EF4-FFF2-40B4-BE49-F238E27FC236}">
              <a16:creationId xmlns:a16="http://schemas.microsoft.com/office/drawing/2014/main" id="{259832CB-D435-474F-B8A8-3BBEB89B51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60" name="Conexão recta 526">
          <a:extLst>
            <a:ext uri="{FF2B5EF4-FFF2-40B4-BE49-F238E27FC236}">
              <a16:creationId xmlns:a16="http://schemas.microsoft.com/office/drawing/2014/main" id="{023FF1DD-A672-4ECE-B70C-1E20CAFD39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61" name="Conexão recta 12">
          <a:extLst>
            <a:ext uri="{FF2B5EF4-FFF2-40B4-BE49-F238E27FC236}">
              <a16:creationId xmlns:a16="http://schemas.microsoft.com/office/drawing/2014/main" id="{63F80B1F-4FC6-4AA9-948A-AD44F9B0C6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62" name="Conexão recta 14">
          <a:extLst>
            <a:ext uri="{FF2B5EF4-FFF2-40B4-BE49-F238E27FC236}">
              <a16:creationId xmlns:a16="http://schemas.microsoft.com/office/drawing/2014/main" id="{B297B2FB-DF1D-45B2-A37C-344C9843BB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63" name="Conexão recta 24">
          <a:extLst>
            <a:ext uri="{FF2B5EF4-FFF2-40B4-BE49-F238E27FC236}">
              <a16:creationId xmlns:a16="http://schemas.microsoft.com/office/drawing/2014/main" id="{100C22ED-8666-4D1C-B17D-81FB245CA1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64" name="Conexão recta 16">
          <a:extLst>
            <a:ext uri="{FF2B5EF4-FFF2-40B4-BE49-F238E27FC236}">
              <a16:creationId xmlns:a16="http://schemas.microsoft.com/office/drawing/2014/main" id="{862D0297-6DBC-465D-8393-28B84BF9F4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65" name="Conexão recta 22">
          <a:extLst>
            <a:ext uri="{FF2B5EF4-FFF2-40B4-BE49-F238E27FC236}">
              <a16:creationId xmlns:a16="http://schemas.microsoft.com/office/drawing/2014/main" id="{C8EBBE43-535F-45B4-BA18-EB36D48A38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66" name="Conexão recta 532">
          <a:extLst>
            <a:ext uri="{FF2B5EF4-FFF2-40B4-BE49-F238E27FC236}">
              <a16:creationId xmlns:a16="http://schemas.microsoft.com/office/drawing/2014/main" id="{560D740F-F4B5-4750-AA03-F989B14D22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67" name="Conexão recta 533">
          <a:extLst>
            <a:ext uri="{FF2B5EF4-FFF2-40B4-BE49-F238E27FC236}">
              <a16:creationId xmlns:a16="http://schemas.microsoft.com/office/drawing/2014/main" id="{CF9378B2-F902-4682-895A-9CADACF751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68" name="Conexão recta 534">
          <a:extLst>
            <a:ext uri="{FF2B5EF4-FFF2-40B4-BE49-F238E27FC236}">
              <a16:creationId xmlns:a16="http://schemas.microsoft.com/office/drawing/2014/main" id="{8D5C7D1A-43AB-4939-923F-02CF02139D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69" name="Conexão recta 535">
          <a:extLst>
            <a:ext uri="{FF2B5EF4-FFF2-40B4-BE49-F238E27FC236}">
              <a16:creationId xmlns:a16="http://schemas.microsoft.com/office/drawing/2014/main" id="{4543D7BC-BD3D-4F93-A350-7102F688E2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70" name="Conexão recta 536">
          <a:extLst>
            <a:ext uri="{FF2B5EF4-FFF2-40B4-BE49-F238E27FC236}">
              <a16:creationId xmlns:a16="http://schemas.microsoft.com/office/drawing/2014/main" id="{EAE70D9E-A4AF-4748-8096-7EE8C60F00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71" name="Conexão recta 537">
          <a:extLst>
            <a:ext uri="{FF2B5EF4-FFF2-40B4-BE49-F238E27FC236}">
              <a16:creationId xmlns:a16="http://schemas.microsoft.com/office/drawing/2014/main" id="{BF3F82EC-65B9-4602-8ABF-4846A15016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72" name="Conexão recta 541">
          <a:extLst>
            <a:ext uri="{FF2B5EF4-FFF2-40B4-BE49-F238E27FC236}">
              <a16:creationId xmlns:a16="http://schemas.microsoft.com/office/drawing/2014/main" id="{CD6D9B14-4E7F-441D-A3A2-914BECD6D9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73" name="Conexão recta 542">
          <a:extLst>
            <a:ext uri="{FF2B5EF4-FFF2-40B4-BE49-F238E27FC236}">
              <a16:creationId xmlns:a16="http://schemas.microsoft.com/office/drawing/2014/main" id="{DFEACCC0-D282-4239-AB92-FD73189A00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74" name="Conexão recta 543">
          <a:extLst>
            <a:ext uri="{FF2B5EF4-FFF2-40B4-BE49-F238E27FC236}">
              <a16:creationId xmlns:a16="http://schemas.microsoft.com/office/drawing/2014/main" id="{A33AF0B0-43E1-4DF9-A5C8-466701A7CB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75" name="Conexão recta 544">
          <a:extLst>
            <a:ext uri="{FF2B5EF4-FFF2-40B4-BE49-F238E27FC236}">
              <a16:creationId xmlns:a16="http://schemas.microsoft.com/office/drawing/2014/main" id="{17B88208-1C6A-417F-918B-B308FEDCDE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76" name="Conexão recta 545">
          <a:extLst>
            <a:ext uri="{FF2B5EF4-FFF2-40B4-BE49-F238E27FC236}">
              <a16:creationId xmlns:a16="http://schemas.microsoft.com/office/drawing/2014/main" id="{2543C004-B3EA-4109-982A-93A60D3AA3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77" name="Conexão recta 546">
          <a:extLst>
            <a:ext uri="{FF2B5EF4-FFF2-40B4-BE49-F238E27FC236}">
              <a16:creationId xmlns:a16="http://schemas.microsoft.com/office/drawing/2014/main" id="{5F51AE83-B5DF-4EE6-BED0-2BD7925B3B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78" name="Conexão recta 12">
          <a:extLst>
            <a:ext uri="{FF2B5EF4-FFF2-40B4-BE49-F238E27FC236}">
              <a16:creationId xmlns:a16="http://schemas.microsoft.com/office/drawing/2014/main" id="{A59F4530-7EB3-447D-8514-3564F9E821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79" name="Conexão recta 14">
          <a:extLst>
            <a:ext uri="{FF2B5EF4-FFF2-40B4-BE49-F238E27FC236}">
              <a16:creationId xmlns:a16="http://schemas.microsoft.com/office/drawing/2014/main" id="{53E2467A-0740-4CC3-9DCA-7C0E037E15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80" name="Conexão recta 24">
          <a:extLst>
            <a:ext uri="{FF2B5EF4-FFF2-40B4-BE49-F238E27FC236}">
              <a16:creationId xmlns:a16="http://schemas.microsoft.com/office/drawing/2014/main" id="{7B5C67F6-3044-44EF-9DCE-37160F388C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81" name="Conexão recta 16">
          <a:extLst>
            <a:ext uri="{FF2B5EF4-FFF2-40B4-BE49-F238E27FC236}">
              <a16:creationId xmlns:a16="http://schemas.microsoft.com/office/drawing/2014/main" id="{2BCE49F3-DC91-4488-9CED-869CAD496F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82" name="Conexão recta 22">
          <a:extLst>
            <a:ext uri="{FF2B5EF4-FFF2-40B4-BE49-F238E27FC236}">
              <a16:creationId xmlns:a16="http://schemas.microsoft.com/office/drawing/2014/main" id="{2919113A-417C-4A44-847A-62B18B6F52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83" name="Conexão recta 552">
          <a:extLst>
            <a:ext uri="{FF2B5EF4-FFF2-40B4-BE49-F238E27FC236}">
              <a16:creationId xmlns:a16="http://schemas.microsoft.com/office/drawing/2014/main" id="{07331BD8-021E-4AF6-92E8-E6C8830585F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84" name="Conexão recta 553">
          <a:extLst>
            <a:ext uri="{FF2B5EF4-FFF2-40B4-BE49-F238E27FC236}">
              <a16:creationId xmlns:a16="http://schemas.microsoft.com/office/drawing/2014/main" id="{40745231-4FFB-4D6C-A14B-6C359E3603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85" name="Conexão recta 554">
          <a:extLst>
            <a:ext uri="{FF2B5EF4-FFF2-40B4-BE49-F238E27FC236}">
              <a16:creationId xmlns:a16="http://schemas.microsoft.com/office/drawing/2014/main" id="{DF296F4D-D619-43A1-8BBF-56F5BC3017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86" name="Conexão recta 555">
          <a:extLst>
            <a:ext uri="{FF2B5EF4-FFF2-40B4-BE49-F238E27FC236}">
              <a16:creationId xmlns:a16="http://schemas.microsoft.com/office/drawing/2014/main" id="{6D9BEAF1-C44A-4C5C-B14A-AB8319DC1A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87" name="Conexão recta 556">
          <a:extLst>
            <a:ext uri="{FF2B5EF4-FFF2-40B4-BE49-F238E27FC236}">
              <a16:creationId xmlns:a16="http://schemas.microsoft.com/office/drawing/2014/main" id="{241A6B0E-28D1-46E0-A6C9-FA73A4D9E8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88" name="Conexão recta 557">
          <a:extLst>
            <a:ext uri="{FF2B5EF4-FFF2-40B4-BE49-F238E27FC236}">
              <a16:creationId xmlns:a16="http://schemas.microsoft.com/office/drawing/2014/main" id="{E6A182D6-2614-40EA-9A6C-186A48C6E5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89" name="Conexão recta 558">
          <a:extLst>
            <a:ext uri="{FF2B5EF4-FFF2-40B4-BE49-F238E27FC236}">
              <a16:creationId xmlns:a16="http://schemas.microsoft.com/office/drawing/2014/main" id="{0EF8E20C-6E13-44BE-92DE-2D1098D91C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90" name="Conexão recta 559">
          <a:extLst>
            <a:ext uri="{FF2B5EF4-FFF2-40B4-BE49-F238E27FC236}">
              <a16:creationId xmlns:a16="http://schemas.microsoft.com/office/drawing/2014/main" id="{3F48474F-6E14-42CF-A930-6CD535E103F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91" name="Conexão recta 560">
          <a:extLst>
            <a:ext uri="{FF2B5EF4-FFF2-40B4-BE49-F238E27FC236}">
              <a16:creationId xmlns:a16="http://schemas.microsoft.com/office/drawing/2014/main" id="{F4A7B72F-0CAA-4711-B978-EAD60E5701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92" name="Conexão recta 561">
          <a:extLst>
            <a:ext uri="{FF2B5EF4-FFF2-40B4-BE49-F238E27FC236}">
              <a16:creationId xmlns:a16="http://schemas.microsoft.com/office/drawing/2014/main" id="{E2F08AC2-3C11-4E85-9DC3-C01F66F1A8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93" name="Conexão recta 562">
          <a:extLst>
            <a:ext uri="{FF2B5EF4-FFF2-40B4-BE49-F238E27FC236}">
              <a16:creationId xmlns:a16="http://schemas.microsoft.com/office/drawing/2014/main" id="{E45675A9-3A22-40E6-91F4-F105EEB31A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94" name="Conexão recta 563">
          <a:extLst>
            <a:ext uri="{FF2B5EF4-FFF2-40B4-BE49-F238E27FC236}">
              <a16:creationId xmlns:a16="http://schemas.microsoft.com/office/drawing/2014/main" id="{921435E1-DB47-45FA-AB11-55FE3CE97E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95" name="Conexão recta 12">
          <a:extLst>
            <a:ext uri="{FF2B5EF4-FFF2-40B4-BE49-F238E27FC236}">
              <a16:creationId xmlns:a16="http://schemas.microsoft.com/office/drawing/2014/main" id="{63D82156-0C17-4C3A-8272-9BFB9427A2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96" name="Conexão recta 14">
          <a:extLst>
            <a:ext uri="{FF2B5EF4-FFF2-40B4-BE49-F238E27FC236}">
              <a16:creationId xmlns:a16="http://schemas.microsoft.com/office/drawing/2014/main" id="{56EDE066-8CCB-40E4-B1B5-46FB8EBC78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97" name="Conexão recta 24">
          <a:extLst>
            <a:ext uri="{FF2B5EF4-FFF2-40B4-BE49-F238E27FC236}">
              <a16:creationId xmlns:a16="http://schemas.microsoft.com/office/drawing/2014/main" id="{32EBB7D1-0610-4545-822B-72A303DA02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98" name="Conexão recta 16">
          <a:extLst>
            <a:ext uri="{FF2B5EF4-FFF2-40B4-BE49-F238E27FC236}">
              <a16:creationId xmlns:a16="http://schemas.microsoft.com/office/drawing/2014/main" id="{CA76E055-4EA6-4991-92BD-B82D2237D41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299" name="Conexão recta 22">
          <a:extLst>
            <a:ext uri="{FF2B5EF4-FFF2-40B4-BE49-F238E27FC236}">
              <a16:creationId xmlns:a16="http://schemas.microsoft.com/office/drawing/2014/main" id="{7BAB450B-AB97-44A1-B348-CE0A84FA12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00" name="Conexão recta 569">
          <a:extLst>
            <a:ext uri="{FF2B5EF4-FFF2-40B4-BE49-F238E27FC236}">
              <a16:creationId xmlns:a16="http://schemas.microsoft.com/office/drawing/2014/main" id="{382663AC-AC47-474C-B6EC-ABCB620B7B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01" name="Conexão recta 570">
          <a:extLst>
            <a:ext uri="{FF2B5EF4-FFF2-40B4-BE49-F238E27FC236}">
              <a16:creationId xmlns:a16="http://schemas.microsoft.com/office/drawing/2014/main" id="{E72EA880-B754-4AB1-833B-0045F8E3CB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02" name="Conexão recta 571">
          <a:extLst>
            <a:ext uri="{FF2B5EF4-FFF2-40B4-BE49-F238E27FC236}">
              <a16:creationId xmlns:a16="http://schemas.microsoft.com/office/drawing/2014/main" id="{95130270-0C11-4BAB-8B04-29A966B2A7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03" name="Conexão recta 572">
          <a:extLst>
            <a:ext uri="{FF2B5EF4-FFF2-40B4-BE49-F238E27FC236}">
              <a16:creationId xmlns:a16="http://schemas.microsoft.com/office/drawing/2014/main" id="{8EED7631-F75F-40DD-BCE3-7A7BF3F4F8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04" name="Conexão recta 521">
          <a:extLst>
            <a:ext uri="{FF2B5EF4-FFF2-40B4-BE49-F238E27FC236}">
              <a16:creationId xmlns:a16="http://schemas.microsoft.com/office/drawing/2014/main" id="{1C17520F-FFFC-4DD5-B80D-EF62AA550D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05" name="Conexão recta 522">
          <a:extLst>
            <a:ext uri="{FF2B5EF4-FFF2-40B4-BE49-F238E27FC236}">
              <a16:creationId xmlns:a16="http://schemas.microsoft.com/office/drawing/2014/main" id="{95428E83-1360-4B4B-A713-0641CD5910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06" name="Conexão recta 523">
          <a:extLst>
            <a:ext uri="{FF2B5EF4-FFF2-40B4-BE49-F238E27FC236}">
              <a16:creationId xmlns:a16="http://schemas.microsoft.com/office/drawing/2014/main" id="{C862D300-B54D-415D-840B-A41D606C6F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07" name="Conexão recta 524">
          <a:extLst>
            <a:ext uri="{FF2B5EF4-FFF2-40B4-BE49-F238E27FC236}">
              <a16:creationId xmlns:a16="http://schemas.microsoft.com/office/drawing/2014/main" id="{4B11447B-8321-4122-B8F8-58F1DCFB45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08" name="Conexão recta 525">
          <a:extLst>
            <a:ext uri="{FF2B5EF4-FFF2-40B4-BE49-F238E27FC236}">
              <a16:creationId xmlns:a16="http://schemas.microsoft.com/office/drawing/2014/main" id="{88432CF6-5A52-4CBB-A273-A1CBD361AA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09" name="Conexão recta 526">
          <a:extLst>
            <a:ext uri="{FF2B5EF4-FFF2-40B4-BE49-F238E27FC236}">
              <a16:creationId xmlns:a16="http://schemas.microsoft.com/office/drawing/2014/main" id="{ED9AD201-1A80-40DE-87E9-820B9CFE0C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10" name="Conexão recta 12">
          <a:extLst>
            <a:ext uri="{FF2B5EF4-FFF2-40B4-BE49-F238E27FC236}">
              <a16:creationId xmlns:a16="http://schemas.microsoft.com/office/drawing/2014/main" id="{31F6C5F5-D89C-4D57-83E5-E4001A1FA8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11" name="Conexão recta 14">
          <a:extLst>
            <a:ext uri="{FF2B5EF4-FFF2-40B4-BE49-F238E27FC236}">
              <a16:creationId xmlns:a16="http://schemas.microsoft.com/office/drawing/2014/main" id="{0FB0481C-1B93-4651-84F8-64FC6650D4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12" name="Conexão recta 24">
          <a:extLst>
            <a:ext uri="{FF2B5EF4-FFF2-40B4-BE49-F238E27FC236}">
              <a16:creationId xmlns:a16="http://schemas.microsoft.com/office/drawing/2014/main" id="{DBA8935E-D4CF-438C-AB11-486580E2C0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13" name="Conexão recta 16">
          <a:extLst>
            <a:ext uri="{FF2B5EF4-FFF2-40B4-BE49-F238E27FC236}">
              <a16:creationId xmlns:a16="http://schemas.microsoft.com/office/drawing/2014/main" id="{C9585E66-BC4B-41C4-A4AA-9A06AD1364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14" name="Conexão recta 22">
          <a:extLst>
            <a:ext uri="{FF2B5EF4-FFF2-40B4-BE49-F238E27FC236}">
              <a16:creationId xmlns:a16="http://schemas.microsoft.com/office/drawing/2014/main" id="{FB538637-CBEF-4932-A897-BE96478ADE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15" name="Conexão recta 532">
          <a:extLst>
            <a:ext uri="{FF2B5EF4-FFF2-40B4-BE49-F238E27FC236}">
              <a16:creationId xmlns:a16="http://schemas.microsoft.com/office/drawing/2014/main" id="{6E154789-596F-4488-8E4D-0AF6A7D101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16" name="Conexão recta 533">
          <a:extLst>
            <a:ext uri="{FF2B5EF4-FFF2-40B4-BE49-F238E27FC236}">
              <a16:creationId xmlns:a16="http://schemas.microsoft.com/office/drawing/2014/main" id="{7E4A2683-53E2-4ACA-A1B3-B66C1613B5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17" name="Conexão recta 534">
          <a:extLst>
            <a:ext uri="{FF2B5EF4-FFF2-40B4-BE49-F238E27FC236}">
              <a16:creationId xmlns:a16="http://schemas.microsoft.com/office/drawing/2014/main" id="{DA339D39-3684-482D-9FA2-49AA523C4A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18" name="Conexão recta 535">
          <a:extLst>
            <a:ext uri="{FF2B5EF4-FFF2-40B4-BE49-F238E27FC236}">
              <a16:creationId xmlns:a16="http://schemas.microsoft.com/office/drawing/2014/main" id="{740E4BDA-E62A-4B86-ADE0-10822F04CC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19" name="Conexão recta 536">
          <a:extLst>
            <a:ext uri="{FF2B5EF4-FFF2-40B4-BE49-F238E27FC236}">
              <a16:creationId xmlns:a16="http://schemas.microsoft.com/office/drawing/2014/main" id="{EA40272C-1043-49F9-887F-61C9E19087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20" name="Conexão recta 537">
          <a:extLst>
            <a:ext uri="{FF2B5EF4-FFF2-40B4-BE49-F238E27FC236}">
              <a16:creationId xmlns:a16="http://schemas.microsoft.com/office/drawing/2014/main" id="{486150DA-3B31-4F75-A056-9EB6F0B626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21" name="Conexão recta 541">
          <a:extLst>
            <a:ext uri="{FF2B5EF4-FFF2-40B4-BE49-F238E27FC236}">
              <a16:creationId xmlns:a16="http://schemas.microsoft.com/office/drawing/2014/main" id="{A4267B10-EB2D-4741-95A3-A835AF1235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22" name="Conexão recta 542">
          <a:extLst>
            <a:ext uri="{FF2B5EF4-FFF2-40B4-BE49-F238E27FC236}">
              <a16:creationId xmlns:a16="http://schemas.microsoft.com/office/drawing/2014/main" id="{CD957749-2853-4C21-AA20-8A60688FFB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23" name="Conexão recta 543">
          <a:extLst>
            <a:ext uri="{FF2B5EF4-FFF2-40B4-BE49-F238E27FC236}">
              <a16:creationId xmlns:a16="http://schemas.microsoft.com/office/drawing/2014/main" id="{1C84EFC9-E232-4D04-9386-EE32E1EDD7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24" name="Conexão recta 544">
          <a:extLst>
            <a:ext uri="{FF2B5EF4-FFF2-40B4-BE49-F238E27FC236}">
              <a16:creationId xmlns:a16="http://schemas.microsoft.com/office/drawing/2014/main" id="{E1430BCD-150E-47D1-A4D9-C5913FEF28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25" name="Conexão recta 545">
          <a:extLst>
            <a:ext uri="{FF2B5EF4-FFF2-40B4-BE49-F238E27FC236}">
              <a16:creationId xmlns:a16="http://schemas.microsoft.com/office/drawing/2014/main" id="{BC15405C-D6B9-406A-9D32-8D1694AF6A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26" name="Conexão recta 546">
          <a:extLst>
            <a:ext uri="{FF2B5EF4-FFF2-40B4-BE49-F238E27FC236}">
              <a16:creationId xmlns:a16="http://schemas.microsoft.com/office/drawing/2014/main" id="{7870D5D7-F6B0-4617-A006-BA473E41EA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27" name="Conexão recta 12">
          <a:extLst>
            <a:ext uri="{FF2B5EF4-FFF2-40B4-BE49-F238E27FC236}">
              <a16:creationId xmlns:a16="http://schemas.microsoft.com/office/drawing/2014/main" id="{D819EE6F-3CA8-4446-8722-4077DC3DD8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28" name="Conexão recta 14">
          <a:extLst>
            <a:ext uri="{FF2B5EF4-FFF2-40B4-BE49-F238E27FC236}">
              <a16:creationId xmlns:a16="http://schemas.microsoft.com/office/drawing/2014/main" id="{84F3E571-E125-4378-B6BC-C181F0A679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29" name="Conexão recta 24">
          <a:extLst>
            <a:ext uri="{FF2B5EF4-FFF2-40B4-BE49-F238E27FC236}">
              <a16:creationId xmlns:a16="http://schemas.microsoft.com/office/drawing/2014/main" id="{A592AB25-CFC9-4F75-9DFC-831AEE51BB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30" name="Conexão recta 16">
          <a:extLst>
            <a:ext uri="{FF2B5EF4-FFF2-40B4-BE49-F238E27FC236}">
              <a16:creationId xmlns:a16="http://schemas.microsoft.com/office/drawing/2014/main" id="{0519485E-EA5F-45C9-AC01-F0E35C426D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31" name="Conexão recta 22">
          <a:extLst>
            <a:ext uri="{FF2B5EF4-FFF2-40B4-BE49-F238E27FC236}">
              <a16:creationId xmlns:a16="http://schemas.microsoft.com/office/drawing/2014/main" id="{2AA3E8C5-2B43-44D9-AF4E-A180824241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32" name="Conexão recta 552">
          <a:extLst>
            <a:ext uri="{FF2B5EF4-FFF2-40B4-BE49-F238E27FC236}">
              <a16:creationId xmlns:a16="http://schemas.microsoft.com/office/drawing/2014/main" id="{3EAB36FD-9270-48B8-AAB3-85A256E956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33" name="Conexão recta 553">
          <a:extLst>
            <a:ext uri="{FF2B5EF4-FFF2-40B4-BE49-F238E27FC236}">
              <a16:creationId xmlns:a16="http://schemas.microsoft.com/office/drawing/2014/main" id="{F67C0234-CCF2-4FDE-99A0-54E31E3CB0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34" name="Conexão recta 554">
          <a:extLst>
            <a:ext uri="{FF2B5EF4-FFF2-40B4-BE49-F238E27FC236}">
              <a16:creationId xmlns:a16="http://schemas.microsoft.com/office/drawing/2014/main" id="{3530E21B-8501-4C25-9A0A-23BA21BE30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35" name="Conexão recta 555">
          <a:extLst>
            <a:ext uri="{FF2B5EF4-FFF2-40B4-BE49-F238E27FC236}">
              <a16:creationId xmlns:a16="http://schemas.microsoft.com/office/drawing/2014/main" id="{1BCAE92B-54CA-4377-BF05-E6ADBBD785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36" name="Conexão recta 556">
          <a:extLst>
            <a:ext uri="{FF2B5EF4-FFF2-40B4-BE49-F238E27FC236}">
              <a16:creationId xmlns:a16="http://schemas.microsoft.com/office/drawing/2014/main" id="{778CB72A-8688-4B98-871D-9434217B00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37" name="Conexão recta 557">
          <a:extLst>
            <a:ext uri="{FF2B5EF4-FFF2-40B4-BE49-F238E27FC236}">
              <a16:creationId xmlns:a16="http://schemas.microsoft.com/office/drawing/2014/main" id="{EFA9B331-335C-4AE3-A559-C999EFCE93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38" name="Conexão recta 558">
          <a:extLst>
            <a:ext uri="{FF2B5EF4-FFF2-40B4-BE49-F238E27FC236}">
              <a16:creationId xmlns:a16="http://schemas.microsoft.com/office/drawing/2014/main" id="{E75A4D9E-F03F-4AA7-A463-129C1E413A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39" name="Conexão recta 559">
          <a:extLst>
            <a:ext uri="{FF2B5EF4-FFF2-40B4-BE49-F238E27FC236}">
              <a16:creationId xmlns:a16="http://schemas.microsoft.com/office/drawing/2014/main" id="{984874D5-6EAF-4B5A-AF20-92E1687692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40" name="Conexão recta 560">
          <a:extLst>
            <a:ext uri="{FF2B5EF4-FFF2-40B4-BE49-F238E27FC236}">
              <a16:creationId xmlns:a16="http://schemas.microsoft.com/office/drawing/2014/main" id="{558AB0FD-FFCA-451B-B88B-45B9641B26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41" name="Conexão recta 561">
          <a:extLst>
            <a:ext uri="{FF2B5EF4-FFF2-40B4-BE49-F238E27FC236}">
              <a16:creationId xmlns:a16="http://schemas.microsoft.com/office/drawing/2014/main" id="{A5E85C9A-C7AD-4B5E-8655-1BC379EAE7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42" name="Conexão recta 562">
          <a:extLst>
            <a:ext uri="{FF2B5EF4-FFF2-40B4-BE49-F238E27FC236}">
              <a16:creationId xmlns:a16="http://schemas.microsoft.com/office/drawing/2014/main" id="{C188F15D-69B1-48E5-AFD6-1679725FD7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43" name="Conexão recta 563">
          <a:extLst>
            <a:ext uri="{FF2B5EF4-FFF2-40B4-BE49-F238E27FC236}">
              <a16:creationId xmlns:a16="http://schemas.microsoft.com/office/drawing/2014/main" id="{CF475588-7701-474F-A97C-4A26410880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44" name="Conexão recta 12">
          <a:extLst>
            <a:ext uri="{FF2B5EF4-FFF2-40B4-BE49-F238E27FC236}">
              <a16:creationId xmlns:a16="http://schemas.microsoft.com/office/drawing/2014/main" id="{5DF88924-80F5-48EE-B19D-CDA0605DD0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45" name="Conexão recta 14">
          <a:extLst>
            <a:ext uri="{FF2B5EF4-FFF2-40B4-BE49-F238E27FC236}">
              <a16:creationId xmlns:a16="http://schemas.microsoft.com/office/drawing/2014/main" id="{CF14214B-2C04-4AFA-9684-B8659DF5C0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46" name="Conexão recta 24">
          <a:extLst>
            <a:ext uri="{FF2B5EF4-FFF2-40B4-BE49-F238E27FC236}">
              <a16:creationId xmlns:a16="http://schemas.microsoft.com/office/drawing/2014/main" id="{7B078065-D168-497D-A51A-24500668CC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47" name="Conexão recta 16">
          <a:extLst>
            <a:ext uri="{FF2B5EF4-FFF2-40B4-BE49-F238E27FC236}">
              <a16:creationId xmlns:a16="http://schemas.microsoft.com/office/drawing/2014/main" id="{36714BF9-F22A-457B-8536-2AF827D3EB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48" name="Conexão recta 22">
          <a:extLst>
            <a:ext uri="{FF2B5EF4-FFF2-40B4-BE49-F238E27FC236}">
              <a16:creationId xmlns:a16="http://schemas.microsoft.com/office/drawing/2014/main" id="{81B3611A-8921-4483-BFE4-9FCD620652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49" name="Conexão recta 569">
          <a:extLst>
            <a:ext uri="{FF2B5EF4-FFF2-40B4-BE49-F238E27FC236}">
              <a16:creationId xmlns:a16="http://schemas.microsoft.com/office/drawing/2014/main" id="{748EF251-2AAC-43FE-A3F4-63BC92DE1B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50" name="Conexão recta 570">
          <a:extLst>
            <a:ext uri="{FF2B5EF4-FFF2-40B4-BE49-F238E27FC236}">
              <a16:creationId xmlns:a16="http://schemas.microsoft.com/office/drawing/2014/main" id="{247E2FCE-0723-47EF-A073-D591B30C6D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51" name="Conexão recta 571">
          <a:extLst>
            <a:ext uri="{FF2B5EF4-FFF2-40B4-BE49-F238E27FC236}">
              <a16:creationId xmlns:a16="http://schemas.microsoft.com/office/drawing/2014/main" id="{E2DD8FE0-0252-444A-8257-78688834C5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52" name="Conexão recta 572">
          <a:extLst>
            <a:ext uri="{FF2B5EF4-FFF2-40B4-BE49-F238E27FC236}">
              <a16:creationId xmlns:a16="http://schemas.microsoft.com/office/drawing/2014/main" id="{7A5AF899-FFCA-482E-8F75-531003009B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53" name="Conexão recta 12">
          <a:extLst>
            <a:ext uri="{FF2B5EF4-FFF2-40B4-BE49-F238E27FC236}">
              <a16:creationId xmlns:a16="http://schemas.microsoft.com/office/drawing/2014/main" id="{E6EB6576-2A98-479A-A9C8-BFE783FB76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54" name="Conexão recta 14">
          <a:extLst>
            <a:ext uri="{FF2B5EF4-FFF2-40B4-BE49-F238E27FC236}">
              <a16:creationId xmlns:a16="http://schemas.microsoft.com/office/drawing/2014/main" id="{C7B8A151-C886-409F-A58F-10BF1EB4ED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55" name="Conexão recta 24">
          <a:extLst>
            <a:ext uri="{FF2B5EF4-FFF2-40B4-BE49-F238E27FC236}">
              <a16:creationId xmlns:a16="http://schemas.microsoft.com/office/drawing/2014/main" id="{F377CB85-8256-4EA2-BF0F-F4AF4F703D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56" name="Conexão recta 16">
          <a:extLst>
            <a:ext uri="{FF2B5EF4-FFF2-40B4-BE49-F238E27FC236}">
              <a16:creationId xmlns:a16="http://schemas.microsoft.com/office/drawing/2014/main" id="{C45D67E6-9724-4A9B-A681-89BB13EC52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57" name="Conexão recta 22">
          <a:extLst>
            <a:ext uri="{FF2B5EF4-FFF2-40B4-BE49-F238E27FC236}">
              <a16:creationId xmlns:a16="http://schemas.microsoft.com/office/drawing/2014/main" id="{D5B685F8-384E-458C-98E8-15B66EC03D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58" name="Conexão recta 446">
          <a:extLst>
            <a:ext uri="{FF2B5EF4-FFF2-40B4-BE49-F238E27FC236}">
              <a16:creationId xmlns:a16="http://schemas.microsoft.com/office/drawing/2014/main" id="{6AF26DA4-1FD3-409F-B87D-E3471FF65A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59" name="Conexão recta 447">
          <a:extLst>
            <a:ext uri="{FF2B5EF4-FFF2-40B4-BE49-F238E27FC236}">
              <a16:creationId xmlns:a16="http://schemas.microsoft.com/office/drawing/2014/main" id="{929E6543-6C43-4A8F-8DD2-C069EED341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60" name="Conexão recta 448">
          <a:extLst>
            <a:ext uri="{FF2B5EF4-FFF2-40B4-BE49-F238E27FC236}">
              <a16:creationId xmlns:a16="http://schemas.microsoft.com/office/drawing/2014/main" id="{15C30F1F-9372-426F-B4BC-DB8B408789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61" name="Conexão recta 449">
          <a:extLst>
            <a:ext uri="{FF2B5EF4-FFF2-40B4-BE49-F238E27FC236}">
              <a16:creationId xmlns:a16="http://schemas.microsoft.com/office/drawing/2014/main" id="{9CDFD7EC-5EE0-4FFA-8012-FDFB6490031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62" name="Conexão recta 450">
          <a:extLst>
            <a:ext uri="{FF2B5EF4-FFF2-40B4-BE49-F238E27FC236}">
              <a16:creationId xmlns:a16="http://schemas.microsoft.com/office/drawing/2014/main" id="{6B4BE4A8-8551-4822-BD20-24C7C5B50A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63" name="Conexão recta 452">
          <a:extLst>
            <a:ext uri="{FF2B5EF4-FFF2-40B4-BE49-F238E27FC236}">
              <a16:creationId xmlns:a16="http://schemas.microsoft.com/office/drawing/2014/main" id="{83F31BF9-29DF-4669-83E8-D235BA2C70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64" name="Conexão recta 453">
          <a:extLst>
            <a:ext uri="{FF2B5EF4-FFF2-40B4-BE49-F238E27FC236}">
              <a16:creationId xmlns:a16="http://schemas.microsoft.com/office/drawing/2014/main" id="{F6507401-26A5-4B6F-BCBD-AEB8D0499B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65" name="Conexão recta 454">
          <a:extLst>
            <a:ext uri="{FF2B5EF4-FFF2-40B4-BE49-F238E27FC236}">
              <a16:creationId xmlns:a16="http://schemas.microsoft.com/office/drawing/2014/main" id="{3D73296E-F852-42D5-9E87-ADFBDB9F76C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66" name="Conexão recta 455">
          <a:extLst>
            <a:ext uri="{FF2B5EF4-FFF2-40B4-BE49-F238E27FC236}">
              <a16:creationId xmlns:a16="http://schemas.microsoft.com/office/drawing/2014/main" id="{8236BEA3-DBAD-43A3-ACA7-6B15F72B2F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67" name="Conexão recta 456">
          <a:extLst>
            <a:ext uri="{FF2B5EF4-FFF2-40B4-BE49-F238E27FC236}">
              <a16:creationId xmlns:a16="http://schemas.microsoft.com/office/drawing/2014/main" id="{E1DEDFCD-9630-4FE9-AFD1-7396F94636F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68" name="Conexão recta 457">
          <a:extLst>
            <a:ext uri="{FF2B5EF4-FFF2-40B4-BE49-F238E27FC236}">
              <a16:creationId xmlns:a16="http://schemas.microsoft.com/office/drawing/2014/main" id="{6AB2F2D9-1EA5-4C07-9B4B-574B309D10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69" name="Conexão recta 12">
          <a:extLst>
            <a:ext uri="{FF2B5EF4-FFF2-40B4-BE49-F238E27FC236}">
              <a16:creationId xmlns:a16="http://schemas.microsoft.com/office/drawing/2014/main" id="{D449481C-6BDB-4D7F-B240-989BF92B2D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70" name="Conexão recta 14">
          <a:extLst>
            <a:ext uri="{FF2B5EF4-FFF2-40B4-BE49-F238E27FC236}">
              <a16:creationId xmlns:a16="http://schemas.microsoft.com/office/drawing/2014/main" id="{7D5AC806-A61A-4159-90B3-B881B1DCAF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71" name="Conexão recta 24">
          <a:extLst>
            <a:ext uri="{FF2B5EF4-FFF2-40B4-BE49-F238E27FC236}">
              <a16:creationId xmlns:a16="http://schemas.microsoft.com/office/drawing/2014/main" id="{5E2EC1A4-4C8C-4034-AA6D-59B2CBDB2F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72" name="Conexão recta 16">
          <a:extLst>
            <a:ext uri="{FF2B5EF4-FFF2-40B4-BE49-F238E27FC236}">
              <a16:creationId xmlns:a16="http://schemas.microsoft.com/office/drawing/2014/main" id="{18EC6523-EC90-40B5-80CA-7586AEE436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73" name="Conexão recta 22">
          <a:extLst>
            <a:ext uri="{FF2B5EF4-FFF2-40B4-BE49-F238E27FC236}">
              <a16:creationId xmlns:a16="http://schemas.microsoft.com/office/drawing/2014/main" id="{B0059817-39C5-4BD4-9C8D-9E1BC4EAE7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74" name="Conexão recta 18">
          <a:extLst>
            <a:ext uri="{FF2B5EF4-FFF2-40B4-BE49-F238E27FC236}">
              <a16:creationId xmlns:a16="http://schemas.microsoft.com/office/drawing/2014/main" id="{8068F8DF-0A0D-4DD9-9F43-FC2DA7904D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75" name="Conexão recta 12">
          <a:extLst>
            <a:ext uri="{FF2B5EF4-FFF2-40B4-BE49-F238E27FC236}">
              <a16:creationId xmlns:a16="http://schemas.microsoft.com/office/drawing/2014/main" id="{644B5B21-148C-4926-B3B0-087AE82BB8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76" name="Conexão recta 14">
          <a:extLst>
            <a:ext uri="{FF2B5EF4-FFF2-40B4-BE49-F238E27FC236}">
              <a16:creationId xmlns:a16="http://schemas.microsoft.com/office/drawing/2014/main" id="{82AC2E12-26AA-4B45-8D3D-1D1E236E43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77" name="Conexão recta 24">
          <a:extLst>
            <a:ext uri="{FF2B5EF4-FFF2-40B4-BE49-F238E27FC236}">
              <a16:creationId xmlns:a16="http://schemas.microsoft.com/office/drawing/2014/main" id="{0C1DF8E7-73D6-4EA1-8B87-3B6DBBCA36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78" name="Conexão recta 16">
          <a:extLst>
            <a:ext uri="{FF2B5EF4-FFF2-40B4-BE49-F238E27FC236}">
              <a16:creationId xmlns:a16="http://schemas.microsoft.com/office/drawing/2014/main" id="{148C7D65-751C-4D00-BA7C-1BF1F2540C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79" name="Conexão recta 22">
          <a:extLst>
            <a:ext uri="{FF2B5EF4-FFF2-40B4-BE49-F238E27FC236}">
              <a16:creationId xmlns:a16="http://schemas.microsoft.com/office/drawing/2014/main" id="{BF445939-1BAF-40A4-AFE3-93CF1FF5A2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80" name="Conexão recta 35">
          <a:extLst>
            <a:ext uri="{FF2B5EF4-FFF2-40B4-BE49-F238E27FC236}">
              <a16:creationId xmlns:a16="http://schemas.microsoft.com/office/drawing/2014/main" id="{2CCFBD91-F8BA-4026-BC25-257492FFA81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81" name="Conexão recta 36">
          <a:extLst>
            <a:ext uri="{FF2B5EF4-FFF2-40B4-BE49-F238E27FC236}">
              <a16:creationId xmlns:a16="http://schemas.microsoft.com/office/drawing/2014/main" id="{0C481A19-9FC0-41C0-8D5E-2EC09B56E5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82" name="Conexão recta 37">
          <a:extLst>
            <a:ext uri="{FF2B5EF4-FFF2-40B4-BE49-F238E27FC236}">
              <a16:creationId xmlns:a16="http://schemas.microsoft.com/office/drawing/2014/main" id="{384FE496-3004-4A84-94E2-7C95BD90A9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83" name="Conexão recta 38">
          <a:extLst>
            <a:ext uri="{FF2B5EF4-FFF2-40B4-BE49-F238E27FC236}">
              <a16:creationId xmlns:a16="http://schemas.microsoft.com/office/drawing/2014/main" id="{2F48487E-ED50-41F4-9AA5-0E728E74AD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84" name="Conexão recta 41">
          <a:extLst>
            <a:ext uri="{FF2B5EF4-FFF2-40B4-BE49-F238E27FC236}">
              <a16:creationId xmlns:a16="http://schemas.microsoft.com/office/drawing/2014/main" id="{C5532A49-BA3A-42BF-A7DF-BA2BFAA8F8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85" name="Conexão recta 42">
          <a:extLst>
            <a:ext uri="{FF2B5EF4-FFF2-40B4-BE49-F238E27FC236}">
              <a16:creationId xmlns:a16="http://schemas.microsoft.com/office/drawing/2014/main" id="{C577C709-8255-4738-9B46-4E0F2BD650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86" name="Conexão recta 44">
          <a:extLst>
            <a:ext uri="{FF2B5EF4-FFF2-40B4-BE49-F238E27FC236}">
              <a16:creationId xmlns:a16="http://schemas.microsoft.com/office/drawing/2014/main" id="{1D5C9CB7-2126-428C-BAFA-6E0FFB4F4F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87" name="Conexão recta 45">
          <a:extLst>
            <a:ext uri="{FF2B5EF4-FFF2-40B4-BE49-F238E27FC236}">
              <a16:creationId xmlns:a16="http://schemas.microsoft.com/office/drawing/2014/main" id="{845F96B9-EF41-424B-B894-40D8428946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88" name="Conexão recta 46">
          <a:extLst>
            <a:ext uri="{FF2B5EF4-FFF2-40B4-BE49-F238E27FC236}">
              <a16:creationId xmlns:a16="http://schemas.microsoft.com/office/drawing/2014/main" id="{39069A20-1A4E-407D-B2D4-6908A2E572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89" name="Conexão recta 47">
          <a:extLst>
            <a:ext uri="{FF2B5EF4-FFF2-40B4-BE49-F238E27FC236}">
              <a16:creationId xmlns:a16="http://schemas.microsoft.com/office/drawing/2014/main" id="{480FF3D3-11B7-4F80-9864-72F317818C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90" name="Conexão recta 48">
          <a:extLst>
            <a:ext uri="{FF2B5EF4-FFF2-40B4-BE49-F238E27FC236}">
              <a16:creationId xmlns:a16="http://schemas.microsoft.com/office/drawing/2014/main" id="{6194BFC0-F1B0-4961-A89A-CCBB5AD952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91" name="Conexão recta 49">
          <a:extLst>
            <a:ext uri="{FF2B5EF4-FFF2-40B4-BE49-F238E27FC236}">
              <a16:creationId xmlns:a16="http://schemas.microsoft.com/office/drawing/2014/main" id="{6897AA8B-689A-4736-8FD2-89E3553952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92" name="Conexão recta 12">
          <a:extLst>
            <a:ext uri="{FF2B5EF4-FFF2-40B4-BE49-F238E27FC236}">
              <a16:creationId xmlns:a16="http://schemas.microsoft.com/office/drawing/2014/main" id="{F0D45DF1-D3D1-415D-96CA-BA06BDC534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93" name="Conexão recta 14">
          <a:extLst>
            <a:ext uri="{FF2B5EF4-FFF2-40B4-BE49-F238E27FC236}">
              <a16:creationId xmlns:a16="http://schemas.microsoft.com/office/drawing/2014/main" id="{85BB360A-ACAB-4926-9619-E2322AEC77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94" name="Conexão recta 24">
          <a:extLst>
            <a:ext uri="{FF2B5EF4-FFF2-40B4-BE49-F238E27FC236}">
              <a16:creationId xmlns:a16="http://schemas.microsoft.com/office/drawing/2014/main" id="{310ECF5E-1F3C-4874-8531-40B128BF81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95" name="Conexão recta 16">
          <a:extLst>
            <a:ext uri="{FF2B5EF4-FFF2-40B4-BE49-F238E27FC236}">
              <a16:creationId xmlns:a16="http://schemas.microsoft.com/office/drawing/2014/main" id="{272E2F01-78A3-440C-BACE-6A3E048CFB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96" name="Conexão recta 22">
          <a:extLst>
            <a:ext uri="{FF2B5EF4-FFF2-40B4-BE49-F238E27FC236}">
              <a16:creationId xmlns:a16="http://schemas.microsoft.com/office/drawing/2014/main" id="{703460ED-AEF7-4AAC-9D74-1A40A3E156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97" name="Conexão recta 55">
          <a:extLst>
            <a:ext uri="{FF2B5EF4-FFF2-40B4-BE49-F238E27FC236}">
              <a16:creationId xmlns:a16="http://schemas.microsoft.com/office/drawing/2014/main" id="{5CFBC767-BA00-4C7F-B776-3615FBBEE3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98" name="Conexão recta 56">
          <a:extLst>
            <a:ext uri="{FF2B5EF4-FFF2-40B4-BE49-F238E27FC236}">
              <a16:creationId xmlns:a16="http://schemas.microsoft.com/office/drawing/2014/main" id="{722712A6-E50D-40CE-886B-B5556BDB3A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399" name="Conexão recta 57">
          <a:extLst>
            <a:ext uri="{FF2B5EF4-FFF2-40B4-BE49-F238E27FC236}">
              <a16:creationId xmlns:a16="http://schemas.microsoft.com/office/drawing/2014/main" id="{25DE35FB-2AA7-4402-8B30-85C27886E0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00" name="Conexão recta 58">
          <a:extLst>
            <a:ext uri="{FF2B5EF4-FFF2-40B4-BE49-F238E27FC236}">
              <a16:creationId xmlns:a16="http://schemas.microsoft.com/office/drawing/2014/main" id="{C452D853-9716-4ABA-9326-ACF5C4436B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01" name="Conexão recta 61">
          <a:extLst>
            <a:ext uri="{FF2B5EF4-FFF2-40B4-BE49-F238E27FC236}">
              <a16:creationId xmlns:a16="http://schemas.microsoft.com/office/drawing/2014/main" id="{3B2102CF-3869-4CF3-BE3D-4813709135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02" name="Conexão recta 62">
          <a:extLst>
            <a:ext uri="{FF2B5EF4-FFF2-40B4-BE49-F238E27FC236}">
              <a16:creationId xmlns:a16="http://schemas.microsoft.com/office/drawing/2014/main" id="{DD8CF665-ED70-45D5-BA90-76869D5BC1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03" name="Conexão recta 63">
          <a:extLst>
            <a:ext uri="{FF2B5EF4-FFF2-40B4-BE49-F238E27FC236}">
              <a16:creationId xmlns:a16="http://schemas.microsoft.com/office/drawing/2014/main" id="{BE073F4C-35E5-4BBE-8F0A-9AAE695733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04" name="Conexão recta 64">
          <a:extLst>
            <a:ext uri="{FF2B5EF4-FFF2-40B4-BE49-F238E27FC236}">
              <a16:creationId xmlns:a16="http://schemas.microsoft.com/office/drawing/2014/main" id="{DAB160F9-2586-4717-B24D-3618BF71D0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05" name="Conexão recta 65">
          <a:extLst>
            <a:ext uri="{FF2B5EF4-FFF2-40B4-BE49-F238E27FC236}">
              <a16:creationId xmlns:a16="http://schemas.microsoft.com/office/drawing/2014/main" id="{3996AD23-5B64-4988-A90E-FBFD45C94F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06" name="Conexão recta 60">
          <a:extLst>
            <a:ext uri="{FF2B5EF4-FFF2-40B4-BE49-F238E27FC236}">
              <a16:creationId xmlns:a16="http://schemas.microsoft.com/office/drawing/2014/main" id="{9FEA91B2-1EB6-4051-92D2-D80207AF08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07" name="Conexão recta 68">
          <a:extLst>
            <a:ext uri="{FF2B5EF4-FFF2-40B4-BE49-F238E27FC236}">
              <a16:creationId xmlns:a16="http://schemas.microsoft.com/office/drawing/2014/main" id="{93498019-FCBC-4DE3-8E3D-7DA9F364D7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08" name="Conexão recta 69">
          <a:extLst>
            <a:ext uri="{FF2B5EF4-FFF2-40B4-BE49-F238E27FC236}">
              <a16:creationId xmlns:a16="http://schemas.microsoft.com/office/drawing/2014/main" id="{0AA2158B-6494-4761-A542-E31FCFBB59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09" name="Conexão recta 70">
          <a:extLst>
            <a:ext uri="{FF2B5EF4-FFF2-40B4-BE49-F238E27FC236}">
              <a16:creationId xmlns:a16="http://schemas.microsoft.com/office/drawing/2014/main" id="{2764BA3A-1AFE-4F65-89E4-6441613FF5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10" name="Conexão recta 71">
          <a:extLst>
            <a:ext uri="{FF2B5EF4-FFF2-40B4-BE49-F238E27FC236}">
              <a16:creationId xmlns:a16="http://schemas.microsoft.com/office/drawing/2014/main" id="{B4626F94-7B00-4555-BF6A-922A99CDF1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11" name="Conexão recta 72">
          <a:extLst>
            <a:ext uri="{FF2B5EF4-FFF2-40B4-BE49-F238E27FC236}">
              <a16:creationId xmlns:a16="http://schemas.microsoft.com/office/drawing/2014/main" id="{85027BA4-9C2C-4995-ABF8-8CA4D9495A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12" name="Conexão recta 74">
          <a:extLst>
            <a:ext uri="{FF2B5EF4-FFF2-40B4-BE49-F238E27FC236}">
              <a16:creationId xmlns:a16="http://schemas.microsoft.com/office/drawing/2014/main" id="{6F24AE1D-EDD4-4EAA-BEB7-2778C42031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13" name="Conexão recta 482">
          <a:extLst>
            <a:ext uri="{FF2B5EF4-FFF2-40B4-BE49-F238E27FC236}">
              <a16:creationId xmlns:a16="http://schemas.microsoft.com/office/drawing/2014/main" id="{F77869CA-2944-452D-807B-494E407170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14" name="Conexão recta 483">
          <a:extLst>
            <a:ext uri="{FF2B5EF4-FFF2-40B4-BE49-F238E27FC236}">
              <a16:creationId xmlns:a16="http://schemas.microsoft.com/office/drawing/2014/main" id="{43C3D08C-7E5F-4BD8-B8EC-32783EEC88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15" name="Conexão recta 484">
          <a:extLst>
            <a:ext uri="{FF2B5EF4-FFF2-40B4-BE49-F238E27FC236}">
              <a16:creationId xmlns:a16="http://schemas.microsoft.com/office/drawing/2014/main" id="{BD00C9E8-17B5-4A6F-921A-534F74DDB2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16" name="Conexão recta 485">
          <a:extLst>
            <a:ext uri="{FF2B5EF4-FFF2-40B4-BE49-F238E27FC236}">
              <a16:creationId xmlns:a16="http://schemas.microsoft.com/office/drawing/2014/main" id="{5C91CCBD-2C2E-4086-B886-12E426CE46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17" name="Conexão recta 486">
          <a:extLst>
            <a:ext uri="{FF2B5EF4-FFF2-40B4-BE49-F238E27FC236}">
              <a16:creationId xmlns:a16="http://schemas.microsoft.com/office/drawing/2014/main" id="{FB2AF310-A7E5-499E-922F-B910E23D19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18" name="Conexão recta 487">
          <a:extLst>
            <a:ext uri="{FF2B5EF4-FFF2-40B4-BE49-F238E27FC236}">
              <a16:creationId xmlns:a16="http://schemas.microsoft.com/office/drawing/2014/main" id="{A80C77B3-324B-4A4F-B0D3-EF48C89DC01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19" name="Conexão recta 12">
          <a:extLst>
            <a:ext uri="{FF2B5EF4-FFF2-40B4-BE49-F238E27FC236}">
              <a16:creationId xmlns:a16="http://schemas.microsoft.com/office/drawing/2014/main" id="{19E3662B-1C4E-46E8-A5B5-ADCF617666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20" name="Conexão recta 14">
          <a:extLst>
            <a:ext uri="{FF2B5EF4-FFF2-40B4-BE49-F238E27FC236}">
              <a16:creationId xmlns:a16="http://schemas.microsoft.com/office/drawing/2014/main" id="{53D889DB-E54F-4317-8AA1-38D911E333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21" name="Conexão recta 24">
          <a:extLst>
            <a:ext uri="{FF2B5EF4-FFF2-40B4-BE49-F238E27FC236}">
              <a16:creationId xmlns:a16="http://schemas.microsoft.com/office/drawing/2014/main" id="{5D9FB0F0-34F3-4D38-BAED-FB1CE5311B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22" name="Conexão recta 16">
          <a:extLst>
            <a:ext uri="{FF2B5EF4-FFF2-40B4-BE49-F238E27FC236}">
              <a16:creationId xmlns:a16="http://schemas.microsoft.com/office/drawing/2014/main" id="{7492F814-EDBA-4AE7-AC3E-0D3DC222B2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23" name="Conexão recta 22">
          <a:extLst>
            <a:ext uri="{FF2B5EF4-FFF2-40B4-BE49-F238E27FC236}">
              <a16:creationId xmlns:a16="http://schemas.microsoft.com/office/drawing/2014/main" id="{BF85B124-20C2-445A-991C-7D120D0676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24" name="Conexão recta 493">
          <a:extLst>
            <a:ext uri="{FF2B5EF4-FFF2-40B4-BE49-F238E27FC236}">
              <a16:creationId xmlns:a16="http://schemas.microsoft.com/office/drawing/2014/main" id="{82825911-71EC-4E4F-A4E4-4F0E717A26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25" name="Conexão recta 494">
          <a:extLst>
            <a:ext uri="{FF2B5EF4-FFF2-40B4-BE49-F238E27FC236}">
              <a16:creationId xmlns:a16="http://schemas.microsoft.com/office/drawing/2014/main" id="{026FBAD8-BCFC-41CC-A166-129DE5F581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26" name="Conexão recta 495">
          <a:extLst>
            <a:ext uri="{FF2B5EF4-FFF2-40B4-BE49-F238E27FC236}">
              <a16:creationId xmlns:a16="http://schemas.microsoft.com/office/drawing/2014/main" id="{A6A78A9E-9D69-4496-AA07-14182F655F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27" name="Conexão recta 496">
          <a:extLst>
            <a:ext uri="{FF2B5EF4-FFF2-40B4-BE49-F238E27FC236}">
              <a16:creationId xmlns:a16="http://schemas.microsoft.com/office/drawing/2014/main" id="{63277FA8-4C71-407C-A379-853BCACFF6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28" name="Conexão recta 466">
          <a:extLst>
            <a:ext uri="{FF2B5EF4-FFF2-40B4-BE49-F238E27FC236}">
              <a16:creationId xmlns:a16="http://schemas.microsoft.com/office/drawing/2014/main" id="{28189A89-2B93-422C-A079-5CD75C63A9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29" name="Conexão recta 467">
          <a:extLst>
            <a:ext uri="{FF2B5EF4-FFF2-40B4-BE49-F238E27FC236}">
              <a16:creationId xmlns:a16="http://schemas.microsoft.com/office/drawing/2014/main" id="{A6EA1C89-3D59-425A-AAE8-0335C70ACB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30" name="Conexão recta 468">
          <a:extLst>
            <a:ext uri="{FF2B5EF4-FFF2-40B4-BE49-F238E27FC236}">
              <a16:creationId xmlns:a16="http://schemas.microsoft.com/office/drawing/2014/main" id="{EE1B868F-FB73-4911-BFEE-1F8DF2AAD0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31" name="Conexão recta 469">
          <a:extLst>
            <a:ext uri="{FF2B5EF4-FFF2-40B4-BE49-F238E27FC236}">
              <a16:creationId xmlns:a16="http://schemas.microsoft.com/office/drawing/2014/main" id="{97AFA68A-9271-4496-BF2A-F845F11571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32" name="Conexão recta 470">
          <a:extLst>
            <a:ext uri="{FF2B5EF4-FFF2-40B4-BE49-F238E27FC236}">
              <a16:creationId xmlns:a16="http://schemas.microsoft.com/office/drawing/2014/main" id="{62132D22-E898-45F1-A9B4-E61887F9FD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33" name="Conexão recta 471">
          <a:extLst>
            <a:ext uri="{FF2B5EF4-FFF2-40B4-BE49-F238E27FC236}">
              <a16:creationId xmlns:a16="http://schemas.microsoft.com/office/drawing/2014/main" id="{DE4DD5BF-F666-4129-8431-3012F1BF78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34" name="Conexão recta 12">
          <a:extLst>
            <a:ext uri="{FF2B5EF4-FFF2-40B4-BE49-F238E27FC236}">
              <a16:creationId xmlns:a16="http://schemas.microsoft.com/office/drawing/2014/main" id="{31CD5647-10BC-4861-A529-E4ABC23F771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35" name="Conexão recta 14">
          <a:extLst>
            <a:ext uri="{FF2B5EF4-FFF2-40B4-BE49-F238E27FC236}">
              <a16:creationId xmlns:a16="http://schemas.microsoft.com/office/drawing/2014/main" id="{9095A6B2-D87E-4D80-BDC6-26EC498D74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36" name="Conexão recta 24">
          <a:extLst>
            <a:ext uri="{FF2B5EF4-FFF2-40B4-BE49-F238E27FC236}">
              <a16:creationId xmlns:a16="http://schemas.microsoft.com/office/drawing/2014/main" id="{061664F5-7E9C-4A1C-BF92-D646BC63DA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37" name="Conexão recta 16">
          <a:extLst>
            <a:ext uri="{FF2B5EF4-FFF2-40B4-BE49-F238E27FC236}">
              <a16:creationId xmlns:a16="http://schemas.microsoft.com/office/drawing/2014/main" id="{A1554D58-1E17-42FA-B2A0-5C78B1943D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38" name="Conexão recta 22">
          <a:extLst>
            <a:ext uri="{FF2B5EF4-FFF2-40B4-BE49-F238E27FC236}">
              <a16:creationId xmlns:a16="http://schemas.microsoft.com/office/drawing/2014/main" id="{AB607841-F0DF-4EC8-9094-59CE3893DE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39" name="Conexão recta 477">
          <a:extLst>
            <a:ext uri="{FF2B5EF4-FFF2-40B4-BE49-F238E27FC236}">
              <a16:creationId xmlns:a16="http://schemas.microsoft.com/office/drawing/2014/main" id="{221393F8-840B-44B6-B101-C4092E6225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40" name="Conexão recta 478">
          <a:extLst>
            <a:ext uri="{FF2B5EF4-FFF2-40B4-BE49-F238E27FC236}">
              <a16:creationId xmlns:a16="http://schemas.microsoft.com/office/drawing/2014/main" id="{EFD53EB7-64FF-4166-A0E9-BCB84751F3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41" name="Conexão recta 479">
          <a:extLst>
            <a:ext uri="{FF2B5EF4-FFF2-40B4-BE49-F238E27FC236}">
              <a16:creationId xmlns:a16="http://schemas.microsoft.com/office/drawing/2014/main" id="{F9144AF3-0C63-43B3-A1D1-25A3D1DADB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42" name="Conexão recta 480">
          <a:extLst>
            <a:ext uri="{FF2B5EF4-FFF2-40B4-BE49-F238E27FC236}">
              <a16:creationId xmlns:a16="http://schemas.microsoft.com/office/drawing/2014/main" id="{7F449D91-8314-4497-A7DC-CD60120906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43" name="Conexão recta 12">
          <a:extLst>
            <a:ext uri="{FF2B5EF4-FFF2-40B4-BE49-F238E27FC236}">
              <a16:creationId xmlns:a16="http://schemas.microsoft.com/office/drawing/2014/main" id="{63C497E9-7975-4AEB-8C88-8731C8F954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44" name="Conexão recta 14">
          <a:extLst>
            <a:ext uri="{FF2B5EF4-FFF2-40B4-BE49-F238E27FC236}">
              <a16:creationId xmlns:a16="http://schemas.microsoft.com/office/drawing/2014/main" id="{87DF8445-8692-4CF5-B940-36BA324EAD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45" name="Conexão recta 24">
          <a:extLst>
            <a:ext uri="{FF2B5EF4-FFF2-40B4-BE49-F238E27FC236}">
              <a16:creationId xmlns:a16="http://schemas.microsoft.com/office/drawing/2014/main" id="{155BADE5-1C3A-491E-ABA1-D9E613AA52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46" name="Conexão recta 16">
          <a:extLst>
            <a:ext uri="{FF2B5EF4-FFF2-40B4-BE49-F238E27FC236}">
              <a16:creationId xmlns:a16="http://schemas.microsoft.com/office/drawing/2014/main" id="{D4F80929-45C6-4AC8-891E-900AF44DE9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47" name="Conexão recta 22">
          <a:extLst>
            <a:ext uri="{FF2B5EF4-FFF2-40B4-BE49-F238E27FC236}">
              <a16:creationId xmlns:a16="http://schemas.microsoft.com/office/drawing/2014/main" id="{775BB8A9-5B9D-49F3-B47C-58E2683FB5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48" name="Conexão recta 18">
          <a:extLst>
            <a:ext uri="{FF2B5EF4-FFF2-40B4-BE49-F238E27FC236}">
              <a16:creationId xmlns:a16="http://schemas.microsoft.com/office/drawing/2014/main" id="{5B67AB43-DBAF-44E6-8A92-97617C3155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49" name="Conexão recta 12">
          <a:extLst>
            <a:ext uri="{FF2B5EF4-FFF2-40B4-BE49-F238E27FC236}">
              <a16:creationId xmlns:a16="http://schemas.microsoft.com/office/drawing/2014/main" id="{0E5EF50A-4591-4D8F-AE9B-A52720BAD7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50" name="Conexão recta 14">
          <a:extLst>
            <a:ext uri="{FF2B5EF4-FFF2-40B4-BE49-F238E27FC236}">
              <a16:creationId xmlns:a16="http://schemas.microsoft.com/office/drawing/2014/main" id="{54581DBF-479E-4E10-B1ED-EF4EA81DC9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51" name="Conexão recta 932">
          <a:extLst>
            <a:ext uri="{FF2B5EF4-FFF2-40B4-BE49-F238E27FC236}">
              <a16:creationId xmlns:a16="http://schemas.microsoft.com/office/drawing/2014/main" id="{B61CB810-36EE-48E8-A892-7B4CE8C005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52" name="Conexão recta 16">
          <a:extLst>
            <a:ext uri="{FF2B5EF4-FFF2-40B4-BE49-F238E27FC236}">
              <a16:creationId xmlns:a16="http://schemas.microsoft.com/office/drawing/2014/main" id="{A09A7879-B604-4F2B-813B-0C8F2A35EC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53" name="Conexão recta 22">
          <a:extLst>
            <a:ext uri="{FF2B5EF4-FFF2-40B4-BE49-F238E27FC236}">
              <a16:creationId xmlns:a16="http://schemas.microsoft.com/office/drawing/2014/main" id="{E3132194-DC89-49EF-8846-34E8584552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54" name="Conexão recta 35">
          <a:extLst>
            <a:ext uri="{FF2B5EF4-FFF2-40B4-BE49-F238E27FC236}">
              <a16:creationId xmlns:a16="http://schemas.microsoft.com/office/drawing/2014/main" id="{9D3D318F-B7F3-43E6-B1F4-C1FA023DBA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55" name="Conexão recta 36">
          <a:extLst>
            <a:ext uri="{FF2B5EF4-FFF2-40B4-BE49-F238E27FC236}">
              <a16:creationId xmlns:a16="http://schemas.microsoft.com/office/drawing/2014/main" id="{25C2B2BF-BB1D-48EC-8A3B-2E889EA5C0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56" name="Conexão recta 37">
          <a:extLst>
            <a:ext uri="{FF2B5EF4-FFF2-40B4-BE49-F238E27FC236}">
              <a16:creationId xmlns:a16="http://schemas.microsoft.com/office/drawing/2014/main" id="{5F1B2202-5536-459D-B048-5D3643EF26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57" name="Conexão recta 38">
          <a:extLst>
            <a:ext uri="{FF2B5EF4-FFF2-40B4-BE49-F238E27FC236}">
              <a16:creationId xmlns:a16="http://schemas.microsoft.com/office/drawing/2014/main" id="{01A9A43B-E1B6-4245-AF23-6722FE9045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58" name="Conexão recta 41">
          <a:extLst>
            <a:ext uri="{FF2B5EF4-FFF2-40B4-BE49-F238E27FC236}">
              <a16:creationId xmlns:a16="http://schemas.microsoft.com/office/drawing/2014/main" id="{07044F3C-8B67-4F0E-B088-E139234BBA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59" name="Conexão recta 42">
          <a:extLst>
            <a:ext uri="{FF2B5EF4-FFF2-40B4-BE49-F238E27FC236}">
              <a16:creationId xmlns:a16="http://schemas.microsoft.com/office/drawing/2014/main" id="{DEC25952-DDE5-4153-B865-F832E61315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60" name="Conexão recta 44">
          <a:extLst>
            <a:ext uri="{FF2B5EF4-FFF2-40B4-BE49-F238E27FC236}">
              <a16:creationId xmlns:a16="http://schemas.microsoft.com/office/drawing/2014/main" id="{08610E14-08A7-4DE0-880B-22B2F58D59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61" name="Conexão recta 45">
          <a:extLst>
            <a:ext uri="{FF2B5EF4-FFF2-40B4-BE49-F238E27FC236}">
              <a16:creationId xmlns:a16="http://schemas.microsoft.com/office/drawing/2014/main" id="{7A43E316-679D-42C9-92C5-D4D9B185CF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62" name="Conexão recta 46">
          <a:extLst>
            <a:ext uri="{FF2B5EF4-FFF2-40B4-BE49-F238E27FC236}">
              <a16:creationId xmlns:a16="http://schemas.microsoft.com/office/drawing/2014/main" id="{96EF13A1-E686-4AF8-B3FF-7E1B4F1A03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63" name="Conexão recta 47">
          <a:extLst>
            <a:ext uri="{FF2B5EF4-FFF2-40B4-BE49-F238E27FC236}">
              <a16:creationId xmlns:a16="http://schemas.microsoft.com/office/drawing/2014/main" id="{65518659-1663-4825-9D42-3E951F7071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64" name="Conexão recta 48">
          <a:extLst>
            <a:ext uri="{FF2B5EF4-FFF2-40B4-BE49-F238E27FC236}">
              <a16:creationId xmlns:a16="http://schemas.microsoft.com/office/drawing/2014/main" id="{1FBEC057-22A5-4908-942D-2A150B469F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65" name="Conexão recta 49">
          <a:extLst>
            <a:ext uri="{FF2B5EF4-FFF2-40B4-BE49-F238E27FC236}">
              <a16:creationId xmlns:a16="http://schemas.microsoft.com/office/drawing/2014/main" id="{40514849-77F5-4CAB-ABD7-E5FDE9E08F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66" name="Conexão recta 12">
          <a:extLst>
            <a:ext uri="{FF2B5EF4-FFF2-40B4-BE49-F238E27FC236}">
              <a16:creationId xmlns:a16="http://schemas.microsoft.com/office/drawing/2014/main" id="{6D73D94F-F5F7-441C-8530-61853775D3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67" name="Conexão recta 14">
          <a:extLst>
            <a:ext uri="{FF2B5EF4-FFF2-40B4-BE49-F238E27FC236}">
              <a16:creationId xmlns:a16="http://schemas.microsoft.com/office/drawing/2014/main" id="{9D773D60-A1E7-49CC-B0CF-46F8EC8D43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68" name="Conexão recta 24">
          <a:extLst>
            <a:ext uri="{FF2B5EF4-FFF2-40B4-BE49-F238E27FC236}">
              <a16:creationId xmlns:a16="http://schemas.microsoft.com/office/drawing/2014/main" id="{2B286209-7EDE-48FA-8538-52E750348E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69" name="Conexão recta 16">
          <a:extLst>
            <a:ext uri="{FF2B5EF4-FFF2-40B4-BE49-F238E27FC236}">
              <a16:creationId xmlns:a16="http://schemas.microsoft.com/office/drawing/2014/main" id="{54FC4B38-4586-4B50-9333-5C023AB1AE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70" name="Conexão recta 22">
          <a:extLst>
            <a:ext uri="{FF2B5EF4-FFF2-40B4-BE49-F238E27FC236}">
              <a16:creationId xmlns:a16="http://schemas.microsoft.com/office/drawing/2014/main" id="{34B7BF59-92B8-482E-995F-AD999F26C2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71" name="Conexão recta 55">
          <a:extLst>
            <a:ext uri="{FF2B5EF4-FFF2-40B4-BE49-F238E27FC236}">
              <a16:creationId xmlns:a16="http://schemas.microsoft.com/office/drawing/2014/main" id="{68A1290A-370B-4717-9DA5-CC1673B561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72" name="Conexão recta 56">
          <a:extLst>
            <a:ext uri="{FF2B5EF4-FFF2-40B4-BE49-F238E27FC236}">
              <a16:creationId xmlns:a16="http://schemas.microsoft.com/office/drawing/2014/main" id="{83A39621-8611-4481-96E0-3575777526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73" name="Conexão recta 57">
          <a:extLst>
            <a:ext uri="{FF2B5EF4-FFF2-40B4-BE49-F238E27FC236}">
              <a16:creationId xmlns:a16="http://schemas.microsoft.com/office/drawing/2014/main" id="{0427D75A-7595-42D2-AEF9-81CF2FA17F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74" name="Conexão recta 58">
          <a:extLst>
            <a:ext uri="{FF2B5EF4-FFF2-40B4-BE49-F238E27FC236}">
              <a16:creationId xmlns:a16="http://schemas.microsoft.com/office/drawing/2014/main" id="{943138AB-6F88-483D-8D22-26E184FD2D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75" name="Conexão recta 61">
          <a:extLst>
            <a:ext uri="{FF2B5EF4-FFF2-40B4-BE49-F238E27FC236}">
              <a16:creationId xmlns:a16="http://schemas.microsoft.com/office/drawing/2014/main" id="{435EB490-5AA4-4852-BB84-C3A70D4EE4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76" name="Conexão recta 62">
          <a:extLst>
            <a:ext uri="{FF2B5EF4-FFF2-40B4-BE49-F238E27FC236}">
              <a16:creationId xmlns:a16="http://schemas.microsoft.com/office/drawing/2014/main" id="{368AAE77-2A25-4811-BD0B-E286DA3A6D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77" name="Conexão recta 63">
          <a:extLst>
            <a:ext uri="{FF2B5EF4-FFF2-40B4-BE49-F238E27FC236}">
              <a16:creationId xmlns:a16="http://schemas.microsoft.com/office/drawing/2014/main" id="{7ACC672F-E7E1-44BD-90D3-879040978A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78" name="Conexão recta 64">
          <a:extLst>
            <a:ext uri="{FF2B5EF4-FFF2-40B4-BE49-F238E27FC236}">
              <a16:creationId xmlns:a16="http://schemas.microsoft.com/office/drawing/2014/main" id="{9F05799D-A059-45F6-9EB3-1DD9C10679C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79" name="Conexão recta 65">
          <a:extLst>
            <a:ext uri="{FF2B5EF4-FFF2-40B4-BE49-F238E27FC236}">
              <a16:creationId xmlns:a16="http://schemas.microsoft.com/office/drawing/2014/main" id="{F865423C-C82A-41D9-9901-4F2AB43CD9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80" name="Conexão recta 60">
          <a:extLst>
            <a:ext uri="{FF2B5EF4-FFF2-40B4-BE49-F238E27FC236}">
              <a16:creationId xmlns:a16="http://schemas.microsoft.com/office/drawing/2014/main" id="{DE585237-0C00-4458-B7F0-9B541C8AC9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81" name="Conexão recta 68">
          <a:extLst>
            <a:ext uri="{FF2B5EF4-FFF2-40B4-BE49-F238E27FC236}">
              <a16:creationId xmlns:a16="http://schemas.microsoft.com/office/drawing/2014/main" id="{08642E64-4F16-45FC-AAB1-6319D48679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82" name="Conexão recta 69">
          <a:extLst>
            <a:ext uri="{FF2B5EF4-FFF2-40B4-BE49-F238E27FC236}">
              <a16:creationId xmlns:a16="http://schemas.microsoft.com/office/drawing/2014/main" id="{5C1D01ED-BA72-46A0-B0C6-646A31A306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83" name="Conexão recta 70">
          <a:extLst>
            <a:ext uri="{FF2B5EF4-FFF2-40B4-BE49-F238E27FC236}">
              <a16:creationId xmlns:a16="http://schemas.microsoft.com/office/drawing/2014/main" id="{9BAF3DC4-7938-420C-8086-ECF8330A7E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84" name="Conexão recta 71">
          <a:extLst>
            <a:ext uri="{FF2B5EF4-FFF2-40B4-BE49-F238E27FC236}">
              <a16:creationId xmlns:a16="http://schemas.microsoft.com/office/drawing/2014/main" id="{5F370EF0-6845-425B-92D6-5B031791C9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85" name="Conexão recta 72">
          <a:extLst>
            <a:ext uri="{FF2B5EF4-FFF2-40B4-BE49-F238E27FC236}">
              <a16:creationId xmlns:a16="http://schemas.microsoft.com/office/drawing/2014/main" id="{202912AE-6A42-495C-A11B-D67EDF3D13F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86" name="Conexão recta 74">
          <a:extLst>
            <a:ext uri="{FF2B5EF4-FFF2-40B4-BE49-F238E27FC236}">
              <a16:creationId xmlns:a16="http://schemas.microsoft.com/office/drawing/2014/main" id="{F0CCBF1A-6A17-423B-8FE0-F35BD6FAD5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87" name="Conexão recta 521">
          <a:extLst>
            <a:ext uri="{FF2B5EF4-FFF2-40B4-BE49-F238E27FC236}">
              <a16:creationId xmlns:a16="http://schemas.microsoft.com/office/drawing/2014/main" id="{E8BC7F2D-6FB8-4732-8E7D-BFE0D9CEF7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88" name="Conexão recta 522">
          <a:extLst>
            <a:ext uri="{FF2B5EF4-FFF2-40B4-BE49-F238E27FC236}">
              <a16:creationId xmlns:a16="http://schemas.microsoft.com/office/drawing/2014/main" id="{6B98C158-E217-4E4D-812C-49029B41DE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89" name="Conexão recta 523">
          <a:extLst>
            <a:ext uri="{FF2B5EF4-FFF2-40B4-BE49-F238E27FC236}">
              <a16:creationId xmlns:a16="http://schemas.microsoft.com/office/drawing/2014/main" id="{BD5F9A6A-3B6D-4E61-A340-887B708928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90" name="Conexão recta 524">
          <a:extLst>
            <a:ext uri="{FF2B5EF4-FFF2-40B4-BE49-F238E27FC236}">
              <a16:creationId xmlns:a16="http://schemas.microsoft.com/office/drawing/2014/main" id="{21E98F21-FB0E-44DB-B3EA-6AFB977EE9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91" name="Conexão recta 525">
          <a:extLst>
            <a:ext uri="{FF2B5EF4-FFF2-40B4-BE49-F238E27FC236}">
              <a16:creationId xmlns:a16="http://schemas.microsoft.com/office/drawing/2014/main" id="{C204CA89-07EF-4BBF-A690-1199902416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92" name="Conexão recta 526">
          <a:extLst>
            <a:ext uri="{FF2B5EF4-FFF2-40B4-BE49-F238E27FC236}">
              <a16:creationId xmlns:a16="http://schemas.microsoft.com/office/drawing/2014/main" id="{D69F9B31-31BD-443C-9FB9-015139A660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93" name="Conexão recta 12">
          <a:extLst>
            <a:ext uri="{FF2B5EF4-FFF2-40B4-BE49-F238E27FC236}">
              <a16:creationId xmlns:a16="http://schemas.microsoft.com/office/drawing/2014/main" id="{7CEAF3F6-578D-45D5-8768-C61D2E9736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94" name="Conexão recta 14">
          <a:extLst>
            <a:ext uri="{FF2B5EF4-FFF2-40B4-BE49-F238E27FC236}">
              <a16:creationId xmlns:a16="http://schemas.microsoft.com/office/drawing/2014/main" id="{33386318-A573-4A1C-B13A-E2B57FE4B6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95" name="Conexão recta 24">
          <a:extLst>
            <a:ext uri="{FF2B5EF4-FFF2-40B4-BE49-F238E27FC236}">
              <a16:creationId xmlns:a16="http://schemas.microsoft.com/office/drawing/2014/main" id="{29DBFE15-B124-4805-A61A-A14EEEC7D8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96" name="Conexão recta 16">
          <a:extLst>
            <a:ext uri="{FF2B5EF4-FFF2-40B4-BE49-F238E27FC236}">
              <a16:creationId xmlns:a16="http://schemas.microsoft.com/office/drawing/2014/main" id="{F714D63E-F952-4245-8BB0-B50E8CC563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97" name="Conexão recta 22">
          <a:extLst>
            <a:ext uri="{FF2B5EF4-FFF2-40B4-BE49-F238E27FC236}">
              <a16:creationId xmlns:a16="http://schemas.microsoft.com/office/drawing/2014/main" id="{611775E5-0838-4AFF-8F90-048E1007EC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98" name="Conexão recta 532">
          <a:extLst>
            <a:ext uri="{FF2B5EF4-FFF2-40B4-BE49-F238E27FC236}">
              <a16:creationId xmlns:a16="http://schemas.microsoft.com/office/drawing/2014/main" id="{DCD32C78-A183-4F6D-AED3-5D769ECA9D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499" name="Conexão recta 533">
          <a:extLst>
            <a:ext uri="{FF2B5EF4-FFF2-40B4-BE49-F238E27FC236}">
              <a16:creationId xmlns:a16="http://schemas.microsoft.com/office/drawing/2014/main" id="{CB5BE20C-1530-4474-90BD-4EBB3A40A9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00" name="Conexão recta 534">
          <a:extLst>
            <a:ext uri="{FF2B5EF4-FFF2-40B4-BE49-F238E27FC236}">
              <a16:creationId xmlns:a16="http://schemas.microsoft.com/office/drawing/2014/main" id="{FDAC6D77-BE44-4123-81EA-3DCCA35498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01" name="Conexão recta 535">
          <a:extLst>
            <a:ext uri="{FF2B5EF4-FFF2-40B4-BE49-F238E27FC236}">
              <a16:creationId xmlns:a16="http://schemas.microsoft.com/office/drawing/2014/main" id="{C31B2965-0F0D-430B-8AA5-4BA52EF954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02" name="Conexão recta 536">
          <a:extLst>
            <a:ext uri="{FF2B5EF4-FFF2-40B4-BE49-F238E27FC236}">
              <a16:creationId xmlns:a16="http://schemas.microsoft.com/office/drawing/2014/main" id="{9071D001-4929-4C29-A706-FFB32FC2DE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03" name="Conexão recta 537">
          <a:extLst>
            <a:ext uri="{FF2B5EF4-FFF2-40B4-BE49-F238E27FC236}">
              <a16:creationId xmlns:a16="http://schemas.microsoft.com/office/drawing/2014/main" id="{92E76872-E3BF-4307-9843-3016794A1F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04" name="Conexão recta 541">
          <a:extLst>
            <a:ext uri="{FF2B5EF4-FFF2-40B4-BE49-F238E27FC236}">
              <a16:creationId xmlns:a16="http://schemas.microsoft.com/office/drawing/2014/main" id="{2BDC8A1E-1456-4265-A6E8-E1802306F3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05" name="Conexão recta 542">
          <a:extLst>
            <a:ext uri="{FF2B5EF4-FFF2-40B4-BE49-F238E27FC236}">
              <a16:creationId xmlns:a16="http://schemas.microsoft.com/office/drawing/2014/main" id="{FDC3DE6B-709D-47F6-8371-50BFA669E6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06" name="Conexão recta 543">
          <a:extLst>
            <a:ext uri="{FF2B5EF4-FFF2-40B4-BE49-F238E27FC236}">
              <a16:creationId xmlns:a16="http://schemas.microsoft.com/office/drawing/2014/main" id="{AB3093FC-00D5-4626-838E-4C51FC5E76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07" name="Conexão recta 544">
          <a:extLst>
            <a:ext uri="{FF2B5EF4-FFF2-40B4-BE49-F238E27FC236}">
              <a16:creationId xmlns:a16="http://schemas.microsoft.com/office/drawing/2014/main" id="{21169681-29EE-4EDA-9178-CACCD47E10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08" name="Conexão recta 545">
          <a:extLst>
            <a:ext uri="{FF2B5EF4-FFF2-40B4-BE49-F238E27FC236}">
              <a16:creationId xmlns:a16="http://schemas.microsoft.com/office/drawing/2014/main" id="{9119DB34-D35F-4519-862D-2E867960CA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09" name="Conexão recta 546">
          <a:extLst>
            <a:ext uri="{FF2B5EF4-FFF2-40B4-BE49-F238E27FC236}">
              <a16:creationId xmlns:a16="http://schemas.microsoft.com/office/drawing/2014/main" id="{C20BC652-D00B-4DB5-B9F1-3EFE8CAEA4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10" name="Conexão recta 12">
          <a:extLst>
            <a:ext uri="{FF2B5EF4-FFF2-40B4-BE49-F238E27FC236}">
              <a16:creationId xmlns:a16="http://schemas.microsoft.com/office/drawing/2014/main" id="{6B692C71-535C-405C-B2C8-701B2E4044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11" name="Conexão recta 14">
          <a:extLst>
            <a:ext uri="{FF2B5EF4-FFF2-40B4-BE49-F238E27FC236}">
              <a16:creationId xmlns:a16="http://schemas.microsoft.com/office/drawing/2014/main" id="{EA15B159-136F-4540-8AFB-CFC1908972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12" name="Conexão recta 24">
          <a:extLst>
            <a:ext uri="{FF2B5EF4-FFF2-40B4-BE49-F238E27FC236}">
              <a16:creationId xmlns:a16="http://schemas.microsoft.com/office/drawing/2014/main" id="{1C3B805B-5740-4B70-95CD-C3CEE02186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13" name="Conexão recta 16">
          <a:extLst>
            <a:ext uri="{FF2B5EF4-FFF2-40B4-BE49-F238E27FC236}">
              <a16:creationId xmlns:a16="http://schemas.microsoft.com/office/drawing/2014/main" id="{72FBECE8-A216-4B4C-A8CC-68BC5740C3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14" name="Conexão recta 22">
          <a:extLst>
            <a:ext uri="{FF2B5EF4-FFF2-40B4-BE49-F238E27FC236}">
              <a16:creationId xmlns:a16="http://schemas.microsoft.com/office/drawing/2014/main" id="{2F7B17CF-1331-4094-94DE-4929D0DFAA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15" name="Conexão recta 552">
          <a:extLst>
            <a:ext uri="{FF2B5EF4-FFF2-40B4-BE49-F238E27FC236}">
              <a16:creationId xmlns:a16="http://schemas.microsoft.com/office/drawing/2014/main" id="{CF8D27A5-A341-4384-A442-D7748DCF18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16" name="Conexão recta 553">
          <a:extLst>
            <a:ext uri="{FF2B5EF4-FFF2-40B4-BE49-F238E27FC236}">
              <a16:creationId xmlns:a16="http://schemas.microsoft.com/office/drawing/2014/main" id="{548E67F6-41F2-45B0-A006-968827F78C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17" name="Conexão recta 554">
          <a:extLst>
            <a:ext uri="{FF2B5EF4-FFF2-40B4-BE49-F238E27FC236}">
              <a16:creationId xmlns:a16="http://schemas.microsoft.com/office/drawing/2014/main" id="{61BB0561-9AD1-4824-BF9B-049C9A5AC6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18" name="Conexão recta 555">
          <a:extLst>
            <a:ext uri="{FF2B5EF4-FFF2-40B4-BE49-F238E27FC236}">
              <a16:creationId xmlns:a16="http://schemas.microsoft.com/office/drawing/2014/main" id="{271797DC-5D05-45DC-A9C4-DC6E7325E4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19" name="Conexão recta 556">
          <a:extLst>
            <a:ext uri="{FF2B5EF4-FFF2-40B4-BE49-F238E27FC236}">
              <a16:creationId xmlns:a16="http://schemas.microsoft.com/office/drawing/2014/main" id="{BA6664ED-8EE9-4F18-BBDC-6DDF4F70E7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20" name="Conexão recta 557">
          <a:extLst>
            <a:ext uri="{FF2B5EF4-FFF2-40B4-BE49-F238E27FC236}">
              <a16:creationId xmlns:a16="http://schemas.microsoft.com/office/drawing/2014/main" id="{7AB679F7-8B87-4042-961F-1EE863B040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21" name="Conexão recta 558">
          <a:extLst>
            <a:ext uri="{FF2B5EF4-FFF2-40B4-BE49-F238E27FC236}">
              <a16:creationId xmlns:a16="http://schemas.microsoft.com/office/drawing/2014/main" id="{7E82D0D7-6DC3-4FC4-BF2A-43D19E4973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22" name="Conexão recta 559">
          <a:extLst>
            <a:ext uri="{FF2B5EF4-FFF2-40B4-BE49-F238E27FC236}">
              <a16:creationId xmlns:a16="http://schemas.microsoft.com/office/drawing/2014/main" id="{7FB6BE9A-6020-4ECB-BD05-273266BEA6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23" name="Conexão recta 560">
          <a:extLst>
            <a:ext uri="{FF2B5EF4-FFF2-40B4-BE49-F238E27FC236}">
              <a16:creationId xmlns:a16="http://schemas.microsoft.com/office/drawing/2014/main" id="{BF958F8B-D155-4863-8C5E-96C2C62BB2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24" name="Conexão recta 561">
          <a:extLst>
            <a:ext uri="{FF2B5EF4-FFF2-40B4-BE49-F238E27FC236}">
              <a16:creationId xmlns:a16="http://schemas.microsoft.com/office/drawing/2014/main" id="{EAF2E4EB-E8B3-4453-9BF3-6B1FCB885D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25" name="Conexão recta 562">
          <a:extLst>
            <a:ext uri="{FF2B5EF4-FFF2-40B4-BE49-F238E27FC236}">
              <a16:creationId xmlns:a16="http://schemas.microsoft.com/office/drawing/2014/main" id="{73DA6DA4-4A9D-4BD0-97C2-B12EF860F0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26" name="Conexão recta 563">
          <a:extLst>
            <a:ext uri="{FF2B5EF4-FFF2-40B4-BE49-F238E27FC236}">
              <a16:creationId xmlns:a16="http://schemas.microsoft.com/office/drawing/2014/main" id="{B19CCA35-B170-4EB3-80C9-8186C9426A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27" name="Conexão recta 12">
          <a:extLst>
            <a:ext uri="{FF2B5EF4-FFF2-40B4-BE49-F238E27FC236}">
              <a16:creationId xmlns:a16="http://schemas.microsoft.com/office/drawing/2014/main" id="{49916A22-3DD0-4E8F-9A88-AAC5922E3E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28" name="Conexão recta 14">
          <a:extLst>
            <a:ext uri="{FF2B5EF4-FFF2-40B4-BE49-F238E27FC236}">
              <a16:creationId xmlns:a16="http://schemas.microsoft.com/office/drawing/2014/main" id="{733CF74C-1779-4574-8A40-68865EC26E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29" name="Conexão recta 24">
          <a:extLst>
            <a:ext uri="{FF2B5EF4-FFF2-40B4-BE49-F238E27FC236}">
              <a16:creationId xmlns:a16="http://schemas.microsoft.com/office/drawing/2014/main" id="{2B818EA9-2DE0-451A-8EE9-3B98F425FC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30" name="Conexão recta 16">
          <a:extLst>
            <a:ext uri="{FF2B5EF4-FFF2-40B4-BE49-F238E27FC236}">
              <a16:creationId xmlns:a16="http://schemas.microsoft.com/office/drawing/2014/main" id="{2C13D86D-2BDC-4D31-90F3-037FEB513F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31" name="Conexão recta 22">
          <a:extLst>
            <a:ext uri="{FF2B5EF4-FFF2-40B4-BE49-F238E27FC236}">
              <a16:creationId xmlns:a16="http://schemas.microsoft.com/office/drawing/2014/main" id="{010F5413-914C-4BCD-AB87-BC6214FED4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32" name="Conexão recta 569">
          <a:extLst>
            <a:ext uri="{FF2B5EF4-FFF2-40B4-BE49-F238E27FC236}">
              <a16:creationId xmlns:a16="http://schemas.microsoft.com/office/drawing/2014/main" id="{0D1A1587-0BB8-48A2-ACD9-08BE239BF8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33" name="Conexão recta 570">
          <a:extLst>
            <a:ext uri="{FF2B5EF4-FFF2-40B4-BE49-F238E27FC236}">
              <a16:creationId xmlns:a16="http://schemas.microsoft.com/office/drawing/2014/main" id="{55487907-0198-402D-BD97-F9B0238E5E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34" name="Conexão recta 571">
          <a:extLst>
            <a:ext uri="{FF2B5EF4-FFF2-40B4-BE49-F238E27FC236}">
              <a16:creationId xmlns:a16="http://schemas.microsoft.com/office/drawing/2014/main" id="{B148B51D-6B8A-4A19-AA6C-3667E52FA3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35" name="Conexão recta 572">
          <a:extLst>
            <a:ext uri="{FF2B5EF4-FFF2-40B4-BE49-F238E27FC236}">
              <a16:creationId xmlns:a16="http://schemas.microsoft.com/office/drawing/2014/main" id="{13F89E8A-5DF3-4AF3-97A8-2C6E55B70C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36" name="Conexão recta 521">
          <a:extLst>
            <a:ext uri="{FF2B5EF4-FFF2-40B4-BE49-F238E27FC236}">
              <a16:creationId xmlns:a16="http://schemas.microsoft.com/office/drawing/2014/main" id="{6AACC26B-991E-430C-99DB-830FBEED20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37" name="Conexão recta 522">
          <a:extLst>
            <a:ext uri="{FF2B5EF4-FFF2-40B4-BE49-F238E27FC236}">
              <a16:creationId xmlns:a16="http://schemas.microsoft.com/office/drawing/2014/main" id="{98FCB9CE-3DB0-435B-97B8-031A4D23FE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38" name="Conexão recta 523">
          <a:extLst>
            <a:ext uri="{FF2B5EF4-FFF2-40B4-BE49-F238E27FC236}">
              <a16:creationId xmlns:a16="http://schemas.microsoft.com/office/drawing/2014/main" id="{6825728A-094E-4131-9456-F476B4CD97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39" name="Conexão recta 524">
          <a:extLst>
            <a:ext uri="{FF2B5EF4-FFF2-40B4-BE49-F238E27FC236}">
              <a16:creationId xmlns:a16="http://schemas.microsoft.com/office/drawing/2014/main" id="{8722921B-5ED0-4B31-9CB3-08AB0B0A2A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40" name="Conexão recta 525">
          <a:extLst>
            <a:ext uri="{FF2B5EF4-FFF2-40B4-BE49-F238E27FC236}">
              <a16:creationId xmlns:a16="http://schemas.microsoft.com/office/drawing/2014/main" id="{0D2A83A0-A61E-41DC-9976-A0676654ADA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41" name="Conexão recta 526">
          <a:extLst>
            <a:ext uri="{FF2B5EF4-FFF2-40B4-BE49-F238E27FC236}">
              <a16:creationId xmlns:a16="http://schemas.microsoft.com/office/drawing/2014/main" id="{AA75FF56-6DCA-450B-BEA1-BD15F1FBE4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42" name="Conexão recta 12">
          <a:extLst>
            <a:ext uri="{FF2B5EF4-FFF2-40B4-BE49-F238E27FC236}">
              <a16:creationId xmlns:a16="http://schemas.microsoft.com/office/drawing/2014/main" id="{5DEEB3DC-37C2-4029-B9C9-39DDD63DEB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43" name="Conexão recta 14">
          <a:extLst>
            <a:ext uri="{FF2B5EF4-FFF2-40B4-BE49-F238E27FC236}">
              <a16:creationId xmlns:a16="http://schemas.microsoft.com/office/drawing/2014/main" id="{E684B559-411B-47C6-A159-2BE306D507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44" name="Conexão recta 24">
          <a:extLst>
            <a:ext uri="{FF2B5EF4-FFF2-40B4-BE49-F238E27FC236}">
              <a16:creationId xmlns:a16="http://schemas.microsoft.com/office/drawing/2014/main" id="{72812239-BCA4-4531-A4B1-E2ACE66B719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45" name="Conexão recta 16">
          <a:extLst>
            <a:ext uri="{FF2B5EF4-FFF2-40B4-BE49-F238E27FC236}">
              <a16:creationId xmlns:a16="http://schemas.microsoft.com/office/drawing/2014/main" id="{FCE4E4D1-8DE4-40E4-9A1A-2ED3C3C652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46" name="Conexão recta 22">
          <a:extLst>
            <a:ext uri="{FF2B5EF4-FFF2-40B4-BE49-F238E27FC236}">
              <a16:creationId xmlns:a16="http://schemas.microsoft.com/office/drawing/2014/main" id="{2772952E-B42C-4EA1-B937-72A9E107FF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47" name="Conexão recta 532">
          <a:extLst>
            <a:ext uri="{FF2B5EF4-FFF2-40B4-BE49-F238E27FC236}">
              <a16:creationId xmlns:a16="http://schemas.microsoft.com/office/drawing/2014/main" id="{F22732A2-93B5-4E55-A3AE-92116ADA6F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48" name="Conexão recta 533">
          <a:extLst>
            <a:ext uri="{FF2B5EF4-FFF2-40B4-BE49-F238E27FC236}">
              <a16:creationId xmlns:a16="http://schemas.microsoft.com/office/drawing/2014/main" id="{CFB0EB97-CAEC-4399-B313-36B2D26A6E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49" name="Conexão recta 534">
          <a:extLst>
            <a:ext uri="{FF2B5EF4-FFF2-40B4-BE49-F238E27FC236}">
              <a16:creationId xmlns:a16="http://schemas.microsoft.com/office/drawing/2014/main" id="{4444B613-6A49-4EB0-A7BA-96FEC32121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50" name="Conexão recta 535">
          <a:extLst>
            <a:ext uri="{FF2B5EF4-FFF2-40B4-BE49-F238E27FC236}">
              <a16:creationId xmlns:a16="http://schemas.microsoft.com/office/drawing/2014/main" id="{9A415759-9E60-4ED4-B4B7-C075B72125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51" name="Conexão recta 536">
          <a:extLst>
            <a:ext uri="{FF2B5EF4-FFF2-40B4-BE49-F238E27FC236}">
              <a16:creationId xmlns:a16="http://schemas.microsoft.com/office/drawing/2014/main" id="{89BE712A-AEA2-4BE4-94B8-5996F4E6C6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52" name="Conexão recta 537">
          <a:extLst>
            <a:ext uri="{FF2B5EF4-FFF2-40B4-BE49-F238E27FC236}">
              <a16:creationId xmlns:a16="http://schemas.microsoft.com/office/drawing/2014/main" id="{9ACDE2AF-05E1-4962-8023-41BF6C6723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13</xdr:col>
      <xdr:colOff>247651</xdr:colOff>
      <xdr:row>9</xdr:row>
      <xdr:rowOff>76199</xdr:rowOff>
    </xdr:from>
    <xdr:to>
      <xdr:col>13</xdr:col>
      <xdr:colOff>247651</xdr:colOff>
      <xdr:row>18</xdr:row>
      <xdr:rowOff>0</xdr:rowOff>
    </xdr:to>
    <xdr:cxnSp macro="">
      <xdr:nvCxnSpPr>
        <xdr:cNvPr id="3553" name="Conexão recta 30">
          <a:extLst>
            <a:ext uri="{FF2B5EF4-FFF2-40B4-BE49-F238E27FC236}">
              <a16:creationId xmlns:a16="http://schemas.microsoft.com/office/drawing/2014/main" id="{D48B2CD4-DEA6-46C1-A64B-D47756725675}"/>
            </a:ext>
          </a:extLst>
        </xdr:cNvPr>
        <xdr:cNvCxnSpPr/>
      </xdr:nvCxnSpPr>
      <xdr:spPr bwMode="auto">
        <a:xfrm rot="5400000">
          <a:off x="5670550" y="2584450"/>
          <a:ext cx="1879601"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54" name="Conexão recta 12">
          <a:extLst>
            <a:ext uri="{FF2B5EF4-FFF2-40B4-BE49-F238E27FC236}">
              <a16:creationId xmlns:a16="http://schemas.microsoft.com/office/drawing/2014/main" id="{8A385189-7739-4F04-968C-6F92DA4F21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55" name="Conexão recta 14">
          <a:extLst>
            <a:ext uri="{FF2B5EF4-FFF2-40B4-BE49-F238E27FC236}">
              <a16:creationId xmlns:a16="http://schemas.microsoft.com/office/drawing/2014/main" id="{FA48DE1C-20FE-4645-B7A3-2BA195CB6C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56" name="Conexão recta 24">
          <a:extLst>
            <a:ext uri="{FF2B5EF4-FFF2-40B4-BE49-F238E27FC236}">
              <a16:creationId xmlns:a16="http://schemas.microsoft.com/office/drawing/2014/main" id="{0FE2E1C7-F1B3-48A3-BEDA-FFAF86E6F8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57" name="Conexão recta 16">
          <a:extLst>
            <a:ext uri="{FF2B5EF4-FFF2-40B4-BE49-F238E27FC236}">
              <a16:creationId xmlns:a16="http://schemas.microsoft.com/office/drawing/2014/main" id="{D9ED676D-06D6-454F-86FA-D933810BB7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58" name="Conexão recta 22">
          <a:extLst>
            <a:ext uri="{FF2B5EF4-FFF2-40B4-BE49-F238E27FC236}">
              <a16:creationId xmlns:a16="http://schemas.microsoft.com/office/drawing/2014/main" id="{181CCD84-6622-4A9B-BA3C-7608030154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59" name="Conexão recta 18">
          <a:extLst>
            <a:ext uri="{FF2B5EF4-FFF2-40B4-BE49-F238E27FC236}">
              <a16:creationId xmlns:a16="http://schemas.microsoft.com/office/drawing/2014/main" id="{CF0064BD-E94E-42A6-9F81-C2B07BD69A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60" name="Conexão recta 12">
          <a:extLst>
            <a:ext uri="{FF2B5EF4-FFF2-40B4-BE49-F238E27FC236}">
              <a16:creationId xmlns:a16="http://schemas.microsoft.com/office/drawing/2014/main" id="{C2605AED-E03B-4C65-9902-E0A065AA35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61" name="Conexão recta 14">
          <a:extLst>
            <a:ext uri="{FF2B5EF4-FFF2-40B4-BE49-F238E27FC236}">
              <a16:creationId xmlns:a16="http://schemas.microsoft.com/office/drawing/2014/main" id="{9660F8D4-978E-454E-9C2B-E9CF417567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62" name="Conexão recta 24">
          <a:extLst>
            <a:ext uri="{FF2B5EF4-FFF2-40B4-BE49-F238E27FC236}">
              <a16:creationId xmlns:a16="http://schemas.microsoft.com/office/drawing/2014/main" id="{8B11B97B-7205-46B2-8161-74B4F6B2EA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63" name="Conexão recta 16">
          <a:extLst>
            <a:ext uri="{FF2B5EF4-FFF2-40B4-BE49-F238E27FC236}">
              <a16:creationId xmlns:a16="http://schemas.microsoft.com/office/drawing/2014/main" id="{C4819475-0CB2-4985-B3FF-799758437F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64" name="Conexão recta 22">
          <a:extLst>
            <a:ext uri="{FF2B5EF4-FFF2-40B4-BE49-F238E27FC236}">
              <a16:creationId xmlns:a16="http://schemas.microsoft.com/office/drawing/2014/main" id="{D488B8FA-C4DA-458C-8DB8-838A437B06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65" name="Conexão recta 35">
          <a:extLst>
            <a:ext uri="{FF2B5EF4-FFF2-40B4-BE49-F238E27FC236}">
              <a16:creationId xmlns:a16="http://schemas.microsoft.com/office/drawing/2014/main" id="{0EBD6367-0DE8-4318-A8AB-6EEE220AE8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66" name="Conexão recta 36">
          <a:extLst>
            <a:ext uri="{FF2B5EF4-FFF2-40B4-BE49-F238E27FC236}">
              <a16:creationId xmlns:a16="http://schemas.microsoft.com/office/drawing/2014/main" id="{B10BB9DA-0849-4C78-B5B0-97C5680B06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67" name="Conexão recta 37">
          <a:extLst>
            <a:ext uri="{FF2B5EF4-FFF2-40B4-BE49-F238E27FC236}">
              <a16:creationId xmlns:a16="http://schemas.microsoft.com/office/drawing/2014/main" id="{BE0BD8F2-53BF-484B-A051-4CBA91A4C0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68" name="Conexão recta 38">
          <a:extLst>
            <a:ext uri="{FF2B5EF4-FFF2-40B4-BE49-F238E27FC236}">
              <a16:creationId xmlns:a16="http://schemas.microsoft.com/office/drawing/2014/main" id="{03BFC551-F251-4B58-AAEA-D2CCA7541C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69" name="Conexão recta 41">
          <a:extLst>
            <a:ext uri="{FF2B5EF4-FFF2-40B4-BE49-F238E27FC236}">
              <a16:creationId xmlns:a16="http://schemas.microsoft.com/office/drawing/2014/main" id="{B980EAB1-961C-4676-A25A-883DBDFFE8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70" name="Conexão recta 42">
          <a:extLst>
            <a:ext uri="{FF2B5EF4-FFF2-40B4-BE49-F238E27FC236}">
              <a16:creationId xmlns:a16="http://schemas.microsoft.com/office/drawing/2014/main" id="{3D262912-8F13-4760-B272-E8BD9B01F0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71" name="Conexão recta 44">
          <a:extLst>
            <a:ext uri="{FF2B5EF4-FFF2-40B4-BE49-F238E27FC236}">
              <a16:creationId xmlns:a16="http://schemas.microsoft.com/office/drawing/2014/main" id="{931412CA-6C06-4FAE-9043-1BB1BBDC88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72" name="Conexão recta 45">
          <a:extLst>
            <a:ext uri="{FF2B5EF4-FFF2-40B4-BE49-F238E27FC236}">
              <a16:creationId xmlns:a16="http://schemas.microsoft.com/office/drawing/2014/main" id="{1F17BC11-F330-44E1-8A44-DC630FA0BC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73" name="Conexão recta 46">
          <a:extLst>
            <a:ext uri="{FF2B5EF4-FFF2-40B4-BE49-F238E27FC236}">
              <a16:creationId xmlns:a16="http://schemas.microsoft.com/office/drawing/2014/main" id="{41B354EF-1E0C-45F5-97D7-B3BD04BF11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74" name="Conexão recta 47">
          <a:extLst>
            <a:ext uri="{FF2B5EF4-FFF2-40B4-BE49-F238E27FC236}">
              <a16:creationId xmlns:a16="http://schemas.microsoft.com/office/drawing/2014/main" id="{54B46658-B948-47A2-B9DE-8395576B6A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75" name="Conexão recta 48">
          <a:extLst>
            <a:ext uri="{FF2B5EF4-FFF2-40B4-BE49-F238E27FC236}">
              <a16:creationId xmlns:a16="http://schemas.microsoft.com/office/drawing/2014/main" id="{3D1BFD44-5ECB-477B-8F3E-CCB6AB495B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76" name="Conexão recta 49">
          <a:extLst>
            <a:ext uri="{FF2B5EF4-FFF2-40B4-BE49-F238E27FC236}">
              <a16:creationId xmlns:a16="http://schemas.microsoft.com/office/drawing/2014/main" id="{FED59CD1-68CF-46E4-AC06-2B3EF5A652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77" name="Conexão recta 12">
          <a:extLst>
            <a:ext uri="{FF2B5EF4-FFF2-40B4-BE49-F238E27FC236}">
              <a16:creationId xmlns:a16="http://schemas.microsoft.com/office/drawing/2014/main" id="{E0D06D63-B9C3-4C86-8741-3E6F99DAF4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78" name="Conexão recta 14">
          <a:extLst>
            <a:ext uri="{FF2B5EF4-FFF2-40B4-BE49-F238E27FC236}">
              <a16:creationId xmlns:a16="http://schemas.microsoft.com/office/drawing/2014/main" id="{43C815EB-BF95-4594-83F3-F64CD9110A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79" name="Conexão recta 24">
          <a:extLst>
            <a:ext uri="{FF2B5EF4-FFF2-40B4-BE49-F238E27FC236}">
              <a16:creationId xmlns:a16="http://schemas.microsoft.com/office/drawing/2014/main" id="{1C2B2B72-FB50-4E8F-BB56-A1C02B54EE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80" name="Conexão recta 16">
          <a:extLst>
            <a:ext uri="{FF2B5EF4-FFF2-40B4-BE49-F238E27FC236}">
              <a16:creationId xmlns:a16="http://schemas.microsoft.com/office/drawing/2014/main" id="{9775843F-3332-4B59-AB4D-87396C42A3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81" name="Conexão recta 22">
          <a:extLst>
            <a:ext uri="{FF2B5EF4-FFF2-40B4-BE49-F238E27FC236}">
              <a16:creationId xmlns:a16="http://schemas.microsoft.com/office/drawing/2014/main" id="{71AD266D-04E2-4E57-B53B-B88AB36C2E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82" name="Conexão recta 55">
          <a:extLst>
            <a:ext uri="{FF2B5EF4-FFF2-40B4-BE49-F238E27FC236}">
              <a16:creationId xmlns:a16="http://schemas.microsoft.com/office/drawing/2014/main" id="{91CF49F3-1798-490B-9D59-A85E253FA0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83" name="Conexão recta 56">
          <a:extLst>
            <a:ext uri="{FF2B5EF4-FFF2-40B4-BE49-F238E27FC236}">
              <a16:creationId xmlns:a16="http://schemas.microsoft.com/office/drawing/2014/main" id="{C088616F-8E6D-4791-9455-8E9863F89B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84" name="Conexão recta 57">
          <a:extLst>
            <a:ext uri="{FF2B5EF4-FFF2-40B4-BE49-F238E27FC236}">
              <a16:creationId xmlns:a16="http://schemas.microsoft.com/office/drawing/2014/main" id="{75E58A9F-3010-4DFB-9488-FD50C977CB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85" name="Conexão recta 58">
          <a:extLst>
            <a:ext uri="{FF2B5EF4-FFF2-40B4-BE49-F238E27FC236}">
              <a16:creationId xmlns:a16="http://schemas.microsoft.com/office/drawing/2014/main" id="{68A13736-371B-4D56-A2F6-8647CB6083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86" name="Conexão recta 61">
          <a:extLst>
            <a:ext uri="{FF2B5EF4-FFF2-40B4-BE49-F238E27FC236}">
              <a16:creationId xmlns:a16="http://schemas.microsoft.com/office/drawing/2014/main" id="{A85B6BB8-45C9-4A44-8B54-7A28786B09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87" name="Conexão recta 62">
          <a:extLst>
            <a:ext uri="{FF2B5EF4-FFF2-40B4-BE49-F238E27FC236}">
              <a16:creationId xmlns:a16="http://schemas.microsoft.com/office/drawing/2014/main" id="{E62CB87A-D9E6-43FD-8E76-A2F7DE6B35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88" name="Conexão recta 63">
          <a:extLst>
            <a:ext uri="{FF2B5EF4-FFF2-40B4-BE49-F238E27FC236}">
              <a16:creationId xmlns:a16="http://schemas.microsoft.com/office/drawing/2014/main" id="{B5FCF5DF-7BA1-4597-A14C-DE1ABB376B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89" name="Conexão recta 64">
          <a:extLst>
            <a:ext uri="{FF2B5EF4-FFF2-40B4-BE49-F238E27FC236}">
              <a16:creationId xmlns:a16="http://schemas.microsoft.com/office/drawing/2014/main" id="{209AC4A3-879B-4682-9B12-1AFF26F78A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90" name="Conexão recta 65">
          <a:extLst>
            <a:ext uri="{FF2B5EF4-FFF2-40B4-BE49-F238E27FC236}">
              <a16:creationId xmlns:a16="http://schemas.microsoft.com/office/drawing/2014/main" id="{CBB8A3CB-2973-4AD0-B0E2-31B4DF494F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91" name="Conexão recta 60">
          <a:extLst>
            <a:ext uri="{FF2B5EF4-FFF2-40B4-BE49-F238E27FC236}">
              <a16:creationId xmlns:a16="http://schemas.microsoft.com/office/drawing/2014/main" id="{0778BC2A-72A4-4005-A73E-29407AAA2F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92" name="Conexão recta 68">
          <a:extLst>
            <a:ext uri="{FF2B5EF4-FFF2-40B4-BE49-F238E27FC236}">
              <a16:creationId xmlns:a16="http://schemas.microsoft.com/office/drawing/2014/main" id="{CF746B2F-2E04-4994-B307-9D516BE554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93" name="Conexão recta 69">
          <a:extLst>
            <a:ext uri="{FF2B5EF4-FFF2-40B4-BE49-F238E27FC236}">
              <a16:creationId xmlns:a16="http://schemas.microsoft.com/office/drawing/2014/main" id="{4C88598D-ECEE-405D-9723-5D16815DB3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94" name="Conexão recta 70">
          <a:extLst>
            <a:ext uri="{FF2B5EF4-FFF2-40B4-BE49-F238E27FC236}">
              <a16:creationId xmlns:a16="http://schemas.microsoft.com/office/drawing/2014/main" id="{57090930-D48F-4B97-A92E-770CDCA452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95" name="Conexão recta 71">
          <a:extLst>
            <a:ext uri="{FF2B5EF4-FFF2-40B4-BE49-F238E27FC236}">
              <a16:creationId xmlns:a16="http://schemas.microsoft.com/office/drawing/2014/main" id="{1E8F8D45-274A-4EC0-8B3C-F77FB6FBE6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96" name="Conexão recta 72">
          <a:extLst>
            <a:ext uri="{FF2B5EF4-FFF2-40B4-BE49-F238E27FC236}">
              <a16:creationId xmlns:a16="http://schemas.microsoft.com/office/drawing/2014/main" id="{87621A70-2F6A-4E15-8561-4AAA401518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97" name="Conexão recta 74">
          <a:extLst>
            <a:ext uri="{FF2B5EF4-FFF2-40B4-BE49-F238E27FC236}">
              <a16:creationId xmlns:a16="http://schemas.microsoft.com/office/drawing/2014/main" id="{AFF9BD28-520A-4CD6-8DEA-54C61F827E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98" name="Conexão recta 521">
          <a:extLst>
            <a:ext uri="{FF2B5EF4-FFF2-40B4-BE49-F238E27FC236}">
              <a16:creationId xmlns:a16="http://schemas.microsoft.com/office/drawing/2014/main" id="{80529BEA-0D26-4572-B1BE-1F025D5985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599" name="Conexão recta 522">
          <a:extLst>
            <a:ext uri="{FF2B5EF4-FFF2-40B4-BE49-F238E27FC236}">
              <a16:creationId xmlns:a16="http://schemas.microsoft.com/office/drawing/2014/main" id="{CE5484BD-003F-413B-9D30-B0394D6657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00" name="Conexão recta 523">
          <a:extLst>
            <a:ext uri="{FF2B5EF4-FFF2-40B4-BE49-F238E27FC236}">
              <a16:creationId xmlns:a16="http://schemas.microsoft.com/office/drawing/2014/main" id="{7D7935EC-60D6-42B5-9029-67BB96C869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01" name="Conexão recta 524">
          <a:extLst>
            <a:ext uri="{FF2B5EF4-FFF2-40B4-BE49-F238E27FC236}">
              <a16:creationId xmlns:a16="http://schemas.microsoft.com/office/drawing/2014/main" id="{ED54100E-690B-421F-AA84-D82143EB51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02" name="Conexão recta 525">
          <a:extLst>
            <a:ext uri="{FF2B5EF4-FFF2-40B4-BE49-F238E27FC236}">
              <a16:creationId xmlns:a16="http://schemas.microsoft.com/office/drawing/2014/main" id="{F37D694E-09F4-4398-9467-CE13E89BD9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03" name="Conexão recta 526">
          <a:extLst>
            <a:ext uri="{FF2B5EF4-FFF2-40B4-BE49-F238E27FC236}">
              <a16:creationId xmlns:a16="http://schemas.microsoft.com/office/drawing/2014/main" id="{E6562B53-9E34-4816-95A2-30550DDB7C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04" name="Conexão recta 12">
          <a:extLst>
            <a:ext uri="{FF2B5EF4-FFF2-40B4-BE49-F238E27FC236}">
              <a16:creationId xmlns:a16="http://schemas.microsoft.com/office/drawing/2014/main" id="{D2087025-879E-40D9-BB34-CA0E7C2732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05" name="Conexão recta 14">
          <a:extLst>
            <a:ext uri="{FF2B5EF4-FFF2-40B4-BE49-F238E27FC236}">
              <a16:creationId xmlns:a16="http://schemas.microsoft.com/office/drawing/2014/main" id="{4BA04269-AAFC-4E4B-8946-00C78111E9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06" name="Conexão recta 24">
          <a:extLst>
            <a:ext uri="{FF2B5EF4-FFF2-40B4-BE49-F238E27FC236}">
              <a16:creationId xmlns:a16="http://schemas.microsoft.com/office/drawing/2014/main" id="{46767541-61CE-4812-A5DB-EEB20B098B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07" name="Conexão recta 16">
          <a:extLst>
            <a:ext uri="{FF2B5EF4-FFF2-40B4-BE49-F238E27FC236}">
              <a16:creationId xmlns:a16="http://schemas.microsoft.com/office/drawing/2014/main" id="{E7D5B13A-AEDD-46FE-81CA-3400B1B849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08" name="Conexão recta 22">
          <a:extLst>
            <a:ext uri="{FF2B5EF4-FFF2-40B4-BE49-F238E27FC236}">
              <a16:creationId xmlns:a16="http://schemas.microsoft.com/office/drawing/2014/main" id="{FDC3533F-54C2-4331-B1D6-3199340DAC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09" name="Conexão recta 532">
          <a:extLst>
            <a:ext uri="{FF2B5EF4-FFF2-40B4-BE49-F238E27FC236}">
              <a16:creationId xmlns:a16="http://schemas.microsoft.com/office/drawing/2014/main" id="{9FC9DB35-F364-47AD-9B77-CBD18E455B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10" name="Conexão recta 533">
          <a:extLst>
            <a:ext uri="{FF2B5EF4-FFF2-40B4-BE49-F238E27FC236}">
              <a16:creationId xmlns:a16="http://schemas.microsoft.com/office/drawing/2014/main" id="{91A2636F-4AA9-42C0-92A1-FCA1C55F472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11" name="Conexão recta 534">
          <a:extLst>
            <a:ext uri="{FF2B5EF4-FFF2-40B4-BE49-F238E27FC236}">
              <a16:creationId xmlns:a16="http://schemas.microsoft.com/office/drawing/2014/main" id="{08746AAA-76A3-490C-824E-3C13EFF297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12" name="Conexão recta 535">
          <a:extLst>
            <a:ext uri="{FF2B5EF4-FFF2-40B4-BE49-F238E27FC236}">
              <a16:creationId xmlns:a16="http://schemas.microsoft.com/office/drawing/2014/main" id="{B5688791-2141-4DEF-9044-49BE788007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13" name="Conexão recta 536">
          <a:extLst>
            <a:ext uri="{FF2B5EF4-FFF2-40B4-BE49-F238E27FC236}">
              <a16:creationId xmlns:a16="http://schemas.microsoft.com/office/drawing/2014/main" id="{6B2CD2F6-097A-41CB-9500-A0315FB66E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14" name="Conexão recta 537">
          <a:extLst>
            <a:ext uri="{FF2B5EF4-FFF2-40B4-BE49-F238E27FC236}">
              <a16:creationId xmlns:a16="http://schemas.microsoft.com/office/drawing/2014/main" id="{1DD736F2-D55F-4688-9B59-DAB425D6D8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15" name="Conexão recta 541">
          <a:extLst>
            <a:ext uri="{FF2B5EF4-FFF2-40B4-BE49-F238E27FC236}">
              <a16:creationId xmlns:a16="http://schemas.microsoft.com/office/drawing/2014/main" id="{298A56BA-6657-49B0-B77F-9B63640B92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16" name="Conexão recta 542">
          <a:extLst>
            <a:ext uri="{FF2B5EF4-FFF2-40B4-BE49-F238E27FC236}">
              <a16:creationId xmlns:a16="http://schemas.microsoft.com/office/drawing/2014/main" id="{68DEB0F3-AAE3-4E5C-8FE1-624C321390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17" name="Conexão recta 543">
          <a:extLst>
            <a:ext uri="{FF2B5EF4-FFF2-40B4-BE49-F238E27FC236}">
              <a16:creationId xmlns:a16="http://schemas.microsoft.com/office/drawing/2014/main" id="{619BABE5-E08A-4628-A9B9-DCD4840E81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18" name="Conexão recta 544">
          <a:extLst>
            <a:ext uri="{FF2B5EF4-FFF2-40B4-BE49-F238E27FC236}">
              <a16:creationId xmlns:a16="http://schemas.microsoft.com/office/drawing/2014/main" id="{89BAFFDD-F4D3-4456-940B-1DFA6B3B66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19" name="Conexão recta 545">
          <a:extLst>
            <a:ext uri="{FF2B5EF4-FFF2-40B4-BE49-F238E27FC236}">
              <a16:creationId xmlns:a16="http://schemas.microsoft.com/office/drawing/2014/main" id="{4A704EFF-CDD3-47F1-B726-76CFEF4426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20" name="Conexão recta 546">
          <a:extLst>
            <a:ext uri="{FF2B5EF4-FFF2-40B4-BE49-F238E27FC236}">
              <a16:creationId xmlns:a16="http://schemas.microsoft.com/office/drawing/2014/main" id="{F7142039-CDEB-4509-92AF-EFF66DD6C6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21" name="Conexão recta 12">
          <a:extLst>
            <a:ext uri="{FF2B5EF4-FFF2-40B4-BE49-F238E27FC236}">
              <a16:creationId xmlns:a16="http://schemas.microsoft.com/office/drawing/2014/main" id="{FF550E58-1A1C-4124-9445-18AF89B8C3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22" name="Conexão recta 14">
          <a:extLst>
            <a:ext uri="{FF2B5EF4-FFF2-40B4-BE49-F238E27FC236}">
              <a16:creationId xmlns:a16="http://schemas.microsoft.com/office/drawing/2014/main" id="{BB8A6410-1AF6-419A-A2AB-E215072B5F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23" name="Conexão recta 24">
          <a:extLst>
            <a:ext uri="{FF2B5EF4-FFF2-40B4-BE49-F238E27FC236}">
              <a16:creationId xmlns:a16="http://schemas.microsoft.com/office/drawing/2014/main" id="{8E055298-0396-4790-BB22-FEDDF2FDE2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24" name="Conexão recta 16">
          <a:extLst>
            <a:ext uri="{FF2B5EF4-FFF2-40B4-BE49-F238E27FC236}">
              <a16:creationId xmlns:a16="http://schemas.microsoft.com/office/drawing/2014/main" id="{E8CF636D-6EF3-4DC7-AF75-3B7895E69E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25" name="Conexão recta 22">
          <a:extLst>
            <a:ext uri="{FF2B5EF4-FFF2-40B4-BE49-F238E27FC236}">
              <a16:creationId xmlns:a16="http://schemas.microsoft.com/office/drawing/2014/main" id="{A90AB88A-1727-4E21-BEA2-00B69542E2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26" name="Conexão recta 552">
          <a:extLst>
            <a:ext uri="{FF2B5EF4-FFF2-40B4-BE49-F238E27FC236}">
              <a16:creationId xmlns:a16="http://schemas.microsoft.com/office/drawing/2014/main" id="{652B31B7-8C02-4A06-93B3-D0515D751D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27" name="Conexão recta 553">
          <a:extLst>
            <a:ext uri="{FF2B5EF4-FFF2-40B4-BE49-F238E27FC236}">
              <a16:creationId xmlns:a16="http://schemas.microsoft.com/office/drawing/2014/main" id="{9A8205D6-E2CA-42B3-B40E-56C1F3BD58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28" name="Conexão recta 554">
          <a:extLst>
            <a:ext uri="{FF2B5EF4-FFF2-40B4-BE49-F238E27FC236}">
              <a16:creationId xmlns:a16="http://schemas.microsoft.com/office/drawing/2014/main" id="{65FE9C5A-856D-4FF9-867C-2954FF8D7A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29" name="Conexão recta 555">
          <a:extLst>
            <a:ext uri="{FF2B5EF4-FFF2-40B4-BE49-F238E27FC236}">
              <a16:creationId xmlns:a16="http://schemas.microsoft.com/office/drawing/2014/main" id="{5E82AA98-4F46-4A33-947B-83FA3AA941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30" name="Conexão recta 556">
          <a:extLst>
            <a:ext uri="{FF2B5EF4-FFF2-40B4-BE49-F238E27FC236}">
              <a16:creationId xmlns:a16="http://schemas.microsoft.com/office/drawing/2014/main" id="{7CCDEC85-422A-486E-A8D2-360D6B2F06C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31" name="Conexão recta 557">
          <a:extLst>
            <a:ext uri="{FF2B5EF4-FFF2-40B4-BE49-F238E27FC236}">
              <a16:creationId xmlns:a16="http://schemas.microsoft.com/office/drawing/2014/main" id="{BB72ECB0-B45A-4516-952D-582D66EB683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32" name="Conexão recta 558">
          <a:extLst>
            <a:ext uri="{FF2B5EF4-FFF2-40B4-BE49-F238E27FC236}">
              <a16:creationId xmlns:a16="http://schemas.microsoft.com/office/drawing/2014/main" id="{A75A374B-1EA9-4FDA-A84D-7B33A11869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33" name="Conexão recta 559">
          <a:extLst>
            <a:ext uri="{FF2B5EF4-FFF2-40B4-BE49-F238E27FC236}">
              <a16:creationId xmlns:a16="http://schemas.microsoft.com/office/drawing/2014/main" id="{06601940-7415-47E7-858A-F579ACE7A1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34" name="Conexão recta 560">
          <a:extLst>
            <a:ext uri="{FF2B5EF4-FFF2-40B4-BE49-F238E27FC236}">
              <a16:creationId xmlns:a16="http://schemas.microsoft.com/office/drawing/2014/main" id="{D7C81579-C604-44B2-88DD-3FC6AB5C3C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35" name="Conexão recta 561">
          <a:extLst>
            <a:ext uri="{FF2B5EF4-FFF2-40B4-BE49-F238E27FC236}">
              <a16:creationId xmlns:a16="http://schemas.microsoft.com/office/drawing/2014/main" id="{046EDF05-0A04-4093-84D3-988F59CED4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36" name="Conexão recta 562">
          <a:extLst>
            <a:ext uri="{FF2B5EF4-FFF2-40B4-BE49-F238E27FC236}">
              <a16:creationId xmlns:a16="http://schemas.microsoft.com/office/drawing/2014/main" id="{73F126F3-2B1A-4C47-8C0C-0306E26E9E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37" name="Conexão recta 563">
          <a:extLst>
            <a:ext uri="{FF2B5EF4-FFF2-40B4-BE49-F238E27FC236}">
              <a16:creationId xmlns:a16="http://schemas.microsoft.com/office/drawing/2014/main" id="{5322409E-5513-4224-B719-B77432972B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38" name="Conexão recta 12">
          <a:extLst>
            <a:ext uri="{FF2B5EF4-FFF2-40B4-BE49-F238E27FC236}">
              <a16:creationId xmlns:a16="http://schemas.microsoft.com/office/drawing/2014/main" id="{038D0349-6B24-4125-80F7-393D049023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39" name="Conexão recta 14">
          <a:extLst>
            <a:ext uri="{FF2B5EF4-FFF2-40B4-BE49-F238E27FC236}">
              <a16:creationId xmlns:a16="http://schemas.microsoft.com/office/drawing/2014/main" id="{6CE1C75D-E7F7-464A-8F79-A00877B24A6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40" name="Conexão recta 24">
          <a:extLst>
            <a:ext uri="{FF2B5EF4-FFF2-40B4-BE49-F238E27FC236}">
              <a16:creationId xmlns:a16="http://schemas.microsoft.com/office/drawing/2014/main" id="{58D6B7A9-B64A-4A9C-9CAE-3C6A9FAEBC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41" name="Conexão recta 16">
          <a:extLst>
            <a:ext uri="{FF2B5EF4-FFF2-40B4-BE49-F238E27FC236}">
              <a16:creationId xmlns:a16="http://schemas.microsoft.com/office/drawing/2014/main" id="{B257143B-FF7B-48CE-B911-6C6C459FE8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42" name="Conexão recta 22">
          <a:extLst>
            <a:ext uri="{FF2B5EF4-FFF2-40B4-BE49-F238E27FC236}">
              <a16:creationId xmlns:a16="http://schemas.microsoft.com/office/drawing/2014/main" id="{56B5FA8A-951F-4B84-AD08-C131FB15A6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43" name="Conexão recta 569">
          <a:extLst>
            <a:ext uri="{FF2B5EF4-FFF2-40B4-BE49-F238E27FC236}">
              <a16:creationId xmlns:a16="http://schemas.microsoft.com/office/drawing/2014/main" id="{24344D68-5CEF-4300-9B98-866AB5ACEC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44" name="Conexão recta 570">
          <a:extLst>
            <a:ext uri="{FF2B5EF4-FFF2-40B4-BE49-F238E27FC236}">
              <a16:creationId xmlns:a16="http://schemas.microsoft.com/office/drawing/2014/main" id="{6E797C51-E85C-4963-A6E5-EC8B754738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45" name="Conexão recta 571">
          <a:extLst>
            <a:ext uri="{FF2B5EF4-FFF2-40B4-BE49-F238E27FC236}">
              <a16:creationId xmlns:a16="http://schemas.microsoft.com/office/drawing/2014/main" id="{EA714194-CE6A-4AE3-AABE-0B64686C90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46" name="Conexão recta 572">
          <a:extLst>
            <a:ext uri="{FF2B5EF4-FFF2-40B4-BE49-F238E27FC236}">
              <a16:creationId xmlns:a16="http://schemas.microsoft.com/office/drawing/2014/main" id="{12B85694-776F-4C90-9044-CE84A4E9CF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47" name="Conexão recta 521">
          <a:extLst>
            <a:ext uri="{FF2B5EF4-FFF2-40B4-BE49-F238E27FC236}">
              <a16:creationId xmlns:a16="http://schemas.microsoft.com/office/drawing/2014/main" id="{EC407958-1E59-4BB3-B349-CD17B158C9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48" name="Conexão recta 522">
          <a:extLst>
            <a:ext uri="{FF2B5EF4-FFF2-40B4-BE49-F238E27FC236}">
              <a16:creationId xmlns:a16="http://schemas.microsoft.com/office/drawing/2014/main" id="{68193084-1413-4F99-B374-C28343ABC9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49" name="Conexão recta 523">
          <a:extLst>
            <a:ext uri="{FF2B5EF4-FFF2-40B4-BE49-F238E27FC236}">
              <a16:creationId xmlns:a16="http://schemas.microsoft.com/office/drawing/2014/main" id="{AACCAEF5-8DB8-45BD-8CA4-348FB25E43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50" name="Conexão recta 524">
          <a:extLst>
            <a:ext uri="{FF2B5EF4-FFF2-40B4-BE49-F238E27FC236}">
              <a16:creationId xmlns:a16="http://schemas.microsoft.com/office/drawing/2014/main" id="{DE2228BD-993F-4976-B7B0-69ECEE5EA6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51" name="Conexão recta 525">
          <a:extLst>
            <a:ext uri="{FF2B5EF4-FFF2-40B4-BE49-F238E27FC236}">
              <a16:creationId xmlns:a16="http://schemas.microsoft.com/office/drawing/2014/main" id="{AAF8CEA5-1514-4744-BA2F-62A918E106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52" name="Conexão recta 526">
          <a:extLst>
            <a:ext uri="{FF2B5EF4-FFF2-40B4-BE49-F238E27FC236}">
              <a16:creationId xmlns:a16="http://schemas.microsoft.com/office/drawing/2014/main" id="{2967A467-E7D6-41CC-A1D6-8C742055CD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53" name="Conexão recta 12">
          <a:extLst>
            <a:ext uri="{FF2B5EF4-FFF2-40B4-BE49-F238E27FC236}">
              <a16:creationId xmlns:a16="http://schemas.microsoft.com/office/drawing/2014/main" id="{BFB5CE49-5285-4EF4-81B1-E80692AA51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54" name="Conexão recta 14">
          <a:extLst>
            <a:ext uri="{FF2B5EF4-FFF2-40B4-BE49-F238E27FC236}">
              <a16:creationId xmlns:a16="http://schemas.microsoft.com/office/drawing/2014/main" id="{9370872D-3591-4709-9AD2-8006DD4AFA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55" name="Conexão recta 24">
          <a:extLst>
            <a:ext uri="{FF2B5EF4-FFF2-40B4-BE49-F238E27FC236}">
              <a16:creationId xmlns:a16="http://schemas.microsoft.com/office/drawing/2014/main" id="{E354E6E1-C450-45C0-BDD8-8D3FC1E53F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56" name="Conexão recta 16">
          <a:extLst>
            <a:ext uri="{FF2B5EF4-FFF2-40B4-BE49-F238E27FC236}">
              <a16:creationId xmlns:a16="http://schemas.microsoft.com/office/drawing/2014/main" id="{5B34A3BC-F224-4A4B-B8D2-24D528AA04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57" name="Conexão recta 22">
          <a:extLst>
            <a:ext uri="{FF2B5EF4-FFF2-40B4-BE49-F238E27FC236}">
              <a16:creationId xmlns:a16="http://schemas.microsoft.com/office/drawing/2014/main" id="{CCFF1F05-6528-40D7-B93E-891ADC8FF9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58" name="Conexão recta 532">
          <a:extLst>
            <a:ext uri="{FF2B5EF4-FFF2-40B4-BE49-F238E27FC236}">
              <a16:creationId xmlns:a16="http://schemas.microsoft.com/office/drawing/2014/main" id="{A86E88E7-AD91-4DB3-B5FF-2602D8330A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59" name="Conexão recta 533">
          <a:extLst>
            <a:ext uri="{FF2B5EF4-FFF2-40B4-BE49-F238E27FC236}">
              <a16:creationId xmlns:a16="http://schemas.microsoft.com/office/drawing/2014/main" id="{CBB3CBC5-9E74-4A75-93AB-97D017EE38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60" name="Conexão recta 534">
          <a:extLst>
            <a:ext uri="{FF2B5EF4-FFF2-40B4-BE49-F238E27FC236}">
              <a16:creationId xmlns:a16="http://schemas.microsoft.com/office/drawing/2014/main" id="{077A05EE-02AC-4C52-A104-A87D63FE8E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61" name="Conexão recta 535">
          <a:extLst>
            <a:ext uri="{FF2B5EF4-FFF2-40B4-BE49-F238E27FC236}">
              <a16:creationId xmlns:a16="http://schemas.microsoft.com/office/drawing/2014/main" id="{88DEFD74-4A47-4CD2-84FB-AB2CE8FEE2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62" name="Conexão recta 536">
          <a:extLst>
            <a:ext uri="{FF2B5EF4-FFF2-40B4-BE49-F238E27FC236}">
              <a16:creationId xmlns:a16="http://schemas.microsoft.com/office/drawing/2014/main" id="{E3C023D0-3570-469E-ABEA-107B7384D8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63" name="Conexão recta 537">
          <a:extLst>
            <a:ext uri="{FF2B5EF4-FFF2-40B4-BE49-F238E27FC236}">
              <a16:creationId xmlns:a16="http://schemas.microsoft.com/office/drawing/2014/main" id="{B49A5BAF-D1CE-4EFE-8094-6B1A642F35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64" name="Conexão recta 541">
          <a:extLst>
            <a:ext uri="{FF2B5EF4-FFF2-40B4-BE49-F238E27FC236}">
              <a16:creationId xmlns:a16="http://schemas.microsoft.com/office/drawing/2014/main" id="{F373F607-E97E-4B01-A242-E1B2A91E27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65" name="Conexão recta 542">
          <a:extLst>
            <a:ext uri="{FF2B5EF4-FFF2-40B4-BE49-F238E27FC236}">
              <a16:creationId xmlns:a16="http://schemas.microsoft.com/office/drawing/2014/main" id="{2F0C0252-76A2-4C87-A126-E6C7E4B59C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66" name="Conexão recta 543">
          <a:extLst>
            <a:ext uri="{FF2B5EF4-FFF2-40B4-BE49-F238E27FC236}">
              <a16:creationId xmlns:a16="http://schemas.microsoft.com/office/drawing/2014/main" id="{633C45B4-6830-4406-8F7D-C823D12994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67" name="Conexão recta 544">
          <a:extLst>
            <a:ext uri="{FF2B5EF4-FFF2-40B4-BE49-F238E27FC236}">
              <a16:creationId xmlns:a16="http://schemas.microsoft.com/office/drawing/2014/main" id="{3DB725AF-E50F-449B-8D96-0F7EBD3A5B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68" name="Conexão recta 545">
          <a:extLst>
            <a:ext uri="{FF2B5EF4-FFF2-40B4-BE49-F238E27FC236}">
              <a16:creationId xmlns:a16="http://schemas.microsoft.com/office/drawing/2014/main" id="{F9354489-E357-4E20-808F-F09F7E62D1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69" name="Conexão recta 546">
          <a:extLst>
            <a:ext uri="{FF2B5EF4-FFF2-40B4-BE49-F238E27FC236}">
              <a16:creationId xmlns:a16="http://schemas.microsoft.com/office/drawing/2014/main" id="{048BFC42-1E8B-4F9D-A418-8E45DCDB86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70" name="Conexão recta 12">
          <a:extLst>
            <a:ext uri="{FF2B5EF4-FFF2-40B4-BE49-F238E27FC236}">
              <a16:creationId xmlns:a16="http://schemas.microsoft.com/office/drawing/2014/main" id="{C2B7E549-7A3A-413B-8228-07FD46C1E2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71" name="Conexão recta 14">
          <a:extLst>
            <a:ext uri="{FF2B5EF4-FFF2-40B4-BE49-F238E27FC236}">
              <a16:creationId xmlns:a16="http://schemas.microsoft.com/office/drawing/2014/main" id="{33BB2054-507C-464A-A1B1-F6F4A729A6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72" name="Conexão recta 24">
          <a:extLst>
            <a:ext uri="{FF2B5EF4-FFF2-40B4-BE49-F238E27FC236}">
              <a16:creationId xmlns:a16="http://schemas.microsoft.com/office/drawing/2014/main" id="{3B03544C-1C60-4F7F-948F-82B6780D2D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73" name="Conexão recta 16">
          <a:extLst>
            <a:ext uri="{FF2B5EF4-FFF2-40B4-BE49-F238E27FC236}">
              <a16:creationId xmlns:a16="http://schemas.microsoft.com/office/drawing/2014/main" id="{A4222587-C3D3-4723-945A-03C5E58358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74" name="Conexão recta 22">
          <a:extLst>
            <a:ext uri="{FF2B5EF4-FFF2-40B4-BE49-F238E27FC236}">
              <a16:creationId xmlns:a16="http://schemas.microsoft.com/office/drawing/2014/main" id="{57FA3AFB-A615-40F6-9BC7-864E459A40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75" name="Conexão recta 552">
          <a:extLst>
            <a:ext uri="{FF2B5EF4-FFF2-40B4-BE49-F238E27FC236}">
              <a16:creationId xmlns:a16="http://schemas.microsoft.com/office/drawing/2014/main" id="{65E3FDEE-DBBA-44EB-8458-E35C8F83ED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76" name="Conexão recta 553">
          <a:extLst>
            <a:ext uri="{FF2B5EF4-FFF2-40B4-BE49-F238E27FC236}">
              <a16:creationId xmlns:a16="http://schemas.microsoft.com/office/drawing/2014/main" id="{B767B724-DDB2-4585-9B6A-E0653CA9B7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77" name="Conexão recta 554">
          <a:extLst>
            <a:ext uri="{FF2B5EF4-FFF2-40B4-BE49-F238E27FC236}">
              <a16:creationId xmlns:a16="http://schemas.microsoft.com/office/drawing/2014/main" id="{3CD8CB4B-639B-40C6-901E-B05BA831CC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78" name="Conexão recta 555">
          <a:extLst>
            <a:ext uri="{FF2B5EF4-FFF2-40B4-BE49-F238E27FC236}">
              <a16:creationId xmlns:a16="http://schemas.microsoft.com/office/drawing/2014/main" id="{2D421B1F-26DC-47CE-AA1F-03F997CE88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79" name="Conexão recta 556">
          <a:extLst>
            <a:ext uri="{FF2B5EF4-FFF2-40B4-BE49-F238E27FC236}">
              <a16:creationId xmlns:a16="http://schemas.microsoft.com/office/drawing/2014/main" id="{6D9C086C-5754-48E9-AA2E-46DD5A09EC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80" name="Conexão recta 557">
          <a:extLst>
            <a:ext uri="{FF2B5EF4-FFF2-40B4-BE49-F238E27FC236}">
              <a16:creationId xmlns:a16="http://schemas.microsoft.com/office/drawing/2014/main" id="{FFD9976A-01AD-400A-80AF-232075E1BE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81" name="Conexão recta 558">
          <a:extLst>
            <a:ext uri="{FF2B5EF4-FFF2-40B4-BE49-F238E27FC236}">
              <a16:creationId xmlns:a16="http://schemas.microsoft.com/office/drawing/2014/main" id="{6F981402-F110-438F-A2C6-44C541FB7E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82" name="Conexão recta 559">
          <a:extLst>
            <a:ext uri="{FF2B5EF4-FFF2-40B4-BE49-F238E27FC236}">
              <a16:creationId xmlns:a16="http://schemas.microsoft.com/office/drawing/2014/main" id="{839149D0-C8AA-4745-9653-83554BBD67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83" name="Conexão recta 560">
          <a:extLst>
            <a:ext uri="{FF2B5EF4-FFF2-40B4-BE49-F238E27FC236}">
              <a16:creationId xmlns:a16="http://schemas.microsoft.com/office/drawing/2014/main" id="{E83EE22F-1A82-4657-83F5-F8165319BF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84" name="Conexão recta 561">
          <a:extLst>
            <a:ext uri="{FF2B5EF4-FFF2-40B4-BE49-F238E27FC236}">
              <a16:creationId xmlns:a16="http://schemas.microsoft.com/office/drawing/2014/main" id="{00A29A11-9D91-4607-BBC0-023850DC28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85" name="Conexão recta 562">
          <a:extLst>
            <a:ext uri="{FF2B5EF4-FFF2-40B4-BE49-F238E27FC236}">
              <a16:creationId xmlns:a16="http://schemas.microsoft.com/office/drawing/2014/main" id="{B9684CD4-2C0F-473A-81C2-F43FFB5860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86" name="Conexão recta 563">
          <a:extLst>
            <a:ext uri="{FF2B5EF4-FFF2-40B4-BE49-F238E27FC236}">
              <a16:creationId xmlns:a16="http://schemas.microsoft.com/office/drawing/2014/main" id="{EE0295E5-B14B-4B8F-8ED7-4CAF83B886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87" name="Conexão recta 12">
          <a:extLst>
            <a:ext uri="{FF2B5EF4-FFF2-40B4-BE49-F238E27FC236}">
              <a16:creationId xmlns:a16="http://schemas.microsoft.com/office/drawing/2014/main" id="{E51B3CDD-E558-47B8-B28E-6DCD3E3154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88" name="Conexão recta 14">
          <a:extLst>
            <a:ext uri="{FF2B5EF4-FFF2-40B4-BE49-F238E27FC236}">
              <a16:creationId xmlns:a16="http://schemas.microsoft.com/office/drawing/2014/main" id="{DCB19ABD-16A3-4447-AEE7-3A4379C242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89" name="Conexão recta 24">
          <a:extLst>
            <a:ext uri="{FF2B5EF4-FFF2-40B4-BE49-F238E27FC236}">
              <a16:creationId xmlns:a16="http://schemas.microsoft.com/office/drawing/2014/main" id="{3083B03B-EC85-42D8-8372-4FE00FE693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90" name="Conexão recta 16">
          <a:extLst>
            <a:ext uri="{FF2B5EF4-FFF2-40B4-BE49-F238E27FC236}">
              <a16:creationId xmlns:a16="http://schemas.microsoft.com/office/drawing/2014/main" id="{6C51935A-6D11-46F3-AD20-8A2216F61C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91" name="Conexão recta 22">
          <a:extLst>
            <a:ext uri="{FF2B5EF4-FFF2-40B4-BE49-F238E27FC236}">
              <a16:creationId xmlns:a16="http://schemas.microsoft.com/office/drawing/2014/main" id="{7F430901-CF73-4EFD-8E79-C7A38496DA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92" name="Conexão recta 569">
          <a:extLst>
            <a:ext uri="{FF2B5EF4-FFF2-40B4-BE49-F238E27FC236}">
              <a16:creationId xmlns:a16="http://schemas.microsoft.com/office/drawing/2014/main" id="{093819AE-EA23-4EDF-B52D-8560666522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93" name="Conexão recta 570">
          <a:extLst>
            <a:ext uri="{FF2B5EF4-FFF2-40B4-BE49-F238E27FC236}">
              <a16:creationId xmlns:a16="http://schemas.microsoft.com/office/drawing/2014/main" id="{4DB84E0B-7048-490E-B028-D070CEFF73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94" name="Conexão recta 571">
          <a:extLst>
            <a:ext uri="{FF2B5EF4-FFF2-40B4-BE49-F238E27FC236}">
              <a16:creationId xmlns:a16="http://schemas.microsoft.com/office/drawing/2014/main" id="{C3B1DE5D-AC9B-445A-8D4A-1F5CD35EA6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95" name="Conexão recta 572">
          <a:extLst>
            <a:ext uri="{FF2B5EF4-FFF2-40B4-BE49-F238E27FC236}">
              <a16:creationId xmlns:a16="http://schemas.microsoft.com/office/drawing/2014/main" id="{02EC5307-224A-418A-B244-18DC4EB278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96" name="Conexão recta 12">
          <a:extLst>
            <a:ext uri="{FF2B5EF4-FFF2-40B4-BE49-F238E27FC236}">
              <a16:creationId xmlns:a16="http://schemas.microsoft.com/office/drawing/2014/main" id="{DBE960C3-44ED-4147-837B-DCC90F4AC3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97" name="Conexão recta 14">
          <a:extLst>
            <a:ext uri="{FF2B5EF4-FFF2-40B4-BE49-F238E27FC236}">
              <a16:creationId xmlns:a16="http://schemas.microsoft.com/office/drawing/2014/main" id="{0D78B17C-41C7-4843-8215-F65E9099A1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98" name="Conexão recta 24">
          <a:extLst>
            <a:ext uri="{FF2B5EF4-FFF2-40B4-BE49-F238E27FC236}">
              <a16:creationId xmlns:a16="http://schemas.microsoft.com/office/drawing/2014/main" id="{7506C51E-FFC9-4846-89D1-DF28EB3B0C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699" name="Conexão recta 16">
          <a:extLst>
            <a:ext uri="{FF2B5EF4-FFF2-40B4-BE49-F238E27FC236}">
              <a16:creationId xmlns:a16="http://schemas.microsoft.com/office/drawing/2014/main" id="{2F8A6825-FF43-4521-B552-F793B6BA10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00" name="Conexão recta 22">
          <a:extLst>
            <a:ext uri="{FF2B5EF4-FFF2-40B4-BE49-F238E27FC236}">
              <a16:creationId xmlns:a16="http://schemas.microsoft.com/office/drawing/2014/main" id="{5C605E5D-F344-443D-B976-A4FD3C1023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01" name="Conexão recta 446">
          <a:extLst>
            <a:ext uri="{FF2B5EF4-FFF2-40B4-BE49-F238E27FC236}">
              <a16:creationId xmlns:a16="http://schemas.microsoft.com/office/drawing/2014/main" id="{46293466-B50F-491C-BA4F-F1A4D0B0A9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02" name="Conexão recta 447">
          <a:extLst>
            <a:ext uri="{FF2B5EF4-FFF2-40B4-BE49-F238E27FC236}">
              <a16:creationId xmlns:a16="http://schemas.microsoft.com/office/drawing/2014/main" id="{C4A6FAEB-2428-4155-987C-982FE11193C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03" name="Conexão recta 448">
          <a:extLst>
            <a:ext uri="{FF2B5EF4-FFF2-40B4-BE49-F238E27FC236}">
              <a16:creationId xmlns:a16="http://schemas.microsoft.com/office/drawing/2014/main" id="{BBFBE789-4B32-4692-8694-7562F94746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04" name="Conexão recta 449">
          <a:extLst>
            <a:ext uri="{FF2B5EF4-FFF2-40B4-BE49-F238E27FC236}">
              <a16:creationId xmlns:a16="http://schemas.microsoft.com/office/drawing/2014/main" id="{8E32F476-F992-4663-994E-662704B2DB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05" name="Conexão recta 450">
          <a:extLst>
            <a:ext uri="{FF2B5EF4-FFF2-40B4-BE49-F238E27FC236}">
              <a16:creationId xmlns:a16="http://schemas.microsoft.com/office/drawing/2014/main" id="{8D47E530-5FB1-4588-B743-9DBFCF6055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06" name="Conexão recta 452">
          <a:extLst>
            <a:ext uri="{FF2B5EF4-FFF2-40B4-BE49-F238E27FC236}">
              <a16:creationId xmlns:a16="http://schemas.microsoft.com/office/drawing/2014/main" id="{C4882C70-D26F-4D42-813C-5138CCBF14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07" name="Conexão recta 453">
          <a:extLst>
            <a:ext uri="{FF2B5EF4-FFF2-40B4-BE49-F238E27FC236}">
              <a16:creationId xmlns:a16="http://schemas.microsoft.com/office/drawing/2014/main" id="{B45821EE-1777-4F21-8742-B8F98DE34F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08" name="Conexão recta 454">
          <a:extLst>
            <a:ext uri="{FF2B5EF4-FFF2-40B4-BE49-F238E27FC236}">
              <a16:creationId xmlns:a16="http://schemas.microsoft.com/office/drawing/2014/main" id="{9490CA90-FD0A-4975-B89A-6F010B11365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09" name="Conexão recta 455">
          <a:extLst>
            <a:ext uri="{FF2B5EF4-FFF2-40B4-BE49-F238E27FC236}">
              <a16:creationId xmlns:a16="http://schemas.microsoft.com/office/drawing/2014/main" id="{9DE6543E-647D-4EF1-AE62-334A3FD85A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10" name="Conexão recta 456">
          <a:extLst>
            <a:ext uri="{FF2B5EF4-FFF2-40B4-BE49-F238E27FC236}">
              <a16:creationId xmlns:a16="http://schemas.microsoft.com/office/drawing/2014/main" id="{D46897D4-37DF-4E4E-AFC5-BAAFAE58E2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11" name="Conexão recta 457">
          <a:extLst>
            <a:ext uri="{FF2B5EF4-FFF2-40B4-BE49-F238E27FC236}">
              <a16:creationId xmlns:a16="http://schemas.microsoft.com/office/drawing/2014/main" id="{E74B63A8-6DB6-47AD-8AF1-E5C0906D5C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12" name="Conexão recta 12">
          <a:extLst>
            <a:ext uri="{FF2B5EF4-FFF2-40B4-BE49-F238E27FC236}">
              <a16:creationId xmlns:a16="http://schemas.microsoft.com/office/drawing/2014/main" id="{DA27E59F-67FA-4C43-B92E-49E7FCC59A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13" name="Conexão recta 14">
          <a:extLst>
            <a:ext uri="{FF2B5EF4-FFF2-40B4-BE49-F238E27FC236}">
              <a16:creationId xmlns:a16="http://schemas.microsoft.com/office/drawing/2014/main" id="{A15D66D2-BE47-4764-AD37-6E34914561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14" name="Conexão recta 24">
          <a:extLst>
            <a:ext uri="{FF2B5EF4-FFF2-40B4-BE49-F238E27FC236}">
              <a16:creationId xmlns:a16="http://schemas.microsoft.com/office/drawing/2014/main" id="{73391965-A64B-4BE7-8137-0504D34C91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15" name="Conexão recta 16">
          <a:extLst>
            <a:ext uri="{FF2B5EF4-FFF2-40B4-BE49-F238E27FC236}">
              <a16:creationId xmlns:a16="http://schemas.microsoft.com/office/drawing/2014/main" id="{9833F356-C28B-49AC-BEF4-1B18643A6A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16" name="Conexão recta 22">
          <a:extLst>
            <a:ext uri="{FF2B5EF4-FFF2-40B4-BE49-F238E27FC236}">
              <a16:creationId xmlns:a16="http://schemas.microsoft.com/office/drawing/2014/main" id="{BD27282E-F14B-475C-AC08-A088418FD4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17" name="Conexão recta 18">
          <a:extLst>
            <a:ext uri="{FF2B5EF4-FFF2-40B4-BE49-F238E27FC236}">
              <a16:creationId xmlns:a16="http://schemas.microsoft.com/office/drawing/2014/main" id="{01490675-BC56-4FBD-BA56-9E74E6AA68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18" name="Conexão recta 12">
          <a:extLst>
            <a:ext uri="{FF2B5EF4-FFF2-40B4-BE49-F238E27FC236}">
              <a16:creationId xmlns:a16="http://schemas.microsoft.com/office/drawing/2014/main" id="{8F1E32FF-F872-4CDF-BE70-CB264577E9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19" name="Conexão recta 14">
          <a:extLst>
            <a:ext uri="{FF2B5EF4-FFF2-40B4-BE49-F238E27FC236}">
              <a16:creationId xmlns:a16="http://schemas.microsoft.com/office/drawing/2014/main" id="{5E5F7CA8-2BB7-4FF3-95E5-AB04D53364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20" name="Conexão recta 24">
          <a:extLst>
            <a:ext uri="{FF2B5EF4-FFF2-40B4-BE49-F238E27FC236}">
              <a16:creationId xmlns:a16="http://schemas.microsoft.com/office/drawing/2014/main" id="{842F4F3B-0758-45B0-8E8B-5660F3DA9E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21" name="Conexão recta 16">
          <a:extLst>
            <a:ext uri="{FF2B5EF4-FFF2-40B4-BE49-F238E27FC236}">
              <a16:creationId xmlns:a16="http://schemas.microsoft.com/office/drawing/2014/main" id="{31060EA3-131F-40D5-9FC6-23DE5EAAB2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22" name="Conexão recta 22">
          <a:extLst>
            <a:ext uri="{FF2B5EF4-FFF2-40B4-BE49-F238E27FC236}">
              <a16:creationId xmlns:a16="http://schemas.microsoft.com/office/drawing/2014/main" id="{F8660FBA-F349-46DD-B72C-B5E7DA6CE2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23" name="Conexão recta 35">
          <a:extLst>
            <a:ext uri="{FF2B5EF4-FFF2-40B4-BE49-F238E27FC236}">
              <a16:creationId xmlns:a16="http://schemas.microsoft.com/office/drawing/2014/main" id="{909E4C84-8C39-4D26-A4BC-AF6FF65AB1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24" name="Conexão recta 36">
          <a:extLst>
            <a:ext uri="{FF2B5EF4-FFF2-40B4-BE49-F238E27FC236}">
              <a16:creationId xmlns:a16="http://schemas.microsoft.com/office/drawing/2014/main" id="{52A7FD9E-68CE-44F2-B83B-302993F31B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25" name="Conexão recta 37">
          <a:extLst>
            <a:ext uri="{FF2B5EF4-FFF2-40B4-BE49-F238E27FC236}">
              <a16:creationId xmlns:a16="http://schemas.microsoft.com/office/drawing/2014/main" id="{351B4C7A-E072-45A3-A4ED-636FF47C0E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26" name="Conexão recta 38">
          <a:extLst>
            <a:ext uri="{FF2B5EF4-FFF2-40B4-BE49-F238E27FC236}">
              <a16:creationId xmlns:a16="http://schemas.microsoft.com/office/drawing/2014/main" id="{325ECCA0-D79C-4726-8EC3-BE5B4A8F9C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27" name="Conexão recta 41">
          <a:extLst>
            <a:ext uri="{FF2B5EF4-FFF2-40B4-BE49-F238E27FC236}">
              <a16:creationId xmlns:a16="http://schemas.microsoft.com/office/drawing/2014/main" id="{E32A85F2-136C-41BE-81A2-64E34E9823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28" name="Conexão recta 42">
          <a:extLst>
            <a:ext uri="{FF2B5EF4-FFF2-40B4-BE49-F238E27FC236}">
              <a16:creationId xmlns:a16="http://schemas.microsoft.com/office/drawing/2014/main" id="{4E6B419C-BBE3-4FEC-9733-C26953D09A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29" name="Conexão recta 44">
          <a:extLst>
            <a:ext uri="{FF2B5EF4-FFF2-40B4-BE49-F238E27FC236}">
              <a16:creationId xmlns:a16="http://schemas.microsoft.com/office/drawing/2014/main" id="{BFB01E06-714F-4A2D-9FD7-343BE5618F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30" name="Conexão recta 45">
          <a:extLst>
            <a:ext uri="{FF2B5EF4-FFF2-40B4-BE49-F238E27FC236}">
              <a16:creationId xmlns:a16="http://schemas.microsoft.com/office/drawing/2014/main" id="{FCBAB1DF-F85A-4078-8E2A-CF27BD1D17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31" name="Conexão recta 46">
          <a:extLst>
            <a:ext uri="{FF2B5EF4-FFF2-40B4-BE49-F238E27FC236}">
              <a16:creationId xmlns:a16="http://schemas.microsoft.com/office/drawing/2014/main" id="{C034EBFF-BAFD-4390-9634-A12093C96F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32" name="Conexão recta 47">
          <a:extLst>
            <a:ext uri="{FF2B5EF4-FFF2-40B4-BE49-F238E27FC236}">
              <a16:creationId xmlns:a16="http://schemas.microsoft.com/office/drawing/2014/main" id="{A4A5F54C-6870-4A35-B28A-6EBB0675FB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33" name="Conexão recta 48">
          <a:extLst>
            <a:ext uri="{FF2B5EF4-FFF2-40B4-BE49-F238E27FC236}">
              <a16:creationId xmlns:a16="http://schemas.microsoft.com/office/drawing/2014/main" id="{106F3684-CDBB-46B2-8306-F428A24AA2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34" name="Conexão recta 49">
          <a:extLst>
            <a:ext uri="{FF2B5EF4-FFF2-40B4-BE49-F238E27FC236}">
              <a16:creationId xmlns:a16="http://schemas.microsoft.com/office/drawing/2014/main" id="{9EA1EC24-C458-4E17-A2FD-EA8051BFAF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35" name="Conexão recta 12">
          <a:extLst>
            <a:ext uri="{FF2B5EF4-FFF2-40B4-BE49-F238E27FC236}">
              <a16:creationId xmlns:a16="http://schemas.microsoft.com/office/drawing/2014/main" id="{CB444111-3A0E-4EC9-B57E-6EFA89E4B8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36" name="Conexão recta 14">
          <a:extLst>
            <a:ext uri="{FF2B5EF4-FFF2-40B4-BE49-F238E27FC236}">
              <a16:creationId xmlns:a16="http://schemas.microsoft.com/office/drawing/2014/main" id="{632DED08-7055-4F9C-96A2-81C856C598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37" name="Conexão recta 24">
          <a:extLst>
            <a:ext uri="{FF2B5EF4-FFF2-40B4-BE49-F238E27FC236}">
              <a16:creationId xmlns:a16="http://schemas.microsoft.com/office/drawing/2014/main" id="{A551B40C-D8CD-4349-A244-60384F0E6E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38" name="Conexão recta 16">
          <a:extLst>
            <a:ext uri="{FF2B5EF4-FFF2-40B4-BE49-F238E27FC236}">
              <a16:creationId xmlns:a16="http://schemas.microsoft.com/office/drawing/2014/main" id="{221D4DF5-3008-4A5C-B6B8-15D1194661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39" name="Conexão recta 22">
          <a:extLst>
            <a:ext uri="{FF2B5EF4-FFF2-40B4-BE49-F238E27FC236}">
              <a16:creationId xmlns:a16="http://schemas.microsoft.com/office/drawing/2014/main" id="{96ECE88E-05D9-4D61-9606-4EDB63AA59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40" name="Conexão recta 55">
          <a:extLst>
            <a:ext uri="{FF2B5EF4-FFF2-40B4-BE49-F238E27FC236}">
              <a16:creationId xmlns:a16="http://schemas.microsoft.com/office/drawing/2014/main" id="{37030439-BF92-4D75-9466-8EB321D696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41" name="Conexão recta 56">
          <a:extLst>
            <a:ext uri="{FF2B5EF4-FFF2-40B4-BE49-F238E27FC236}">
              <a16:creationId xmlns:a16="http://schemas.microsoft.com/office/drawing/2014/main" id="{F2657B1E-6C7A-4974-BE14-35120979EC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42" name="Conexão recta 57">
          <a:extLst>
            <a:ext uri="{FF2B5EF4-FFF2-40B4-BE49-F238E27FC236}">
              <a16:creationId xmlns:a16="http://schemas.microsoft.com/office/drawing/2014/main" id="{4B7DC72C-6AF3-4FF5-BFF6-BE647F868D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43" name="Conexão recta 58">
          <a:extLst>
            <a:ext uri="{FF2B5EF4-FFF2-40B4-BE49-F238E27FC236}">
              <a16:creationId xmlns:a16="http://schemas.microsoft.com/office/drawing/2014/main" id="{5D9351EA-DBA3-4A41-93C3-1E60F34C85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44" name="Conexão recta 61">
          <a:extLst>
            <a:ext uri="{FF2B5EF4-FFF2-40B4-BE49-F238E27FC236}">
              <a16:creationId xmlns:a16="http://schemas.microsoft.com/office/drawing/2014/main" id="{C63C1C70-FCA1-404A-B2A8-2265CF517A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45" name="Conexão recta 62">
          <a:extLst>
            <a:ext uri="{FF2B5EF4-FFF2-40B4-BE49-F238E27FC236}">
              <a16:creationId xmlns:a16="http://schemas.microsoft.com/office/drawing/2014/main" id="{CDBC450B-5C03-4261-BAA4-55926C3D3B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46" name="Conexão recta 63">
          <a:extLst>
            <a:ext uri="{FF2B5EF4-FFF2-40B4-BE49-F238E27FC236}">
              <a16:creationId xmlns:a16="http://schemas.microsoft.com/office/drawing/2014/main" id="{D9DFD377-9D58-4BF6-B8AE-7A5BD50AE9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47" name="Conexão recta 64">
          <a:extLst>
            <a:ext uri="{FF2B5EF4-FFF2-40B4-BE49-F238E27FC236}">
              <a16:creationId xmlns:a16="http://schemas.microsoft.com/office/drawing/2014/main" id="{B7602716-F9AA-44C5-A5A6-E3E038741D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48" name="Conexão recta 65">
          <a:extLst>
            <a:ext uri="{FF2B5EF4-FFF2-40B4-BE49-F238E27FC236}">
              <a16:creationId xmlns:a16="http://schemas.microsoft.com/office/drawing/2014/main" id="{E8AC20D8-7261-4F15-B7EB-10117FC587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49" name="Conexão recta 60">
          <a:extLst>
            <a:ext uri="{FF2B5EF4-FFF2-40B4-BE49-F238E27FC236}">
              <a16:creationId xmlns:a16="http://schemas.microsoft.com/office/drawing/2014/main" id="{6B32AD97-DAB2-4371-9223-C22012C707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50" name="Conexão recta 68">
          <a:extLst>
            <a:ext uri="{FF2B5EF4-FFF2-40B4-BE49-F238E27FC236}">
              <a16:creationId xmlns:a16="http://schemas.microsoft.com/office/drawing/2014/main" id="{103BEDF4-2883-41D3-B108-D774C568B6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51" name="Conexão recta 69">
          <a:extLst>
            <a:ext uri="{FF2B5EF4-FFF2-40B4-BE49-F238E27FC236}">
              <a16:creationId xmlns:a16="http://schemas.microsoft.com/office/drawing/2014/main" id="{BE62A3A3-930F-4D28-BDC3-E8092DC935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52" name="Conexão recta 70">
          <a:extLst>
            <a:ext uri="{FF2B5EF4-FFF2-40B4-BE49-F238E27FC236}">
              <a16:creationId xmlns:a16="http://schemas.microsoft.com/office/drawing/2014/main" id="{B54567F9-3B4F-4184-A922-54DA281A0F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53" name="Conexão recta 71">
          <a:extLst>
            <a:ext uri="{FF2B5EF4-FFF2-40B4-BE49-F238E27FC236}">
              <a16:creationId xmlns:a16="http://schemas.microsoft.com/office/drawing/2014/main" id="{2D22D991-51D2-4F65-BDA5-A7C802AC63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54" name="Conexão recta 72">
          <a:extLst>
            <a:ext uri="{FF2B5EF4-FFF2-40B4-BE49-F238E27FC236}">
              <a16:creationId xmlns:a16="http://schemas.microsoft.com/office/drawing/2014/main" id="{C74844C3-009E-41C2-B49C-8DCEE76967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55" name="Conexão recta 74">
          <a:extLst>
            <a:ext uri="{FF2B5EF4-FFF2-40B4-BE49-F238E27FC236}">
              <a16:creationId xmlns:a16="http://schemas.microsoft.com/office/drawing/2014/main" id="{0FAC4D1F-DA7B-4D9B-8F7A-86668D9BEF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56" name="Conexão recta 521">
          <a:extLst>
            <a:ext uri="{FF2B5EF4-FFF2-40B4-BE49-F238E27FC236}">
              <a16:creationId xmlns:a16="http://schemas.microsoft.com/office/drawing/2014/main" id="{3046356F-D8D1-43E9-93C6-C4D9451CFE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57" name="Conexão recta 522">
          <a:extLst>
            <a:ext uri="{FF2B5EF4-FFF2-40B4-BE49-F238E27FC236}">
              <a16:creationId xmlns:a16="http://schemas.microsoft.com/office/drawing/2014/main" id="{9D20AAB3-4D7D-4561-BF3F-A15994F7CC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58" name="Conexão recta 523">
          <a:extLst>
            <a:ext uri="{FF2B5EF4-FFF2-40B4-BE49-F238E27FC236}">
              <a16:creationId xmlns:a16="http://schemas.microsoft.com/office/drawing/2014/main" id="{90C2D739-9667-43CF-9F85-74C9EADB9B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59" name="Conexão recta 524">
          <a:extLst>
            <a:ext uri="{FF2B5EF4-FFF2-40B4-BE49-F238E27FC236}">
              <a16:creationId xmlns:a16="http://schemas.microsoft.com/office/drawing/2014/main" id="{E949094D-5697-4954-ACC4-A72939867A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60" name="Conexão recta 525">
          <a:extLst>
            <a:ext uri="{FF2B5EF4-FFF2-40B4-BE49-F238E27FC236}">
              <a16:creationId xmlns:a16="http://schemas.microsoft.com/office/drawing/2014/main" id="{AB132FFA-D9D1-49DE-AF23-4A66D050E7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61" name="Conexão recta 526">
          <a:extLst>
            <a:ext uri="{FF2B5EF4-FFF2-40B4-BE49-F238E27FC236}">
              <a16:creationId xmlns:a16="http://schemas.microsoft.com/office/drawing/2014/main" id="{31DA8E0A-9E68-411B-8B52-D3D9BE196C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62" name="Conexão recta 12">
          <a:extLst>
            <a:ext uri="{FF2B5EF4-FFF2-40B4-BE49-F238E27FC236}">
              <a16:creationId xmlns:a16="http://schemas.microsoft.com/office/drawing/2014/main" id="{0B783398-020B-4655-90C3-F4098C9189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63" name="Conexão recta 14">
          <a:extLst>
            <a:ext uri="{FF2B5EF4-FFF2-40B4-BE49-F238E27FC236}">
              <a16:creationId xmlns:a16="http://schemas.microsoft.com/office/drawing/2014/main" id="{483945A5-9A21-47C4-A7AA-A906459D7F2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64" name="Conexão recta 24">
          <a:extLst>
            <a:ext uri="{FF2B5EF4-FFF2-40B4-BE49-F238E27FC236}">
              <a16:creationId xmlns:a16="http://schemas.microsoft.com/office/drawing/2014/main" id="{C9494544-1C39-425A-9D33-AB07B42982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65" name="Conexão recta 16">
          <a:extLst>
            <a:ext uri="{FF2B5EF4-FFF2-40B4-BE49-F238E27FC236}">
              <a16:creationId xmlns:a16="http://schemas.microsoft.com/office/drawing/2014/main" id="{FC29D0EE-351F-4CE5-BD1E-0D75707F07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66" name="Conexão recta 22">
          <a:extLst>
            <a:ext uri="{FF2B5EF4-FFF2-40B4-BE49-F238E27FC236}">
              <a16:creationId xmlns:a16="http://schemas.microsoft.com/office/drawing/2014/main" id="{4C097132-9A21-4D7F-86A7-4AF9C41348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67" name="Conexão recta 532">
          <a:extLst>
            <a:ext uri="{FF2B5EF4-FFF2-40B4-BE49-F238E27FC236}">
              <a16:creationId xmlns:a16="http://schemas.microsoft.com/office/drawing/2014/main" id="{719D1FC2-C9E9-415A-8E54-BADB7B5C1F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68" name="Conexão recta 533">
          <a:extLst>
            <a:ext uri="{FF2B5EF4-FFF2-40B4-BE49-F238E27FC236}">
              <a16:creationId xmlns:a16="http://schemas.microsoft.com/office/drawing/2014/main" id="{48DB88E2-8B91-44F9-8A27-E28D993210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69" name="Conexão recta 534">
          <a:extLst>
            <a:ext uri="{FF2B5EF4-FFF2-40B4-BE49-F238E27FC236}">
              <a16:creationId xmlns:a16="http://schemas.microsoft.com/office/drawing/2014/main" id="{55652C3C-D9D1-47D2-846E-C83FE50FC3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70" name="Conexão recta 535">
          <a:extLst>
            <a:ext uri="{FF2B5EF4-FFF2-40B4-BE49-F238E27FC236}">
              <a16:creationId xmlns:a16="http://schemas.microsoft.com/office/drawing/2014/main" id="{E87157A5-FF30-42FF-BB31-7B6EBA22FE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71" name="Conexão recta 536">
          <a:extLst>
            <a:ext uri="{FF2B5EF4-FFF2-40B4-BE49-F238E27FC236}">
              <a16:creationId xmlns:a16="http://schemas.microsoft.com/office/drawing/2014/main" id="{BF8A0E3E-71C7-48E1-B9A4-47BBEFF8AC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72" name="Conexão recta 537">
          <a:extLst>
            <a:ext uri="{FF2B5EF4-FFF2-40B4-BE49-F238E27FC236}">
              <a16:creationId xmlns:a16="http://schemas.microsoft.com/office/drawing/2014/main" id="{D682840E-0DF9-422F-8D45-75BA253A7F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73" name="Conexão recta 541">
          <a:extLst>
            <a:ext uri="{FF2B5EF4-FFF2-40B4-BE49-F238E27FC236}">
              <a16:creationId xmlns:a16="http://schemas.microsoft.com/office/drawing/2014/main" id="{FE9FB187-B1B9-4CC0-ADD5-7D3AFF75FA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74" name="Conexão recta 542">
          <a:extLst>
            <a:ext uri="{FF2B5EF4-FFF2-40B4-BE49-F238E27FC236}">
              <a16:creationId xmlns:a16="http://schemas.microsoft.com/office/drawing/2014/main" id="{1A1D8F18-21DF-47D5-B1FE-93BF82356B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75" name="Conexão recta 543">
          <a:extLst>
            <a:ext uri="{FF2B5EF4-FFF2-40B4-BE49-F238E27FC236}">
              <a16:creationId xmlns:a16="http://schemas.microsoft.com/office/drawing/2014/main" id="{51866520-649A-489A-BB25-60DBD82AA5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76" name="Conexão recta 544">
          <a:extLst>
            <a:ext uri="{FF2B5EF4-FFF2-40B4-BE49-F238E27FC236}">
              <a16:creationId xmlns:a16="http://schemas.microsoft.com/office/drawing/2014/main" id="{56755FC4-F7D5-4B0B-B96A-CFA3BA7386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77" name="Conexão recta 545">
          <a:extLst>
            <a:ext uri="{FF2B5EF4-FFF2-40B4-BE49-F238E27FC236}">
              <a16:creationId xmlns:a16="http://schemas.microsoft.com/office/drawing/2014/main" id="{44E33031-B809-48DC-A162-186C07DD30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78" name="Conexão recta 546">
          <a:extLst>
            <a:ext uri="{FF2B5EF4-FFF2-40B4-BE49-F238E27FC236}">
              <a16:creationId xmlns:a16="http://schemas.microsoft.com/office/drawing/2014/main" id="{B88C951E-70D5-49CB-AA36-39F26E9E8DD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79" name="Conexão recta 12">
          <a:extLst>
            <a:ext uri="{FF2B5EF4-FFF2-40B4-BE49-F238E27FC236}">
              <a16:creationId xmlns:a16="http://schemas.microsoft.com/office/drawing/2014/main" id="{40665C63-D4D5-49EF-966A-02993E7835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80" name="Conexão recta 14">
          <a:extLst>
            <a:ext uri="{FF2B5EF4-FFF2-40B4-BE49-F238E27FC236}">
              <a16:creationId xmlns:a16="http://schemas.microsoft.com/office/drawing/2014/main" id="{C3494AD2-6555-4ACE-9D05-5F1C650F90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81" name="Conexão recta 24">
          <a:extLst>
            <a:ext uri="{FF2B5EF4-FFF2-40B4-BE49-F238E27FC236}">
              <a16:creationId xmlns:a16="http://schemas.microsoft.com/office/drawing/2014/main" id="{2C74EBE6-02A9-456E-A87C-FCCF436EF5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82" name="Conexão recta 16">
          <a:extLst>
            <a:ext uri="{FF2B5EF4-FFF2-40B4-BE49-F238E27FC236}">
              <a16:creationId xmlns:a16="http://schemas.microsoft.com/office/drawing/2014/main" id="{7A2B4BC6-09C0-40A5-BE7D-7CED124CF3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83" name="Conexão recta 22">
          <a:extLst>
            <a:ext uri="{FF2B5EF4-FFF2-40B4-BE49-F238E27FC236}">
              <a16:creationId xmlns:a16="http://schemas.microsoft.com/office/drawing/2014/main" id="{2508DFF6-C0C4-4DE6-B733-AE908189BE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84" name="Conexão recta 552">
          <a:extLst>
            <a:ext uri="{FF2B5EF4-FFF2-40B4-BE49-F238E27FC236}">
              <a16:creationId xmlns:a16="http://schemas.microsoft.com/office/drawing/2014/main" id="{3EB2982D-DC1E-486E-80A0-4BD91BB89C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85" name="Conexão recta 553">
          <a:extLst>
            <a:ext uri="{FF2B5EF4-FFF2-40B4-BE49-F238E27FC236}">
              <a16:creationId xmlns:a16="http://schemas.microsoft.com/office/drawing/2014/main" id="{A09BBFA1-84F4-4313-B02C-9F1E69D6F2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86" name="Conexão recta 554">
          <a:extLst>
            <a:ext uri="{FF2B5EF4-FFF2-40B4-BE49-F238E27FC236}">
              <a16:creationId xmlns:a16="http://schemas.microsoft.com/office/drawing/2014/main" id="{3074043F-D9F3-4F34-9756-72B3ECB427F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87" name="Conexão recta 555">
          <a:extLst>
            <a:ext uri="{FF2B5EF4-FFF2-40B4-BE49-F238E27FC236}">
              <a16:creationId xmlns:a16="http://schemas.microsoft.com/office/drawing/2014/main" id="{CAA3D417-D2E4-41B9-8571-A8822281A3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88" name="Conexão recta 556">
          <a:extLst>
            <a:ext uri="{FF2B5EF4-FFF2-40B4-BE49-F238E27FC236}">
              <a16:creationId xmlns:a16="http://schemas.microsoft.com/office/drawing/2014/main" id="{9656E408-816B-4445-BFFA-28EC6002CD3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89" name="Conexão recta 557">
          <a:extLst>
            <a:ext uri="{FF2B5EF4-FFF2-40B4-BE49-F238E27FC236}">
              <a16:creationId xmlns:a16="http://schemas.microsoft.com/office/drawing/2014/main" id="{738D9DFD-645B-4124-911A-FD7887AB5F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90" name="Conexão recta 558">
          <a:extLst>
            <a:ext uri="{FF2B5EF4-FFF2-40B4-BE49-F238E27FC236}">
              <a16:creationId xmlns:a16="http://schemas.microsoft.com/office/drawing/2014/main" id="{86C47CAD-6462-4753-8761-EF3AE04148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91" name="Conexão recta 559">
          <a:extLst>
            <a:ext uri="{FF2B5EF4-FFF2-40B4-BE49-F238E27FC236}">
              <a16:creationId xmlns:a16="http://schemas.microsoft.com/office/drawing/2014/main" id="{5CBA48AE-478B-4B69-A2E7-58FB5DF615C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92" name="Conexão recta 560">
          <a:extLst>
            <a:ext uri="{FF2B5EF4-FFF2-40B4-BE49-F238E27FC236}">
              <a16:creationId xmlns:a16="http://schemas.microsoft.com/office/drawing/2014/main" id="{C7BAA3F9-FA60-4D8B-9A6B-73AB55DA2B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93" name="Conexão recta 561">
          <a:extLst>
            <a:ext uri="{FF2B5EF4-FFF2-40B4-BE49-F238E27FC236}">
              <a16:creationId xmlns:a16="http://schemas.microsoft.com/office/drawing/2014/main" id="{723D0340-D248-43A2-935F-4AC8215B5B6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94" name="Conexão recta 562">
          <a:extLst>
            <a:ext uri="{FF2B5EF4-FFF2-40B4-BE49-F238E27FC236}">
              <a16:creationId xmlns:a16="http://schemas.microsoft.com/office/drawing/2014/main" id="{3766F3C4-505E-4216-A615-369D6A33B2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95" name="Conexão recta 563">
          <a:extLst>
            <a:ext uri="{FF2B5EF4-FFF2-40B4-BE49-F238E27FC236}">
              <a16:creationId xmlns:a16="http://schemas.microsoft.com/office/drawing/2014/main" id="{17E21273-3104-4C5B-BFD7-67A7359037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96" name="Conexão recta 12">
          <a:extLst>
            <a:ext uri="{FF2B5EF4-FFF2-40B4-BE49-F238E27FC236}">
              <a16:creationId xmlns:a16="http://schemas.microsoft.com/office/drawing/2014/main" id="{520E03BC-A59D-4D7A-A29F-CB97B67667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97" name="Conexão recta 14">
          <a:extLst>
            <a:ext uri="{FF2B5EF4-FFF2-40B4-BE49-F238E27FC236}">
              <a16:creationId xmlns:a16="http://schemas.microsoft.com/office/drawing/2014/main" id="{8914B032-4DA5-43EE-B535-E4C7980DEC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98" name="Conexão recta 24">
          <a:extLst>
            <a:ext uri="{FF2B5EF4-FFF2-40B4-BE49-F238E27FC236}">
              <a16:creationId xmlns:a16="http://schemas.microsoft.com/office/drawing/2014/main" id="{363DEC9A-E26F-4264-88CC-0F7B7E8668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799" name="Conexão recta 16">
          <a:extLst>
            <a:ext uri="{FF2B5EF4-FFF2-40B4-BE49-F238E27FC236}">
              <a16:creationId xmlns:a16="http://schemas.microsoft.com/office/drawing/2014/main" id="{B0D16812-5063-4634-B6FF-0CD565003F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00" name="Conexão recta 22">
          <a:extLst>
            <a:ext uri="{FF2B5EF4-FFF2-40B4-BE49-F238E27FC236}">
              <a16:creationId xmlns:a16="http://schemas.microsoft.com/office/drawing/2014/main" id="{2C7E67E0-FAE6-470D-A67A-A855C735B1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01" name="Conexão recta 569">
          <a:extLst>
            <a:ext uri="{FF2B5EF4-FFF2-40B4-BE49-F238E27FC236}">
              <a16:creationId xmlns:a16="http://schemas.microsoft.com/office/drawing/2014/main" id="{914F8D06-33FB-4D05-8B3A-754173741F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02" name="Conexão recta 570">
          <a:extLst>
            <a:ext uri="{FF2B5EF4-FFF2-40B4-BE49-F238E27FC236}">
              <a16:creationId xmlns:a16="http://schemas.microsoft.com/office/drawing/2014/main" id="{5F62B2F4-0886-40F6-977F-EB3B88E6C8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03" name="Conexão recta 571">
          <a:extLst>
            <a:ext uri="{FF2B5EF4-FFF2-40B4-BE49-F238E27FC236}">
              <a16:creationId xmlns:a16="http://schemas.microsoft.com/office/drawing/2014/main" id="{6FD36933-4CE6-4438-AC90-A629239CF96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04" name="Conexão recta 572">
          <a:extLst>
            <a:ext uri="{FF2B5EF4-FFF2-40B4-BE49-F238E27FC236}">
              <a16:creationId xmlns:a16="http://schemas.microsoft.com/office/drawing/2014/main" id="{04620663-8D9C-434D-A6B8-092C8F875F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05" name="Conexão recta 521">
          <a:extLst>
            <a:ext uri="{FF2B5EF4-FFF2-40B4-BE49-F238E27FC236}">
              <a16:creationId xmlns:a16="http://schemas.microsoft.com/office/drawing/2014/main" id="{74B1BB03-D2BB-4605-B577-57BEBD0708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06" name="Conexão recta 522">
          <a:extLst>
            <a:ext uri="{FF2B5EF4-FFF2-40B4-BE49-F238E27FC236}">
              <a16:creationId xmlns:a16="http://schemas.microsoft.com/office/drawing/2014/main" id="{2C8CDF20-436E-4777-9DE7-43F77AD7D9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07" name="Conexão recta 523">
          <a:extLst>
            <a:ext uri="{FF2B5EF4-FFF2-40B4-BE49-F238E27FC236}">
              <a16:creationId xmlns:a16="http://schemas.microsoft.com/office/drawing/2014/main" id="{B10F42E0-5D08-4A0B-A26B-266EE78482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08" name="Conexão recta 524">
          <a:extLst>
            <a:ext uri="{FF2B5EF4-FFF2-40B4-BE49-F238E27FC236}">
              <a16:creationId xmlns:a16="http://schemas.microsoft.com/office/drawing/2014/main" id="{D6B330AE-6AAE-4B1E-968C-7A3A9B6F57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09" name="Conexão recta 525">
          <a:extLst>
            <a:ext uri="{FF2B5EF4-FFF2-40B4-BE49-F238E27FC236}">
              <a16:creationId xmlns:a16="http://schemas.microsoft.com/office/drawing/2014/main" id="{FAD216C4-BA50-4CC1-91E8-81E5F4D3E3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10" name="Conexão recta 526">
          <a:extLst>
            <a:ext uri="{FF2B5EF4-FFF2-40B4-BE49-F238E27FC236}">
              <a16:creationId xmlns:a16="http://schemas.microsoft.com/office/drawing/2014/main" id="{2FE6D02F-D531-43AB-B61D-1E98A62FB69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11" name="Conexão recta 12">
          <a:extLst>
            <a:ext uri="{FF2B5EF4-FFF2-40B4-BE49-F238E27FC236}">
              <a16:creationId xmlns:a16="http://schemas.microsoft.com/office/drawing/2014/main" id="{2570D42E-8134-48D0-BE5C-B42961E4EE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12" name="Conexão recta 14">
          <a:extLst>
            <a:ext uri="{FF2B5EF4-FFF2-40B4-BE49-F238E27FC236}">
              <a16:creationId xmlns:a16="http://schemas.microsoft.com/office/drawing/2014/main" id="{58EB082E-90F5-4677-BD11-1B4516E0AA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13" name="Conexão recta 24">
          <a:extLst>
            <a:ext uri="{FF2B5EF4-FFF2-40B4-BE49-F238E27FC236}">
              <a16:creationId xmlns:a16="http://schemas.microsoft.com/office/drawing/2014/main" id="{06B0585F-96FC-4984-89BE-4AC91755A7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14" name="Conexão recta 16">
          <a:extLst>
            <a:ext uri="{FF2B5EF4-FFF2-40B4-BE49-F238E27FC236}">
              <a16:creationId xmlns:a16="http://schemas.microsoft.com/office/drawing/2014/main" id="{CEAE2321-4EAD-49B8-8EE3-CFF8BBA1CB9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15" name="Conexão recta 22">
          <a:extLst>
            <a:ext uri="{FF2B5EF4-FFF2-40B4-BE49-F238E27FC236}">
              <a16:creationId xmlns:a16="http://schemas.microsoft.com/office/drawing/2014/main" id="{BE29A30E-8126-4765-8D11-0E0B502849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16" name="Conexão recta 532">
          <a:extLst>
            <a:ext uri="{FF2B5EF4-FFF2-40B4-BE49-F238E27FC236}">
              <a16:creationId xmlns:a16="http://schemas.microsoft.com/office/drawing/2014/main" id="{3639D299-E516-47C6-96EF-BA0E8E1B47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17" name="Conexão recta 533">
          <a:extLst>
            <a:ext uri="{FF2B5EF4-FFF2-40B4-BE49-F238E27FC236}">
              <a16:creationId xmlns:a16="http://schemas.microsoft.com/office/drawing/2014/main" id="{7E3756BA-54CE-4C4C-834F-D6F71BF58C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18" name="Conexão recta 534">
          <a:extLst>
            <a:ext uri="{FF2B5EF4-FFF2-40B4-BE49-F238E27FC236}">
              <a16:creationId xmlns:a16="http://schemas.microsoft.com/office/drawing/2014/main" id="{3FF2F333-723B-431B-AA81-96A2659613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19" name="Conexão recta 535">
          <a:extLst>
            <a:ext uri="{FF2B5EF4-FFF2-40B4-BE49-F238E27FC236}">
              <a16:creationId xmlns:a16="http://schemas.microsoft.com/office/drawing/2014/main" id="{F3BA9C73-BD57-43CC-BE18-7AE49FBFB3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20" name="Conexão recta 536">
          <a:extLst>
            <a:ext uri="{FF2B5EF4-FFF2-40B4-BE49-F238E27FC236}">
              <a16:creationId xmlns:a16="http://schemas.microsoft.com/office/drawing/2014/main" id="{F0B822A4-6AC3-412F-A683-5B101DED47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21" name="Conexão recta 537">
          <a:extLst>
            <a:ext uri="{FF2B5EF4-FFF2-40B4-BE49-F238E27FC236}">
              <a16:creationId xmlns:a16="http://schemas.microsoft.com/office/drawing/2014/main" id="{2D6CB1CF-4FF9-4788-A12B-5402B66BE8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22" name="Conexão recta 132">
          <a:extLst>
            <a:ext uri="{FF2B5EF4-FFF2-40B4-BE49-F238E27FC236}">
              <a16:creationId xmlns:a16="http://schemas.microsoft.com/office/drawing/2014/main" id="{AE725D07-91A7-4396-AA16-A5A0ADE6072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23" name="Conexão recta 133">
          <a:extLst>
            <a:ext uri="{FF2B5EF4-FFF2-40B4-BE49-F238E27FC236}">
              <a16:creationId xmlns:a16="http://schemas.microsoft.com/office/drawing/2014/main" id="{E29C8B63-40F4-4829-9934-47272F19BC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24" name="Conexão recta 134">
          <a:extLst>
            <a:ext uri="{FF2B5EF4-FFF2-40B4-BE49-F238E27FC236}">
              <a16:creationId xmlns:a16="http://schemas.microsoft.com/office/drawing/2014/main" id="{62CDDFE4-7387-4E68-9C67-86E37BAA36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25" name="Conexão recta 135">
          <a:extLst>
            <a:ext uri="{FF2B5EF4-FFF2-40B4-BE49-F238E27FC236}">
              <a16:creationId xmlns:a16="http://schemas.microsoft.com/office/drawing/2014/main" id="{F0DA9891-28F0-4604-9423-A47F7B3BFF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26" name="Conexão recta 136">
          <a:extLst>
            <a:ext uri="{FF2B5EF4-FFF2-40B4-BE49-F238E27FC236}">
              <a16:creationId xmlns:a16="http://schemas.microsoft.com/office/drawing/2014/main" id="{A1CD2CC7-CEFD-476B-872A-207AC6D70D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27" name="Conexão recta 12">
          <a:extLst>
            <a:ext uri="{FF2B5EF4-FFF2-40B4-BE49-F238E27FC236}">
              <a16:creationId xmlns:a16="http://schemas.microsoft.com/office/drawing/2014/main" id="{59F9D508-4B9E-44BE-99F3-51C2835208D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28" name="Conexão recta 14">
          <a:extLst>
            <a:ext uri="{FF2B5EF4-FFF2-40B4-BE49-F238E27FC236}">
              <a16:creationId xmlns:a16="http://schemas.microsoft.com/office/drawing/2014/main" id="{6E1A6268-4695-4D9F-A81D-71200EF72D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29" name="Conexão recta 24">
          <a:extLst>
            <a:ext uri="{FF2B5EF4-FFF2-40B4-BE49-F238E27FC236}">
              <a16:creationId xmlns:a16="http://schemas.microsoft.com/office/drawing/2014/main" id="{469671DD-5C88-46BD-82B9-DF57ED727A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30" name="Conexão recta 16">
          <a:extLst>
            <a:ext uri="{FF2B5EF4-FFF2-40B4-BE49-F238E27FC236}">
              <a16:creationId xmlns:a16="http://schemas.microsoft.com/office/drawing/2014/main" id="{46FAD779-EE44-4075-A3A0-37DD5E7270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31" name="Conexão recta 22">
          <a:extLst>
            <a:ext uri="{FF2B5EF4-FFF2-40B4-BE49-F238E27FC236}">
              <a16:creationId xmlns:a16="http://schemas.microsoft.com/office/drawing/2014/main" id="{2573D11D-4D53-4C20-A75E-3643B6C8C2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32" name="Conexão recta 18">
          <a:extLst>
            <a:ext uri="{FF2B5EF4-FFF2-40B4-BE49-F238E27FC236}">
              <a16:creationId xmlns:a16="http://schemas.microsoft.com/office/drawing/2014/main" id="{26BC7F6A-61EA-4266-B1EE-72DED2C49E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33" name="Conexão recta 12">
          <a:extLst>
            <a:ext uri="{FF2B5EF4-FFF2-40B4-BE49-F238E27FC236}">
              <a16:creationId xmlns:a16="http://schemas.microsoft.com/office/drawing/2014/main" id="{9D0E75B0-2A6B-4321-AEAF-FD9FAB0475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34" name="Conexão recta 14">
          <a:extLst>
            <a:ext uri="{FF2B5EF4-FFF2-40B4-BE49-F238E27FC236}">
              <a16:creationId xmlns:a16="http://schemas.microsoft.com/office/drawing/2014/main" id="{1F0CBB5C-4C18-4013-9308-702298557A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35" name="Conexão recta 148">
          <a:extLst>
            <a:ext uri="{FF2B5EF4-FFF2-40B4-BE49-F238E27FC236}">
              <a16:creationId xmlns:a16="http://schemas.microsoft.com/office/drawing/2014/main" id="{EBD3C09F-D9F5-42CC-B74D-175DB83214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36" name="Conexão recta 16">
          <a:extLst>
            <a:ext uri="{FF2B5EF4-FFF2-40B4-BE49-F238E27FC236}">
              <a16:creationId xmlns:a16="http://schemas.microsoft.com/office/drawing/2014/main" id="{00839324-59BD-406B-B17B-FB06B48B7C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37" name="Conexão recta 22">
          <a:extLst>
            <a:ext uri="{FF2B5EF4-FFF2-40B4-BE49-F238E27FC236}">
              <a16:creationId xmlns:a16="http://schemas.microsoft.com/office/drawing/2014/main" id="{2F653FF5-2821-4916-AC2B-E6CB5FDF4F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38" name="Conexão recta 35">
          <a:extLst>
            <a:ext uri="{FF2B5EF4-FFF2-40B4-BE49-F238E27FC236}">
              <a16:creationId xmlns:a16="http://schemas.microsoft.com/office/drawing/2014/main" id="{20EF5A6B-DA37-455F-A2FA-E9DB25AEB6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39" name="Conexão recta 36">
          <a:extLst>
            <a:ext uri="{FF2B5EF4-FFF2-40B4-BE49-F238E27FC236}">
              <a16:creationId xmlns:a16="http://schemas.microsoft.com/office/drawing/2014/main" id="{F80BC5FD-F5A7-4D67-BF2D-FD0F3DBB55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40" name="Conexão recta 37">
          <a:extLst>
            <a:ext uri="{FF2B5EF4-FFF2-40B4-BE49-F238E27FC236}">
              <a16:creationId xmlns:a16="http://schemas.microsoft.com/office/drawing/2014/main" id="{02417BFA-08C8-42A8-B378-3E40CDADED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41" name="Conexão recta 38">
          <a:extLst>
            <a:ext uri="{FF2B5EF4-FFF2-40B4-BE49-F238E27FC236}">
              <a16:creationId xmlns:a16="http://schemas.microsoft.com/office/drawing/2014/main" id="{D56EA766-51B2-48C4-8632-EF7AC67EDB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42" name="Conexão recta 41">
          <a:extLst>
            <a:ext uri="{FF2B5EF4-FFF2-40B4-BE49-F238E27FC236}">
              <a16:creationId xmlns:a16="http://schemas.microsoft.com/office/drawing/2014/main" id="{62FB4F2D-E2E5-4477-8EA8-A45DEC1A4E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43" name="Conexão recta 42">
          <a:extLst>
            <a:ext uri="{FF2B5EF4-FFF2-40B4-BE49-F238E27FC236}">
              <a16:creationId xmlns:a16="http://schemas.microsoft.com/office/drawing/2014/main" id="{8F686B3D-C996-41C0-B291-0B8C9D6B0D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44" name="Conexão recta 44">
          <a:extLst>
            <a:ext uri="{FF2B5EF4-FFF2-40B4-BE49-F238E27FC236}">
              <a16:creationId xmlns:a16="http://schemas.microsoft.com/office/drawing/2014/main" id="{15E294BB-83E7-40D0-A577-92A3E68CA3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45" name="Conexão recta 45">
          <a:extLst>
            <a:ext uri="{FF2B5EF4-FFF2-40B4-BE49-F238E27FC236}">
              <a16:creationId xmlns:a16="http://schemas.microsoft.com/office/drawing/2014/main" id="{F2BF0638-735F-437E-B178-28F1068C18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46" name="Conexão recta 46">
          <a:extLst>
            <a:ext uri="{FF2B5EF4-FFF2-40B4-BE49-F238E27FC236}">
              <a16:creationId xmlns:a16="http://schemas.microsoft.com/office/drawing/2014/main" id="{0ABEE642-32A2-4777-8EA4-E78E9C6EFA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47" name="Conexão recta 47">
          <a:extLst>
            <a:ext uri="{FF2B5EF4-FFF2-40B4-BE49-F238E27FC236}">
              <a16:creationId xmlns:a16="http://schemas.microsoft.com/office/drawing/2014/main" id="{EFE53A7A-4877-49C9-9E67-12203F1C441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48" name="Conexão recta 48">
          <a:extLst>
            <a:ext uri="{FF2B5EF4-FFF2-40B4-BE49-F238E27FC236}">
              <a16:creationId xmlns:a16="http://schemas.microsoft.com/office/drawing/2014/main" id="{C7C39C0A-2846-41E8-B4DB-E5D1705926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49" name="Conexão recta 49">
          <a:extLst>
            <a:ext uri="{FF2B5EF4-FFF2-40B4-BE49-F238E27FC236}">
              <a16:creationId xmlns:a16="http://schemas.microsoft.com/office/drawing/2014/main" id="{524E6565-DCC6-46A7-8096-418B11F089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50" name="Conexão recta 12">
          <a:extLst>
            <a:ext uri="{FF2B5EF4-FFF2-40B4-BE49-F238E27FC236}">
              <a16:creationId xmlns:a16="http://schemas.microsoft.com/office/drawing/2014/main" id="{E75E78AB-73EE-466B-85B1-7B572CFBE2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51" name="Conexão recta 14">
          <a:extLst>
            <a:ext uri="{FF2B5EF4-FFF2-40B4-BE49-F238E27FC236}">
              <a16:creationId xmlns:a16="http://schemas.microsoft.com/office/drawing/2014/main" id="{62C4C5E7-71EE-4501-8BA6-1CEF389511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52" name="Conexão recta 24">
          <a:extLst>
            <a:ext uri="{FF2B5EF4-FFF2-40B4-BE49-F238E27FC236}">
              <a16:creationId xmlns:a16="http://schemas.microsoft.com/office/drawing/2014/main" id="{24CB4850-BA88-43E2-BA1A-666117E973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53" name="Conexão recta 16">
          <a:extLst>
            <a:ext uri="{FF2B5EF4-FFF2-40B4-BE49-F238E27FC236}">
              <a16:creationId xmlns:a16="http://schemas.microsoft.com/office/drawing/2014/main" id="{4F684567-F793-41DD-BDCB-99D7CE73DD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54" name="Conexão recta 22">
          <a:extLst>
            <a:ext uri="{FF2B5EF4-FFF2-40B4-BE49-F238E27FC236}">
              <a16:creationId xmlns:a16="http://schemas.microsoft.com/office/drawing/2014/main" id="{6FE9F4D6-548A-4B0B-91DD-1DEC5A8E415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55" name="Conexão recta 55">
          <a:extLst>
            <a:ext uri="{FF2B5EF4-FFF2-40B4-BE49-F238E27FC236}">
              <a16:creationId xmlns:a16="http://schemas.microsoft.com/office/drawing/2014/main" id="{F34D8745-6AF2-48D2-BF55-BB70284804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56" name="Conexão recta 56">
          <a:extLst>
            <a:ext uri="{FF2B5EF4-FFF2-40B4-BE49-F238E27FC236}">
              <a16:creationId xmlns:a16="http://schemas.microsoft.com/office/drawing/2014/main" id="{0A605482-58EA-4FE1-8129-ACE0851E8C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57" name="Conexão recta 57">
          <a:extLst>
            <a:ext uri="{FF2B5EF4-FFF2-40B4-BE49-F238E27FC236}">
              <a16:creationId xmlns:a16="http://schemas.microsoft.com/office/drawing/2014/main" id="{390649FB-7F51-4106-8F1A-DE7A3D1867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58" name="Conexão recta 58">
          <a:extLst>
            <a:ext uri="{FF2B5EF4-FFF2-40B4-BE49-F238E27FC236}">
              <a16:creationId xmlns:a16="http://schemas.microsoft.com/office/drawing/2014/main" id="{71E4DCF6-0D68-47F0-A11A-76D89ABC1A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59" name="Conexão recta 61">
          <a:extLst>
            <a:ext uri="{FF2B5EF4-FFF2-40B4-BE49-F238E27FC236}">
              <a16:creationId xmlns:a16="http://schemas.microsoft.com/office/drawing/2014/main" id="{CC879F95-4AC7-49F7-B1E4-B2D2FF9FB1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60" name="Conexão recta 62">
          <a:extLst>
            <a:ext uri="{FF2B5EF4-FFF2-40B4-BE49-F238E27FC236}">
              <a16:creationId xmlns:a16="http://schemas.microsoft.com/office/drawing/2014/main" id="{27085B1E-B703-4F3A-9A2D-14CFD55AA4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61" name="Conexão recta 63">
          <a:extLst>
            <a:ext uri="{FF2B5EF4-FFF2-40B4-BE49-F238E27FC236}">
              <a16:creationId xmlns:a16="http://schemas.microsoft.com/office/drawing/2014/main" id="{499FDD86-FD08-43C9-9A76-2E57B13EE5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62" name="Conexão recta 64">
          <a:extLst>
            <a:ext uri="{FF2B5EF4-FFF2-40B4-BE49-F238E27FC236}">
              <a16:creationId xmlns:a16="http://schemas.microsoft.com/office/drawing/2014/main" id="{88EC42CF-C841-4118-A903-61107538D9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63" name="Conexão recta 65">
          <a:extLst>
            <a:ext uri="{FF2B5EF4-FFF2-40B4-BE49-F238E27FC236}">
              <a16:creationId xmlns:a16="http://schemas.microsoft.com/office/drawing/2014/main" id="{F22375F4-F37C-4934-85BE-0303D4D492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64" name="Conexão recta 60">
          <a:extLst>
            <a:ext uri="{FF2B5EF4-FFF2-40B4-BE49-F238E27FC236}">
              <a16:creationId xmlns:a16="http://schemas.microsoft.com/office/drawing/2014/main" id="{5B3E0183-CBD4-4D9D-AFAF-1D4C87FB28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65" name="Conexão recta 68">
          <a:extLst>
            <a:ext uri="{FF2B5EF4-FFF2-40B4-BE49-F238E27FC236}">
              <a16:creationId xmlns:a16="http://schemas.microsoft.com/office/drawing/2014/main" id="{4009966D-B00F-4554-8DCC-D8FCC13E13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66" name="Conexão recta 69">
          <a:extLst>
            <a:ext uri="{FF2B5EF4-FFF2-40B4-BE49-F238E27FC236}">
              <a16:creationId xmlns:a16="http://schemas.microsoft.com/office/drawing/2014/main" id="{7406EFBD-5DD0-4170-BAA8-4D28C3BE97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67" name="Conexão recta 70">
          <a:extLst>
            <a:ext uri="{FF2B5EF4-FFF2-40B4-BE49-F238E27FC236}">
              <a16:creationId xmlns:a16="http://schemas.microsoft.com/office/drawing/2014/main" id="{DBEEF1B6-A4AC-4F4C-9091-91B0C04CCE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68" name="Conexão recta 71">
          <a:extLst>
            <a:ext uri="{FF2B5EF4-FFF2-40B4-BE49-F238E27FC236}">
              <a16:creationId xmlns:a16="http://schemas.microsoft.com/office/drawing/2014/main" id="{8A33F859-FE59-4913-975E-BF8AD750A8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69" name="Conexão recta 72">
          <a:extLst>
            <a:ext uri="{FF2B5EF4-FFF2-40B4-BE49-F238E27FC236}">
              <a16:creationId xmlns:a16="http://schemas.microsoft.com/office/drawing/2014/main" id="{44A9A2EE-9FE7-4752-83AD-68979CEC05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70" name="Conexão recta 74">
          <a:extLst>
            <a:ext uri="{FF2B5EF4-FFF2-40B4-BE49-F238E27FC236}">
              <a16:creationId xmlns:a16="http://schemas.microsoft.com/office/drawing/2014/main" id="{3C90CCA3-1A26-4B2B-956A-638EE8EEDA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71" name="Conexão recta 521">
          <a:extLst>
            <a:ext uri="{FF2B5EF4-FFF2-40B4-BE49-F238E27FC236}">
              <a16:creationId xmlns:a16="http://schemas.microsoft.com/office/drawing/2014/main" id="{1CCC4CFD-CC7B-479A-A47D-782CBBA77A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72" name="Conexão recta 522">
          <a:extLst>
            <a:ext uri="{FF2B5EF4-FFF2-40B4-BE49-F238E27FC236}">
              <a16:creationId xmlns:a16="http://schemas.microsoft.com/office/drawing/2014/main" id="{46849350-483C-4A11-A039-888A0CB576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73" name="Conexão recta 523">
          <a:extLst>
            <a:ext uri="{FF2B5EF4-FFF2-40B4-BE49-F238E27FC236}">
              <a16:creationId xmlns:a16="http://schemas.microsoft.com/office/drawing/2014/main" id="{AE07F59E-127B-45E4-922D-0ED2F9EE46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74" name="Conexão recta 524">
          <a:extLst>
            <a:ext uri="{FF2B5EF4-FFF2-40B4-BE49-F238E27FC236}">
              <a16:creationId xmlns:a16="http://schemas.microsoft.com/office/drawing/2014/main" id="{75B66E8C-B058-4C1C-AA6F-87E2986B3D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75" name="Conexão recta 525">
          <a:extLst>
            <a:ext uri="{FF2B5EF4-FFF2-40B4-BE49-F238E27FC236}">
              <a16:creationId xmlns:a16="http://schemas.microsoft.com/office/drawing/2014/main" id="{196BD6B8-FCE1-49A2-9C9A-47FD22CF95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76" name="Conexão recta 526">
          <a:extLst>
            <a:ext uri="{FF2B5EF4-FFF2-40B4-BE49-F238E27FC236}">
              <a16:creationId xmlns:a16="http://schemas.microsoft.com/office/drawing/2014/main" id="{9666C0DC-C74E-4127-8A2F-482339CAE7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77" name="Conexão recta 12">
          <a:extLst>
            <a:ext uri="{FF2B5EF4-FFF2-40B4-BE49-F238E27FC236}">
              <a16:creationId xmlns:a16="http://schemas.microsoft.com/office/drawing/2014/main" id="{FBD75DDE-B6A3-4D1D-8C14-88228E9259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78" name="Conexão recta 14">
          <a:extLst>
            <a:ext uri="{FF2B5EF4-FFF2-40B4-BE49-F238E27FC236}">
              <a16:creationId xmlns:a16="http://schemas.microsoft.com/office/drawing/2014/main" id="{04C17082-68D3-4ED3-A377-8FF413E623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79" name="Conexão recta 24">
          <a:extLst>
            <a:ext uri="{FF2B5EF4-FFF2-40B4-BE49-F238E27FC236}">
              <a16:creationId xmlns:a16="http://schemas.microsoft.com/office/drawing/2014/main" id="{981F7813-85B5-41BC-9539-7B9AD7F7C8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80" name="Conexão recta 16">
          <a:extLst>
            <a:ext uri="{FF2B5EF4-FFF2-40B4-BE49-F238E27FC236}">
              <a16:creationId xmlns:a16="http://schemas.microsoft.com/office/drawing/2014/main" id="{D6980D7B-EC5E-444D-8D27-FB9A84A5B4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81" name="Conexão recta 22">
          <a:extLst>
            <a:ext uri="{FF2B5EF4-FFF2-40B4-BE49-F238E27FC236}">
              <a16:creationId xmlns:a16="http://schemas.microsoft.com/office/drawing/2014/main" id="{A22AD58C-1696-449C-8E4C-EE15B661826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82" name="Conexão recta 532">
          <a:extLst>
            <a:ext uri="{FF2B5EF4-FFF2-40B4-BE49-F238E27FC236}">
              <a16:creationId xmlns:a16="http://schemas.microsoft.com/office/drawing/2014/main" id="{FAA28BA1-8E89-4731-90B8-E2FE140D78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83" name="Conexão recta 533">
          <a:extLst>
            <a:ext uri="{FF2B5EF4-FFF2-40B4-BE49-F238E27FC236}">
              <a16:creationId xmlns:a16="http://schemas.microsoft.com/office/drawing/2014/main" id="{67E6D913-1763-4FCF-BA60-DDE385D7631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84" name="Conexão recta 534">
          <a:extLst>
            <a:ext uri="{FF2B5EF4-FFF2-40B4-BE49-F238E27FC236}">
              <a16:creationId xmlns:a16="http://schemas.microsoft.com/office/drawing/2014/main" id="{9DAFE1E0-D122-4429-8C7B-7FDC48C20B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85" name="Conexão recta 535">
          <a:extLst>
            <a:ext uri="{FF2B5EF4-FFF2-40B4-BE49-F238E27FC236}">
              <a16:creationId xmlns:a16="http://schemas.microsoft.com/office/drawing/2014/main" id="{51F5479B-5C60-4DB3-904F-50EF37A15D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86" name="Conexão recta 536">
          <a:extLst>
            <a:ext uri="{FF2B5EF4-FFF2-40B4-BE49-F238E27FC236}">
              <a16:creationId xmlns:a16="http://schemas.microsoft.com/office/drawing/2014/main" id="{05D1543E-8B58-4118-B29E-270DD3B19C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87" name="Conexão recta 537">
          <a:extLst>
            <a:ext uri="{FF2B5EF4-FFF2-40B4-BE49-F238E27FC236}">
              <a16:creationId xmlns:a16="http://schemas.microsoft.com/office/drawing/2014/main" id="{47FB6950-AF05-4469-B637-4F97C340CE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88" name="Conexão recta 541">
          <a:extLst>
            <a:ext uri="{FF2B5EF4-FFF2-40B4-BE49-F238E27FC236}">
              <a16:creationId xmlns:a16="http://schemas.microsoft.com/office/drawing/2014/main" id="{39A11D01-3965-48B7-93BC-9FF0F97963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89" name="Conexão recta 542">
          <a:extLst>
            <a:ext uri="{FF2B5EF4-FFF2-40B4-BE49-F238E27FC236}">
              <a16:creationId xmlns:a16="http://schemas.microsoft.com/office/drawing/2014/main" id="{971FB2F1-1EF3-4BAD-B035-428F72310A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90" name="Conexão recta 543">
          <a:extLst>
            <a:ext uri="{FF2B5EF4-FFF2-40B4-BE49-F238E27FC236}">
              <a16:creationId xmlns:a16="http://schemas.microsoft.com/office/drawing/2014/main" id="{5AB07119-29E0-4E63-8253-C00D6EB5D4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91" name="Conexão recta 544">
          <a:extLst>
            <a:ext uri="{FF2B5EF4-FFF2-40B4-BE49-F238E27FC236}">
              <a16:creationId xmlns:a16="http://schemas.microsoft.com/office/drawing/2014/main" id="{088EA674-7A0E-4934-92FA-37ACE0E722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92" name="Conexão recta 545">
          <a:extLst>
            <a:ext uri="{FF2B5EF4-FFF2-40B4-BE49-F238E27FC236}">
              <a16:creationId xmlns:a16="http://schemas.microsoft.com/office/drawing/2014/main" id="{DF65FB15-DE13-4630-8A3C-011B989E67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93" name="Conexão recta 546">
          <a:extLst>
            <a:ext uri="{FF2B5EF4-FFF2-40B4-BE49-F238E27FC236}">
              <a16:creationId xmlns:a16="http://schemas.microsoft.com/office/drawing/2014/main" id="{2774F029-4B7A-46C5-9EE5-8F1ECF5797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94" name="Conexão recta 12">
          <a:extLst>
            <a:ext uri="{FF2B5EF4-FFF2-40B4-BE49-F238E27FC236}">
              <a16:creationId xmlns:a16="http://schemas.microsoft.com/office/drawing/2014/main" id="{0C8B999B-2C1C-4F0B-BF86-4E4B30B3BF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95" name="Conexão recta 14">
          <a:extLst>
            <a:ext uri="{FF2B5EF4-FFF2-40B4-BE49-F238E27FC236}">
              <a16:creationId xmlns:a16="http://schemas.microsoft.com/office/drawing/2014/main" id="{D841C46C-6EA4-4AEA-B697-C78942DC16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96" name="Conexão recta 24">
          <a:extLst>
            <a:ext uri="{FF2B5EF4-FFF2-40B4-BE49-F238E27FC236}">
              <a16:creationId xmlns:a16="http://schemas.microsoft.com/office/drawing/2014/main" id="{3622D61F-F3F4-4629-8BC0-D1CE7EE7FE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97" name="Conexão recta 16">
          <a:extLst>
            <a:ext uri="{FF2B5EF4-FFF2-40B4-BE49-F238E27FC236}">
              <a16:creationId xmlns:a16="http://schemas.microsoft.com/office/drawing/2014/main" id="{D45E2C95-599E-4CAB-8144-1883FCB851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98" name="Conexão recta 22">
          <a:extLst>
            <a:ext uri="{FF2B5EF4-FFF2-40B4-BE49-F238E27FC236}">
              <a16:creationId xmlns:a16="http://schemas.microsoft.com/office/drawing/2014/main" id="{3F56F68E-EBBD-40E0-A8AE-114011CC2C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899" name="Conexão recta 552">
          <a:extLst>
            <a:ext uri="{FF2B5EF4-FFF2-40B4-BE49-F238E27FC236}">
              <a16:creationId xmlns:a16="http://schemas.microsoft.com/office/drawing/2014/main" id="{AAC03F79-CB03-4FF0-A2F1-65791E696E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00" name="Conexão recta 553">
          <a:extLst>
            <a:ext uri="{FF2B5EF4-FFF2-40B4-BE49-F238E27FC236}">
              <a16:creationId xmlns:a16="http://schemas.microsoft.com/office/drawing/2014/main" id="{CBA522FE-3A86-42E5-A033-C6843F1AB1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01" name="Conexão recta 554">
          <a:extLst>
            <a:ext uri="{FF2B5EF4-FFF2-40B4-BE49-F238E27FC236}">
              <a16:creationId xmlns:a16="http://schemas.microsoft.com/office/drawing/2014/main" id="{202396FF-2B3A-423E-AA90-D956225F00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02" name="Conexão recta 555">
          <a:extLst>
            <a:ext uri="{FF2B5EF4-FFF2-40B4-BE49-F238E27FC236}">
              <a16:creationId xmlns:a16="http://schemas.microsoft.com/office/drawing/2014/main" id="{2D2B1019-37A9-49A5-987D-CF4799A8D2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03" name="Conexão recta 556">
          <a:extLst>
            <a:ext uri="{FF2B5EF4-FFF2-40B4-BE49-F238E27FC236}">
              <a16:creationId xmlns:a16="http://schemas.microsoft.com/office/drawing/2014/main" id="{12A9C5D1-75FD-4C9A-A837-705F7BE2FE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04" name="Conexão recta 557">
          <a:extLst>
            <a:ext uri="{FF2B5EF4-FFF2-40B4-BE49-F238E27FC236}">
              <a16:creationId xmlns:a16="http://schemas.microsoft.com/office/drawing/2014/main" id="{46D68C87-086B-42BB-8CB4-91942538C8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05" name="Conexão recta 558">
          <a:extLst>
            <a:ext uri="{FF2B5EF4-FFF2-40B4-BE49-F238E27FC236}">
              <a16:creationId xmlns:a16="http://schemas.microsoft.com/office/drawing/2014/main" id="{28AE5765-2F6F-4BF0-BF9D-6BCEF48B33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06" name="Conexão recta 559">
          <a:extLst>
            <a:ext uri="{FF2B5EF4-FFF2-40B4-BE49-F238E27FC236}">
              <a16:creationId xmlns:a16="http://schemas.microsoft.com/office/drawing/2014/main" id="{E45E3007-D5FE-4522-9AA0-2A06969A7C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07" name="Conexão recta 560">
          <a:extLst>
            <a:ext uri="{FF2B5EF4-FFF2-40B4-BE49-F238E27FC236}">
              <a16:creationId xmlns:a16="http://schemas.microsoft.com/office/drawing/2014/main" id="{AA3FA3B9-1991-45CA-9692-0A0E7184AD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08" name="Conexão recta 561">
          <a:extLst>
            <a:ext uri="{FF2B5EF4-FFF2-40B4-BE49-F238E27FC236}">
              <a16:creationId xmlns:a16="http://schemas.microsoft.com/office/drawing/2014/main" id="{D13A5878-8BB8-4BAC-9EAB-921BB8610F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09" name="Conexão recta 562">
          <a:extLst>
            <a:ext uri="{FF2B5EF4-FFF2-40B4-BE49-F238E27FC236}">
              <a16:creationId xmlns:a16="http://schemas.microsoft.com/office/drawing/2014/main" id="{6BF023CA-8348-42A5-997F-104E1CB32D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10" name="Conexão recta 563">
          <a:extLst>
            <a:ext uri="{FF2B5EF4-FFF2-40B4-BE49-F238E27FC236}">
              <a16:creationId xmlns:a16="http://schemas.microsoft.com/office/drawing/2014/main" id="{F40E49B9-3794-4D2B-8822-3691D69AC7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11" name="Conexão recta 12">
          <a:extLst>
            <a:ext uri="{FF2B5EF4-FFF2-40B4-BE49-F238E27FC236}">
              <a16:creationId xmlns:a16="http://schemas.microsoft.com/office/drawing/2014/main" id="{25118443-E500-4B2D-A988-60BCAAC46E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12" name="Conexão recta 14">
          <a:extLst>
            <a:ext uri="{FF2B5EF4-FFF2-40B4-BE49-F238E27FC236}">
              <a16:creationId xmlns:a16="http://schemas.microsoft.com/office/drawing/2014/main" id="{DB07F32E-A46B-4B01-BE5A-4B6F132A8A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13" name="Conexão recta 24">
          <a:extLst>
            <a:ext uri="{FF2B5EF4-FFF2-40B4-BE49-F238E27FC236}">
              <a16:creationId xmlns:a16="http://schemas.microsoft.com/office/drawing/2014/main" id="{FFA4567B-89C4-4939-B5F4-752E922C62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14" name="Conexão recta 16">
          <a:extLst>
            <a:ext uri="{FF2B5EF4-FFF2-40B4-BE49-F238E27FC236}">
              <a16:creationId xmlns:a16="http://schemas.microsoft.com/office/drawing/2014/main" id="{98061E1A-473D-431E-B35C-B1610BF7E3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15" name="Conexão recta 22">
          <a:extLst>
            <a:ext uri="{FF2B5EF4-FFF2-40B4-BE49-F238E27FC236}">
              <a16:creationId xmlns:a16="http://schemas.microsoft.com/office/drawing/2014/main" id="{71FBF0F5-B6FD-4F81-8ED7-5F5B32E4FA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16" name="Conexão recta 569">
          <a:extLst>
            <a:ext uri="{FF2B5EF4-FFF2-40B4-BE49-F238E27FC236}">
              <a16:creationId xmlns:a16="http://schemas.microsoft.com/office/drawing/2014/main" id="{39D9B847-18D1-421A-B2C8-E09AD5E555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17" name="Conexão recta 570">
          <a:extLst>
            <a:ext uri="{FF2B5EF4-FFF2-40B4-BE49-F238E27FC236}">
              <a16:creationId xmlns:a16="http://schemas.microsoft.com/office/drawing/2014/main" id="{3A314642-3E9F-48A2-8CC6-5292E66031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18" name="Conexão recta 571">
          <a:extLst>
            <a:ext uri="{FF2B5EF4-FFF2-40B4-BE49-F238E27FC236}">
              <a16:creationId xmlns:a16="http://schemas.microsoft.com/office/drawing/2014/main" id="{C5941949-6DC9-4DDA-BBB7-CD9CA97AEE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19" name="Conexão recta 572">
          <a:extLst>
            <a:ext uri="{FF2B5EF4-FFF2-40B4-BE49-F238E27FC236}">
              <a16:creationId xmlns:a16="http://schemas.microsoft.com/office/drawing/2014/main" id="{8678955A-6C6C-4197-BDF5-6BEDD73EEF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20" name="Conexão recta 521">
          <a:extLst>
            <a:ext uri="{FF2B5EF4-FFF2-40B4-BE49-F238E27FC236}">
              <a16:creationId xmlns:a16="http://schemas.microsoft.com/office/drawing/2014/main" id="{9CE2DADA-C28D-4FA5-B7D6-AA194F2279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21" name="Conexão recta 522">
          <a:extLst>
            <a:ext uri="{FF2B5EF4-FFF2-40B4-BE49-F238E27FC236}">
              <a16:creationId xmlns:a16="http://schemas.microsoft.com/office/drawing/2014/main" id="{CB67203A-17AA-49EF-9CB8-80DEBD2590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22" name="Conexão recta 523">
          <a:extLst>
            <a:ext uri="{FF2B5EF4-FFF2-40B4-BE49-F238E27FC236}">
              <a16:creationId xmlns:a16="http://schemas.microsoft.com/office/drawing/2014/main" id="{C4FF4BDD-A52F-4114-8E78-70E39AFB47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23" name="Conexão recta 524">
          <a:extLst>
            <a:ext uri="{FF2B5EF4-FFF2-40B4-BE49-F238E27FC236}">
              <a16:creationId xmlns:a16="http://schemas.microsoft.com/office/drawing/2014/main" id="{4155251D-499B-4C55-99CF-0429E7559E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24" name="Conexão recta 525">
          <a:extLst>
            <a:ext uri="{FF2B5EF4-FFF2-40B4-BE49-F238E27FC236}">
              <a16:creationId xmlns:a16="http://schemas.microsoft.com/office/drawing/2014/main" id="{617BB3E9-50FF-4E38-A2D4-0D7169965D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25" name="Conexão recta 526">
          <a:extLst>
            <a:ext uri="{FF2B5EF4-FFF2-40B4-BE49-F238E27FC236}">
              <a16:creationId xmlns:a16="http://schemas.microsoft.com/office/drawing/2014/main" id="{4AFB2B1A-25B9-4397-9B56-626D7038DD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26" name="Conexão recta 12">
          <a:extLst>
            <a:ext uri="{FF2B5EF4-FFF2-40B4-BE49-F238E27FC236}">
              <a16:creationId xmlns:a16="http://schemas.microsoft.com/office/drawing/2014/main" id="{AD0E408D-0972-4630-99FD-8E7568C468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27" name="Conexão recta 14">
          <a:extLst>
            <a:ext uri="{FF2B5EF4-FFF2-40B4-BE49-F238E27FC236}">
              <a16:creationId xmlns:a16="http://schemas.microsoft.com/office/drawing/2014/main" id="{FCD01D6D-CD0F-4C33-8FED-2AB08D5987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28" name="Conexão recta 24">
          <a:extLst>
            <a:ext uri="{FF2B5EF4-FFF2-40B4-BE49-F238E27FC236}">
              <a16:creationId xmlns:a16="http://schemas.microsoft.com/office/drawing/2014/main" id="{78ADA308-7A26-4FC9-96CE-B818685A54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29" name="Conexão recta 16">
          <a:extLst>
            <a:ext uri="{FF2B5EF4-FFF2-40B4-BE49-F238E27FC236}">
              <a16:creationId xmlns:a16="http://schemas.microsoft.com/office/drawing/2014/main" id="{770D339D-C8EA-4459-8D96-78E5FBA6B7E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30" name="Conexão recta 22">
          <a:extLst>
            <a:ext uri="{FF2B5EF4-FFF2-40B4-BE49-F238E27FC236}">
              <a16:creationId xmlns:a16="http://schemas.microsoft.com/office/drawing/2014/main" id="{333FF2C8-48E8-4961-B1F5-150AE99F2B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31" name="Conexão recta 532">
          <a:extLst>
            <a:ext uri="{FF2B5EF4-FFF2-40B4-BE49-F238E27FC236}">
              <a16:creationId xmlns:a16="http://schemas.microsoft.com/office/drawing/2014/main" id="{85C42FB6-AAE8-4790-B853-01AFAF561D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32" name="Conexão recta 533">
          <a:extLst>
            <a:ext uri="{FF2B5EF4-FFF2-40B4-BE49-F238E27FC236}">
              <a16:creationId xmlns:a16="http://schemas.microsoft.com/office/drawing/2014/main" id="{29AF82CA-7142-4CC0-904D-BC0691FBB9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33" name="Conexão recta 534">
          <a:extLst>
            <a:ext uri="{FF2B5EF4-FFF2-40B4-BE49-F238E27FC236}">
              <a16:creationId xmlns:a16="http://schemas.microsoft.com/office/drawing/2014/main" id="{E3824C47-0C11-49B5-BB0A-C0539764A2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34" name="Conexão recta 535">
          <a:extLst>
            <a:ext uri="{FF2B5EF4-FFF2-40B4-BE49-F238E27FC236}">
              <a16:creationId xmlns:a16="http://schemas.microsoft.com/office/drawing/2014/main" id="{8637C7CB-8E5E-42A1-AE2C-7338C5D00C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35" name="Conexão recta 536">
          <a:extLst>
            <a:ext uri="{FF2B5EF4-FFF2-40B4-BE49-F238E27FC236}">
              <a16:creationId xmlns:a16="http://schemas.microsoft.com/office/drawing/2014/main" id="{129D9835-87C8-4DBB-AAFD-8B395FEB63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36" name="Conexão recta 537">
          <a:extLst>
            <a:ext uri="{FF2B5EF4-FFF2-40B4-BE49-F238E27FC236}">
              <a16:creationId xmlns:a16="http://schemas.microsoft.com/office/drawing/2014/main" id="{A790D111-46B2-4D63-BA81-1F67909735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37" name="Conexão recta 12">
          <a:extLst>
            <a:ext uri="{FF2B5EF4-FFF2-40B4-BE49-F238E27FC236}">
              <a16:creationId xmlns:a16="http://schemas.microsoft.com/office/drawing/2014/main" id="{018552E8-D2D9-4332-973F-DC3E143B9A6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38" name="Conexão recta 14">
          <a:extLst>
            <a:ext uri="{FF2B5EF4-FFF2-40B4-BE49-F238E27FC236}">
              <a16:creationId xmlns:a16="http://schemas.microsoft.com/office/drawing/2014/main" id="{BC544D14-F1D3-431E-BCAE-1B8764D563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39" name="Conexão recta 24">
          <a:extLst>
            <a:ext uri="{FF2B5EF4-FFF2-40B4-BE49-F238E27FC236}">
              <a16:creationId xmlns:a16="http://schemas.microsoft.com/office/drawing/2014/main" id="{40819118-FC81-4B74-BAC7-E918F4A5FC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40" name="Conexão recta 16">
          <a:extLst>
            <a:ext uri="{FF2B5EF4-FFF2-40B4-BE49-F238E27FC236}">
              <a16:creationId xmlns:a16="http://schemas.microsoft.com/office/drawing/2014/main" id="{0EE43DE4-663E-40B9-9A62-8D19171FAB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41" name="Conexão recta 22">
          <a:extLst>
            <a:ext uri="{FF2B5EF4-FFF2-40B4-BE49-F238E27FC236}">
              <a16:creationId xmlns:a16="http://schemas.microsoft.com/office/drawing/2014/main" id="{61768F2D-832C-4016-971C-12803A2E7E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42" name="Conexão recta 18">
          <a:extLst>
            <a:ext uri="{FF2B5EF4-FFF2-40B4-BE49-F238E27FC236}">
              <a16:creationId xmlns:a16="http://schemas.microsoft.com/office/drawing/2014/main" id="{BE41B5A5-5C75-41B3-8FAC-A9B983FD4B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43" name="Conexão recta 12">
          <a:extLst>
            <a:ext uri="{FF2B5EF4-FFF2-40B4-BE49-F238E27FC236}">
              <a16:creationId xmlns:a16="http://schemas.microsoft.com/office/drawing/2014/main" id="{1EE72F43-A94B-4B32-B19B-152B0CDDC9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44" name="Conexão recta 14">
          <a:extLst>
            <a:ext uri="{FF2B5EF4-FFF2-40B4-BE49-F238E27FC236}">
              <a16:creationId xmlns:a16="http://schemas.microsoft.com/office/drawing/2014/main" id="{A3265400-37D5-466C-B6D4-5BBB486900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45" name="Conexão recta 24">
          <a:extLst>
            <a:ext uri="{FF2B5EF4-FFF2-40B4-BE49-F238E27FC236}">
              <a16:creationId xmlns:a16="http://schemas.microsoft.com/office/drawing/2014/main" id="{E7475C0D-0C8A-4F78-9EA5-B8DDC8E8AB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46" name="Conexão recta 16">
          <a:extLst>
            <a:ext uri="{FF2B5EF4-FFF2-40B4-BE49-F238E27FC236}">
              <a16:creationId xmlns:a16="http://schemas.microsoft.com/office/drawing/2014/main" id="{18009192-7E74-4ECC-B5F9-CE83F4A628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47" name="Conexão recta 22">
          <a:extLst>
            <a:ext uri="{FF2B5EF4-FFF2-40B4-BE49-F238E27FC236}">
              <a16:creationId xmlns:a16="http://schemas.microsoft.com/office/drawing/2014/main" id="{7FE16924-0CC0-42FE-82D8-DC56D3A878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48" name="Conexão recta 35">
          <a:extLst>
            <a:ext uri="{FF2B5EF4-FFF2-40B4-BE49-F238E27FC236}">
              <a16:creationId xmlns:a16="http://schemas.microsoft.com/office/drawing/2014/main" id="{C42859C0-F2D4-4A67-8087-143E5C0772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49" name="Conexão recta 36">
          <a:extLst>
            <a:ext uri="{FF2B5EF4-FFF2-40B4-BE49-F238E27FC236}">
              <a16:creationId xmlns:a16="http://schemas.microsoft.com/office/drawing/2014/main" id="{28DA9A78-C4F5-420C-AB1F-A1286956BE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50" name="Conexão recta 37">
          <a:extLst>
            <a:ext uri="{FF2B5EF4-FFF2-40B4-BE49-F238E27FC236}">
              <a16:creationId xmlns:a16="http://schemas.microsoft.com/office/drawing/2014/main" id="{49ECB79F-05B6-4517-9533-2233D20C90F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51" name="Conexão recta 38">
          <a:extLst>
            <a:ext uri="{FF2B5EF4-FFF2-40B4-BE49-F238E27FC236}">
              <a16:creationId xmlns:a16="http://schemas.microsoft.com/office/drawing/2014/main" id="{42895A97-5D5A-4208-B7B0-DB873DDAA4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52" name="Conexão recta 41">
          <a:extLst>
            <a:ext uri="{FF2B5EF4-FFF2-40B4-BE49-F238E27FC236}">
              <a16:creationId xmlns:a16="http://schemas.microsoft.com/office/drawing/2014/main" id="{CF7CE40C-C8FE-4CCC-9987-1D6FDD3738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53" name="Conexão recta 42">
          <a:extLst>
            <a:ext uri="{FF2B5EF4-FFF2-40B4-BE49-F238E27FC236}">
              <a16:creationId xmlns:a16="http://schemas.microsoft.com/office/drawing/2014/main" id="{46ECE913-5AE9-4F0C-B0E9-7C3D55308C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54" name="Conexão recta 44">
          <a:extLst>
            <a:ext uri="{FF2B5EF4-FFF2-40B4-BE49-F238E27FC236}">
              <a16:creationId xmlns:a16="http://schemas.microsoft.com/office/drawing/2014/main" id="{A3D20F5D-0F6B-4784-B4E5-D45A0452F8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55" name="Conexão recta 45">
          <a:extLst>
            <a:ext uri="{FF2B5EF4-FFF2-40B4-BE49-F238E27FC236}">
              <a16:creationId xmlns:a16="http://schemas.microsoft.com/office/drawing/2014/main" id="{B670C6A4-D138-4446-B5B7-2ED20AD3CD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56" name="Conexão recta 46">
          <a:extLst>
            <a:ext uri="{FF2B5EF4-FFF2-40B4-BE49-F238E27FC236}">
              <a16:creationId xmlns:a16="http://schemas.microsoft.com/office/drawing/2014/main" id="{FCF07FE2-489F-48F0-8343-1F2A45AD69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57" name="Conexão recta 47">
          <a:extLst>
            <a:ext uri="{FF2B5EF4-FFF2-40B4-BE49-F238E27FC236}">
              <a16:creationId xmlns:a16="http://schemas.microsoft.com/office/drawing/2014/main" id="{494947EC-D7C6-4705-B385-CAF16B4C29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58" name="Conexão recta 48">
          <a:extLst>
            <a:ext uri="{FF2B5EF4-FFF2-40B4-BE49-F238E27FC236}">
              <a16:creationId xmlns:a16="http://schemas.microsoft.com/office/drawing/2014/main" id="{D089B2BB-A8E1-437A-B1E0-CC52A87812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59" name="Conexão recta 49">
          <a:extLst>
            <a:ext uri="{FF2B5EF4-FFF2-40B4-BE49-F238E27FC236}">
              <a16:creationId xmlns:a16="http://schemas.microsoft.com/office/drawing/2014/main" id="{AA92EFFA-F3CA-4C41-AC06-2D74B63076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60" name="Conexão recta 12">
          <a:extLst>
            <a:ext uri="{FF2B5EF4-FFF2-40B4-BE49-F238E27FC236}">
              <a16:creationId xmlns:a16="http://schemas.microsoft.com/office/drawing/2014/main" id="{B1ADDE55-CCAE-4550-8169-E464259E68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61" name="Conexão recta 14">
          <a:extLst>
            <a:ext uri="{FF2B5EF4-FFF2-40B4-BE49-F238E27FC236}">
              <a16:creationId xmlns:a16="http://schemas.microsoft.com/office/drawing/2014/main" id="{AA5F8A4E-C609-4F2D-8817-5F5D8D360D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62" name="Conexão recta 24">
          <a:extLst>
            <a:ext uri="{FF2B5EF4-FFF2-40B4-BE49-F238E27FC236}">
              <a16:creationId xmlns:a16="http://schemas.microsoft.com/office/drawing/2014/main" id="{673E530E-CD99-4E27-B622-9B6EE00024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63" name="Conexão recta 16">
          <a:extLst>
            <a:ext uri="{FF2B5EF4-FFF2-40B4-BE49-F238E27FC236}">
              <a16:creationId xmlns:a16="http://schemas.microsoft.com/office/drawing/2014/main" id="{B9F42B5F-11FB-43D5-ACC0-496DEE3024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64" name="Conexão recta 22">
          <a:extLst>
            <a:ext uri="{FF2B5EF4-FFF2-40B4-BE49-F238E27FC236}">
              <a16:creationId xmlns:a16="http://schemas.microsoft.com/office/drawing/2014/main" id="{74F76337-329B-4F1A-9A38-AA920603A2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65" name="Conexão recta 55">
          <a:extLst>
            <a:ext uri="{FF2B5EF4-FFF2-40B4-BE49-F238E27FC236}">
              <a16:creationId xmlns:a16="http://schemas.microsoft.com/office/drawing/2014/main" id="{A7E5B4E5-289E-4B58-8873-6D53A2B094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66" name="Conexão recta 56">
          <a:extLst>
            <a:ext uri="{FF2B5EF4-FFF2-40B4-BE49-F238E27FC236}">
              <a16:creationId xmlns:a16="http://schemas.microsoft.com/office/drawing/2014/main" id="{8A16F907-9893-4D83-B833-926FFF6591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67" name="Conexão recta 57">
          <a:extLst>
            <a:ext uri="{FF2B5EF4-FFF2-40B4-BE49-F238E27FC236}">
              <a16:creationId xmlns:a16="http://schemas.microsoft.com/office/drawing/2014/main" id="{19815A6B-5506-458C-9C42-4922B8322F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68" name="Conexão recta 58">
          <a:extLst>
            <a:ext uri="{FF2B5EF4-FFF2-40B4-BE49-F238E27FC236}">
              <a16:creationId xmlns:a16="http://schemas.microsoft.com/office/drawing/2014/main" id="{87877A83-6535-41FA-AB10-E275326FC5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69" name="Conexão recta 61">
          <a:extLst>
            <a:ext uri="{FF2B5EF4-FFF2-40B4-BE49-F238E27FC236}">
              <a16:creationId xmlns:a16="http://schemas.microsoft.com/office/drawing/2014/main" id="{63F27D5B-DC4D-4ACA-80DF-13D1AD9073C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70" name="Conexão recta 62">
          <a:extLst>
            <a:ext uri="{FF2B5EF4-FFF2-40B4-BE49-F238E27FC236}">
              <a16:creationId xmlns:a16="http://schemas.microsoft.com/office/drawing/2014/main" id="{52F2B948-602A-4B4E-86B3-6B11CA171F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71" name="Conexão recta 63">
          <a:extLst>
            <a:ext uri="{FF2B5EF4-FFF2-40B4-BE49-F238E27FC236}">
              <a16:creationId xmlns:a16="http://schemas.microsoft.com/office/drawing/2014/main" id="{CADAB639-A9BF-42CA-89B8-633945BAC2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72" name="Conexão recta 64">
          <a:extLst>
            <a:ext uri="{FF2B5EF4-FFF2-40B4-BE49-F238E27FC236}">
              <a16:creationId xmlns:a16="http://schemas.microsoft.com/office/drawing/2014/main" id="{71ED8CA4-CA5F-454A-8773-A4994146A0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73" name="Conexão recta 65">
          <a:extLst>
            <a:ext uri="{FF2B5EF4-FFF2-40B4-BE49-F238E27FC236}">
              <a16:creationId xmlns:a16="http://schemas.microsoft.com/office/drawing/2014/main" id="{826182C3-81E1-48C7-AEB4-450DA64B73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74" name="Conexão recta 60">
          <a:extLst>
            <a:ext uri="{FF2B5EF4-FFF2-40B4-BE49-F238E27FC236}">
              <a16:creationId xmlns:a16="http://schemas.microsoft.com/office/drawing/2014/main" id="{9717323C-A0CA-4709-B0CA-D279D64FA2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75" name="Conexão recta 68">
          <a:extLst>
            <a:ext uri="{FF2B5EF4-FFF2-40B4-BE49-F238E27FC236}">
              <a16:creationId xmlns:a16="http://schemas.microsoft.com/office/drawing/2014/main" id="{A5FB4847-EEC7-45DA-8067-5CA013AEA3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76" name="Conexão recta 69">
          <a:extLst>
            <a:ext uri="{FF2B5EF4-FFF2-40B4-BE49-F238E27FC236}">
              <a16:creationId xmlns:a16="http://schemas.microsoft.com/office/drawing/2014/main" id="{C99F88F3-E7D8-4DC6-97D2-7CF247CC6A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77" name="Conexão recta 70">
          <a:extLst>
            <a:ext uri="{FF2B5EF4-FFF2-40B4-BE49-F238E27FC236}">
              <a16:creationId xmlns:a16="http://schemas.microsoft.com/office/drawing/2014/main" id="{8ACD2583-7958-457E-A22F-1B4BE6C457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78" name="Conexão recta 71">
          <a:extLst>
            <a:ext uri="{FF2B5EF4-FFF2-40B4-BE49-F238E27FC236}">
              <a16:creationId xmlns:a16="http://schemas.microsoft.com/office/drawing/2014/main" id="{CD022153-58C9-4B09-A856-6F295D0C64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79" name="Conexão recta 72">
          <a:extLst>
            <a:ext uri="{FF2B5EF4-FFF2-40B4-BE49-F238E27FC236}">
              <a16:creationId xmlns:a16="http://schemas.microsoft.com/office/drawing/2014/main" id="{D1A35ACA-9551-44EA-8C91-8539F39132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80" name="Conexão recta 74">
          <a:extLst>
            <a:ext uri="{FF2B5EF4-FFF2-40B4-BE49-F238E27FC236}">
              <a16:creationId xmlns:a16="http://schemas.microsoft.com/office/drawing/2014/main" id="{44C7C211-0A99-4BC7-AB82-9B3BB73FFB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81" name="Conexão recta 521">
          <a:extLst>
            <a:ext uri="{FF2B5EF4-FFF2-40B4-BE49-F238E27FC236}">
              <a16:creationId xmlns:a16="http://schemas.microsoft.com/office/drawing/2014/main" id="{09253837-1707-479A-B96C-8E0B5B0D9A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82" name="Conexão recta 522">
          <a:extLst>
            <a:ext uri="{FF2B5EF4-FFF2-40B4-BE49-F238E27FC236}">
              <a16:creationId xmlns:a16="http://schemas.microsoft.com/office/drawing/2014/main" id="{D9315D66-E56F-4012-BECE-BDDF1D51A3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83" name="Conexão recta 523">
          <a:extLst>
            <a:ext uri="{FF2B5EF4-FFF2-40B4-BE49-F238E27FC236}">
              <a16:creationId xmlns:a16="http://schemas.microsoft.com/office/drawing/2014/main" id="{0ED6996E-84A0-4835-91A3-0DAB0D1C2A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84" name="Conexão recta 524">
          <a:extLst>
            <a:ext uri="{FF2B5EF4-FFF2-40B4-BE49-F238E27FC236}">
              <a16:creationId xmlns:a16="http://schemas.microsoft.com/office/drawing/2014/main" id="{2108A7AD-E447-4601-B786-A1E19C1C02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85" name="Conexão recta 525">
          <a:extLst>
            <a:ext uri="{FF2B5EF4-FFF2-40B4-BE49-F238E27FC236}">
              <a16:creationId xmlns:a16="http://schemas.microsoft.com/office/drawing/2014/main" id="{ED2C1C11-3E9A-41EE-BDBF-57DC24BC38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86" name="Conexão recta 526">
          <a:extLst>
            <a:ext uri="{FF2B5EF4-FFF2-40B4-BE49-F238E27FC236}">
              <a16:creationId xmlns:a16="http://schemas.microsoft.com/office/drawing/2014/main" id="{64F2E2B6-7100-4737-91D6-43A39856A0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87" name="Conexão recta 12">
          <a:extLst>
            <a:ext uri="{FF2B5EF4-FFF2-40B4-BE49-F238E27FC236}">
              <a16:creationId xmlns:a16="http://schemas.microsoft.com/office/drawing/2014/main" id="{9FAF42D9-4AA7-4C7C-BA07-2C0742646E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88" name="Conexão recta 14">
          <a:extLst>
            <a:ext uri="{FF2B5EF4-FFF2-40B4-BE49-F238E27FC236}">
              <a16:creationId xmlns:a16="http://schemas.microsoft.com/office/drawing/2014/main" id="{D65164FD-82E9-4EB7-AA81-0CA786CFA4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89" name="Conexão recta 24">
          <a:extLst>
            <a:ext uri="{FF2B5EF4-FFF2-40B4-BE49-F238E27FC236}">
              <a16:creationId xmlns:a16="http://schemas.microsoft.com/office/drawing/2014/main" id="{C51AA55B-D71C-41A0-96BB-D58CDB453F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90" name="Conexão recta 16">
          <a:extLst>
            <a:ext uri="{FF2B5EF4-FFF2-40B4-BE49-F238E27FC236}">
              <a16:creationId xmlns:a16="http://schemas.microsoft.com/office/drawing/2014/main" id="{CADB6D6C-3E0A-4A36-8E72-585E21FD79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91" name="Conexão recta 22">
          <a:extLst>
            <a:ext uri="{FF2B5EF4-FFF2-40B4-BE49-F238E27FC236}">
              <a16:creationId xmlns:a16="http://schemas.microsoft.com/office/drawing/2014/main" id="{C763EAFF-5EF5-4320-BC9B-1DC5F9EA8E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92" name="Conexão recta 532">
          <a:extLst>
            <a:ext uri="{FF2B5EF4-FFF2-40B4-BE49-F238E27FC236}">
              <a16:creationId xmlns:a16="http://schemas.microsoft.com/office/drawing/2014/main" id="{DEC97DB1-EF45-4211-97FF-516884F1A5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93" name="Conexão recta 533">
          <a:extLst>
            <a:ext uri="{FF2B5EF4-FFF2-40B4-BE49-F238E27FC236}">
              <a16:creationId xmlns:a16="http://schemas.microsoft.com/office/drawing/2014/main" id="{A4EEE99F-99B0-4CE0-B5F8-179ECE6E2A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94" name="Conexão recta 534">
          <a:extLst>
            <a:ext uri="{FF2B5EF4-FFF2-40B4-BE49-F238E27FC236}">
              <a16:creationId xmlns:a16="http://schemas.microsoft.com/office/drawing/2014/main" id="{18E6EBA7-B715-44B8-923C-0AF6C05410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95" name="Conexão recta 535">
          <a:extLst>
            <a:ext uri="{FF2B5EF4-FFF2-40B4-BE49-F238E27FC236}">
              <a16:creationId xmlns:a16="http://schemas.microsoft.com/office/drawing/2014/main" id="{56E0EF4F-9CA3-4D3F-9F9F-C160B4038B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96" name="Conexão recta 536">
          <a:extLst>
            <a:ext uri="{FF2B5EF4-FFF2-40B4-BE49-F238E27FC236}">
              <a16:creationId xmlns:a16="http://schemas.microsoft.com/office/drawing/2014/main" id="{43B40B16-7404-47CF-AD5E-2F3D2684A0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97" name="Conexão recta 537">
          <a:extLst>
            <a:ext uri="{FF2B5EF4-FFF2-40B4-BE49-F238E27FC236}">
              <a16:creationId xmlns:a16="http://schemas.microsoft.com/office/drawing/2014/main" id="{8D6E069E-CD5A-4FB5-A859-850C1BD479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98" name="Conexão recta 541">
          <a:extLst>
            <a:ext uri="{FF2B5EF4-FFF2-40B4-BE49-F238E27FC236}">
              <a16:creationId xmlns:a16="http://schemas.microsoft.com/office/drawing/2014/main" id="{E971A553-483B-4687-95D1-6C102F3149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3999" name="Conexão recta 542">
          <a:extLst>
            <a:ext uri="{FF2B5EF4-FFF2-40B4-BE49-F238E27FC236}">
              <a16:creationId xmlns:a16="http://schemas.microsoft.com/office/drawing/2014/main" id="{945A40AA-5D23-4728-94F5-A525F82E5B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00" name="Conexão recta 543">
          <a:extLst>
            <a:ext uri="{FF2B5EF4-FFF2-40B4-BE49-F238E27FC236}">
              <a16:creationId xmlns:a16="http://schemas.microsoft.com/office/drawing/2014/main" id="{AE8B8F31-58D9-4EAC-8BCF-4500C506E1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01" name="Conexão recta 544">
          <a:extLst>
            <a:ext uri="{FF2B5EF4-FFF2-40B4-BE49-F238E27FC236}">
              <a16:creationId xmlns:a16="http://schemas.microsoft.com/office/drawing/2014/main" id="{7108F3BE-BA12-4C74-8D1F-49C1703606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02" name="Conexão recta 545">
          <a:extLst>
            <a:ext uri="{FF2B5EF4-FFF2-40B4-BE49-F238E27FC236}">
              <a16:creationId xmlns:a16="http://schemas.microsoft.com/office/drawing/2014/main" id="{AA17D05B-C5C5-4DE5-B8CC-AE7420573C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03" name="Conexão recta 546">
          <a:extLst>
            <a:ext uri="{FF2B5EF4-FFF2-40B4-BE49-F238E27FC236}">
              <a16:creationId xmlns:a16="http://schemas.microsoft.com/office/drawing/2014/main" id="{74917D80-C7E3-4D45-AF28-322BF15F05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04" name="Conexão recta 12">
          <a:extLst>
            <a:ext uri="{FF2B5EF4-FFF2-40B4-BE49-F238E27FC236}">
              <a16:creationId xmlns:a16="http://schemas.microsoft.com/office/drawing/2014/main" id="{B69EC866-A310-4657-8FD3-15B70EA548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05" name="Conexão recta 14">
          <a:extLst>
            <a:ext uri="{FF2B5EF4-FFF2-40B4-BE49-F238E27FC236}">
              <a16:creationId xmlns:a16="http://schemas.microsoft.com/office/drawing/2014/main" id="{20B055EF-F4F4-47CD-A527-E536189587F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06" name="Conexão recta 24">
          <a:extLst>
            <a:ext uri="{FF2B5EF4-FFF2-40B4-BE49-F238E27FC236}">
              <a16:creationId xmlns:a16="http://schemas.microsoft.com/office/drawing/2014/main" id="{8E32A340-B807-4AEE-AB8A-BBDECE16B0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07" name="Conexão recta 16">
          <a:extLst>
            <a:ext uri="{FF2B5EF4-FFF2-40B4-BE49-F238E27FC236}">
              <a16:creationId xmlns:a16="http://schemas.microsoft.com/office/drawing/2014/main" id="{8BC52512-DD1A-4804-A052-C2DCD8C54B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08" name="Conexão recta 22">
          <a:extLst>
            <a:ext uri="{FF2B5EF4-FFF2-40B4-BE49-F238E27FC236}">
              <a16:creationId xmlns:a16="http://schemas.microsoft.com/office/drawing/2014/main" id="{B6854660-68C3-4A58-B5C3-5C97544212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09" name="Conexão recta 552">
          <a:extLst>
            <a:ext uri="{FF2B5EF4-FFF2-40B4-BE49-F238E27FC236}">
              <a16:creationId xmlns:a16="http://schemas.microsoft.com/office/drawing/2014/main" id="{F089B2B2-1D17-440A-A1F7-3174FABBFD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10" name="Conexão recta 553">
          <a:extLst>
            <a:ext uri="{FF2B5EF4-FFF2-40B4-BE49-F238E27FC236}">
              <a16:creationId xmlns:a16="http://schemas.microsoft.com/office/drawing/2014/main" id="{F8EC3746-8C6F-451D-B10D-1430BBEDE6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11" name="Conexão recta 554">
          <a:extLst>
            <a:ext uri="{FF2B5EF4-FFF2-40B4-BE49-F238E27FC236}">
              <a16:creationId xmlns:a16="http://schemas.microsoft.com/office/drawing/2014/main" id="{1FB794AD-7E0B-4DF1-B6AE-2DF1D9C5EE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12" name="Conexão recta 555">
          <a:extLst>
            <a:ext uri="{FF2B5EF4-FFF2-40B4-BE49-F238E27FC236}">
              <a16:creationId xmlns:a16="http://schemas.microsoft.com/office/drawing/2014/main" id="{8BE3C350-110B-4C72-952B-0B87675F78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13" name="Conexão recta 556">
          <a:extLst>
            <a:ext uri="{FF2B5EF4-FFF2-40B4-BE49-F238E27FC236}">
              <a16:creationId xmlns:a16="http://schemas.microsoft.com/office/drawing/2014/main" id="{E7FC99F7-BF44-4D93-A259-3BF24608D5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14" name="Conexão recta 557">
          <a:extLst>
            <a:ext uri="{FF2B5EF4-FFF2-40B4-BE49-F238E27FC236}">
              <a16:creationId xmlns:a16="http://schemas.microsoft.com/office/drawing/2014/main" id="{3F976D28-56D5-41BF-83A1-1C80B4F1BB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15" name="Conexão recta 558">
          <a:extLst>
            <a:ext uri="{FF2B5EF4-FFF2-40B4-BE49-F238E27FC236}">
              <a16:creationId xmlns:a16="http://schemas.microsoft.com/office/drawing/2014/main" id="{B71608F7-9518-4AD3-B9E1-FD1CDAD359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16" name="Conexão recta 559">
          <a:extLst>
            <a:ext uri="{FF2B5EF4-FFF2-40B4-BE49-F238E27FC236}">
              <a16:creationId xmlns:a16="http://schemas.microsoft.com/office/drawing/2014/main" id="{FAB5A3B0-3693-420A-8B6E-E94775E87C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17" name="Conexão recta 560">
          <a:extLst>
            <a:ext uri="{FF2B5EF4-FFF2-40B4-BE49-F238E27FC236}">
              <a16:creationId xmlns:a16="http://schemas.microsoft.com/office/drawing/2014/main" id="{4B32AD2C-9450-4013-B860-A94EC2973E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18" name="Conexão recta 561">
          <a:extLst>
            <a:ext uri="{FF2B5EF4-FFF2-40B4-BE49-F238E27FC236}">
              <a16:creationId xmlns:a16="http://schemas.microsoft.com/office/drawing/2014/main" id="{E18D426E-FA91-4534-BC70-E29A4D5F1E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19" name="Conexão recta 562">
          <a:extLst>
            <a:ext uri="{FF2B5EF4-FFF2-40B4-BE49-F238E27FC236}">
              <a16:creationId xmlns:a16="http://schemas.microsoft.com/office/drawing/2014/main" id="{D19D4CF5-658C-411A-B0A9-E5F138D58B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20" name="Conexão recta 563">
          <a:extLst>
            <a:ext uri="{FF2B5EF4-FFF2-40B4-BE49-F238E27FC236}">
              <a16:creationId xmlns:a16="http://schemas.microsoft.com/office/drawing/2014/main" id="{57867D8D-DC2C-4764-8D8D-64BD367E06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21" name="Conexão recta 12">
          <a:extLst>
            <a:ext uri="{FF2B5EF4-FFF2-40B4-BE49-F238E27FC236}">
              <a16:creationId xmlns:a16="http://schemas.microsoft.com/office/drawing/2014/main" id="{E98789B1-B371-47E5-8718-85A4B3F28C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22" name="Conexão recta 14">
          <a:extLst>
            <a:ext uri="{FF2B5EF4-FFF2-40B4-BE49-F238E27FC236}">
              <a16:creationId xmlns:a16="http://schemas.microsoft.com/office/drawing/2014/main" id="{7A60BC73-6C62-4003-A266-191608E858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23" name="Conexão recta 24">
          <a:extLst>
            <a:ext uri="{FF2B5EF4-FFF2-40B4-BE49-F238E27FC236}">
              <a16:creationId xmlns:a16="http://schemas.microsoft.com/office/drawing/2014/main" id="{DC8628AD-E529-4B3A-8C3D-35AD214489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24" name="Conexão recta 16">
          <a:extLst>
            <a:ext uri="{FF2B5EF4-FFF2-40B4-BE49-F238E27FC236}">
              <a16:creationId xmlns:a16="http://schemas.microsoft.com/office/drawing/2014/main" id="{A5EA6079-2D3E-460D-B250-601CAA59A32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25" name="Conexão recta 22">
          <a:extLst>
            <a:ext uri="{FF2B5EF4-FFF2-40B4-BE49-F238E27FC236}">
              <a16:creationId xmlns:a16="http://schemas.microsoft.com/office/drawing/2014/main" id="{78DAAAFB-E1AF-4C26-B91C-C39E30D88A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26" name="Conexão recta 569">
          <a:extLst>
            <a:ext uri="{FF2B5EF4-FFF2-40B4-BE49-F238E27FC236}">
              <a16:creationId xmlns:a16="http://schemas.microsoft.com/office/drawing/2014/main" id="{52981CD3-8C25-4417-A2A1-767A852524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27" name="Conexão recta 570">
          <a:extLst>
            <a:ext uri="{FF2B5EF4-FFF2-40B4-BE49-F238E27FC236}">
              <a16:creationId xmlns:a16="http://schemas.microsoft.com/office/drawing/2014/main" id="{2A575E17-6F43-48AE-89CE-0894E27994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28" name="Conexão recta 571">
          <a:extLst>
            <a:ext uri="{FF2B5EF4-FFF2-40B4-BE49-F238E27FC236}">
              <a16:creationId xmlns:a16="http://schemas.microsoft.com/office/drawing/2014/main" id="{CE888ACB-DE10-483B-898B-DADCF9FD27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29" name="Conexão recta 572">
          <a:extLst>
            <a:ext uri="{FF2B5EF4-FFF2-40B4-BE49-F238E27FC236}">
              <a16:creationId xmlns:a16="http://schemas.microsoft.com/office/drawing/2014/main" id="{BF5A1F83-5CBF-4395-8B96-4DB88C8A22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30" name="Conexão recta 521">
          <a:extLst>
            <a:ext uri="{FF2B5EF4-FFF2-40B4-BE49-F238E27FC236}">
              <a16:creationId xmlns:a16="http://schemas.microsoft.com/office/drawing/2014/main" id="{08E9A517-8783-481D-B3D8-8FBA241EB6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31" name="Conexão recta 522">
          <a:extLst>
            <a:ext uri="{FF2B5EF4-FFF2-40B4-BE49-F238E27FC236}">
              <a16:creationId xmlns:a16="http://schemas.microsoft.com/office/drawing/2014/main" id="{AD0FAF09-BE45-4CFB-886B-0AB9C96765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32" name="Conexão recta 523">
          <a:extLst>
            <a:ext uri="{FF2B5EF4-FFF2-40B4-BE49-F238E27FC236}">
              <a16:creationId xmlns:a16="http://schemas.microsoft.com/office/drawing/2014/main" id="{8DDCA34A-211C-4CA7-8BF0-8EEF0BC501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33" name="Conexão recta 524">
          <a:extLst>
            <a:ext uri="{FF2B5EF4-FFF2-40B4-BE49-F238E27FC236}">
              <a16:creationId xmlns:a16="http://schemas.microsoft.com/office/drawing/2014/main" id="{4C16ADDA-056D-43F8-A9BE-EFA075FA11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34" name="Conexão recta 525">
          <a:extLst>
            <a:ext uri="{FF2B5EF4-FFF2-40B4-BE49-F238E27FC236}">
              <a16:creationId xmlns:a16="http://schemas.microsoft.com/office/drawing/2014/main" id="{A7EA795F-CF35-420D-952C-4A677D857B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35" name="Conexão recta 526">
          <a:extLst>
            <a:ext uri="{FF2B5EF4-FFF2-40B4-BE49-F238E27FC236}">
              <a16:creationId xmlns:a16="http://schemas.microsoft.com/office/drawing/2014/main" id="{7DA00AAB-738F-4FE5-8A57-5DEE4D6F2F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36" name="Conexão recta 12">
          <a:extLst>
            <a:ext uri="{FF2B5EF4-FFF2-40B4-BE49-F238E27FC236}">
              <a16:creationId xmlns:a16="http://schemas.microsoft.com/office/drawing/2014/main" id="{284535D8-3352-476C-8513-5E5092A9F62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37" name="Conexão recta 14">
          <a:extLst>
            <a:ext uri="{FF2B5EF4-FFF2-40B4-BE49-F238E27FC236}">
              <a16:creationId xmlns:a16="http://schemas.microsoft.com/office/drawing/2014/main" id="{2A98F9C0-5DE9-433F-AC41-5FD1769E8A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38" name="Conexão recta 24">
          <a:extLst>
            <a:ext uri="{FF2B5EF4-FFF2-40B4-BE49-F238E27FC236}">
              <a16:creationId xmlns:a16="http://schemas.microsoft.com/office/drawing/2014/main" id="{CDD95B00-51A2-43A8-A552-3FC36F6EF1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39" name="Conexão recta 16">
          <a:extLst>
            <a:ext uri="{FF2B5EF4-FFF2-40B4-BE49-F238E27FC236}">
              <a16:creationId xmlns:a16="http://schemas.microsoft.com/office/drawing/2014/main" id="{96E69497-CBF7-4876-B87F-A2BAAD8AEE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40" name="Conexão recta 22">
          <a:extLst>
            <a:ext uri="{FF2B5EF4-FFF2-40B4-BE49-F238E27FC236}">
              <a16:creationId xmlns:a16="http://schemas.microsoft.com/office/drawing/2014/main" id="{6190792A-FB33-4A49-844C-29C27635EF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41" name="Conexão recta 532">
          <a:extLst>
            <a:ext uri="{FF2B5EF4-FFF2-40B4-BE49-F238E27FC236}">
              <a16:creationId xmlns:a16="http://schemas.microsoft.com/office/drawing/2014/main" id="{954F047F-D145-4114-9B52-780849F92D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42" name="Conexão recta 533">
          <a:extLst>
            <a:ext uri="{FF2B5EF4-FFF2-40B4-BE49-F238E27FC236}">
              <a16:creationId xmlns:a16="http://schemas.microsoft.com/office/drawing/2014/main" id="{1F52076E-D170-416E-B738-7A8663588F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43" name="Conexão recta 534">
          <a:extLst>
            <a:ext uri="{FF2B5EF4-FFF2-40B4-BE49-F238E27FC236}">
              <a16:creationId xmlns:a16="http://schemas.microsoft.com/office/drawing/2014/main" id="{5C76DEFD-80E3-48FF-B119-146996FF62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44" name="Conexão recta 535">
          <a:extLst>
            <a:ext uri="{FF2B5EF4-FFF2-40B4-BE49-F238E27FC236}">
              <a16:creationId xmlns:a16="http://schemas.microsoft.com/office/drawing/2014/main" id="{24B87510-F2A0-4CBD-8DBB-66A0B70074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45" name="Conexão recta 536">
          <a:extLst>
            <a:ext uri="{FF2B5EF4-FFF2-40B4-BE49-F238E27FC236}">
              <a16:creationId xmlns:a16="http://schemas.microsoft.com/office/drawing/2014/main" id="{ADE0FE63-B910-4C26-9A0E-2BA8070408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46" name="Conexão recta 537">
          <a:extLst>
            <a:ext uri="{FF2B5EF4-FFF2-40B4-BE49-F238E27FC236}">
              <a16:creationId xmlns:a16="http://schemas.microsoft.com/office/drawing/2014/main" id="{0381BD03-8513-48F4-B923-083765F49F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47" name="Conexão recta 541">
          <a:extLst>
            <a:ext uri="{FF2B5EF4-FFF2-40B4-BE49-F238E27FC236}">
              <a16:creationId xmlns:a16="http://schemas.microsoft.com/office/drawing/2014/main" id="{15684F86-8F4D-4D0F-91A9-BCFE5EC94D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48" name="Conexão recta 542">
          <a:extLst>
            <a:ext uri="{FF2B5EF4-FFF2-40B4-BE49-F238E27FC236}">
              <a16:creationId xmlns:a16="http://schemas.microsoft.com/office/drawing/2014/main" id="{6F67F852-E2AA-401A-ABF8-8B0DCDB9E5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49" name="Conexão recta 543">
          <a:extLst>
            <a:ext uri="{FF2B5EF4-FFF2-40B4-BE49-F238E27FC236}">
              <a16:creationId xmlns:a16="http://schemas.microsoft.com/office/drawing/2014/main" id="{543DA1D7-6024-4910-8897-BE4AFA233F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50" name="Conexão recta 544">
          <a:extLst>
            <a:ext uri="{FF2B5EF4-FFF2-40B4-BE49-F238E27FC236}">
              <a16:creationId xmlns:a16="http://schemas.microsoft.com/office/drawing/2014/main" id="{5B1B2124-4EEB-4BBE-9726-1CADAF2B29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51" name="Conexão recta 545">
          <a:extLst>
            <a:ext uri="{FF2B5EF4-FFF2-40B4-BE49-F238E27FC236}">
              <a16:creationId xmlns:a16="http://schemas.microsoft.com/office/drawing/2014/main" id="{99EBCCB4-E0DE-497A-AEB6-44D565698D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52" name="Conexão recta 546">
          <a:extLst>
            <a:ext uri="{FF2B5EF4-FFF2-40B4-BE49-F238E27FC236}">
              <a16:creationId xmlns:a16="http://schemas.microsoft.com/office/drawing/2014/main" id="{5889E213-89CD-4556-A206-223487E06F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53" name="Conexão recta 12">
          <a:extLst>
            <a:ext uri="{FF2B5EF4-FFF2-40B4-BE49-F238E27FC236}">
              <a16:creationId xmlns:a16="http://schemas.microsoft.com/office/drawing/2014/main" id="{EABD29CB-31D3-4F65-9C18-A0DA56E0779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54" name="Conexão recta 14">
          <a:extLst>
            <a:ext uri="{FF2B5EF4-FFF2-40B4-BE49-F238E27FC236}">
              <a16:creationId xmlns:a16="http://schemas.microsoft.com/office/drawing/2014/main" id="{81C0D0E9-CE79-4D21-83B9-2E4C8B049D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55" name="Conexão recta 24">
          <a:extLst>
            <a:ext uri="{FF2B5EF4-FFF2-40B4-BE49-F238E27FC236}">
              <a16:creationId xmlns:a16="http://schemas.microsoft.com/office/drawing/2014/main" id="{975ADBE5-FFBB-4DFA-9953-276B2C7101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56" name="Conexão recta 16">
          <a:extLst>
            <a:ext uri="{FF2B5EF4-FFF2-40B4-BE49-F238E27FC236}">
              <a16:creationId xmlns:a16="http://schemas.microsoft.com/office/drawing/2014/main" id="{63ADDDB2-B170-4E81-99D9-D091FCBA74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57" name="Conexão recta 22">
          <a:extLst>
            <a:ext uri="{FF2B5EF4-FFF2-40B4-BE49-F238E27FC236}">
              <a16:creationId xmlns:a16="http://schemas.microsoft.com/office/drawing/2014/main" id="{D91A9077-28C1-42E2-971A-B290B043AA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58" name="Conexão recta 552">
          <a:extLst>
            <a:ext uri="{FF2B5EF4-FFF2-40B4-BE49-F238E27FC236}">
              <a16:creationId xmlns:a16="http://schemas.microsoft.com/office/drawing/2014/main" id="{1116760A-B021-476E-BF08-5349BFCDCB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59" name="Conexão recta 553">
          <a:extLst>
            <a:ext uri="{FF2B5EF4-FFF2-40B4-BE49-F238E27FC236}">
              <a16:creationId xmlns:a16="http://schemas.microsoft.com/office/drawing/2014/main" id="{54528C2C-76DE-4DCF-B25C-7A370AD98A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60" name="Conexão recta 554">
          <a:extLst>
            <a:ext uri="{FF2B5EF4-FFF2-40B4-BE49-F238E27FC236}">
              <a16:creationId xmlns:a16="http://schemas.microsoft.com/office/drawing/2014/main" id="{BE4814F2-D7CB-489F-A489-ADA3F7C0AE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61" name="Conexão recta 555">
          <a:extLst>
            <a:ext uri="{FF2B5EF4-FFF2-40B4-BE49-F238E27FC236}">
              <a16:creationId xmlns:a16="http://schemas.microsoft.com/office/drawing/2014/main" id="{B6908DA2-0DBF-4B13-9696-13BC4A5142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62" name="Conexão recta 556">
          <a:extLst>
            <a:ext uri="{FF2B5EF4-FFF2-40B4-BE49-F238E27FC236}">
              <a16:creationId xmlns:a16="http://schemas.microsoft.com/office/drawing/2014/main" id="{0B62156C-6008-403C-8EA1-2C7FB963FA9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63" name="Conexão recta 557">
          <a:extLst>
            <a:ext uri="{FF2B5EF4-FFF2-40B4-BE49-F238E27FC236}">
              <a16:creationId xmlns:a16="http://schemas.microsoft.com/office/drawing/2014/main" id="{5B069EDB-75C7-4D5B-A0C9-9BB0D0EE36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64" name="Conexão recta 558">
          <a:extLst>
            <a:ext uri="{FF2B5EF4-FFF2-40B4-BE49-F238E27FC236}">
              <a16:creationId xmlns:a16="http://schemas.microsoft.com/office/drawing/2014/main" id="{D11135F0-9F64-48A9-9481-987FD2E0A9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65" name="Conexão recta 559">
          <a:extLst>
            <a:ext uri="{FF2B5EF4-FFF2-40B4-BE49-F238E27FC236}">
              <a16:creationId xmlns:a16="http://schemas.microsoft.com/office/drawing/2014/main" id="{DB2804EC-F197-408E-A435-1B0480E227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66" name="Conexão recta 560">
          <a:extLst>
            <a:ext uri="{FF2B5EF4-FFF2-40B4-BE49-F238E27FC236}">
              <a16:creationId xmlns:a16="http://schemas.microsoft.com/office/drawing/2014/main" id="{A82864BF-F73E-43D4-82BB-02904BB176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67" name="Conexão recta 561">
          <a:extLst>
            <a:ext uri="{FF2B5EF4-FFF2-40B4-BE49-F238E27FC236}">
              <a16:creationId xmlns:a16="http://schemas.microsoft.com/office/drawing/2014/main" id="{AA0C658C-5A17-4EE4-8B85-BB465472FC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68" name="Conexão recta 562">
          <a:extLst>
            <a:ext uri="{FF2B5EF4-FFF2-40B4-BE49-F238E27FC236}">
              <a16:creationId xmlns:a16="http://schemas.microsoft.com/office/drawing/2014/main" id="{02C769D5-74E3-4E41-8BE8-9D69A3D120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69" name="Conexão recta 563">
          <a:extLst>
            <a:ext uri="{FF2B5EF4-FFF2-40B4-BE49-F238E27FC236}">
              <a16:creationId xmlns:a16="http://schemas.microsoft.com/office/drawing/2014/main" id="{BAC241B0-7520-4952-9E5C-8E57B30E59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70" name="Conexão recta 12">
          <a:extLst>
            <a:ext uri="{FF2B5EF4-FFF2-40B4-BE49-F238E27FC236}">
              <a16:creationId xmlns:a16="http://schemas.microsoft.com/office/drawing/2014/main" id="{29018894-A862-435E-B1D7-D39DB23CE3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71" name="Conexão recta 14">
          <a:extLst>
            <a:ext uri="{FF2B5EF4-FFF2-40B4-BE49-F238E27FC236}">
              <a16:creationId xmlns:a16="http://schemas.microsoft.com/office/drawing/2014/main" id="{608A19B3-29E4-491B-9E85-C5F062BD90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72" name="Conexão recta 24">
          <a:extLst>
            <a:ext uri="{FF2B5EF4-FFF2-40B4-BE49-F238E27FC236}">
              <a16:creationId xmlns:a16="http://schemas.microsoft.com/office/drawing/2014/main" id="{801090AE-F60C-4A07-97A4-E658F3BAFD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73" name="Conexão recta 16">
          <a:extLst>
            <a:ext uri="{FF2B5EF4-FFF2-40B4-BE49-F238E27FC236}">
              <a16:creationId xmlns:a16="http://schemas.microsoft.com/office/drawing/2014/main" id="{A431E9CE-7A05-4B99-9D89-477754C3F4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74" name="Conexão recta 22">
          <a:extLst>
            <a:ext uri="{FF2B5EF4-FFF2-40B4-BE49-F238E27FC236}">
              <a16:creationId xmlns:a16="http://schemas.microsoft.com/office/drawing/2014/main" id="{12E32D4F-1F5D-423D-B7B2-AD1F0142F0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75" name="Conexão recta 569">
          <a:extLst>
            <a:ext uri="{FF2B5EF4-FFF2-40B4-BE49-F238E27FC236}">
              <a16:creationId xmlns:a16="http://schemas.microsoft.com/office/drawing/2014/main" id="{8B03235E-FDCE-4B23-9A67-E21EFF4BC0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76" name="Conexão recta 570">
          <a:extLst>
            <a:ext uri="{FF2B5EF4-FFF2-40B4-BE49-F238E27FC236}">
              <a16:creationId xmlns:a16="http://schemas.microsoft.com/office/drawing/2014/main" id="{18FA8D89-5CC1-49BB-8FDE-95B6191195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77" name="Conexão recta 571">
          <a:extLst>
            <a:ext uri="{FF2B5EF4-FFF2-40B4-BE49-F238E27FC236}">
              <a16:creationId xmlns:a16="http://schemas.microsoft.com/office/drawing/2014/main" id="{C8DE8DD8-5367-45EA-B289-1B3B713CA2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78" name="Conexão recta 572">
          <a:extLst>
            <a:ext uri="{FF2B5EF4-FFF2-40B4-BE49-F238E27FC236}">
              <a16:creationId xmlns:a16="http://schemas.microsoft.com/office/drawing/2014/main" id="{29A076A3-B289-40E2-86C6-7E1287023E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79" name="Conexão recta 12">
          <a:extLst>
            <a:ext uri="{FF2B5EF4-FFF2-40B4-BE49-F238E27FC236}">
              <a16:creationId xmlns:a16="http://schemas.microsoft.com/office/drawing/2014/main" id="{D206EFBB-9286-4CEA-991B-CA425939F8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80" name="Conexão recta 14">
          <a:extLst>
            <a:ext uri="{FF2B5EF4-FFF2-40B4-BE49-F238E27FC236}">
              <a16:creationId xmlns:a16="http://schemas.microsoft.com/office/drawing/2014/main" id="{CDD8438B-E096-479D-84E5-790AC09BCC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81" name="Conexão recta 24">
          <a:extLst>
            <a:ext uri="{FF2B5EF4-FFF2-40B4-BE49-F238E27FC236}">
              <a16:creationId xmlns:a16="http://schemas.microsoft.com/office/drawing/2014/main" id="{C507DFC9-C573-40FC-B234-995973B2ED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82" name="Conexão recta 16">
          <a:extLst>
            <a:ext uri="{FF2B5EF4-FFF2-40B4-BE49-F238E27FC236}">
              <a16:creationId xmlns:a16="http://schemas.microsoft.com/office/drawing/2014/main" id="{3A501015-9B17-4E75-B3CF-127F70623C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83" name="Conexão recta 22">
          <a:extLst>
            <a:ext uri="{FF2B5EF4-FFF2-40B4-BE49-F238E27FC236}">
              <a16:creationId xmlns:a16="http://schemas.microsoft.com/office/drawing/2014/main" id="{0BA62C7D-DF15-454E-B4A9-B8853071AA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84" name="Conexão recta 446">
          <a:extLst>
            <a:ext uri="{FF2B5EF4-FFF2-40B4-BE49-F238E27FC236}">
              <a16:creationId xmlns:a16="http://schemas.microsoft.com/office/drawing/2014/main" id="{CB2EBF72-7652-4F87-A265-7DBAD7374D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85" name="Conexão recta 447">
          <a:extLst>
            <a:ext uri="{FF2B5EF4-FFF2-40B4-BE49-F238E27FC236}">
              <a16:creationId xmlns:a16="http://schemas.microsoft.com/office/drawing/2014/main" id="{3A747C71-02F2-4EE1-B13E-4F8FC8570F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86" name="Conexão recta 448">
          <a:extLst>
            <a:ext uri="{FF2B5EF4-FFF2-40B4-BE49-F238E27FC236}">
              <a16:creationId xmlns:a16="http://schemas.microsoft.com/office/drawing/2014/main" id="{F73D1E7F-F54B-4487-BCB2-8B4CAC072C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87" name="Conexão recta 449">
          <a:extLst>
            <a:ext uri="{FF2B5EF4-FFF2-40B4-BE49-F238E27FC236}">
              <a16:creationId xmlns:a16="http://schemas.microsoft.com/office/drawing/2014/main" id="{F7DC3515-93C0-46C3-A843-E485E60E27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88" name="Conexão recta 450">
          <a:extLst>
            <a:ext uri="{FF2B5EF4-FFF2-40B4-BE49-F238E27FC236}">
              <a16:creationId xmlns:a16="http://schemas.microsoft.com/office/drawing/2014/main" id="{A554AA50-1A9F-4D44-AD50-B5F9E844B06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89" name="Conexão recta 452">
          <a:extLst>
            <a:ext uri="{FF2B5EF4-FFF2-40B4-BE49-F238E27FC236}">
              <a16:creationId xmlns:a16="http://schemas.microsoft.com/office/drawing/2014/main" id="{596DDF87-8614-4AE6-A0E7-2C65E2F690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90" name="Conexão recta 453">
          <a:extLst>
            <a:ext uri="{FF2B5EF4-FFF2-40B4-BE49-F238E27FC236}">
              <a16:creationId xmlns:a16="http://schemas.microsoft.com/office/drawing/2014/main" id="{9E8A2B6C-DF4A-4895-9632-FE1AB5F36B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91" name="Conexão recta 454">
          <a:extLst>
            <a:ext uri="{FF2B5EF4-FFF2-40B4-BE49-F238E27FC236}">
              <a16:creationId xmlns:a16="http://schemas.microsoft.com/office/drawing/2014/main" id="{AE80455F-6D54-44A8-BB52-C5C2B7A88E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92" name="Conexão recta 455">
          <a:extLst>
            <a:ext uri="{FF2B5EF4-FFF2-40B4-BE49-F238E27FC236}">
              <a16:creationId xmlns:a16="http://schemas.microsoft.com/office/drawing/2014/main" id="{D4CCDEAC-2C3E-42A0-9C47-777B0210B7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93" name="Conexão recta 456">
          <a:extLst>
            <a:ext uri="{FF2B5EF4-FFF2-40B4-BE49-F238E27FC236}">
              <a16:creationId xmlns:a16="http://schemas.microsoft.com/office/drawing/2014/main" id="{E852D469-F025-491F-8BD7-7D1D548826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94" name="Conexão recta 457">
          <a:extLst>
            <a:ext uri="{FF2B5EF4-FFF2-40B4-BE49-F238E27FC236}">
              <a16:creationId xmlns:a16="http://schemas.microsoft.com/office/drawing/2014/main" id="{D09EA12D-2262-4649-8966-ABCA8E93F8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95" name="Conexão recta 12">
          <a:extLst>
            <a:ext uri="{FF2B5EF4-FFF2-40B4-BE49-F238E27FC236}">
              <a16:creationId xmlns:a16="http://schemas.microsoft.com/office/drawing/2014/main" id="{E6266D01-1DEC-4EB9-ADF0-7DAF362B6E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96" name="Conexão recta 14">
          <a:extLst>
            <a:ext uri="{FF2B5EF4-FFF2-40B4-BE49-F238E27FC236}">
              <a16:creationId xmlns:a16="http://schemas.microsoft.com/office/drawing/2014/main" id="{5C19F6BF-11AC-4E1D-B623-C60C272429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97" name="Conexão recta 24">
          <a:extLst>
            <a:ext uri="{FF2B5EF4-FFF2-40B4-BE49-F238E27FC236}">
              <a16:creationId xmlns:a16="http://schemas.microsoft.com/office/drawing/2014/main" id="{D44BDC9A-7A27-4D8D-821D-0A434379B3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98" name="Conexão recta 16">
          <a:extLst>
            <a:ext uri="{FF2B5EF4-FFF2-40B4-BE49-F238E27FC236}">
              <a16:creationId xmlns:a16="http://schemas.microsoft.com/office/drawing/2014/main" id="{22ECA38F-E2A4-4B44-9002-AE6EF97CEE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099" name="Conexão recta 22">
          <a:extLst>
            <a:ext uri="{FF2B5EF4-FFF2-40B4-BE49-F238E27FC236}">
              <a16:creationId xmlns:a16="http://schemas.microsoft.com/office/drawing/2014/main" id="{A8A60129-777A-4B1A-BED8-FBE2D55E76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00" name="Conexão recta 18">
          <a:extLst>
            <a:ext uri="{FF2B5EF4-FFF2-40B4-BE49-F238E27FC236}">
              <a16:creationId xmlns:a16="http://schemas.microsoft.com/office/drawing/2014/main" id="{C38670EB-CF94-460C-8BF2-DBAD2C9FDC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01" name="Conexão recta 12">
          <a:extLst>
            <a:ext uri="{FF2B5EF4-FFF2-40B4-BE49-F238E27FC236}">
              <a16:creationId xmlns:a16="http://schemas.microsoft.com/office/drawing/2014/main" id="{16EF43CC-6DB6-4BFB-BBCE-89286A16386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02" name="Conexão recta 14">
          <a:extLst>
            <a:ext uri="{FF2B5EF4-FFF2-40B4-BE49-F238E27FC236}">
              <a16:creationId xmlns:a16="http://schemas.microsoft.com/office/drawing/2014/main" id="{86E27004-8147-43C0-A50B-88910F339D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03" name="Conexão recta 24">
          <a:extLst>
            <a:ext uri="{FF2B5EF4-FFF2-40B4-BE49-F238E27FC236}">
              <a16:creationId xmlns:a16="http://schemas.microsoft.com/office/drawing/2014/main" id="{D15B6A9D-63D8-450C-94C3-6A247B12CD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04" name="Conexão recta 16">
          <a:extLst>
            <a:ext uri="{FF2B5EF4-FFF2-40B4-BE49-F238E27FC236}">
              <a16:creationId xmlns:a16="http://schemas.microsoft.com/office/drawing/2014/main" id="{99C32358-E5C7-4572-824F-5526281BA9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05" name="Conexão recta 22">
          <a:extLst>
            <a:ext uri="{FF2B5EF4-FFF2-40B4-BE49-F238E27FC236}">
              <a16:creationId xmlns:a16="http://schemas.microsoft.com/office/drawing/2014/main" id="{8050AC11-53E0-431D-9C3B-50426C4250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06" name="Conexão recta 35">
          <a:extLst>
            <a:ext uri="{FF2B5EF4-FFF2-40B4-BE49-F238E27FC236}">
              <a16:creationId xmlns:a16="http://schemas.microsoft.com/office/drawing/2014/main" id="{C9AFC558-E7CC-42D5-BCB6-2076E71363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07" name="Conexão recta 36">
          <a:extLst>
            <a:ext uri="{FF2B5EF4-FFF2-40B4-BE49-F238E27FC236}">
              <a16:creationId xmlns:a16="http://schemas.microsoft.com/office/drawing/2014/main" id="{16E8F9A0-FEE8-4E1B-8793-7F20E890A2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08" name="Conexão recta 37">
          <a:extLst>
            <a:ext uri="{FF2B5EF4-FFF2-40B4-BE49-F238E27FC236}">
              <a16:creationId xmlns:a16="http://schemas.microsoft.com/office/drawing/2014/main" id="{B0D51FC9-AFDB-4656-A1DF-BD77AA411D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09" name="Conexão recta 38">
          <a:extLst>
            <a:ext uri="{FF2B5EF4-FFF2-40B4-BE49-F238E27FC236}">
              <a16:creationId xmlns:a16="http://schemas.microsoft.com/office/drawing/2014/main" id="{FA78CDC0-3D6A-4F8F-8832-45468488A5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10" name="Conexão recta 41">
          <a:extLst>
            <a:ext uri="{FF2B5EF4-FFF2-40B4-BE49-F238E27FC236}">
              <a16:creationId xmlns:a16="http://schemas.microsoft.com/office/drawing/2014/main" id="{2FA51874-2FC4-407F-837A-6B179380F6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11" name="Conexão recta 42">
          <a:extLst>
            <a:ext uri="{FF2B5EF4-FFF2-40B4-BE49-F238E27FC236}">
              <a16:creationId xmlns:a16="http://schemas.microsoft.com/office/drawing/2014/main" id="{48846A3D-A8C1-4E5C-A018-B4E4237007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12" name="Conexão recta 44">
          <a:extLst>
            <a:ext uri="{FF2B5EF4-FFF2-40B4-BE49-F238E27FC236}">
              <a16:creationId xmlns:a16="http://schemas.microsoft.com/office/drawing/2014/main" id="{F66BE8F6-1E40-41D1-A00C-37CB361441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13" name="Conexão recta 45">
          <a:extLst>
            <a:ext uri="{FF2B5EF4-FFF2-40B4-BE49-F238E27FC236}">
              <a16:creationId xmlns:a16="http://schemas.microsoft.com/office/drawing/2014/main" id="{895B7DEC-B259-4071-A39A-C95B70F885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14" name="Conexão recta 46">
          <a:extLst>
            <a:ext uri="{FF2B5EF4-FFF2-40B4-BE49-F238E27FC236}">
              <a16:creationId xmlns:a16="http://schemas.microsoft.com/office/drawing/2014/main" id="{98062D8F-F6EA-4E16-A266-7959728B08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15" name="Conexão recta 47">
          <a:extLst>
            <a:ext uri="{FF2B5EF4-FFF2-40B4-BE49-F238E27FC236}">
              <a16:creationId xmlns:a16="http://schemas.microsoft.com/office/drawing/2014/main" id="{2005F9B1-53BE-452B-BAE2-56BCD8A3AA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16" name="Conexão recta 48">
          <a:extLst>
            <a:ext uri="{FF2B5EF4-FFF2-40B4-BE49-F238E27FC236}">
              <a16:creationId xmlns:a16="http://schemas.microsoft.com/office/drawing/2014/main" id="{6BCB315F-10BE-452B-9082-5F7F169C30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17" name="Conexão recta 49">
          <a:extLst>
            <a:ext uri="{FF2B5EF4-FFF2-40B4-BE49-F238E27FC236}">
              <a16:creationId xmlns:a16="http://schemas.microsoft.com/office/drawing/2014/main" id="{0895F4C8-F596-493A-A415-2F5E96FC42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18" name="Conexão recta 12">
          <a:extLst>
            <a:ext uri="{FF2B5EF4-FFF2-40B4-BE49-F238E27FC236}">
              <a16:creationId xmlns:a16="http://schemas.microsoft.com/office/drawing/2014/main" id="{FF4FB71F-5790-45F3-9AF9-7DD1C3EB39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19" name="Conexão recta 14">
          <a:extLst>
            <a:ext uri="{FF2B5EF4-FFF2-40B4-BE49-F238E27FC236}">
              <a16:creationId xmlns:a16="http://schemas.microsoft.com/office/drawing/2014/main" id="{12863D9B-A3A3-4D65-9E1B-91CB770915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20" name="Conexão recta 24">
          <a:extLst>
            <a:ext uri="{FF2B5EF4-FFF2-40B4-BE49-F238E27FC236}">
              <a16:creationId xmlns:a16="http://schemas.microsoft.com/office/drawing/2014/main" id="{B450C771-0519-4914-898A-67DCD6EC9B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21" name="Conexão recta 16">
          <a:extLst>
            <a:ext uri="{FF2B5EF4-FFF2-40B4-BE49-F238E27FC236}">
              <a16:creationId xmlns:a16="http://schemas.microsoft.com/office/drawing/2014/main" id="{991714FB-C744-42CF-9BC3-5EAD2F9E36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22" name="Conexão recta 22">
          <a:extLst>
            <a:ext uri="{FF2B5EF4-FFF2-40B4-BE49-F238E27FC236}">
              <a16:creationId xmlns:a16="http://schemas.microsoft.com/office/drawing/2014/main" id="{7E98DD3E-1512-42CB-A792-2811589F89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23" name="Conexão recta 55">
          <a:extLst>
            <a:ext uri="{FF2B5EF4-FFF2-40B4-BE49-F238E27FC236}">
              <a16:creationId xmlns:a16="http://schemas.microsoft.com/office/drawing/2014/main" id="{C5D3ED84-E797-4528-9EFA-D713B0F594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24" name="Conexão recta 56">
          <a:extLst>
            <a:ext uri="{FF2B5EF4-FFF2-40B4-BE49-F238E27FC236}">
              <a16:creationId xmlns:a16="http://schemas.microsoft.com/office/drawing/2014/main" id="{8D08AE63-401E-4F0D-AF6C-BCA623EA1F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25" name="Conexão recta 57">
          <a:extLst>
            <a:ext uri="{FF2B5EF4-FFF2-40B4-BE49-F238E27FC236}">
              <a16:creationId xmlns:a16="http://schemas.microsoft.com/office/drawing/2014/main" id="{61A847B5-51C4-4FCF-965B-9FA923807A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26" name="Conexão recta 58">
          <a:extLst>
            <a:ext uri="{FF2B5EF4-FFF2-40B4-BE49-F238E27FC236}">
              <a16:creationId xmlns:a16="http://schemas.microsoft.com/office/drawing/2014/main" id="{2F9660B4-1E05-4890-8D1D-90107D1070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27" name="Conexão recta 61">
          <a:extLst>
            <a:ext uri="{FF2B5EF4-FFF2-40B4-BE49-F238E27FC236}">
              <a16:creationId xmlns:a16="http://schemas.microsoft.com/office/drawing/2014/main" id="{5CE4DE37-9FF4-49BD-9845-65FDD51C73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28" name="Conexão recta 62">
          <a:extLst>
            <a:ext uri="{FF2B5EF4-FFF2-40B4-BE49-F238E27FC236}">
              <a16:creationId xmlns:a16="http://schemas.microsoft.com/office/drawing/2014/main" id="{DD34271F-97B9-40E0-926F-4F1912DB20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29" name="Conexão recta 63">
          <a:extLst>
            <a:ext uri="{FF2B5EF4-FFF2-40B4-BE49-F238E27FC236}">
              <a16:creationId xmlns:a16="http://schemas.microsoft.com/office/drawing/2014/main" id="{780DFE62-F4A4-4D2E-AE6A-A6C26EBB39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30" name="Conexão recta 64">
          <a:extLst>
            <a:ext uri="{FF2B5EF4-FFF2-40B4-BE49-F238E27FC236}">
              <a16:creationId xmlns:a16="http://schemas.microsoft.com/office/drawing/2014/main" id="{85BFA6E2-5C00-4CA0-839C-ACBA65F9D0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31" name="Conexão recta 65">
          <a:extLst>
            <a:ext uri="{FF2B5EF4-FFF2-40B4-BE49-F238E27FC236}">
              <a16:creationId xmlns:a16="http://schemas.microsoft.com/office/drawing/2014/main" id="{9274F9C0-62FF-4BEE-8D38-B846328E6A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32" name="Conexão recta 60">
          <a:extLst>
            <a:ext uri="{FF2B5EF4-FFF2-40B4-BE49-F238E27FC236}">
              <a16:creationId xmlns:a16="http://schemas.microsoft.com/office/drawing/2014/main" id="{458110CE-443A-48DD-A9A5-422419692A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33" name="Conexão recta 68">
          <a:extLst>
            <a:ext uri="{FF2B5EF4-FFF2-40B4-BE49-F238E27FC236}">
              <a16:creationId xmlns:a16="http://schemas.microsoft.com/office/drawing/2014/main" id="{238FECC2-31B0-4EF8-BDCA-0931F4B860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34" name="Conexão recta 69">
          <a:extLst>
            <a:ext uri="{FF2B5EF4-FFF2-40B4-BE49-F238E27FC236}">
              <a16:creationId xmlns:a16="http://schemas.microsoft.com/office/drawing/2014/main" id="{93700ECB-8163-4C9D-B454-0719F3BFB6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35" name="Conexão recta 70">
          <a:extLst>
            <a:ext uri="{FF2B5EF4-FFF2-40B4-BE49-F238E27FC236}">
              <a16:creationId xmlns:a16="http://schemas.microsoft.com/office/drawing/2014/main" id="{88E0EBFC-DEB9-4617-8129-EECAEC3928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36" name="Conexão recta 71">
          <a:extLst>
            <a:ext uri="{FF2B5EF4-FFF2-40B4-BE49-F238E27FC236}">
              <a16:creationId xmlns:a16="http://schemas.microsoft.com/office/drawing/2014/main" id="{9E5AC8BD-221F-40D5-839B-AE0DDD0E14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37" name="Conexão recta 72">
          <a:extLst>
            <a:ext uri="{FF2B5EF4-FFF2-40B4-BE49-F238E27FC236}">
              <a16:creationId xmlns:a16="http://schemas.microsoft.com/office/drawing/2014/main" id="{FED77397-1F28-4D38-A1CA-F689B1F92B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38" name="Conexão recta 74">
          <a:extLst>
            <a:ext uri="{FF2B5EF4-FFF2-40B4-BE49-F238E27FC236}">
              <a16:creationId xmlns:a16="http://schemas.microsoft.com/office/drawing/2014/main" id="{26AFD71D-DB1A-4165-B976-0A1DA728FD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39" name="Conexão recta 521">
          <a:extLst>
            <a:ext uri="{FF2B5EF4-FFF2-40B4-BE49-F238E27FC236}">
              <a16:creationId xmlns:a16="http://schemas.microsoft.com/office/drawing/2014/main" id="{E8367871-A85A-4A39-94EF-A1BFFE1E6A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40" name="Conexão recta 522">
          <a:extLst>
            <a:ext uri="{FF2B5EF4-FFF2-40B4-BE49-F238E27FC236}">
              <a16:creationId xmlns:a16="http://schemas.microsoft.com/office/drawing/2014/main" id="{135CD822-8BD0-4915-BEAA-0E3A83F49B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41" name="Conexão recta 523">
          <a:extLst>
            <a:ext uri="{FF2B5EF4-FFF2-40B4-BE49-F238E27FC236}">
              <a16:creationId xmlns:a16="http://schemas.microsoft.com/office/drawing/2014/main" id="{E31F432D-917B-402D-B242-0B65B626EC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42" name="Conexão recta 524">
          <a:extLst>
            <a:ext uri="{FF2B5EF4-FFF2-40B4-BE49-F238E27FC236}">
              <a16:creationId xmlns:a16="http://schemas.microsoft.com/office/drawing/2014/main" id="{8A5D5F51-17E2-403E-92A3-F0BF0B5B18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43" name="Conexão recta 525">
          <a:extLst>
            <a:ext uri="{FF2B5EF4-FFF2-40B4-BE49-F238E27FC236}">
              <a16:creationId xmlns:a16="http://schemas.microsoft.com/office/drawing/2014/main" id="{5D6EF381-0158-470E-A816-36E2C0B9BD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44" name="Conexão recta 526">
          <a:extLst>
            <a:ext uri="{FF2B5EF4-FFF2-40B4-BE49-F238E27FC236}">
              <a16:creationId xmlns:a16="http://schemas.microsoft.com/office/drawing/2014/main" id="{B6ED4633-CF0B-4C50-B493-D2E1DB6A99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45" name="Conexão recta 12">
          <a:extLst>
            <a:ext uri="{FF2B5EF4-FFF2-40B4-BE49-F238E27FC236}">
              <a16:creationId xmlns:a16="http://schemas.microsoft.com/office/drawing/2014/main" id="{4D593617-74BB-43C8-80D2-2D9D30973F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46" name="Conexão recta 14">
          <a:extLst>
            <a:ext uri="{FF2B5EF4-FFF2-40B4-BE49-F238E27FC236}">
              <a16:creationId xmlns:a16="http://schemas.microsoft.com/office/drawing/2014/main" id="{C56DF211-70F9-41A2-B0DD-572F60B4EE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47" name="Conexão recta 24">
          <a:extLst>
            <a:ext uri="{FF2B5EF4-FFF2-40B4-BE49-F238E27FC236}">
              <a16:creationId xmlns:a16="http://schemas.microsoft.com/office/drawing/2014/main" id="{77056417-DE19-4A27-B37F-9D7BCD5C42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48" name="Conexão recta 16">
          <a:extLst>
            <a:ext uri="{FF2B5EF4-FFF2-40B4-BE49-F238E27FC236}">
              <a16:creationId xmlns:a16="http://schemas.microsoft.com/office/drawing/2014/main" id="{5BA73904-5938-4B87-B292-AAE34AE363E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49" name="Conexão recta 22">
          <a:extLst>
            <a:ext uri="{FF2B5EF4-FFF2-40B4-BE49-F238E27FC236}">
              <a16:creationId xmlns:a16="http://schemas.microsoft.com/office/drawing/2014/main" id="{9BC518E4-DA40-4C36-86EA-6E7E343B34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50" name="Conexão recta 532">
          <a:extLst>
            <a:ext uri="{FF2B5EF4-FFF2-40B4-BE49-F238E27FC236}">
              <a16:creationId xmlns:a16="http://schemas.microsoft.com/office/drawing/2014/main" id="{281F9E8D-45E4-48DD-887A-61A845B6F9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51" name="Conexão recta 533">
          <a:extLst>
            <a:ext uri="{FF2B5EF4-FFF2-40B4-BE49-F238E27FC236}">
              <a16:creationId xmlns:a16="http://schemas.microsoft.com/office/drawing/2014/main" id="{9EC59C22-5BE7-4D56-A5EA-F65B63A8C8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52" name="Conexão recta 534">
          <a:extLst>
            <a:ext uri="{FF2B5EF4-FFF2-40B4-BE49-F238E27FC236}">
              <a16:creationId xmlns:a16="http://schemas.microsoft.com/office/drawing/2014/main" id="{EA20CF4C-C808-45F5-B6B0-306146DAED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53" name="Conexão recta 535">
          <a:extLst>
            <a:ext uri="{FF2B5EF4-FFF2-40B4-BE49-F238E27FC236}">
              <a16:creationId xmlns:a16="http://schemas.microsoft.com/office/drawing/2014/main" id="{563F10DB-020B-444F-85BA-81A1024DAE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54" name="Conexão recta 536">
          <a:extLst>
            <a:ext uri="{FF2B5EF4-FFF2-40B4-BE49-F238E27FC236}">
              <a16:creationId xmlns:a16="http://schemas.microsoft.com/office/drawing/2014/main" id="{B859E274-A8E4-40DB-A574-EEDDB55B57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55" name="Conexão recta 537">
          <a:extLst>
            <a:ext uri="{FF2B5EF4-FFF2-40B4-BE49-F238E27FC236}">
              <a16:creationId xmlns:a16="http://schemas.microsoft.com/office/drawing/2014/main" id="{D7E1868B-9F95-4BD6-994C-4B96D413E7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56" name="Conexão recta 541">
          <a:extLst>
            <a:ext uri="{FF2B5EF4-FFF2-40B4-BE49-F238E27FC236}">
              <a16:creationId xmlns:a16="http://schemas.microsoft.com/office/drawing/2014/main" id="{1714A733-C15A-494F-83A2-D2F308FD0C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57" name="Conexão recta 542">
          <a:extLst>
            <a:ext uri="{FF2B5EF4-FFF2-40B4-BE49-F238E27FC236}">
              <a16:creationId xmlns:a16="http://schemas.microsoft.com/office/drawing/2014/main" id="{C944C87D-4812-4C0B-9D9B-2856A641D4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58" name="Conexão recta 543">
          <a:extLst>
            <a:ext uri="{FF2B5EF4-FFF2-40B4-BE49-F238E27FC236}">
              <a16:creationId xmlns:a16="http://schemas.microsoft.com/office/drawing/2014/main" id="{A29056FD-8EF6-4189-BDAA-A38DB3B7C2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59" name="Conexão recta 544">
          <a:extLst>
            <a:ext uri="{FF2B5EF4-FFF2-40B4-BE49-F238E27FC236}">
              <a16:creationId xmlns:a16="http://schemas.microsoft.com/office/drawing/2014/main" id="{D3B7B95E-4B40-41DF-9253-57FDB4B08D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60" name="Conexão recta 545">
          <a:extLst>
            <a:ext uri="{FF2B5EF4-FFF2-40B4-BE49-F238E27FC236}">
              <a16:creationId xmlns:a16="http://schemas.microsoft.com/office/drawing/2014/main" id="{4BCA735E-2E53-414B-8897-12EE78EC64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61" name="Conexão recta 546">
          <a:extLst>
            <a:ext uri="{FF2B5EF4-FFF2-40B4-BE49-F238E27FC236}">
              <a16:creationId xmlns:a16="http://schemas.microsoft.com/office/drawing/2014/main" id="{2F8AC4E5-E3AD-4B17-9C86-DBB5797DD6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62" name="Conexão recta 12">
          <a:extLst>
            <a:ext uri="{FF2B5EF4-FFF2-40B4-BE49-F238E27FC236}">
              <a16:creationId xmlns:a16="http://schemas.microsoft.com/office/drawing/2014/main" id="{B860740B-9051-432D-8CB0-651C08DC62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63" name="Conexão recta 14">
          <a:extLst>
            <a:ext uri="{FF2B5EF4-FFF2-40B4-BE49-F238E27FC236}">
              <a16:creationId xmlns:a16="http://schemas.microsoft.com/office/drawing/2014/main" id="{1520373D-7FEC-40C5-8B42-9117172E2A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64" name="Conexão recta 24">
          <a:extLst>
            <a:ext uri="{FF2B5EF4-FFF2-40B4-BE49-F238E27FC236}">
              <a16:creationId xmlns:a16="http://schemas.microsoft.com/office/drawing/2014/main" id="{9313924C-DC03-4260-9440-EA32EAD5A2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65" name="Conexão recta 16">
          <a:extLst>
            <a:ext uri="{FF2B5EF4-FFF2-40B4-BE49-F238E27FC236}">
              <a16:creationId xmlns:a16="http://schemas.microsoft.com/office/drawing/2014/main" id="{16D006D0-C252-44A8-B09B-89187AF68B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66" name="Conexão recta 22">
          <a:extLst>
            <a:ext uri="{FF2B5EF4-FFF2-40B4-BE49-F238E27FC236}">
              <a16:creationId xmlns:a16="http://schemas.microsoft.com/office/drawing/2014/main" id="{2810BCCF-4204-415D-8181-CA59A7C7EA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67" name="Conexão recta 552">
          <a:extLst>
            <a:ext uri="{FF2B5EF4-FFF2-40B4-BE49-F238E27FC236}">
              <a16:creationId xmlns:a16="http://schemas.microsoft.com/office/drawing/2014/main" id="{74DFF26A-A15A-4ED1-81F5-5A44AB6DB9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68" name="Conexão recta 553">
          <a:extLst>
            <a:ext uri="{FF2B5EF4-FFF2-40B4-BE49-F238E27FC236}">
              <a16:creationId xmlns:a16="http://schemas.microsoft.com/office/drawing/2014/main" id="{B073C680-1A86-461C-B0A2-887D102876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69" name="Conexão recta 554">
          <a:extLst>
            <a:ext uri="{FF2B5EF4-FFF2-40B4-BE49-F238E27FC236}">
              <a16:creationId xmlns:a16="http://schemas.microsoft.com/office/drawing/2014/main" id="{5D79285F-B23A-439C-BB3A-20BC3C904C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70" name="Conexão recta 555">
          <a:extLst>
            <a:ext uri="{FF2B5EF4-FFF2-40B4-BE49-F238E27FC236}">
              <a16:creationId xmlns:a16="http://schemas.microsoft.com/office/drawing/2014/main" id="{54699923-37CF-45CB-822C-DBCAAA776F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71" name="Conexão recta 556">
          <a:extLst>
            <a:ext uri="{FF2B5EF4-FFF2-40B4-BE49-F238E27FC236}">
              <a16:creationId xmlns:a16="http://schemas.microsoft.com/office/drawing/2014/main" id="{9BF9B63A-A048-4BB6-8CAE-119F405D16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72" name="Conexão recta 557">
          <a:extLst>
            <a:ext uri="{FF2B5EF4-FFF2-40B4-BE49-F238E27FC236}">
              <a16:creationId xmlns:a16="http://schemas.microsoft.com/office/drawing/2014/main" id="{91072A30-8D9B-4C3F-A226-BBD9DF2765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73" name="Conexão recta 558">
          <a:extLst>
            <a:ext uri="{FF2B5EF4-FFF2-40B4-BE49-F238E27FC236}">
              <a16:creationId xmlns:a16="http://schemas.microsoft.com/office/drawing/2014/main" id="{B08DF3F2-86CF-4616-8561-031AA0F5F1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74" name="Conexão recta 559">
          <a:extLst>
            <a:ext uri="{FF2B5EF4-FFF2-40B4-BE49-F238E27FC236}">
              <a16:creationId xmlns:a16="http://schemas.microsoft.com/office/drawing/2014/main" id="{3C3E0051-2190-4102-A0EF-F2E7F2B853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75" name="Conexão recta 560">
          <a:extLst>
            <a:ext uri="{FF2B5EF4-FFF2-40B4-BE49-F238E27FC236}">
              <a16:creationId xmlns:a16="http://schemas.microsoft.com/office/drawing/2014/main" id="{A7D1F6D3-90EA-416C-B6CE-290D743105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76" name="Conexão recta 561">
          <a:extLst>
            <a:ext uri="{FF2B5EF4-FFF2-40B4-BE49-F238E27FC236}">
              <a16:creationId xmlns:a16="http://schemas.microsoft.com/office/drawing/2014/main" id="{A60DDFE3-FCD3-4184-9CE4-B832AA8C43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77" name="Conexão recta 562">
          <a:extLst>
            <a:ext uri="{FF2B5EF4-FFF2-40B4-BE49-F238E27FC236}">
              <a16:creationId xmlns:a16="http://schemas.microsoft.com/office/drawing/2014/main" id="{C7EB76C5-17F1-4445-96D3-386E0F8966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78" name="Conexão recta 563">
          <a:extLst>
            <a:ext uri="{FF2B5EF4-FFF2-40B4-BE49-F238E27FC236}">
              <a16:creationId xmlns:a16="http://schemas.microsoft.com/office/drawing/2014/main" id="{8C7E6BBD-7E68-4A99-A19B-64A3CCF7A4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79" name="Conexão recta 12">
          <a:extLst>
            <a:ext uri="{FF2B5EF4-FFF2-40B4-BE49-F238E27FC236}">
              <a16:creationId xmlns:a16="http://schemas.microsoft.com/office/drawing/2014/main" id="{68A31ECD-8919-4206-9026-23192FBB31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80" name="Conexão recta 14">
          <a:extLst>
            <a:ext uri="{FF2B5EF4-FFF2-40B4-BE49-F238E27FC236}">
              <a16:creationId xmlns:a16="http://schemas.microsoft.com/office/drawing/2014/main" id="{4DCBDE31-5D2D-456A-B825-A3D52A5727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81" name="Conexão recta 24">
          <a:extLst>
            <a:ext uri="{FF2B5EF4-FFF2-40B4-BE49-F238E27FC236}">
              <a16:creationId xmlns:a16="http://schemas.microsoft.com/office/drawing/2014/main" id="{F625AAC5-4476-4AC3-989A-8356BE31D9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82" name="Conexão recta 16">
          <a:extLst>
            <a:ext uri="{FF2B5EF4-FFF2-40B4-BE49-F238E27FC236}">
              <a16:creationId xmlns:a16="http://schemas.microsoft.com/office/drawing/2014/main" id="{E708B4CA-1F07-4259-8E65-26BD77B6DC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83" name="Conexão recta 22">
          <a:extLst>
            <a:ext uri="{FF2B5EF4-FFF2-40B4-BE49-F238E27FC236}">
              <a16:creationId xmlns:a16="http://schemas.microsoft.com/office/drawing/2014/main" id="{95FA5457-4E93-4509-B4E2-D2C87BBACC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84" name="Conexão recta 569">
          <a:extLst>
            <a:ext uri="{FF2B5EF4-FFF2-40B4-BE49-F238E27FC236}">
              <a16:creationId xmlns:a16="http://schemas.microsoft.com/office/drawing/2014/main" id="{F2DF8E66-298E-4378-BD8E-4BFAD71A44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85" name="Conexão recta 570">
          <a:extLst>
            <a:ext uri="{FF2B5EF4-FFF2-40B4-BE49-F238E27FC236}">
              <a16:creationId xmlns:a16="http://schemas.microsoft.com/office/drawing/2014/main" id="{02BC870A-4D4D-447A-8F60-7A30937732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86" name="Conexão recta 571">
          <a:extLst>
            <a:ext uri="{FF2B5EF4-FFF2-40B4-BE49-F238E27FC236}">
              <a16:creationId xmlns:a16="http://schemas.microsoft.com/office/drawing/2014/main" id="{B5A66C24-7DCC-4857-9E78-92F0E555C6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87" name="Conexão recta 572">
          <a:extLst>
            <a:ext uri="{FF2B5EF4-FFF2-40B4-BE49-F238E27FC236}">
              <a16:creationId xmlns:a16="http://schemas.microsoft.com/office/drawing/2014/main" id="{B8489C4B-E407-47E5-B834-C8A876B762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88" name="Conexão recta 521">
          <a:extLst>
            <a:ext uri="{FF2B5EF4-FFF2-40B4-BE49-F238E27FC236}">
              <a16:creationId xmlns:a16="http://schemas.microsoft.com/office/drawing/2014/main" id="{3A481B39-81A1-45CB-A7ED-DF2244A3EA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89" name="Conexão recta 522">
          <a:extLst>
            <a:ext uri="{FF2B5EF4-FFF2-40B4-BE49-F238E27FC236}">
              <a16:creationId xmlns:a16="http://schemas.microsoft.com/office/drawing/2014/main" id="{C69A1C82-FE06-4678-87FA-787EEF1C92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90" name="Conexão recta 523">
          <a:extLst>
            <a:ext uri="{FF2B5EF4-FFF2-40B4-BE49-F238E27FC236}">
              <a16:creationId xmlns:a16="http://schemas.microsoft.com/office/drawing/2014/main" id="{A780350B-735F-431D-B2D5-84FFDE81AA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91" name="Conexão recta 524">
          <a:extLst>
            <a:ext uri="{FF2B5EF4-FFF2-40B4-BE49-F238E27FC236}">
              <a16:creationId xmlns:a16="http://schemas.microsoft.com/office/drawing/2014/main" id="{F9BBD62F-3BAD-41D3-A704-9EA54F46C0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92" name="Conexão recta 525">
          <a:extLst>
            <a:ext uri="{FF2B5EF4-FFF2-40B4-BE49-F238E27FC236}">
              <a16:creationId xmlns:a16="http://schemas.microsoft.com/office/drawing/2014/main" id="{5138DCD8-70BD-4BC7-9C87-DBB8A476D9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93" name="Conexão recta 526">
          <a:extLst>
            <a:ext uri="{FF2B5EF4-FFF2-40B4-BE49-F238E27FC236}">
              <a16:creationId xmlns:a16="http://schemas.microsoft.com/office/drawing/2014/main" id="{E9638B2A-9A7E-49BE-A2EB-7C8C3EC483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94" name="Conexão recta 12">
          <a:extLst>
            <a:ext uri="{FF2B5EF4-FFF2-40B4-BE49-F238E27FC236}">
              <a16:creationId xmlns:a16="http://schemas.microsoft.com/office/drawing/2014/main" id="{6DC5AC34-A670-4CE8-8541-D94AB1F351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95" name="Conexão recta 14">
          <a:extLst>
            <a:ext uri="{FF2B5EF4-FFF2-40B4-BE49-F238E27FC236}">
              <a16:creationId xmlns:a16="http://schemas.microsoft.com/office/drawing/2014/main" id="{2C280D32-17B9-4FE7-BA64-D794320475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96" name="Conexão recta 24">
          <a:extLst>
            <a:ext uri="{FF2B5EF4-FFF2-40B4-BE49-F238E27FC236}">
              <a16:creationId xmlns:a16="http://schemas.microsoft.com/office/drawing/2014/main" id="{BABE8F18-5551-4153-A112-95EA422B1D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97" name="Conexão recta 16">
          <a:extLst>
            <a:ext uri="{FF2B5EF4-FFF2-40B4-BE49-F238E27FC236}">
              <a16:creationId xmlns:a16="http://schemas.microsoft.com/office/drawing/2014/main" id="{38A3A798-1644-4AF0-A2C6-CF8E10610A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98" name="Conexão recta 22">
          <a:extLst>
            <a:ext uri="{FF2B5EF4-FFF2-40B4-BE49-F238E27FC236}">
              <a16:creationId xmlns:a16="http://schemas.microsoft.com/office/drawing/2014/main" id="{8B570ED0-50BB-4E0A-B933-9A7F86F278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199" name="Conexão recta 532">
          <a:extLst>
            <a:ext uri="{FF2B5EF4-FFF2-40B4-BE49-F238E27FC236}">
              <a16:creationId xmlns:a16="http://schemas.microsoft.com/office/drawing/2014/main" id="{BA22562E-A7F1-47ED-BD3E-10E2CA925A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00" name="Conexão recta 533">
          <a:extLst>
            <a:ext uri="{FF2B5EF4-FFF2-40B4-BE49-F238E27FC236}">
              <a16:creationId xmlns:a16="http://schemas.microsoft.com/office/drawing/2014/main" id="{035D1403-13C4-48F4-B6E6-050284F59E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01" name="Conexão recta 534">
          <a:extLst>
            <a:ext uri="{FF2B5EF4-FFF2-40B4-BE49-F238E27FC236}">
              <a16:creationId xmlns:a16="http://schemas.microsoft.com/office/drawing/2014/main" id="{6EAFE49D-DA3C-4AFF-99B2-B578D380CA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02" name="Conexão recta 535">
          <a:extLst>
            <a:ext uri="{FF2B5EF4-FFF2-40B4-BE49-F238E27FC236}">
              <a16:creationId xmlns:a16="http://schemas.microsoft.com/office/drawing/2014/main" id="{51AE2802-7B33-48C2-B1EE-D5BED0818E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03" name="Conexão recta 536">
          <a:extLst>
            <a:ext uri="{FF2B5EF4-FFF2-40B4-BE49-F238E27FC236}">
              <a16:creationId xmlns:a16="http://schemas.microsoft.com/office/drawing/2014/main" id="{AD7E3D66-83F9-4D26-A7A7-13072D3633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04" name="Conexão recta 537">
          <a:extLst>
            <a:ext uri="{FF2B5EF4-FFF2-40B4-BE49-F238E27FC236}">
              <a16:creationId xmlns:a16="http://schemas.microsoft.com/office/drawing/2014/main" id="{70ECA7CE-646B-464E-8DAF-DC1FAA59E6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05" name="Conexão recta 132">
          <a:extLst>
            <a:ext uri="{FF2B5EF4-FFF2-40B4-BE49-F238E27FC236}">
              <a16:creationId xmlns:a16="http://schemas.microsoft.com/office/drawing/2014/main" id="{CD352A2A-E7FC-4879-89BA-EB0C5310FD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06" name="Conexão recta 133">
          <a:extLst>
            <a:ext uri="{FF2B5EF4-FFF2-40B4-BE49-F238E27FC236}">
              <a16:creationId xmlns:a16="http://schemas.microsoft.com/office/drawing/2014/main" id="{292BBC4D-1EA6-4FA2-A6CE-F588E19147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07" name="Conexão recta 134">
          <a:extLst>
            <a:ext uri="{FF2B5EF4-FFF2-40B4-BE49-F238E27FC236}">
              <a16:creationId xmlns:a16="http://schemas.microsoft.com/office/drawing/2014/main" id="{5AB6F16A-A03B-4686-A6A1-7719FDAD06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08" name="Conexão recta 135">
          <a:extLst>
            <a:ext uri="{FF2B5EF4-FFF2-40B4-BE49-F238E27FC236}">
              <a16:creationId xmlns:a16="http://schemas.microsoft.com/office/drawing/2014/main" id="{A85B6E79-C7D8-41A4-8A7D-49E5E03887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09" name="Conexão recta 136">
          <a:extLst>
            <a:ext uri="{FF2B5EF4-FFF2-40B4-BE49-F238E27FC236}">
              <a16:creationId xmlns:a16="http://schemas.microsoft.com/office/drawing/2014/main" id="{FC3A4218-E9E3-417B-BEB7-251B749D02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10" name="Conexão recta 12">
          <a:extLst>
            <a:ext uri="{FF2B5EF4-FFF2-40B4-BE49-F238E27FC236}">
              <a16:creationId xmlns:a16="http://schemas.microsoft.com/office/drawing/2014/main" id="{0EB47A07-F950-42F5-99D7-C859A5FAAA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11" name="Conexão recta 14">
          <a:extLst>
            <a:ext uri="{FF2B5EF4-FFF2-40B4-BE49-F238E27FC236}">
              <a16:creationId xmlns:a16="http://schemas.microsoft.com/office/drawing/2014/main" id="{AB35F7AC-A11A-4E37-9C76-20FB052C7E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12" name="Conexão recta 24">
          <a:extLst>
            <a:ext uri="{FF2B5EF4-FFF2-40B4-BE49-F238E27FC236}">
              <a16:creationId xmlns:a16="http://schemas.microsoft.com/office/drawing/2014/main" id="{5BED8A76-D174-48B3-B970-A63BC974B1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13" name="Conexão recta 16">
          <a:extLst>
            <a:ext uri="{FF2B5EF4-FFF2-40B4-BE49-F238E27FC236}">
              <a16:creationId xmlns:a16="http://schemas.microsoft.com/office/drawing/2014/main" id="{E594B3B4-AE46-4850-AEAC-1B1C26B3D6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14" name="Conexão recta 22">
          <a:extLst>
            <a:ext uri="{FF2B5EF4-FFF2-40B4-BE49-F238E27FC236}">
              <a16:creationId xmlns:a16="http://schemas.microsoft.com/office/drawing/2014/main" id="{C57D73A4-B6E4-4AFB-B6FE-D3C6DD2303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15" name="Conexão recta 18">
          <a:extLst>
            <a:ext uri="{FF2B5EF4-FFF2-40B4-BE49-F238E27FC236}">
              <a16:creationId xmlns:a16="http://schemas.microsoft.com/office/drawing/2014/main" id="{B0C14778-53C1-4D23-B9AA-CFE231225D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16" name="Conexão recta 12">
          <a:extLst>
            <a:ext uri="{FF2B5EF4-FFF2-40B4-BE49-F238E27FC236}">
              <a16:creationId xmlns:a16="http://schemas.microsoft.com/office/drawing/2014/main" id="{E95A2901-CCEC-4DD1-87F5-B935D1BF17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17" name="Conexão recta 14">
          <a:extLst>
            <a:ext uri="{FF2B5EF4-FFF2-40B4-BE49-F238E27FC236}">
              <a16:creationId xmlns:a16="http://schemas.microsoft.com/office/drawing/2014/main" id="{05FC79BC-FAC7-4E57-8507-AE07831063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18" name="Conexão recta 148">
          <a:extLst>
            <a:ext uri="{FF2B5EF4-FFF2-40B4-BE49-F238E27FC236}">
              <a16:creationId xmlns:a16="http://schemas.microsoft.com/office/drawing/2014/main" id="{1BD5E155-DC0C-4DAD-AED5-1DC53390BA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19" name="Conexão recta 16">
          <a:extLst>
            <a:ext uri="{FF2B5EF4-FFF2-40B4-BE49-F238E27FC236}">
              <a16:creationId xmlns:a16="http://schemas.microsoft.com/office/drawing/2014/main" id="{B505DFFE-5FA3-44C1-B71A-CE30D9DF5B6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20" name="Conexão recta 22">
          <a:extLst>
            <a:ext uri="{FF2B5EF4-FFF2-40B4-BE49-F238E27FC236}">
              <a16:creationId xmlns:a16="http://schemas.microsoft.com/office/drawing/2014/main" id="{C9AAAB67-E9FB-4953-8D11-DAA7110475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21" name="Conexão recta 35">
          <a:extLst>
            <a:ext uri="{FF2B5EF4-FFF2-40B4-BE49-F238E27FC236}">
              <a16:creationId xmlns:a16="http://schemas.microsoft.com/office/drawing/2014/main" id="{5C069EB9-0902-4CA2-94D9-8B180912F8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22" name="Conexão recta 36">
          <a:extLst>
            <a:ext uri="{FF2B5EF4-FFF2-40B4-BE49-F238E27FC236}">
              <a16:creationId xmlns:a16="http://schemas.microsoft.com/office/drawing/2014/main" id="{6C93410F-8712-4867-97EE-4C3356CFBD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23" name="Conexão recta 37">
          <a:extLst>
            <a:ext uri="{FF2B5EF4-FFF2-40B4-BE49-F238E27FC236}">
              <a16:creationId xmlns:a16="http://schemas.microsoft.com/office/drawing/2014/main" id="{50E5209C-A6D3-44B4-AEAA-2D4FAD6FC6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24" name="Conexão recta 38">
          <a:extLst>
            <a:ext uri="{FF2B5EF4-FFF2-40B4-BE49-F238E27FC236}">
              <a16:creationId xmlns:a16="http://schemas.microsoft.com/office/drawing/2014/main" id="{2DA485F9-0D12-4D43-927E-A4EC46EDFB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25" name="Conexão recta 41">
          <a:extLst>
            <a:ext uri="{FF2B5EF4-FFF2-40B4-BE49-F238E27FC236}">
              <a16:creationId xmlns:a16="http://schemas.microsoft.com/office/drawing/2014/main" id="{C6408AB0-EA4E-437B-AA0D-7B1CAE6F6A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26" name="Conexão recta 42">
          <a:extLst>
            <a:ext uri="{FF2B5EF4-FFF2-40B4-BE49-F238E27FC236}">
              <a16:creationId xmlns:a16="http://schemas.microsoft.com/office/drawing/2014/main" id="{08BA8653-35A6-45AE-870C-FEAD8091E6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27" name="Conexão recta 44">
          <a:extLst>
            <a:ext uri="{FF2B5EF4-FFF2-40B4-BE49-F238E27FC236}">
              <a16:creationId xmlns:a16="http://schemas.microsoft.com/office/drawing/2014/main" id="{05291127-D911-4343-A86E-51FE84E5FD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28" name="Conexão recta 45">
          <a:extLst>
            <a:ext uri="{FF2B5EF4-FFF2-40B4-BE49-F238E27FC236}">
              <a16:creationId xmlns:a16="http://schemas.microsoft.com/office/drawing/2014/main" id="{D81131A5-B256-4230-BDF3-26C01EEC8EE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29" name="Conexão recta 46">
          <a:extLst>
            <a:ext uri="{FF2B5EF4-FFF2-40B4-BE49-F238E27FC236}">
              <a16:creationId xmlns:a16="http://schemas.microsoft.com/office/drawing/2014/main" id="{6897CC73-249C-430A-BB50-1F7C8ED5F4C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30" name="Conexão recta 47">
          <a:extLst>
            <a:ext uri="{FF2B5EF4-FFF2-40B4-BE49-F238E27FC236}">
              <a16:creationId xmlns:a16="http://schemas.microsoft.com/office/drawing/2014/main" id="{F7FDB232-94BE-4BC8-85BA-493D54C284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31" name="Conexão recta 48">
          <a:extLst>
            <a:ext uri="{FF2B5EF4-FFF2-40B4-BE49-F238E27FC236}">
              <a16:creationId xmlns:a16="http://schemas.microsoft.com/office/drawing/2014/main" id="{966D573C-54DD-48E0-9E27-49C8681540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32" name="Conexão recta 49">
          <a:extLst>
            <a:ext uri="{FF2B5EF4-FFF2-40B4-BE49-F238E27FC236}">
              <a16:creationId xmlns:a16="http://schemas.microsoft.com/office/drawing/2014/main" id="{CAEF3618-B35D-4C0B-B45A-A77BF781CB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33" name="Conexão recta 12">
          <a:extLst>
            <a:ext uri="{FF2B5EF4-FFF2-40B4-BE49-F238E27FC236}">
              <a16:creationId xmlns:a16="http://schemas.microsoft.com/office/drawing/2014/main" id="{C9B956C2-5D0F-43C5-8E94-53735AB74C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34" name="Conexão recta 14">
          <a:extLst>
            <a:ext uri="{FF2B5EF4-FFF2-40B4-BE49-F238E27FC236}">
              <a16:creationId xmlns:a16="http://schemas.microsoft.com/office/drawing/2014/main" id="{26C0B163-74A6-4424-A78A-3C618A408B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35" name="Conexão recta 24">
          <a:extLst>
            <a:ext uri="{FF2B5EF4-FFF2-40B4-BE49-F238E27FC236}">
              <a16:creationId xmlns:a16="http://schemas.microsoft.com/office/drawing/2014/main" id="{F7314120-4E15-403C-8FB6-EDEE19AC2B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36" name="Conexão recta 16">
          <a:extLst>
            <a:ext uri="{FF2B5EF4-FFF2-40B4-BE49-F238E27FC236}">
              <a16:creationId xmlns:a16="http://schemas.microsoft.com/office/drawing/2014/main" id="{FAB5927B-70D9-4FA7-B4BC-4130CC3A52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37" name="Conexão recta 22">
          <a:extLst>
            <a:ext uri="{FF2B5EF4-FFF2-40B4-BE49-F238E27FC236}">
              <a16:creationId xmlns:a16="http://schemas.microsoft.com/office/drawing/2014/main" id="{8B78C871-FC08-4795-AA11-198F265212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38" name="Conexão recta 55">
          <a:extLst>
            <a:ext uri="{FF2B5EF4-FFF2-40B4-BE49-F238E27FC236}">
              <a16:creationId xmlns:a16="http://schemas.microsoft.com/office/drawing/2014/main" id="{E8006462-0E93-4169-9BBC-FEE3B47400F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39" name="Conexão recta 56">
          <a:extLst>
            <a:ext uri="{FF2B5EF4-FFF2-40B4-BE49-F238E27FC236}">
              <a16:creationId xmlns:a16="http://schemas.microsoft.com/office/drawing/2014/main" id="{EB82E605-3BEB-440F-A3BB-EA368C785D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40" name="Conexão recta 57">
          <a:extLst>
            <a:ext uri="{FF2B5EF4-FFF2-40B4-BE49-F238E27FC236}">
              <a16:creationId xmlns:a16="http://schemas.microsoft.com/office/drawing/2014/main" id="{1A137E59-AC5A-4711-ABCA-799A0F7F46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41" name="Conexão recta 58">
          <a:extLst>
            <a:ext uri="{FF2B5EF4-FFF2-40B4-BE49-F238E27FC236}">
              <a16:creationId xmlns:a16="http://schemas.microsoft.com/office/drawing/2014/main" id="{3B001D16-E4FB-4539-B77D-5CF3CB0339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42" name="Conexão recta 61">
          <a:extLst>
            <a:ext uri="{FF2B5EF4-FFF2-40B4-BE49-F238E27FC236}">
              <a16:creationId xmlns:a16="http://schemas.microsoft.com/office/drawing/2014/main" id="{63F76CF1-EDDB-4320-B762-C3155395F3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43" name="Conexão recta 62">
          <a:extLst>
            <a:ext uri="{FF2B5EF4-FFF2-40B4-BE49-F238E27FC236}">
              <a16:creationId xmlns:a16="http://schemas.microsoft.com/office/drawing/2014/main" id="{0BB52430-1E3B-48CA-8E48-F1DA72A1DA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44" name="Conexão recta 63">
          <a:extLst>
            <a:ext uri="{FF2B5EF4-FFF2-40B4-BE49-F238E27FC236}">
              <a16:creationId xmlns:a16="http://schemas.microsoft.com/office/drawing/2014/main" id="{E41CC910-728F-4A68-A2CE-78C7DC54F3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45" name="Conexão recta 64">
          <a:extLst>
            <a:ext uri="{FF2B5EF4-FFF2-40B4-BE49-F238E27FC236}">
              <a16:creationId xmlns:a16="http://schemas.microsoft.com/office/drawing/2014/main" id="{13EE04C0-964B-4237-9E43-56C93FB234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46" name="Conexão recta 65">
          <a:extLst>
            <a:ext uri="{FF2B5EF4-FFF2-40B4-BE49-F238E27FC236}">
              <a16:creationId xmlns:a16="http://schemas.microsoft.com/office/drawing/2014/main" id="{220D635C-A44C-47C0-91A5-4B4ED8238E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47" name="Conexão recta 60">
          <a:extLst>
            <a:ext uri="{FF2B5EF4-FFF2-40B4-BE49-F238E27FC236}">
              <a16:creationId xmlns:a16="http://schemas.microsoft.com/office/drawing/2014/main" id="{3E922BC8-8FBB-414B-AF60-B4E71799D0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48" name="Conexão recta 68">
          <a:extLst>
            <a:ext uri="{FF2B5EF4-FFF2-40B4-BE49-F238E27FC236}">
              <a16:creationId xmlns:a16="http://schemas.microsoft.com/office/drawing/2014/main" id="{3967B628-4440-4D3E-929E-2A06389031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49" name="Conexão recta 69">
          <a:extLst>
            <a:ext uri="{FF2B5EF4-FFF2-40B4-BE49-F238E27FC236}">
              <a16:creationId xmlns:a16="http://schemas.microsoft.com/office/drawing/2014/main" id="{6BA19DF0-5FE4-43CD-BAAC-42F9FA4B01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50" name="Conexão recta 70">
          <a:extLst>
            <a:ext uri="{FF2B5EF4-FFF2-40B4-BE49-F238E27FC236}">
              <a16:creationId xmlns:a16="http://schemas.microsoft.com/office/drawing/2014/main" id="{55EFC575-4F73-403C-A7B0-E6FEBB0DCBF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51" name="Conexão recta 71">
          <a:extLst>
            <a:ext uri="{FF2B5EF4-FFF2-40B4-BE49-F238E27FC236}">
              <a16:creationId xmlns:a16="http://schemas.microsoft.com/office/drawing/2014/main" id="{86BC50DD-745C-45CA-85BE-A3691732F0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52" name="Conexão recta 72">
          <a:extLst>
            <a:ext uri="{FF2B5EF4-FFF2-40B4-BE49-F238E27FC236}">
              <a16:creationId xmlns:a16="http://schemas.microsoft.com/office/drawing/2014/main" id="{C2CC04ED-8DD4-4E00-94F1-4245C9AF29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53" name="Conexão recta 74">
          <a:extLst>
            <a:ext uri="{FF2B5EF4-FFF2-40B4-BE49-F238E27FC236}">
              <a16:creationId xmlns:a16="http://schemas.microsoft.com/office/drawing/2014/main" id="{EFA8CAED-61D4-4291-A59A-91BF4A846F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54" name="Conexão recta 521">
          <a:extLst>
            <a:ext uri="{FF2B5EF4-FFF2-40B4-BE49-F238E27FC236}">
              <a16:creationId xmlns:a16="http://schemas.microsoft.com/office/drawing/2014/main" id="{C66F7240-9DBF-49C8-8C4A-879E99173A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55" name="Conexão recta 522">
          <a:extLst>
            <a:ext uri="{FF2B5EF4-FFF2-40B4-BE49-F238E27FC236}">
              <a16:creationId xmlns:a16="http://schemas.microsoft.com/office/drawing/2014/main" id="{67B6877E-ABF6-40F4-9D02-3848E85C8B1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56" name="Conexão recta 523">
          <a:extLst>
            <a:ext uri="{FF2B5EF4-FFF2-40B4-BE49-F238E27FC236}">
              <a16:creationId xmlns:a16="http://schemas.microsoft.com/office/drawing/2014/main" id="{EF41806C-41DC-4AB7-AADD-F682374988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57" name="Conexão recta 524">
          <a:extLst>
            <a:ext uri="{FF2B5EF4-FFF2-40B4-BE49-F238E27FC236}">
              <a16:creationId xmlns:a16="http://schemas.microsoft.com/office/drawing/2014/main" id="{76DDF9CA-728B-48A8-869B-7915BD4D02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58" name="Conexão recta 525">
          <a:extLst>
            <a:ext uri="{FF2B5EF4-FFF2-40B4-BE49-F238E27FC236}">
              <a16:creationId xmlns:a16="http://schemas.microsoft.com/office/drawing/2014/main" id="{AB6A80E7-108D-4FED-848C-1B523C2879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59" name="Conexão recta 526">
          <a:extLst>
            <a:ext uri="{FF2B5EF4-FFF2-40B4-BE49-F238E27FC236}">
              <a16:creationId xmlns:a16="http://schemas.microsoft.com/office/drawing/2014/main" id="{CFDBF1D5-7209-434C-9DA4-BC80306C05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60" name="Conexão recta 12">
          <a:extLst>
            <a:ext uri="{FF2B5EF4-FFF2-40B4-BE49-F238E27FC236}">
              <a16:creationId xmlns:a16="http://schemas.microsoft.com/office/drawing/2014/main" id="{5248BD40-BFD1-442D-BAAF-9B27A4C583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61" name="Conexão recta 14">
          <a:extLst>
            <a:ext uri="{FF2B5EF4-FFF2-40B4-BE49-F238E27FC236}">
              <a16:creationId xmlns:a16="http://schemas.microsoft.com/office/drawing/2014/main" id="{CCCF9F9A-9F51-47C0-9F60-B63B14FC9E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62" name="Conexão recta 24">
          <a:extLst>
            <a:ext uri="{FF2B5EF4-FFF2-40B4-BE49-F238E27FC236}">
              <a16:creationId xmlns:a16="http://schemas.microsoft.com/office/drawing/2014/main" id="{69E347F1-C819-46F9-907D-BA573B0FB8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63" name="Conexão recta 16">
          <a:extLst>
            <a:ext uri="{FF2B5EF4-FFF2-40B4-BE49-F238E27FC236}">
              <a16:creationId xmlns:a16="http://schemas.microsoft.com/office/drawing/2014/main" id="{3DB3A341-1516-464F-8D33-6579A7CB81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64" name="Conexão recta 22">
          <a:extLst>
            <a:ext uri="{FF2B5EF4-FFF2-40B4-BE49-F238E27FC236}">
              <a16:creationId xmlns:a16="http://schemas.microsoft.com/office/drawing/2014/main" id="{8E362AA6-162D-4C44-B661-9401EAAA25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65" name="Conexão recta 532">
          <a:extLst>
            <a:ext uri="{FF2B5EF4-FFF2-40B4-BE49-F238E27FC236}">
              <a16:creationId xmlns:a16="http://schemas.microsoft.com/office/drawing/2014/main" id="{EA0FCC20-6997-4B83-BADB-7BA25264D1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66" name="Conexão recta 533">
          <a:extLst>
            <a:ext uri="{FF2B5EF4-FFF2-40B4-BE49-F238E27FC236}">
              <a16:creationId xmlns:a16="http://schemas.microsoft.com/office/drawing/2014/main" id="{745FA5F8-AA84-49C5-8F77-F227526F9A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67" name="Conexão recta 534">
          <a:extLst>
            <a:ext uri="{FF2B5EF4-FFF2-40B4-BE49-F238E27FC236}">
              <a16:creationId xmlns:a16="http://schemas.microsoft.com/office/drawing/2014/main" id="{F7C3F45C-6496-4C02-B5DE-9E405BCAC9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68" name="Conexão recta 535">
          <a:extLst>
            <a:ext uri="{FF2B5EF4-FFF2-40B4-BE49-F238E27FC236}">
              <a16:creationId xmlns:a16="http://schemas.microsoft.com/office/drawing/2014/main" id="{DE9EC25A-43C0-4820-B6F3-5E53FE864E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69" name="Conexão recta 536">
          <a:extLst>
            <a:ext uri="{FF2B5EF4-FFF2-40B4-BE49-F238E27FC236}">
              <a16:creationId xmlns:a16="http://schemas.microsoft.com/office/drawing/2014/main" id="{AE6C617E-5926-4A9E-9267-BC5B0AF69C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70" name="Conexão recta 537">
          <a:extLst>
            <a:ext uri="{FF2B5EF4-FFF2-40B4-BE49-F238E27FC236}">
              <a16:creationId xmlns:a16="http://schemas.microsoft.com/office/drawing/2014/main" id="{1A80E27B-17E4-4C9F-8750-ED38403C13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71" name="Conexão recta 541">
          <a:extLst>
            <a:ext uri="{FF2B5EF4-FFF2-40B4-BE49-F238E27FC236}">
              <a16:creationId xmlns:a16="http://schemas.microsoft.com/office/drawing/2014/main" id="{3CF30CAA-C961-46E5-9EC4-6D8940230B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72" name="Conexão recta 542">
          <a:extLst>
            <a:ext uri="{FF2B5EF4-FFF2-40B4-BE49-F238E27FC236}">
              <a16:creationId xmlns:a16="http://schemas.microsoft.com/office/drawing/2014/main" id="{7A72E707-D714-4051-A631-9267D83C33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73" name="Conexão recta 543">
          <a:extLst>
            <a:ext uri="{FF2B5EF4-FFF2-40B4-BE49-F238E27FC236}">
              <a16:creationId xmlns:a16="http://schemas.microsoft.com/office/drawing/2014/main" id="{0C6AB25E-E57D-45EA-B33E-93D596811CC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74" name="Conexão recta 544">
          <a:extLst>
            <a:ext uri="{FF2B5EF4-FFF2-40B4-BE49-F238E27FC236}">
              <a16:creationId xmlns:a16="http://schemas.microsoft.com/office/drawing/2014/main" id="{59AF683A-0702-4D47-BB01-FDB4AEC6EB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75" name="Conexão recta 545">
          <a:extLst>
            <a:ext uri="{FF2B5EF4-FFF2-40B4-BE49-F238E27FC236}">
              <a16:creationId xmlns:a16="http://schemas.microsoft.com/office/drawing/2014/main" id="{1F4B0D1D-F045-414C-9C4B-93CA972045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76" name="Conexão recta 546">
          <a:extLst>
            <a:ext uri="{FF2B5EF4-FFF2-40B4-BE49-F238E27FC236}">
              <a16:creationId xmlns:a16="http://schemas.microsoft.com/office/drawing/2014/main" id="{4AD9B0DD-C73B-44C7-B0EE-A9A4FB8492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77" name="Conexão recta 12">
          <a:extLst>
            <a:ext uri="{FF2B5EF4-FFF2-40B4-BE49-F238E27FC236}">
              <a16:creationId xmlns:a16="http://schemas.microsoft.com/office/drawing/2014/main" id="{645559BA-C83E-44DC-B3CB-E69D612493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78" name="Conexão recta 14">
          <a:extLst>
            <a:ext uri="{FF2B5EF4-FFF2-40B4-BE49-F238E27FC236}">
              <a16:creationId xmlns:a16="http://schemas.microsoft.com/office/drawing/2014/main" id="{4F6B7389-B2DE-43AD-A045-C5142FBF59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79" name="Conexão recta 24">
          <a:extLst>
            <a:ext uri="{FF2B5EF4-FFF2-40B4-BE49-F238E27FC236}">
              <a16:creationId xmlns:a16="http://schemas.microsoft.com/office/drawing/2014/main" id="{14E9AAD5-892C-4CD1-AFB0-24E2603D48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80" name="Conexão recta 16">
          <a:extLst>
            <a:ext uri="{FF2B5EF4-FFF2-40B4-BE49-F238E27FC236}">
              <a16:creationId xmlns:a16="http://schemas.microsoft.com/office/drawing/2014/main" id="{1163E6D4-D575-48AD-9303-CA3BA41E44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81" name="Conexão recta 22">
          <a:extLst>
            <a:ext uri="{FF2B5EF4-FFF2-40B4-BE49-F238E27FC236}">
              <a16:creationId xmlns:a16="http://schemas.microsoft.com/office/drawing/2014/main" id="{DD694E4A-33C8-49B2-A2A4-E600781F65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82" name="Conexão recta 552">
          <a:extLst>
            <a:ext uri="{FF2B5EF4-FFF2-40B4-BE49-F238E27FC236}">
              <a16:creationId xmlns:a16="http://schemas.microsoft.com/office/drawing/2014/main" id="{9F491D0D-1F87-45BA-A23B-DD52BFA7D8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83" name="Conexão recta 553">
          <a:extLst>
            <a:ext uri="{FF2B5EF4-FFF2-40B4-BE49-F238E27FC236}">
              <a16:creationId xmlns:a16="http://schemas.microsoft.com/office/drawing/2014/main" id="{67CB0F82-3866-4CBC-86F0-89F997F037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84" name="Conexão recta 554">
          <a:extLst>
            <a:ext uri="{FF2B5EF4-FFF2-40B4-BE49-F238E27FC236}">
              <a16:creationId xmlns:a16="http://schemas.microsoft.com/office/drawing/2014/main" id="{2DD8B3F3-EC5D-4D7C-A79A-5ACF9284DF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85" name="Conexão recta 555">
          <a:extLst>
            <a:ext uri="{FF2B5EF4-FFF2-40B4-BE49-F238E27FC236}">
              <a16:creationId xmlns:a16="http://schemas.microsoft.com/office/drawing/2014/main" id="{E9A15ED0-03BA-4BB9-870C-57C37495EA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86" name="Conexão recta 556">
          <a:extLst>
            <a:ext uri="{FF2B5EF4-FFF2-40B4-BE49-F238E27FC236}">
              <a16:creationId xmlns:a16="http://schemas.microsoft.com/office/drawing/2014/main" id="{B14DE927-99B8-4805-9D00-09B9B67A4B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87" name="Conexão recta 557">
          <a:extLst>
            <a:ext uri="{FF2B5EF4-FFF2-40B4-BE49-F238E27FC236}">
              <a16:creationId xmlns:a16="http://schemas.microsoft.com/office/drawing/2014/main" id="{C2BF9F0F-B494-4155-9A25-3180B8C32B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88" name="Conexão recta 558">
          <a:extLst>
            <a:ext uri="{FF2B5EF4-FFF2-40B4-BE49-F238E27FC236}">
              <a16:creationId xmlns:a16="http://schemas.microsoft.com/office/drawing/2014/main" id="{376A5C8D-D67B-4AA5-A01E-6934BC1BF3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89" name="Conexão recta 559">
          <a:extLst>
            <a:ext uri="{FF2B5EF4-FFF2-40B4-BE49-F238E27FC236}">
              <a16:creationId xmlns:a16="http://schemas.microsoft.com/office/drawing/2014/main" id="{0C981465-FF3C-479E-999A-45181E4BF5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90" name="Conexão recta 560">
          <a:extLst>
            <a:ext uri="{FF2B5EF4-FFF2-40B4-BE49-F238E27FC236}">
              <a16:creationId xmlns:a16="http://schemas.microsoft.com/office/drawing/2014/main" id="{40307EDD-8D13-4D7F-BF74-EFDC984E0D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91" name="Conexão recta 561">
          <a:extLst>
            <a:ext uri="{FF2B5EF4-FFF2-40B4-BE49-F238E27FC236}">
              <a16:creationId xmlns:a16="http://schemas.microsoft.com/office/drawing/2014/main" id="{D6ADF311-7DAD-40F0-9710-85335922E5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92" name="Conexão recta 562">
          <a:extLst>
            <a:ext uri="{FF2B5EF4-FFF2-40B4-BE49-F238E27FC236}">
              <a16:creationId xmlns:a16="http://schemas.microsoft.com/office/drawing/2014/main" id="{6C049F89-8A39-4144-9C35-AACFE576F0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93" name="Conexão recta 563">
          <a:extLst>
            <a:ext uri="{FF2B5EF4-FFF2-40B4-BE49-F238E27FC236}">
              <a16:creationId xmlns:a16="http://schemas.microsoft.com/office/drawing/2014/main" id="{04975996-D54D-4172-B328-8E96FB51B2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94" name="Conexão recta 12">
          <a:extLst>
            <a:ext uri="{FF2B5EF4-FFF2-40B4-BE49-F238E27FC236}">
              <a16:creationId xmlns:a16="http://schemas.microsoft.com/office/drawing/2014/main" id="{6E40F44A-7784-473D-9790-4A8CFDA5CA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95" name="Conexão recta 14">
          <a:extLst>
            <a:ext uri="{FF2B5EF4-FFF2-40B4-BE49-F238E27FC236}">
              <a16:creationId xmlns:a16="http://schemas.microsoft.com/office/drawing/2014/main" id="{D25565E2-5387-459D-B455-EBDE2C5ADE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96" name="Conexão recta 24">
          <a:extLst>
            <a:ext uri="{FF2B5EF4-FFF2-40B4-BE49-F238E27FC236}">
              <a16:creationId xmlns:a16="http://schemas.microsoft.com/office/drawing/2014/main" id="{9F9FA38A-C886-428B-847C-4FF7837450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97" name="Conexão recta 16">
          <a:extLst>
            <a:ext uri="{FF2B5EF4-FFF2-40B4-BE49-F238E27FC236}">
              <a16:creationId xmlns:a16="http://schemas.microsoft.com/office/drawing/2014/main" id="{F3017AFA-6AB8-4EC9-BDED-82FE6881B1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98" name="Conexão recta 22">
          <a:extLst>
            <a:ext uri="{FF2B5EF4-FFF2-40B4-BE49-F238E27FC236}">
              <a16:creationId xmlns:a16="http://schemas.microsoft.com/office/drawing/2014/main" id="{52F37DB2-547D-4BC7-8F14-4508250179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299" name="Conexão recta 569">
          <a:extLst>
            <a:ext uri="{FF2B5EF4-FFF2-40B4-BE49-F238E27FC236}">
              <a16:creationId xmlns:a16="http://schemas.microsoft.com/office/drawing/2014/main" id="{2939C953-721C-46D7-A652-565F4054A0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00" name="Conexão recta 570">
          <a:extLst>
            <a:ext uri="{FF2B5EF4-FFF2-40B4-BE49-F238E27FC236}">
              <a16:creationId xmlns:a16="http://schemas.microsoft.com/office/drawing/2014/main" id="{9540E352-DF6C-4C6C-9740-0607771027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01" name="Conexão recta 571">
          <a:extLst>
            <a:ext uri="{FF2B5EF4-FFF2-40B4-BE49-F238E27FC236}">
              <a16:creationId xmlns:a16="http://schemas.microsoft.com/office/drawing/2014/main" id="{4FCF8A07-B24D-48EA-B59B-1B92226C4F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02" name="Conexão recta 572">
          <a:extLst>
            <a:ext uri="{FF2B5EF4-FFF2-40B4-BE49-F238E27FC236}">
              <a16:creationId xmlns:a16="http://schemas.microsoft.com/office/drawing/2014/main" id="{B827CC6C-CD69-431B-B6E9-3AA32D6253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03" name="Conexão recta 521">
          <a:extLst>
            <a:ext uri="{FF2B5EF4-FFF2-40B4-BE49-F238E27FC236}">
              <a16:creationId xmlns:a16="http://schemas.microsoft.com/office/drawing/2014/main" id="{3D915383-D66E-4BF4-BBC8-A717FB14F2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04" name="Conexão recta 522">
          <a:extLst>
            <a:ext uri="{FF2B5EF4-FFF2-40B4-BE49-F238E27FC236}">
              <a16:creationId xmlns:a16="http://schemas.microsoft.com/office/drawing/2014/main" id="{350DB8E5-F896-4677-88FE-BA95C05037D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05" name="Conexão recta 523">
          <a:extLst>
            <a:ext uri="{FF2B5EF4-FFF2-40B4-BE49-F238E27FC236}">
              <a16:creationId xmlns:a16="http://schemas.microsoft.com/office/drawing/2014/main" id="{505C0DCA-91A3-442D-BBEA-D8A8648727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06" name="Conexão recta 524">
          <a:extLst>
            <a:ext uri="{FF2B5EF4-FFF2-40B4-BE49-F238E27FC236}">
              <a16:creationId xmlns:a16="http://schemas.microsoft.com/office/drawing/2014/main" id="{57F436C0-9710-4FEC-A441-B10ADF7C00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07" name="Conexão recta 525">
          <a:extLst>
            <a:ext uri="{FF2B5EF4-FFF2-40B4-BE49-F238E27FC236}">
              <a16:creationId xmlns:a16="http://schemas.microsoft.com/office/drawing/2014/main" id="{37CD841A-8980-4300-B506-01C787B858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08" name="Conexão recta 526">
          <a:extLst>
            <a:ext uri="{FF2B5EF4-FFF2-40B4-BE49-F238E27FC236}">
              <a16:creationId xmlns:a16="http://schemas.microsoft.com/office/drawing/2014/main" id="{1D07E05D-8990-4FFC-A059-FC4CC05D0D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09" name="Conexão recta 12">
          <a:extLst>
            <a:ext uri="{FF2B5EF4-FFF2-40B4-BE49-F238E27FC236}">
              <a16:creationId xmlns:a16="http://schemas.microsoft.com/office/drawing/2014/main" id="{DA4EA1C1-1A59-485F-A26D-B2FBA394E0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10" name="Conexão recta 14">
          <a:extLst>
            <a:ext uri="{FF2B5EF4-FFF2-40B4-BE49-F238E27FC236}">
              <a16:creationId xmlns:a16="http://schemas.microsoft.com/office/drawing/2014/main" id="{B5DE06E7-3370-4A29-8C9A-859E9E84B5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11" name="Conexão recta 24">
          <a:extLst>
            <a:ext uri="{FF2B5EF4-FFF2-40B4-BE49-F238E27FC236}">
              <a16:creationId xmlns:a16="http://schemas.microsoft.com/office/drawing/2014/main" id="{6D1EBFE9-1C8B-4131-8A92-6777D4C71E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12" name="Conexão recta 16">
          <a:extLst>
            <a:ext uri="{FF2B5EF4-FFF2-40B4-BE49-F238E27FC236}">
              <a16:creationId xmlns:a16="http://schemas.microsoft.com/office/drawing/2014/main" id="{009521D8-449B-40F5-BB83-F731572E28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13" name="Conexão recta 22">
          <a:extLst>
            <a:ext uri="{FF2B5EF4-FFF2-40B4-BE49-F238E27FC236}">
              <a16:creationId xmlns:a16="http://schemas.microsoft.com/office/drawing/2014/main" id="{E0D25E5F-E077-475C-A1BC-DD9B755E5A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14" name="Conexão recta 532">
          <a:extLst>
            <a:ext uri="{FF2B5EF4-FFF2-40B4-BE49-F238E27FC236}">
              <a16:creationId xmlns:a16="http://schemas.microsoft.com/office/drawing/2014/main" id="{9DEEF64B-C25F-47FE-B2DA-0C40B705F7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15" name="Conexão recta 533">
          <a:extLst>
            <a:ext uri="{FF2B5EF4-FFF2-40B4-BE49-F238E27FC236}">
              <a16:creationId xmlns:a16="http://schemas.microsoft.com/office/drawing/2014/main" id="{CB2D141C-857E-4B8D-ABFC-697A14B2BDF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16" name="Conexão recta 534">
          <a:extLst>
            <a:ext uri="{FF2B5EF4-FFF2-40B4-BE49-F238E27FC236}">
              <a16:creationId xmlns:a16="http://schemas.microsoft.com/office/drawing/2014/main" id="{0CEB373D-14D5-446B-A45B-8203777C49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17" name="Conexão recta 535">
          <a:extLst>
            <a:ext uri="{FF2B5EF4-FFF2-40B4-BE49-F238E27FC236}">
              <a16:creationId xmlns:a16="http://schemas.microsoft.com/office/drawing/2014/main" id="{341E03AE-CAED-443E-B8F3-48E7841175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18" name="Conexão recta 536">
          <a:extLst>
            <a:ext uri="{FF2B5EF4-FFF2-40B4-BE49-F238E27FC236}">
              <a16:creationId xmlns:a16="http://schemas.microsoft.com/office/drawing/2014/main" id="{0891BDCE-FFE3-44A1-8A60-51461DA98A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19" name="Conexão recta 537">
          <a:extLst>
            <a:ext uri="{FF2B5EF4-FFF2-40B4-BE49-F238E27FC236}">
              <a16:creationId xmlns:a16="http://schemas.microsoft.com/office/drawing/2014/main" id="{0BBF5463-D7F3-4E49-8DE7-266639E647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20" name="Conexão recta 12">
          <a:extLst>
            <a:ext uri="{FF2B5EF4-FFF2-40B4-BE49-F238E27FC236}">
              <a16:creationId xmlns:a16="http://schemas.microsoft.com/office/drawing/2014/main" id="{66633707-FF7F-40B7-BB5F-88F89C6124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21" name="Conexão recta 14">
          <a:extLst>
            <a:ext uri="{FF2B5EF4-FFF2-40B4-BE49-F238E27FC236}">
              <a16:creationId xmlns:a16="http://schemas.microsoft.com/office/drawing/2014/main" id="{9315AA35-1302-4B94-95FD-0A781D5F9CC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22" name="Conexão recta 24">
          <a:extLst>
            <a:ext uri="{FF2B5EF4-FFF2-40B4-BE49-F238E27FC236}">
              <a16:creationId xmlns:a16="http://schemas.microsoft.com/office/drawing/2014/main" id="{3FE4A448-4FA6-484F-A3D8-EBEBCA88EA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23" name="Conexão recta 16">
          <a:extLst>
            <a:ext uri="{FF2B5EF4-FFF2-40B4-BE49-F238E27FC236}">
              <a16:creationId xmlns:a16="http://schemas.microsoft.com/office/drawing/2014/main" id="{1C30BBD2-D289-4000-A0F7-D2CE047DFA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24" name="Conexão recta 22">
          <a:extLst>
            <a:ext uri="{FF2B5EF4-FFF2-40B4-BE49-F238E27FC236}">
              <a16:creationId xmlns:a16="http://schemas.microsoft.com/office/drawing/2014/main" id="{288DE338-419A-497F-ACCA-A3F50CFF72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25" name="Conexão recta 18">
          <a:extLst>
            <a:ext uri="{FF2B5EF4-FFF2-40B4-BE49-F238E27FC236}">
              <a16:creationId xmlns:a16="http://schemas.microsoft.com/office/drawing/2014/main" id="{7BB897AA-4C9E-450E-9749-D82FFB4447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26" name="Conexão recta 12">
          <a:extLst>
            <a:ext uri="{FF2B5EF4-FFF2-40B4-BE49-F238E27FC236}">
              <a16:creationId xmlns:a16="http://schemas.microsoft.com/office/drawing/2014/main" id="{3234D98F-72D1-4B86-B7A1-E318A58453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27" name="Conexão recta 14">
          <a:extLst>
            <a:ext uri="{FF2B5EF4-FFF2-40B4-BE49-F238E27FC236}">
              <a16:creationId xmlns:a16="http://schemas.microsoft.com/office/drawing/2014/main" id="{45CE7231-C0C8-4999-95CE-410C954F303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28" name="Conexão recta 24">
          <a:extLst>
            <a:ext uri="{FF2B5EF4-FFF2-40B4-BE49-F238E27FC236}">
              <a16:creationId xmlns:a16="http://schemas.microsoft.com/office/drawing/2014/main" id="{2E93A7F2-F181-47A3-A20B-51994D241E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29" name="Conexão recta 16">
          <a:extLst>
            <a:ext uri="{FF2B5EF4-FFF2-40B4-BE49-F238E27FC236}">
              <a16:creationId xmlns:a16="http://schemas.microsoft.com/office/drawing/2014/main" id="{88FB7D96-337E-4168-9FFC-A12E8A9D76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30" name="Conexão recta 22">
          <a:extLst>
            <a:ext uri="{FF2B5EF4-FFF2-40B4-BE49-F238E27FC236}">
              <a16:creationId xmlns:a16="http://schemas.microsoft.com/office/drawing/2014/main" id="{8045AD6A-1399-460E-9E15-40E72DF30D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31" name="Conexão recta 35">
          <a:extLst>
            <a:ext uri="{FF2B5EF4-FFF2-40B4-BE49-F238E27FC236}">
              <a16:creationId xmlns:a16="http://schemas.microsoft.com/office/drawing/2014/main" id="{507FFF1C-6132-4ECB-92AD-2373DC9DA2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32" name="Conexão recta 36">
          <a:extLst>
            <a:ext uri="{FF2B5EF4-FFF2-40B4-BE49-F238E27FC236}">
              <a16:creationId xmlns:a16="http://schemas.microsoft.com/office/drawing/2014/main" id="{BB2021D4-82FD-4258-AA36-67F37C4E55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33" name="Conexão recta 37">
          <a:extLst>
            <a:ext uri="{FF2B5EF4-FFF2-40B4-BE49-F238E27FC236}">
              <a16:creationId xmlns:a16="http://schemas.microsoft.com/office/drawing/2014/main" id="{0C7C194A-8E49-466A-89DC-A3F032529F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34" name="Conexão recta 38">
          <a:extLst>
            <a:ext uri="{FF2B5EF4-FFF2-40B4-BE49-F238E27FC236}">
              <a16:creationId xmlns:a16="http://schemas.microsoft.com/office/drawing/2014/main" id="{4F0B582D-8DA6-492A-B8F5-7DFA60A6A1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35" name="Conexão recta 41">
          <a:extLst>
            <a:ext uri="{FF2B5EF4-FFF2-40B4-BE49-F238E27FC236}">
              <a16:creationId xmlns:a16="http://schemas.microsoft.com/office/drawing/2014/main" id="{8A3F6A89-967A-4061-9D5E-2E2A236780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36" name="Conexão recta 42">
          <a:extLst>
            <a:ext uri="{FF2B5EF4-FFF2-40B4-BE49-F238E27FC236}">
              <a16:creationId xmlns:a16="http://schemas.microsoft.com/office/drawing/2014/main" id="{B75DD016-C431-403A-A464-476753CC41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37" name="Conexão recta 44">
          <a:extLst>
            <a:ext uri="{FF2B5EF4-FFF2-40B4-BE49-F238E27FC236}">
              <a16:creationId xmlns:a16="http://schemas.microsoft.com/office/drawing/2014/main" id="{5A76417B-DDC2-464A-B933-CAC0680218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38" name="Conexão recta 45">
          <a:extLst>
            <a:ext uri="{FF2B5EF4-FFF2-40B4-BE49-F238E27FC236}">
              <a16:creationId xmlns:a16="http://schemas.microsoft.com/office/drawing/2014/main" id="{A476490A-E3D7-4313-9B53-333F421D91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39" name="Conexão recta 46">
          <a:extLst>
            <a:ext uri="{FF2B5EF4-FFF2-40B4-BE49-F238E27FC236}">
              <a16:creationId xmlns:a16="http://schemas.microsoft.com/office/drawing/2014/main" id="{EF2506FD-C2E7-45E6-9245-AB28A850BE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40" name="Conexão recta 47">
          <a:extLst>
            <a:ext uri="{FF2B5EF4-FFF2-40B4-BE49-F238E27FC236}">
              <a16:creationId xmlns:a16="http://schemas.microsoft.com/office/drawing/2014/main" id="{80F5B90A-09AD-4E2A-AAE2-0C04C8F151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41" name="Conexão recta 48">
          <a:extLst>
            <a:ext uri="{FF2B5EF4-FFF2-40B4-BE49-F238E27FC236}">
              <a16:creationId xmlns:a16="http://schemas.microsoft.com/office/drawing/2014/main" id="{7AFB1D33-F3F6-4B8C-A24A-C982685E4F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42" name="Conexão recta 49">
          <a:extLst>
            <a:ext uri="{FF2B5EF4-FFF2-40B4-BE49-F238E27FC236}">
              <a16:creationId xmlns:a16="http://schemas.microsoft.com/office/drawing/2014/main" id="{F958FDCA-90FA-479A-9600-CD439789D4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43" name="Conexão recta 12">
          <a:extLst>
            <a:ext uri="{FF2B5EF4-FFF2-40B4-BE49-F238E27FC236}">
              <a16:creationId xmlns:a16="http://schemas.microsoft.com/office/drawing/2014/main" id="{73F072C2-487F-466E-BD2F-5790EE92EF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44" name="Conexão recta 14">
          <a:extLst>
            <a:ext uri="{FF2B5EF4-FFF2-40B4-BE49-F238E27FC236}">
              <a16:creationId xmlns:a16="http://schemas.microsoft.com/office/drawing/2014/main" id="{B0DB1BE7-1807-49DC-A6B9-C8A00CF4DA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45" name="Conexão recta 24">
          <a:extLst>
            <a:ext uri="{FF2B5EF4-FFF2-40B4-BE49-F238E27FC236}">
              <a16:creationId xmlns:a16="http://schemas.microsoft.com/office/drawing/2014/main" id="{14ADBAAB-859B-4460-B8F7-781B0E7978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46" name="Conexão recta 16">
          <a:extLst>
            <a:ext uri="{FF2B5EF4-FFF2-40B4-BE49-F238E27FC236}">
              <a16:creationId xmlns:a16="http://schemas.microsoft.com/office/drawing/2014/main" id="{BBB5B9B6-F8CE-4F9D-A23E-7762FE7E9F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47" name="Conexão recta 22">
          <a:extLst>
            <a:ext uri="{FF2B5EF4-FFF2-40B4-BE49-F238E27FC236}">
              <a16:creationId xmlns:a16="http://schemas.microsoft.com/office/drawing/2014/main" id="{6591AFF8-6317-442F-848F-C22077EDE2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48" name="Conexão recta 55">
          <a:extLst>
            <a:ext uri="{FF2B5EF4-FFF2-40B4-BE49-F238E27FC236}">
              <a16:creationId xmlns:a16="http://schemas.microsoft.com/office/drawing/2014/main" id="{5646A065-8B9D-426B-AA97-DF7DAA76B7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49" name="Conexão recta 56">
          <a:extLst>
            <a:ext uri="{FF2B5EF4-FFF2-40B4-BE49-F238E27FC236}">
              <a16:creationId xmlns:a16="http://schemas.microsoft.com/office/drawing/2014/main" id="{7FAB67A2-28C9-45BE-BBFA-5F9C11B898A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50" name="Conexão recta 57">
          <a:extLst>
            <a:ext uri="{FF2B5EF4-FFF2-40B4-BE49-F238E27FC236}">
              <a16:creationId xmlns:a16="http://schemas.microsoft.com/office/drawing/2014/main" id="{CF652593-1E69-4143-9433-CCBEB15C3F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51" name="Conexão recta 58">
          <a:extLst>
            <a:ext uri="{FF2B5EF4-FFF2-40B4-BE49-F238E27FC236}">
              <a16:creationId xmlns:a16="http://schemas.microsoft.com/office/drawing/2014/main" id="{70DA7F3E-4DB9-427B-A500-6738A893E3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52" name="Conexão recta 61">
          <a:extLst>
            <a:ext uri="{FF2B5EF4-FFF2-40B4-BE49-F238E27FC236}">
              <a16:creationId xmlns:a16="http://schemas.microsoft.com/office/drawing/2014/main" id="{37DDF304-1370-48FF-AFA6-414B5C3A22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53" name="Conexão recta 62">
          <a:extLst>
            <a:ext uri="{FF2B5EF4-FFF2-40B4-BE49-F238E27FC236}">
              <a16:creationId xmlns:a16="http://schemas.microsoft.com/office/drawing/2014/main" id="{3E4651DC-6273-4C0E-8407-23EA798A12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54" name="Conexão recta 63">
          <a:extLst>
            <a:ext uri="{FF2B5EF4-FFF2-40B4-BE49-F238E27FC236}">
              <a16:creationId xmlns:a16="http://schemas.microsoft.com/office/drawing/2014/main" id="{5C90BA47-B750-463B-8430-AE46FDE90F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55" name="Conexão recta 64">
          <a:extLst>
            <a:ext uri="{FF2B5EF4-FFF2-40B4-BE49-F238E27FC236}">
              <a16:creationId xmlns:a16="http://schemas.microsoft.com/office/drawing/2014/main" id="{8CC234A2-7FC4-44C7-B5A6-DF5BB1A7E5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56" name="Conexão recta 65">
          <a:extLst>
            <a:ext uri="{FF2B5EF4-FFF2-40B4-BE49-F238E27FC236}">
              <a16:creationId xmlns:a16="http://schemas.microsoft.com/office/drawing/2014/main" id="{4C4977BA-2255-4181-8164-747002F10F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57" name="Conexão recta 60">
          <a:extLst>
            <a:ext uri="{FF2B5EF4-FFF2-40B4-BE49-F238E27FC236}">
              <a16:creationId xmlns:a16="http://schemas.microsoft.com/office/drawing/2014/main" id="{B02AA2C9-50F6-4073-ADC8-E17B0B2C14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58" name="Conexão recta 68">
          <a:extLst>
            <a:ext uri="{FF2B5EF4-FFF2-40B4-BE49-F238E27FC236}">
              <a16:creationId xmlns:a16="http://schemas.microsoft.com/office/drawing/2014/main" id="{EABF7F54-D331-4E35-8F32-D997327DEC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59" name="Conexão recta 69">
          <a:extLst>
            <a:ext uri="{FF2B5EF4-FFF2-40B4-BE49-F238E27FC236}">
              <a16:creationId xmlns:a16="http://schemas.microsoft.com/office/drawing/2014/main" id="{C9FC9C6C-735F-4D93-8D41-8E07DD72A7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60" name="Conexão recta 70">
          <a:extLst>
            <a:ext uri="{FF2B5EF4-FFF2-40B4-BE49-F238E27FC236}">
              <a16:creationId xmlns:a16="http://schemas.microsoft.com/office/drawing/2014/main" id="{829F6C40-1882-402B-B808-D7D7DB3101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61" name="Conexão recta 71">
          <a:extLst>
            <a:ext uri="{FF2B5EF4-FFF2-40B4-BE49-F238E27FC236}">
              <a16:creationId xmlns:a16="http://schemas.microsoft.com/office/drawing/2014/main" id="{C02CC0DD-A977-45C5-926F-A4E2F7BC83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62" name="Conexão recta 72">
          <a:extLst>
            <a:ext uri="{FF2B5EF4-FFF2-40B4-BE49-F238E27FC236}">
              <a16:creationId xmlns:a16="http://schemas.microsoft.com/office/drawing/2014/main" id="{FF280D9B-6366-4ADB-A683-ED2A6920CA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63" name="Conexão recta 74">
          <a:extLst>
            <a:ext uri="{FF2B5EF4-FFF2-40B4-BE49-F238E27FC236}">
              <a16:creationId xmlns:a16="http://schemas.microsoft.com/office/drawing/2014/main" id="{35B31F73-DEA9-4C83-BD7F-5A3B83DBE4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64" name="Conexão recta 521">
          <a:extLst>
            <a:ext uri="{FF2B5EF4-FFF2-40B4-BE49-F238E27FC236}">
              <a16:creationId xmlns:a16="http://schemas.microsoft.com/office/drawing/2014/main" id="{1EF666B9-4C57-4021-BA3F-E035700B71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65" name="Conexão recta 522">
          <a:extLst>
            <a:ext uri="{FF2B5EF4-FFF2-40B4-BE49-F238E27FC236}">
              <a16:creationId xmlns:a16="http://schemas.microsoft.com/office/drawing/2014/main" id="{C2000B4D-816E-4E11-8EFE-F0C32A8D67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66" name="Conexão recta 523">
          <a:extLst>
            <a:ext uri="{FF2B5EF4-FFF2-40B4-BE49-F238E27FC236}">
              <a16:creationId xmlns:a16="http://schemas.microsoft.com/office/drawing/2014/main" id="{5F433BAC-E62F-4FA3-B559-D19425DFCE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67" name="Conexão recta 524">
          <a:extLst>
            <a:ext uri="{FF2B5EF4-FFF2-40B4-BE49-F238E27FC236}">
              <a16:creationId xmlns:a16="http://schemas.microsoft.com/office/drawing/2014/main" id="{31BCD617-74CF-4B66-A4CC-289B7839DB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68" name="Conexão recta 525">
          <a:extLst>
            <a:ext uri="{FF2B5EF4-FFF2-40B4-BE49-F238E27FC236}">
              <a16:creationId xmlns:a16="http://schemas.microsoft.com/office/drawing/2014/main" id="{0D340A4E-1872-40AE-80D1-0E85514BF1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69" name="Conexão recta 526">
          <a:extLst>
            <a:ext uri="{FF2B5EF4-FFF2-40B4-BE49-F238E27FC236}">
              <a16:creationId xmlns:a16="http://schemas.microsoft.com/office/drawing/2014/main" id="{F607B7FD-D0E0-45D5-B03B-E83AC9994B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70" name="Conexão recta 12">
          <a:extLst>
            <a:ext uri="{FF2B5EF4-FFF2-40B4-BE49-F238E27FC236}">
              <a16:creationId xmlns:a16="http://schemas.microsoft.com/office/drawing/2014/main" id="{AAA231FF-C9A5-4195-ABD8-EAE1208DBF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71" name="Conexão recta 14">
          <a:extLst>
            <a:ext uri="{FF2B5EF4-FFF2-40B4-BE49-F238E27FC236}">
              <a16:creationId xmlns:a16="http://schemas.microsoft.com/office/drawing/2014/main" id="{F7748B83-B7BA-468E-8EAE-9CE14293BB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72" name="Conexão recta 24">
          <a:extLst>
            <a:ext uri="{FF2B5EF4-FFF2-40B4-BE49-F238E27FC236}">
              <a16:creationId xmlns:a16="http://schemas.microsoft.com/office/drawing/2014/main" id="{82553595-0583-4ACC-9BF0-9B44DD2704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73" name="Conexão recta 16">
          <a:extLst>
            <a:ext uri="{FF2B5EF4-FFF2-40B4-BE49-F238E27FC236}">
              <a16:creationId xmlns:a16="http://schemas.microsoft.com/office/drawing/2014/main" id="{6B9AD4A8-7155-47E1-B31A-72576A0D95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74" name="Conexão recta 22">
          <a:extLst>
            <a:ext uri="{FF2B5EF4-FFF2-40B4-BE49-F238E27FC236}">
              <a16:creationId xmlns:a16="http://schemas.microsoft.com/office/drawing/2014/main" id="{9B8E515D-8EDD-4632-8FBC-E1CD0F4ED2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75" name="Conexão recta 532">
          <a:extLst>
            <a:ext uri="{FF2B5EF4-FFF2-40B4-BE49-F238E27FC236}">
              <a16:creationId xmlns:a16="http://schemas.microsoft.com/office/drawing/2014/main" id="{56909697-AEDC-4741-B38B-09357858FB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76" name="Conexão recta 533">
          <a:extLst>
            <a:ext uri="{FF2B5EF4-FFF2-40B4-BE49-F238E27FC236}">
              <a16:creationId xmlns:a16="http://schemas.microsoft.com/office/drawing/2014/main" id="{6E1C034E-4E18-4489-AF02-2361BD1D24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77" name="Conexão recta 534">
          <a:extLst>
            <a:ext uri="{FF2B5EF4-FFF2-40B4-BE49-F238E27FC236}">
              <a16:creationId xmlns:a16="http://schemas.microsoft.com/office/drawing/2014/main" id="{B3C43F77-12F1-4E83-B5F2-FB05647401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78" name="Conexão recta 535">
          <a:extLst>
            <a:ext uri="{FF2B5EF4-FFF2-40B4-BE49-F238E27FC236}">
              <a16:creationId xmlns:a16="http://schemas.microsoft.com/office/drawing/2014/main" id="{20705116-C5AC-44CA-92D7-C81D2D2EB5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79" name="Conexão recta 536">
          <a:extLst>
            <a:ext uri="{FF2B5EF4-FFF2-40B4-BE49-F238E27FC236}">
              <a16:creationId xmlns:a16="http://schemas.microsoft.com/office/drawing/2014/main" id="{620A76B2-0A09-498A-A0FD-CC116B8483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80" name="Conexão recta 537">
          <a:extLst>
            <a:ext uri="{FF2B5EF4-FFF2-40B4-BE49-F238E27FC236}">
              <a16:creationId xmlns:a16="http://schemas.microsoft.com/office/drawing/2014/main" id="{F29ACA17-4616-4802-8E78-3CDDAB29DA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81" name="Conexão recta 541">
          <a:extLst>
            <a:ext uri="{FF2B5EF4-FFF2-40B4-BE49-F238E27FC236}">
              <a16:creationId xmlns:a16="http://schemas.microsoft.com/office/drawing/2014/main" id="{7BB0B424-BCCC-4538-98D6-5C9815696A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82" name="Conexão recta 542">
          <a:extLst>
            <a:ext uri="{FF2B5EF4-FFF2-40B4-BE49-F238E27FC236}">
              <a16:creationId xmlns:a16="http://schemas.microsoft.com/office/drawing/2014/main" id="{F14006C4-E4DA-4B32-B6FC-6BB68A8B33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83" name="Conexão recta 543">
          <a:extLst>
            <a:ext uri="{FF2B5EF4-FFF2-40B4-BE49-F238E27FC236}">
              <a16:creationId xmlns:a16="http://schemas.microsoft.com/office/drawing/2014/main" id="{78BDF422-8BF0-4944-B513-D2EE7CEFD5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84" name="Conexão recta 544">
          <a:extLst>
            <a:ext uri="{FF2B5EF4-FFF2-40B4-BE49-F238E27FC236}">
              <a16:creationId xmlns:a16="http://schemas.microsoft.com/office/drawing/2014/main" id="{90966313-C881-4C66-8C1F-79322B1C10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85" name="Conexão recta 545">
          <a:extLst>
            <a:ext uri="{FF2B5EF4-FFF2-40B4-BE49-F238E27FC236}">
              <a16:creationId xmlns:a16="http://schemas.microsoft.com/office/drawing/2014/main" id="{F25F804C-C591-4235-BE73-5625AC8ECD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86" name="Conexão recta 546">
          <a:extLst>
            <a:ext uri="{FF2B5EF4-FFF2-40B4-BE49-F238E27FC236}">
              <a16:creationId xmlns:a16="http://schemas.microsoft.com/office/drawing/2014/main" id="{165BD233-BB32-4B6C-8C51-9794241F01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87" name="Conexão recta 12">
          <a:extLst>
            <a:ext uri="{FF2B5EF4-FFF2-40B4-BE49-F238E27FC236}">
              <a16:creationId xmlns:a16="http://schemas.microsoft.com/office/drawing/2014/main" id="{75C9B008-5C63-4685-ADA2-4F6EE8DEF9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88" name="Conexão recta 14">
          <a:extLst>
            <a:ext uri="{FF2B5EF4-FFF2-40B4-BE49-F238E27FC236}">
              <a16:creationId xmlns:a16="http://schemas.microsoft.com/office/drawing/2014/main" id="{E25EDF6C-1995-4A20-A677-F2246750F2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89" name="Conexão recta 24">
          <a:extLst>
            <a:ext uri="{FF2B5EF4-FFF2-40B4-BE49-F238E27FC236}">
              <a16:creationId xmlns:a16="http://schemas.microsoft.com/office/drawing/2014/main" id="{3EA9631D-7A07-488E-B853-F580B35144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90" name="Conexão recta 16">
          <a:extLst>
            <a:ext uri="{FF2B5EF4-FFF2-40B4-BE49-F238E27FC236}">
              <a16:creationId xmlns:a16="http://schemas.microsoft.com/office/drawing/2014/main" id="{AEDAE3D5-5FD0-4EDC-8C15-F51981AABD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91" name="Conexão recta 22">
          <a:extLst>
            <a:ext uri="{FF2B5EF4-FFF2-40B4-BE49-F238E27FC236}">
              <a16:creationId xmlns:a16="http://schemas.microsoft.com/office/drawing/2014/main" id="{327134D9-267C-43E4-8F04-67466317F8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92" name="Conexão recta 552">
          <a:extLst>
            <a:ext uri="{FF2B5EF4-FFF2-40B4-BE49-F238E27FC236}">
              <a16:creationId xmlns:a16="http://schemas.microsoft.com/office/drawing/2014/main" id="{43F1DDF0-66D0-4242-98DF-EA2E7B026C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93" name="Conexão recta 553">
          <a:extLst>
            <a:ext uri="{FF2B5EF4-FFF2-40B4-BE49-F238E27FC236}">
              <a16:creationId xmlns:a16="http://schemas.microsoft.com/office/drawing/2014/main" id="{F7E1D5D9-76A0-4DB5-8378-8C51568484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94" name="Conexão recta 554">
          <a:extLst>
            <a:ext uri="{FF2B5EF4-FFF2-40B4-BE49-F238E27FC236}">
              <a16:creationId xmlns:a16="http://schemas.microsoft.com/office/drawing/2014/main" id="{812A7546-1589-4C95-8E9A-0F237B05B2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95" name="Conexão recta 555">
          <a:extLst>
            <a:ext uri="{FF2B5EF4-FFF2-40B4-BE49-F238E27FC236}">
              <a16:creationId xmlns:a16="http://schemas.microsoft.com/office/drawing/2014/main" id="{606A804A-FEB7-4E70-9B3B-CB1DEF23AB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96" name="Conexão recta 556">
          <a:extLst>
            <a:ext uri="{FF2B5EF4-FFF2-40B4-BE49-F238E27FC236}">
              <a16:creationId xmlns:a16="http://schemas.microsoft.com/office/drawing/2014/main" id="{B20BE86A-B829-4E09-A69B-331C4199C2A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97" name="Conexão recta 557">
          <a:extLst>
            <a:ext uri="{FF2B5EF4-FFF2-40B4-BE49-F238E27FC236}">
              <a16:creationId xmlns:a16="http://schemas.microsoft.com/office/drawing/2014/main" id="{53D1DEBE-FF5A-4DCE-A342-773935F3A5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98" name="Conexão recta 558">
          <a:extLst>
            <a:ext uri="{FF2B5EF4-FFF2-40B4-BE49-F238E27FC236}">
              <a16:creationId xmlns:a16="http://schemas.microsoft.com/office/drawing/2014/main" id="{1141DC84-93B4-454A-B8ED-29A7EB949A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399" name="Conexão recta 559">
          <a:extLst>
            <a:ext uri="{FF2B5EF4-FFF2-40B4-BE49-F238E27FC236}">
              <a16:creationId xmlns:a16="http://schemas.microsoft.com/office/drawing/2014/main" id="{4A9A10A5-E63C-4DAC-9ABF-79FB406BC9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00" name="Conexão recta 560">
          <a:extLst>
            <a:ext uri="{FF2B5EF4-FFF2-40B4-BE49-F238E27FC236}">
              <a16:creationId xmlns:a16="http://schemas.microsoft.com/office/drawing/2014/main" id="{4EFC8F58-01AA-4DAF-9DCA-E22C98862F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01" name="Conexão recta 561">
          <a:extLst>
            <a:ext uri="{FF2B5EF4-FFF2-40B4-BE49-F238E27FC236}">
              <a16:creationId xmlns:a16="http://schemas.microsoft.com/office/drawing/2014/main" id="{3B220577-462A-452D-852D-D9EFC4ED97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02" name="Conexão recta 562">
          <a:extLst>
            <a:ext uri="{FF2B5EF4-FFF2-40B4-BE49-F238E27FC236}">
              <a16:creationId xmlns:a16="http://schemas.microsoft.com/office/drawing/2014/main" id="{B7B0533D-6AC4-41D7-84D7-F5C2AEEFB7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03" name="Conexão recta 563">
          <a:extLst>
            <a:ext uri="{FF2B5EF4-FFF2-40B4-BE49-F238E27FC236}">
              <a16:creationId xmlns:a16="http://schemas.microsoft.com/office/drawing/2014/main" id="{D065013E-A47D-4A31-88E9-CE8B10041E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04" name="Conexão recta 12">
          <a:extLst>
            <a:ext uri="{FF2B5EF4-FFF2-40B4-BE49-F238E27FC236}">
              <a16:creationId xmlns:a16="http://schemas.microsoft.com/office/drawing/2014/main" id="{B23C8CBE-7930-452E-9197-3EB33F30F4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05" name="Conexão recta 14">
          <a:extLst>
            <a:ext uri="{FF2B5EF4-FFF2-40B4-BE49-F238E27FC236}">
              <a16:creationId xmlns:a16="http://schemas.microsoft.com/office/drawing/2014/main" id="{14A5C7AE-37CF-4716-8097-D293915C50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06" name="Conexão recta 24">
          <a:extLst>
            <a:ext uri="{FF2B5EF4-FFF2-40B4-BE49-F238E27FC236}">
              <a16:creationId xmlns:a16="http://schemas.microsoft.com/office/drawing/2014/main" id="{F0B03E1C-3ED8-4CC9-AC8D-3ABEEB1920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07" name="Conexão recta 16">
          <a:extLst>
            <a:ext uri="{FF2B5EF4-FFF2-40B4-BE49-F238E27FC236}">
              <a16:creationId xmlns:a16="http://schemas.microsoft.com/office/drawing/2014/main" id="{319A3A23-E9E7-4FF0-BD89-578446CA58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08" name="Conexão recta 22">
          <a:extLst>
            <a:ext uri="{FF2B5EF4-FFF2-40B4-BE49-F238E27FC236}">
              <a16:creationId xmlns:a16="http://schemas.microsoft.com/office/drawing/2014/main" id="{9C028A22-AEA8-4466-8584-ECFB4114F8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09" name="Conexão recta 569">
          <a:extLst>
            <a:ext uri="{FF2B5EF4-FFF2-40B4-BE49-F238E27FC236}">
              <a16:creationId xmlns:a16="http://schemas.microsoft.com/office/drawing/2014/main" id="{8566F897-D1E7-4EB8-AFB6-DDEE34D178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10" name="Conexão recta 570">
          <a:extLst>
            <a:ext uri="{FF2B5EF4-FFF2-40B4-BE49-F238E27FC236}">
              <a16:creationId xmlns:a16="http://schemas.microsoft.com/office/drawing/2014/main" id="{977DF088-554C-48EA-BCB5-43DDAC454E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11" name="Conexão recta 571">
          <a:extLst>
            <a:ext uri="{FF2B5EF4-FFF2-40B4-BE49-F238E27FC236}">
              <a16:creationId xmlns:a16="http://schemas.microsoft.com/office/drawing/2014/main" id="{6B3DB555-568E-4082-80D4-4CC05C2BF7A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12" name="Conexão recta 572">
          <a:extLst>
            <a:ext uri="{FF2B5EF4-FFF2-40B4-BE49-F238E27FC236}">
              <a16:creationId xmlns:a16="http://schemas.microsoft.com/office/drawing/2014/main" id="{D0FDDA87-952F-4631-8A2B-A9D9FC627E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13" name="Conexão recta 521">
          <a:extLst>
            <a:ext uri="{FF2B5EF4-FFF2-40B4-BE49-F238E27FC236}">
              <a16:creationId xmlns:a16="http://schemas.microsoft.com/office/drawing/2014/main" id="{A17EBA4F-43DE-442E-B1BF-9E0538522C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14" name="Conexão recta 522">
          <a:extLst>
            <a:ext uri="{FF2B5EF4-FFF2-40B4-BE49-F238E27FC236}">
              <a16:creationId xmlns:a16="http://schemas.microsoft.com/office/drawing/2014/main" id="{2C4E2EB4-DB50-4D26-AEAB-957BBEDF03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15" name="Conexão recta 523">
          <a:extLst>
            <a:ext uri="{FF2B5EF4-FFF2-40B4-BE49-F238E27FC236}">
              <a16:creationId xmlns:a16="http://schemas.microsoft.com/office/drawing/2014/main" id="{35AEA77D-4F01-445B-8854-C8BA78A810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16" name="Conexão recta 524">
          <a:extLst>
            <a:ext uri="{FF2B5EF4-FFF2-40B4-BE49-F238E27FC236}">
              <a16:creationId xmlns:a16="http://schemas.microsoft.com/office/drawing/2014/main" id="{41BEBE9E-6ED8-471F-AC28-03827F4003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17" name="Conexão recta 525">
          <a:extLst>
            <a:ext uri="{FF2B5EF4-FFF2-40B4-BE49-F238E27FC236}">
              <a16:creationId xmlns:a16="http://schemas.microsoft.com/office/drawing/2014/main" id="{C729A7FD-4806-432C-BB0A-072C280962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18" name="Conexão recta 526">
          <a:extLst>
            <a:ext uri="{FF2B5EF4-FFF2-40B4-BE49-F238E27FC236}">
              <a16:creationId xmlns:a16="http://schemas.microsoft.com/office/drawing/2014/main" id="{D7FC88E5-E196-418E-B5F7-D21F1102C5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19" name="Conexão recta 12">
          <a:extLst>
            <a:ext uri="{FF2B5EF4-FFF2-40B4-BE49-F238E27FC236}">
              <a16:creationId xmlns:a16="http://schemas.microsoft.com/office/drawing/2014/main" id="{2528863A-FE9B-454F-B2F8-2491465C02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20" name="Conexão recta 14">
          <a:extLst>
            <a:ext uri="{FF2B5EF4-FFF2-40B4-BE49-F238E27FC236}">
              <a16:creationId xmlns:a16="http://schemas.microsoft.com/office/drawing/2014/main" id="{7AF56D5A-F3F6-40B3-9278-76907CE10E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21" name="Conexão recta 24">
          <a:extLst>
            <a:ext uri="{FF2B5EF4-FFF2-40B4-BE49-F238E27FC236}">
              <a16:creationId xmlns:a16="http://schemas.microsoft.com/office/drawing/2014/main" id="{E61246AC-8B20-453A-B9AD-4EF231CDFF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22" name="Conexão recta 16">
          <a:extLst>
            <a:ext uri="{FF2B5EF4-FFF2-40B4-BE49-F238E27FC236}">
              <a16:creationId xmlns:a16="http://schemas.microsoft.com/office/drawing/2014/main" id="{1388816B-9DC4-4930-85D8-E0C0795816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23" name="Conexão recta 22">
          <a:extLst>
            <a:ext uri="{FF2B5EF4-FFF2-40B4-BE49-F238E27FC236}">
              <a16:creationId xmlns:a16="http://schemas.microsoft.com/office/drawing/2014/main" id="{3A23CA79-5922-4550-83C4-39572BD59E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24" name="Conexão recta 532">
          <a:extLst>
            <a:ext uri="{FF2B5EF4-FFF2-40B4-BE49-F238E27FC236}">
              <a16:creationId xmlns:a16="http://schemas.microsoft.com/office/drawing/2014/main" id="{A884C8CC-FBB4-4F27-985A-11A99DFB34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25" name="Conexão recta 533">
          <a:extLst>
            <a:ext uri="{FF2B5EF4-FFF2-40B4-BE49-F238E27FC236}">
              <a16:creationId xmlns:a16="http://schemas.microsoft.com/office/drawing/2014/main" id="{5D5C2DA5-C94C-4199-A49F-45DF866D12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26" name="Conexão recta 534">
          <a:extLst>
            <a:ext uri="{FF2B5EF4-FFF2-40B4-BE49-F238E27FC236}">
              <a16:creationId xmlns:a16="http://schemas.microsoft.com/office/drawing/2014/main" id="{268CBE69-C3BA-433C-9A43-18DD132BEEC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27" name="Conexão recta 535">
          <a:extLst>
            <a:ext uri="{FF2B5EF4-FFF2-40B4-BE49-F238E27FC236}">
              <a16:creationId xmlns:a16="http://schemas.microsoft.com/office/drawing/2014/main" id="{EE5EE04E-24CF-4485-8078-9CCC01BEC0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28" name="Conexão recta 536">
          <a:extLst>
            <a:ext uri="{FF2B5EF4-FFF2-40B4-BE49-F238E27FC236}">
              <a16:creationId xmlns:a16="http://schemas.microsoft.com/office/drawing/2014/main" id="{5A21DEF3-6F12-4A0A-9CFD-01E8DEE822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29" name="Conexão recta 537">
          <a:extLst>
            <a:ext uri="{FF2B5EF4-FFF2-40B4-BE49-F238E27FC236}">
              <a16:creationId xmlns:a16="http://schemas.microsoft.com/office/drawing/2014/main" id="{68DCEC44-B6BE-486C-98B2-5CD5969FA2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30" name="Conexão recta 541">
          <a:extLst>
            <a:ext uri="{FF2B5EF4-FFF2-40B4-BE49-F238E27FC236}">
              <a16:creationId xmlns:a16="http://schemas.microsoft.com/office/drawing/2014/main" id="{A9940493-D9E1-4E8C-815B-4B53C73C0E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31" name="Conexão recta 542">
          <a:extLst>
            <a:ext uri="{FF2B5EF4-FFF2-40B4-BE49-F238E27FC236}">
              <a16:creationId xmlns:a16="http://schemas.microsoft.com/office/drawing/2014/main" id="{3E2B12F2-7099-4082-A81D-E92A446C12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32" name="Conexão recta 543">
          <a:extLst>
            <a:ext uri="{FF2B5EF4-FFF2-40B4-BE49-F238E27FC236}">
              <a16:creationId xmlns:a16="http://schemas.microsoft.com/office/drawing/2014/main" id="{E28C1024-61B2-46C1-AE9E-286712EAE8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33" name="Conexão recta 544">
          <a:extLst>
            <a:ext uri="{FF2B5EF4-FFF2-40B4-BE49-F238E27FC236}">
              <a16:creationId xmlns:a16="http://schemas.microsoft.com/office/drawing/2014/main" id="{94E69DFE-4DBB-43B8-82AA-A2B70855FB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34" name="Conexão recta 545">
          <a:extLst>
            <a:ext uri="{FF2B5EF4-FFF2-40B4-BE49-F238E27FC236}">
              <a16:creationId xmlns:a16="http://schemas.microsoft.com/office/drawing/2014/main" id="{AABB984A-E2B6-4C43-AB5D-A5354E6FFEF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35" name="Conexão recta 546">
          <a:extLst>
            <a:ext uri="{FF2B5EF4-FFF2-40B4-BE49-F238E27FC236}">
              <a16:creationId xmlns:a16="http://schemas.microsoft.com/office/drawing/2014/main" id="{58EE1A8E-C26F-4512-B40B-DA2990F8F7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36" name="Conexão recta 12">
          <a:extLst>
            <a:ext uri="{FF2B5EF4-FFF2-40B4-BE49-F238E27FC236}">
              <a16:creationId xmlns:a16="http://schemas.microsoft.com/office/drawing/2014/main" id="{AE3EC0EF-599D-4801-940E-DA610A8C89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37" name="Conexão recta 14">
          <a:extLst>
            <a:ext uri="{FF2B5EF4-FFF2-40B4-BE49-F238E27FC236}">
              <a16:creationId xmlns:a16="http://schemas.microsoft.com/office/drawing/2014/main" id="{841AD7C2-17BE-4C18-93D6-A3BFE20515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38" name="Conexão recta 24">
          <a:extLst>
            <a:ext uri="{FF2B5EF4-FFF2-40B4-BE49-F238E27FC236}">
              <a16:creationId xmlns:a16="http://schemas.microsoft.com/office/drawing/2014/main" id="{3353B03E-FE03-4254-8DDF-D90262A172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39" name="Conexão recta 16">
          <a:extLst>
            <a:ext uri="{FF2B5EF4-FFF2-40B4-BE49-F238E27FC236}">
              <a16:creationId xmlns:a16="http://schemas.microsoft.com/office/drawing/2014/main" id="{F0DD17DF-491A-4AC8-818F-25BC7DACB7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40" name="Conexão recta 22">
          <a:extLst>
            <a:ext uri="{FF2B5EF4-FFF2-40B4-BE49-F238E27FC236}">
              <a16:creationId xmlns:a16="http://schemas.microsoft.com/office/drawing/2014/main" id="{63054815-3D17-4DC1-83ED-534C8BA361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41" name="Conexão recta 552">
          <a:extLst>
            <a:ext uri="{FF2B5EF4-FFF2-40B4-BE49-F238E27FC236}">
              <a16:creationId xmlns:a16="http://schemas.microsoft.com/office/drawing/2014/main" id="{5665F2C2-FCE6-4CCF-A01A-CCDAA65830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42" name="Conexão recta 553">
          <a:extLst>
            <a:ext uri="{FF2B5EF4-FFF2-40B4-BE49-F238E27FC236}">
              <a16:creationId xmlns:a16="http://schemas.microsoft.com/office/drawing/2014/main" id="{27FD9B5B-2DD1-47EA-A712-17A9F9EBA5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43" name="Conexão recta 554">
          <a:extLst>
            <a:ext uri="{FF2B5EF4-FFF2-40B4-BE49-F238E27FC236}">
              <a16:creationId xmlns:a16="http://schemas.microsoft.com/office/drawing/2014/main" id="{7D8D4925-1109-45FB-92B4-981545157E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44" name="Conexão recta 555">
          <a:extLst>
            <a:ext uri="{FF2B5EF4-FFF2-40B4-BE49-F238E27FC236}">
              <a16:creationId xmlns:a16="http://schemas.microsoft.com/office/drawing/2014/main" id="{404F33D7-59A4-45DE-A677-B61F670E63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45" name="Conexão recta 556">
          <a:extLst>
            <a:ext uri="{FF2B5EF4-FFF2-40B4-BE49-F238E27FC236}">
              <a16:creationId xmlns:a16="http://schemas.microsoft.com/office/drawing/2014/main" id="{96081F02-7783-41CB-9EED-CAA8FF4939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46" name="Conexão recta 557">
          <a:extLst>
            <a:ext uri="{FF2B5EF4-FFF2-40B4-BE49-F238E27FC236}">
              <a16:creationId xmlns:a16="http://schemas.microsoft.com/office/drawing/2014/main" id="{96C8A375-D39A-4346-BDC1-EA421AFD9AC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47" name="Conexão recta 558">
          <a:extLst>
            <a:ext uri="{FF2B5EF4-FFF2-40B4-BE49-F238E27FC236}">
              <a16:creationId xmlns:a16="http://schemas.microsoft.com/office/drawing/2014/main" id="{1A2B1C2A-03F7-4CC9-A646-23E3B4CD3BA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48" name="Conexão recta 559">
          <a:extLst>
            <a:ext uri="{FF2B5EF4-FFF2-40B4-BE49-F238E27FC236}">
              <a16:creationId xmlns:a16="http://schemas.microsoft.com/office/drawing/2014/main" id="{E82E4968-8B86-4020-A8C7-43A4173ABA5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49" name="Conexão recta 560">
          <a:extLst>
            <a:ext uri="{FF2B5EF4-FFF2-40B4-BE49-F238E27FC236}">
              <a16:creationId xmlns:a16="http://schemas.microsoft.com/office/drawing/2014/main" id="{12DB378C-2E6D-405A-9B16-C9AD355A1F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50" name="Conexão recta 561">
          <a:extLst>
            <a:ext uri="{FF2B5EF4-FFF2-40B4-BE49-F238E27FC236}">
              <a16:creationId xmlns:a16="http://schemas.microsoft.com/office/drawing/2014/main" id="{989A1BB5-2231-48FB-B1F8-37E7724F2D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51" name="Conexão recta 562">
          <a:extLst>
            <a:ext uri="{FF2B5EF4-FFF2-40B4-BE49-F238E27FC236}">
              <a16:creationId xmlns:a16="http://schemas.microsoft.com/office/drawing/2014/main" id="{27655104-2FC0-47D6-BD69-719F84EDC4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52" name="Conexão recta 563">
          <a:extLst>
            <a:ext uri="{FF2B5EF4-FFF2-40B4-BE49-F238E27FC236}">
              <a16:creationId xmlns:a16="http://schemas.microsoft.com/office/drawing/2014/main" id="{6B42CA02-ED91-4471-BB33-B4CE5D760D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53" name="Conexão recta 12">
          <a:extLst>
            <a:ext uri="{FF2B5EF4-FFF2-40B4-BE49-F238E27FC236}">
              <a16:creationId xmlns:a16="http://schemas.microsoft.com/office/drawing/2014/main" id="{1995BD82-321C-4F7B-AAC1-91FC7470F6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54" name="Conexão recta 14">
          <a:extLst>
            <a:ext uri="{FF2B5EF4-FFF2-40B4-BE49-F238E27FC236}">
              <a16:creationId xmlns:a16="http://schemas.microsoft.com/office/drawing/2014/main" id="{169C5A00-4F75-4680-873A-635BE89772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55" name="Conexão recta 24">
          <a:extLst>
            <a:ext uri="{FF2B5EF4-FFF2-40B4-BE49-F238E27FC236}">
              <a16:creationId xmlns:a16="http://schemas.microsoft.com/office/drawing/2014/main" id="{8FC06F37-3EC6-4925-83B2-38A0EE3F54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56" name="Conexão recta 16">
          <a:extLst>
            <a:ext uri="{FF2B5EF4-FFF2-40B4-BE49-F238E27FC236}">
              <a16:creationId xmlns:a16="http://schemas.microsoft.com/office/drawing/2014/main" id="{669A7192-DAF7-4CAA-B487-2224BDE779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57" name="Conexão recta 22">
          <a:extLst>
            <a:ext uri="{FF2B5EF4-FFF2-40B4-BE49-F238E27FC236}">
              <a16:creationId xmlns:a16="http://schemas.microsoft.com/office/drawing/2014/main" id="{AA151AC9-0E74-4C07-96D7-978DEE277F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58" name="Conexão recta 569">
          <a:extLst>
            <a:ext uri="{FF2B5EF4-FFF2-40B4-BE49-F238E27FC236}">
              <a16:creationId xmlns:a16="http://schemas.microsoft.com/office/drawing/2014/main" id="{4ACA24E2-BDD2-4F6B-A5D0-D0DA44424C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59" name="Conexão recta 570">
          <a:extLst>
            <a:ext uri="{FF2B5EF4-FFF2-40B4-BE49-F238E27FC236}">
              <a16:creationId xmlns:a16="http://schemas.microsoft.com/office/drawing/2014/main" id="{E1B6BC13-ED1D-416F-A2AF-89DCAAB42A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60" name="Conexão recta 571">
          <a:extLst>
            <a:ext uri="{FF2B5EF4-FFF2-40B4-BE49-F238E27FC236}">
              <a16:creationId xmlns:a16="http://schemas.microsoft.com/office/drawing/2014/main" id="{0312F134-8939-4509-8249-159AE1F445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61" name="Conexão recta 572">
          <a:extLst>
            <a:ext uri="{FF2B5EF4-FFF2-40B4-BE49-F238E27FC236}">
              <a16:creationId xmlns:a16="http://schemas.microsoft.com/office/drawing/2014/main" id="{152DE55F-9BC6-4F79-A932-563B89F658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62" name="Conexão recta 12">
          <a:extLst>
            <a:ext uri="{FF2B5EF4-FFF2-40B4-BE49-F238E27FC236}">
              <a16:creationId xmlns:a16="http://schemas.microsoft.com/office/drawing/2014/main" id="{E8D0AE24-9996-4610-A1C1-432C25A088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63" name="Conexão recta 14">
          <a:extLst>
            <a:ext uri="{FF2B5EF4-FFF2-40B4-BE49-F238E27FC236}">
              <a16:creationId xmlns:a16="http://schemas.microsoft.com/office/drawing/2014/main" id="{E37FF347-12B5-48E9-B4CF-E5B5980208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64" name="Conexão recta 24">
          <a:extLst>
            <a:ext uri="{FF2B5EF4-FFF2-40B4-BE49-F238E27FC236}">
              <a16:creationId xmlns:a16="http://schemas.microsoft.com/office/drawing/2014/main" id="{8FBC6A74-1FF1-4AED-B03A-BCF96A41A4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65" name="Conexão recta 16">
          <a:extLst>
            <a:ext uri="{FF2B5EF4-FFF2-40B4-BE49-F238E27FC236}">
              <a16:creationId xmlns:a16="http://schemas.microsoft.com/office/drawing/2014/main" id="{3485FFC3-4B4B-4626-8719-20AB123438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66" name="Conexão recta 22">
          <a:extLst>
            <a:ext uri="{FF2B5EF4-FFF2-40B4-BE49-F238E27FC236}">
              <a16:creationId xmlns:a16="http://schemas.microsoft.com/office/drawing/2014/main" id="{8CFD93A4-8D61-40C8-B8CE-4F1599372A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67" name="Conexão recta 446">
          <a:extLst>
            <a:ext uri="{FF2B5EF4-FFF2-40B4-BE49-F238E27FC236}">
              <a16:creationId xmlns:a16="http://schemas.microsoft.com/office/drawing/2014/main" id="{9F7C209C-ED62-4C3E-9B46-ACFA6F1303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68" name="Conexão recta 447">
          <a:extLst>
            <a:ext uri="{FF2B5EF4-FFF2-40B4-BE49-F238E27FC236}">
              <a16:creationId xmlns:a16="http://schemas.microsoft.com/office/drawing/2014/main" id="{CEE4FA95-9B0D-4771-9CE9-E630F27769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69" name="Conexão recta 448">
          <a:extLst>
            <a:ext uri="{FF2B5EF4-FFF2-40B4-BE49-F238E27FC236}">
              <a16:creationId xmlns:a16="http://schemas.microsoft.com/office/drawing/2014/main" id="{FDFEFE71-8A5E-4A5D-8A7A-56B5DEB356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70" name="Conexão recta 449">
          <a:extLst>
            <a:ext uri="{FF2B5EF4-FFF2-40B4-BE49-F238E27FC236}">
              <a16:creationId xmlns:a16="http://schemas.microsoft.com/office/drawing/2014/main" id="{1F889798-CE0F-406A-8846-A97483FAA4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71" name="Conexão recta 450">
          <a:extLst>
            <a:ext uri="{FF2B5EF4-FFF2-40B4-BE49-F238E27FC236}">
              <a16:creationId xmlns:a16="http://schemas.microsoft.com/office/drawing/2014/main" id="{0115864A-3429-4C98-A52F-2100941723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72" name="Conexão recta 452">
          <a:extLst>
            <a:ext uri="{FF2B5EF4-FFF2-40B4-BE49-F238E27FC236}">
              <a16:creationId xmlns:a16="http://schemas.microsoft.com/office/drawing/2014/main" id="{EB74AD03-6E63-4F7F-A559-B66F1F027A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73" name="Conexão recta 453">
          <a:extLst>
            <a:ext uri="{FF2B5EF4-FFF2-40B4-BE49-F238E27FC236}">
              <a16:creationId xmlns:a16="http://schemas.microsoft.com/office/drawing/2014/main" id="{A5CEA34F-CD8F-4F90-A870-398E725A2D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74" name="Conexão recta 454">
          <a:extLst>
            <a:ext uri="{FF2B5EF4-FFF2-40B4-BE49-F238E27FC236}">
              <a16:creationId xmlns:a16="http://schemas.microsoft.com/office/drawing/2014/main" id="{2C52EBD5-4A77-4DAB-A090-2FB3A37180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75" name="Conexão recta 455">
          <a:extLst>
            <a:ext uri="{FF2B5EF4-FFF2-40B4-BE49-F238E27FC236}">
              <a16:creationId xmlns:a16="http://schemas.microsoft.com/office/drawing/2014/main" id="{B209E513-F02B-42C9-A978-AB20C47E95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76" name="Conexão recta 456">
          <a:extLst>
            <a:ext uri="{FF2B5EF4-FFF2-40B4-BE49-F238E27FC236}">
              <a16:creationId xmlns:a16="http://schemas.microsoft.com/office/drawing/2014/main" id="{6C6D8178-62C2-4658-962A-B9C82BFF9F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77" name="Conexão recta 457">
          <a:extLst>
            <a:ext uri="{FF2B5EF4-FFF2-40B4-BE49-F238E27FC236}">
              <a16:creationId xmlns:a16="http://schemas.microsoft.com/office/drawing/2014/main" id="{5F61C3F0-792F-4DED-B0BD-BA3FDF8DFE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78" name="Conexão recta 12">
          <a:extLst>
            <a:ext uri="{FF2B5EF4-FFF2-40B4-BE49-F238E27FC236}">
              <a16:creationId xmlns:a16="http://schemas.microsoft.com/office/drawing/2014/main" id="{A8D53F09-EBAE-492B-8E9B-06C41FEB8A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79" name="Conexão recta 14">
          <a:extLst>
            <a:ext uri="{FF2B5EF4-FFF2-40B4-BE49-F238E27FC236}">
              <a16:creationId xmlns:a16="http://schemas.microsoft.com/office/drawing/2014/main" id="{8EC2BDF9-BFF9-4998-94FE-B69CDB0A2C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80" name="Conexão recta 24">
          <a:extLst>
            <a:ext uri="{FF2B5EF4-FFF2-40B4-BE49-F238E27FC236}">
              <a16:creationId xmlns:a16="http://schemas.microsoft.com/office/drawing/2014/main" id="{08B92B48-1DBE-43FB-AC79-5BA864EED96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81" name="Conexão recta 16">
          <a:extLst>
            <a:ext uri="{FF2B5EF4-FFF2-40B4-BE49-F238E27FC236}">
              <a16:creationId xmlns:a16="http://schemas.microsoft.com/office/drawing/2014/main" id="{A0ED033D-91BB-4EEB-9A72-8D6B1F1C17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82" name="Conexão recta 22">
          <a:extLst>
            <a:ext uri="{FF2B5EF4-FFF2-40B4-BE49-F238E27FC236}">
              <a16:creationId xmlns:a16="http://schemas.microsoft.com/office/drawing/2014/main" id="{2D227722-BF71-472A-9AA4-D8B11274C1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83" name="Conexão recta 18">
          <a:extLst>
            <a:ext uri="{FF2B5EF4-FFF2-40B4-BE49-F238E27FC236}">
              <a16:creationId xmlns:a16="http://schemas.microsoft.com/office/drawing/2014/main" id="{C033DA32-A5AC-4F0F-B4B0-4531C1FED5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84" name="Conexão recta 12">
          <a:extLst>
            <a:ext uri="{FF2B5EF4-FFF2-40B4-BE49-F238E27FC236}">
              <a16:creationId xmlns:a16="http://schemas.microsoft.com/office/drawing/2014/main" id="{35AFCBB9-3294-4B73-9990-00AF4591B7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85" name="Conexão recta 14">
          <a:extLst>
            <a:ext uri="{FF2B5EF4-FFF2-40B4-BE49-F238E27FC236}">
              <a16:creationId xmlns:a16="http://schemas.microsoft.com/office/drawing/2014/main" id="{E8E43A71-103F-4193-80FB-551C9039D2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86" name="Conexão recta 24">
          <a:extLst>
            <a:ext uri="{FF2B5EF4-FFF2-40B4-BE49-F238E27FC236}">
              <a16:creationId xmlns:a16="http://schemas.microsoft.com/office/drawing/2014/main" id="{E87DE9B0-5D62-4AD8-995A-37ECEF2E1C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87" name="Conexão recta 16">
          <a:extLst>
            <a:ext uri="{FF2B5EF4-FFF2-40B4-BE49-F238E27FC236}">
              <a16:creationId xmlns:a16="http://schemas.microsoft.com/office/drawing/2014/main" id="{401E394F-44E7-42C3-BB97-5CD3E5FAF2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88" name="Conexão recta 22">
          <a:extLst>
            <a:ext uri="{FF2B5EF4-FFF2-40B4-BE49-F238E27FC236}">
              <a16:creationId xmlns:a16="http://schemas.microsoft.com/office/drawing/2014/main" id="{CD26906B-F471-48BE-A1EE-622D94DFFB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89" name="Conexão recta 35">
          <a:extLst>
            <a:ext uri="{FF2B5EF4-FFF2-40B4-BE49-F238E27FC236}">
              <a16:creationId xmlns:a16="http://schemas.microsoft.com/office/drawing/2014/main" id="{9F085427-1865-404E-8B4C-37EBD04776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90" name="Conexão recta 36">
          <a:extLst>
            <a:ext uri="{FF2B5EF4-FFF2-40B4-BE49-F238E27FC236}">
              <a16:creationId xmlns:a16="http://schemas.microsoft.com/office/drawing/2014/main" id="{23E1306B-8BAA-4239-8BB9-4314B073AC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91" name="Conexão recta 37">
          <a:extLst>
            <a:ext uri="{FF2B5EF4-FFF2-40B4-BE49-F238E27FC236}">
              <a16:creationId xmlns:a16="http://schemas.microsoft.com/office/drawing/2014/main" id="{B39747E3-783D-4544-AD9F-433AEF8C1E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92" name="Conexão recta 38">
          <a:extLst>
            <a:ext uri="{FF2B5EF4-FFF2-40B4-BE49-F238E27FC236}">
              <a16:creationId xmlns:a16="http://schemas.microsoft.com/office/drawing/2014/main" id="{51AD566D-2AF0-4AC3-83D3-69C400A717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93" name="Conexão recta 41">
          <a:extLst>
            <a:ext uri="{FF2B5EF4-FFF2-40B4-BE49-F238E27FC236}">
              <a16:creationId xmlns:a16="http://schemas.microsoft.com/office/drawing/2014/main" id="{55304234-9E7A-4864-9A77-9E7C5FAFAA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94" name="Conexão recta 42">
          <a:extLst>
            <a:ext uri="{FF2B5EF4-FFF2-40B4-BE49-F238E27FC236}">
              <a16:creationId xmlns:a16="http://schemas.microsoft.com/office/drawing/2014/main" id="{24D54D1A-4EF2-4C79-B86E-9B19803F90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95" name="Conexão recta 44">
          <a:extLst>
            <a:ext uri="{FF2B5EF4-FFF2-40B4-BE49-F238E27FC236}">
              <a16:creationId xmlns:a16="http://schemas.microsoft.com/office/drawing/2014/main" id="{48201665-9574-4D4C-9E4C-E41172A92E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96" name="Conexão recta 45">
          <a:extLst>
            <a:ext uri="{FF2B5EF4-FFF2-40B4-BE49-F238E27FC236}">
              <a16:creationId xmlns:a16="http://schemas.microsoft.com/office/drawing/2014/main" id="{36864343-4D6F-46E6-86FE-75B139A3BD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97" name="Conexão recta 46">
          <a:extLst>
            <a:ext uri="{FF2B5EF4-FFF2-40B4-BE49-F238E27FC236}">
              <a16:creationId xmlns:a16="http://schemas.microsoft.com/office/drawing/2014/main" id="{1372222A-163B-4C0A-82EF-D204AFEAB0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98" name="Conexão recta 47">
          <a:extLst>
            <a:ext uri="{FF2B5EF4-FFF2-40B4-BE49-F238E27FC236}">
              <a16:creationId xmlns:a16="http://schemas.microsoft.com/office/drawing/2014/main" id="{22CBEDD2-F2F1-4D9E-A26E-A15C9213B2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499" name="Conexão recta 48">
          <a:extLst>
            <a:ext uri="{FF2B5EF4-FFF2-40B4-BE49-F238E27FC236}">
              <a16:creationId xmlns:a16="http://schemas.microsoft.com/office/drawing/2014/main" id="{40F8BD8A-6880-437B-B7A9-2A5D689435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00" name="Conexão recta 49">
          <a:extLst>
            <a:ext uri="{FF2B5EF4-FFF2-40B4-BE49-F238E27FC236}">
              <a16:creationId xmlns:a16="http://schemas.microsoft.com/office/drawing/2014/main" id="{70381A98-30E2-46CE-BFA1-8597D4FFC5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01" name="Conexão recta 12">
          <a:extLst>
            <a:ext uri="{FF2B5EF4-FFF2-40B4-BE49-F238E27FC236}">
              <a16:creationId xmlns:a16="http://schemas.microsoft.com/office/drawing/2014/main" id="{0579113F-F822-4D26-AB6B-C56E2FBC466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02" name="Conexão recta 14">
          <a:extLst>
            <a:ext uri="{FF2B5EF4-FFF2-40B4-BE49-F238E27FC236}">
              <a16:creationId xmlns:a16="http://schemas.microsoft.com/office/drawing/2014/main" id="{E70C0AA5-24FD-4AF3-AD76-20A2F1BFD2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03" name="Conexão recta 24">
          <a:extLst>
            <a:ext uri="{FF2B5EF4-FFF2-40B4-BE49-F238E27FC236}">
              <a16:creationId xmlns:a16="http://schemas.microsoft.com/office/drawing/2014/main" id="{CA14C6DA-BFF4-4158-92CC-A53BE7C2DB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04" name="Conexão recta 16">
          <a:extLst>
            <a:ext uri="{FF2B5EF4-FFF2-40B4-BE49-F238E27FC236}">
              <a16:creationId xmlns:a16="http://schemas.microsoft.com/office/drawing/2014/main" id="{D6640C9D-4A11-4157-94F2-4429B89B48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05" name="Conexão recta 22">
          <a:extLst>
            <a:ext uri="{FF2B5EF4-FFF2-40B4-BE49-F238E27FC236}">
              <a16:creationId xmlns:a16="http://schemas.microsoft.com/office/drawing/2014/main" id="{A5C8361C-639B-44FE-BA53-00512DA24E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06" name="Conexão recta 55">
          <a:extLst>
            <a:ext uri="{FF2B5EF4-FFF2-40B4-BE49-F238E27FC236}">
              <a16:creationId xmlns:a16="http://schemas.microsoft.com/office/drawing/2014/main" id="{74CD9ED4-AB5D-4A30-B759-9031D45C31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07" name="Conexão recta 56">
          <a:extLst>
            <a:ext uri="{FF2B5EF4-FFF2-40B4-BE49-F238E27FC236}">
              <a16:creationId xmlns:a16="http://schemas.microsoft.com/office/drawing/2014/main" id="{E2A87060-951F-4314-8F41-A14573C70F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08" name="Conexão recta 57">
          <a:extLst>
            <a:ext uri="{FF2B5EF4-FFF2-40B4-BE49-F238E27FC236}">
              <a16:creationId xmlns:a16="http://schemas.microsoft.com/office/drawing/2014/main" id="{CED191C7-4769-400C-9B83-3111D1AAD7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09" name="Conexão recta 58">
          <a:extLst>
            <a:ext uri="{FF2B5EF4-FFF2-40B4-BE49-F238E27FC236}">
              <a16:creationId xmlns:a16="http://schemas.microsoft.com/office/drawing/2014/main" id="{72C21FD9-CFC3-4A79-A472-18BD260123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10" name="Conexão recta 61">
          <a:extLst>
            <a:ext uri="{FF2B5EF4-FFF2-40B4-BE49-F238E27FC236}">
              <a16:creationId xmlns:a16="http://schemas.microsoft.com/office/drawing/2014/main" id="{C610A30F-090C-409A-B46E-22A75E9D011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11" name="Conexão recta 62">
          <a:extLst>
            <a:ext uri="{FF2B5EF4-FFF2-40B4-BE49-F238E27FC236}">
              <a16:creationId xmlns:a16="http://schemas.microsoft.com/office/drawing/2014/main" id="{A78E5EDB-ABAD-4006-9E7A-2CF7521B86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12" name="Conexão recta 63">
          <a:extLst>
            <a:ext uri="{FF2B5EF4-FFF2-40B4-BE49-F238E27FC236}">
              <a16:creationId xmlns:a16="http://schemas.microsoft.com/office/drawing/2014/main" id="{A8195F2F-1ABD-456D-B0BD-053FC1537F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13" name="Conexão recta 64">
          <a:extLst>
            <a:ext uri="{FF2B5EF4-FFF2-40B4-BE49-F238E27FC236}">
              <a16:creationId xmlns:a16="http://schemas.microsoft.com/office/drawing/2014/main" id="{FD87BEA9-93D8-4239-A1C9-1EB029FFB4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14" name="Conexão recta 65">
          <a:extLst>
            <a:ext uri="{FF2B5EF4-FFF2-40B4-BE49-F238E27FC236}">
              <a16:creationId xmlns:a16="http://schemas.microsoft.com/office/drawing/2014/main" id="{4F7AC171-9BBD-4E6F-9DB9-BFF9828601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15" name="Conexão recta 60">
          <a:extLst>
            <a:ext uri="{FF2B5EF4-FFF2-40B4-BE49-F238E27FC236}">
              <a16:creationId xmlns:a16="http://schemas.microsoft.com/office/drawing/2014/main" id="{E5D4CD62-6157-4808-AD9D-8BBB41A97F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16" name="Conexão recta 68">
          <a:extLst>
            <a:ext uri="{FF2B5EF4-FFF2-40B4-BE49-F238E27FC236}">
              <a16:creationId xmlns:a16="http://schemas.microsoft.com/office/drawing/2014/main" id="{B88F7FE9-32C7-4002-971F-9C29FA343C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17" name="Conexão recta 69">
          <a:extLst>
            <a:ext uri="{FF2B5EF4-FFF2-40B4-BE49-F238E27FC236}">
              <a16:creationId xmlns:a16="http://schemas.microsoft.com/office/drawing/2014/main" id="{263D1567-9B6B-4F2D-B469-68A7375F39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18" name="Conexão recta 70">
          <a:extLst>
            <a:ext uri="{FF2B5EF4-FFF2-40B4-BE49-F238E27FC236}">
              <a16:creationId xmlns:a16="http://schemas.microsoft.com/office/drawing/2014/main" id="{C2578AC5-3313-4265-AA45-A4291A739C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19" name="Conexão recta 71">
          <a:extLst>
            <a:ext uri="{FF2B5EF4-FFF2-40B4-BE49-F238E27FC236}">
              <a16:creationId xmlns:a16="http://schemas.microsoft.com/office/drawing/2014/main" id="{5093B024-ADAB-4F08-BA8A-79AB84B0FF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20" name="Conexão recta 72">
          <a:extLst>
            <a:ext uri="{FF2B5EF4-FFF2-40B4-BE49-F238E27FC236}">
              <a16:creationId xmlns:a16="http://schemas.microsoft.com/office/drawing/2014/main" id="{0D8FE116-7D7D-4146-B8AA-FE056A90C35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21" name="Conexão recta 74">
          <a:extLst>
            <a:ext uri="{FF2B5EF4-FFF2-40B4-BE49-F238E27FC236}">
              <a16:creationId xmlns:a16="http://schemas.microsoft.com/office/drawing/2014/main" id="{CB1BA051-C6C0-4A07-95E6-1964113F3A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22" name="Conexão recta 482">
          <a:extLst>
            <a:ext uri="{FF2B5EF4-FFF2-40B4-BE49-F238E27FC236}">
              <a16:creationId xmlns:a16="http://schemas.microsoft.com/office/drawing/2014/main" id="{A1BFB92D-C0FB-4300-8D59-3EF0333866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23" name="Conexão recta 483">
          <a:extLst>
            <a:ext uri="{FF2B5EF4-FFF2-40B4-BE49-F238E27FC236}">
              <a16:creationId xmlns:a16="http://schemas.microsoft.com/office/drawing/2014/main" id="{2E7B17F3-BB6C-4B8E-90B5-44863BC664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24" name="Conexão recta 484">
          <a:extLst>
            <a:ext uri="{FF2B5EF4-FFF2-40B4-BE49-F238E27FC236}">
              <a16:creationId xmlns:a16="http://schemas.microsoft.com/office/drawing/2014/main" id="{A4E636A9-52D8-4EF4-937F-C4BC4656DB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25" name="Conexão recta 485">
          <a:extLst>
            <a:ext uri="{FF2B5EF4-FFF2-40B4-BE49-F238E27FC236}">
              <a16:creationId xmlns:a16="http://schemas.microsoft.com/office/drawing/2014/main" id="{75B12A53-DA93-45CA-9AE9-893A980FE6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26" name="Conexão recta 486">
          <a:extLst>
            <a:ext uri="{FF2B5EF4-FFF2-40B4-BE49-F238E27FC236}">
              <a16:creationId xmlns:a16="http://schemas.microsoft.com/office/drawing/2014/main" id="{DF566082-DC11-42C7-8C84-9A3248E3E6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27" name="Conexão recta 487">
          <a:extLst>
            <a:ext uri="{FF2B5EF4-FFF2-40B4-BE49-F238E27FC236}">
              <a16:creationId xmlns:a16="http://schemas.microsoft.com/office/drawing/2014/main" id="{D3B3B00A-5911-4C3D-BC40-3F80790015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28" name="Conexão recta 12">
          <a:extLst>
            <a:ext uri="{FF2B5EF4-FFF2-40B4-BE49-F238E27FC236}">
              <a16:creationId xmlns:a16="http://schemas.microsoft.com/office/drawing/2014/main" id="{366BEEA4-DC76-4618-BFC9-46CA24A15F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29" name="Conexão recta 14">
          <a:extLst>
            <a:ext uri="{FF2B5EF4-FFF2-40B4-BE49-F238E27FC236}">
              <a16:creationId xmlns:a16="http://schemas.microsoft.com/office/drawing/2014/main" id="{F0D25689-B588-4CB1-80BE-21134EBB1C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30" name="Conexão recta 24">
          <a:extLst>
            <a:ext uri="{FF2B5EF4-FFF2-40B4-BE49-F238E27FC236}">
              <a16:creationId xmlns:a16="http://schemas.microsoft.com/office/drawing/2014/main" id="{C773A121-1364-42BE-8B84-5932984BBB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31" name="Conexão recta 16">
          <a:extLst>
            <a:ext uri="{FF2B5EF4-FFF2-40B4-BE49-F238E27FC236}">
              <a16:creationId xmlns:a16="http://schemas.microsoft.com/office/drawing/2014/main" id="{097BAD29-D6B0-4117-AD44-E1B03412B5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32" name="Conexão recta 22">
          <a:extLst>
            <a:ext uri="{FF2B5EF4-FFF2-40B4-BE49-F238E27FC236}">
              <a16:creationId xmlns:a16="http://schemas.microsoft.com/office/drawing/2014/main" id="{2664A45B-815F-4822-A0B8-79860DBD37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33" name="Conexão recta 493">
          <a:extLst>
            <a:ext uri="{FF2B5EF4-FFF2-40B4-BE49-F238E27FC236}">
              <a16:creationId xmlns:a16="http://schemas.microsoft.com/office/drawing/2014/main" id="{152D269C-4BC7-49EA-BFE3-4D400EAA89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34" name="Conexão recta 494">
          <a:extLst>
            <a:ext uri="{FF2B5EF4-FFF2-40B4-BE49-F238E27FC236}">
              <a16:creationId xmlns:a16="http://schemas.microsoft.com/office/drawing/2014/main" id="{6610AC90-18E8-443B-ADE3-F793CE55A4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35" name="Conexão recta 495">
          <a:extLst>
            <a:ext uri="{FF2B5EF4-FFF2-40B4-BE49-F238E27FC236}">
              <a16:creationId xmlns:a16="http://schemas.microsoft.com/office/drawing/2014/main" id="{488D6BFD-EC82-4F1F-9BCD-3CE2C1B0E6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36" name="Conexão recta 496">
          <a:extLst>
            <a:ext uri="{FF2B5EF4-FFF2-40B4-BE49-F238E27FC236}">
              <a16:creationId xmlns:a16="http://schemas.microsoft.com/office/drawing/2014/main" id="{8A6AEE83-2F9B-4FA8-8F14-A2003518151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37" name="Conexão recta 466">
          <a:extLst>
            <a:ext uri="{FF2B5EF4-FFF2-40B4-BE49-F238E27FC236}">
              <a16:creationId xmlns:a16="http://schemas.microsoft.com/office/drawing/2014/main" id="{8F753D06-3441-4DBD-9681-F408136AF7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38" name="Conexão recta 467">
          <a:extLst>
            <a:ext uri="{FF2B5EF4-FFF2-40B4-BE49-F238E27FC236}">
              <a16:creationId xmlns:a16="http://schemas.microsoft.com/office/drawing/2014/main" id="{1D5C899D-4949-4C68-8AB5-CD78D8CFC4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39" name="Conexão recta 468">
          <a:extLst>
            <a:ext uri="{FF2B5EF4-FFF2-40B4-BE49-F238E27FC236}">
              <a16:creationId xmlns:a16="http://schemas.microsoft.com/office/drawing/2014/main" id="{4489A865-AC34-4990-A693-0E25B6632E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40" name="Conexão recta 469">
          <a:extLst>
            <a:ext uri="{FF2B5EF4-FFF2-40B4-BE49-F238E27FC236}">
              <a16:creationId xmlns:a16="http://schemas.microsoft.com/office/drawing/2014/main" id="{188BE0AE-ECF0-4137-A490-B95F6FE4F4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41" name="Conexão recta 470">
          <a:extLst>
            <a:ext uri="{FF2B5EF4-FFF2-40B4-BE49-F238E27FC236}">
              <a16:creationId xmlns:a16="http://schemas.microsoft.com/office/drawing/2014/main" id="{E3CC06CE-8CE5-40F9-866A-E88875BD34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42" name="Conexão recta 471">
          <a:extLst>
            <a:ext uri="{FF2B5EF4-FFF2-40B4-BE49-F238E27FC236}">
              <a16:creationId xmlns:a16="http://schemas.microsoft.com/office/drawing/2014/main" id="{DF468330-423C-41F5-9E51-125D3E402D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43" name="Conexão recta 12">
          <a:extLst>
            <a:ext uri="{FF2B5EF4-FFF2-40B4-BE49-F238E27FC236}">
              <a16:creationId xmlns:a16="http://schemas.microsoft.com/office/drawing/2014/main" id="{4F21A1E5-AA78-4B61-9DC0-06636662A4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44" name="Conexão recta 14">
          <a:extLst>
            <a:ext uri="{FF2B5EF4-FFF2-40B4-BE49-F238E27FC236}">
              <a16:creationId xmlns:a16="http://schemas.microsoft.com/office/drawing/2014/main" id="{531A866A-93A8-4388-886B-6B85E4B6D6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45" name="Conexão recta 24">
          <a:extLst>
            <a:ext uri="{FF2B5EF4-FFF2-40B4-BE49-F238E27FC236}">
              <a16:creationId xmlns:a16="http://schemas.microsoft.com/office/drawing/2014/main" id="{2DD42516-1ABF-454B-954E-5EF3D3DC7F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46" name="Conexão recta 16">
          <a:extLst>
            <a:ext uri="{FF2B5EF4-FFF2-40B4-BE49-F238E27FC236}">
              <a16:creationId xmlns:a16="http://schemas.microsoft.com/office/drawing/2014/main" id="{348BED0C-8959-46D8-989F-C9F3CB8257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47" name="Conexão recta 22">
          <a:extLst>
            <a:ext uri="{FF2B5EF4-FFF2-40B4-BE49-F238E27FC236}">
              <a16:creationId xmlns:a16="http://schemas.microsoft.com/office/drawing/2014/main" id="{303B3E33-5359-4619-8AC4-ED2E4741CF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48" name="Conexão recta 477">
          <a:extLst>
            <a:ext uri="{FF2B5EF4-FFF2-40B4-BE49-F238E27FC236}">
              <a16:creationId xmlns:a16="http://schemas.microsoft.com/office/drawing/2014/main" id="{F75EBEE3-EC67-4B75-9578-8187442D41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49" name="Conexão recta 478">
          <a:extLst>
            <a:ext uri="{FF2B5EF4-FFF2-40B4-BE49-F238E27FC236}">
              <a16:creationId xmlns:a16="http://schemas.microsoft.com/office/drawing/2014/main" id="{414D2E5F-BDBA-4F60-9D55-8710BB51FA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50" name="Conexão recta 479">
          <a:extLst>
            <a:ext uri="{FF2B5EF4-FFF2-40B4-BE49-F238E27FC236}">
              <a16:creationId xmlns:a16="http://schemas.microsoft.com/office/drawing/2014/main" id="{7323B66A-4000-4F06-8C3D-F98FB478AA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51" name="Conexão recta 480">
          <a:extLst>
            <a:ext uri="{FF2B5EF4-FFF2-40B4-BE49-F238E27FC236}">
              <a16:creationId xmlns:a16="http://schemas.microsoft.com/office/drawing/2014/main" id="{04E05FA7-E3E6-4B15-B174-A23592C0E45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52" name="Conexão recta 12">
          <a:extLst>
            <a:ext uri="{FF2B5EF4-FFF2-40B4-BE49-F238E27FC236}">
              <a16:creationId xmlns:a16="http://schemas.microsoft.com/office/drawing/2014/main" id="{F6CC7AD5-0D70-4D24-BE0F-A02BF10BC8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53" name="Conexão recta 14">
          <a:extLst>
            <a:ext uri="{FF2B5EF4-FFF2-40B4-BE49-F238E27FC236}">
              <a16:creationId xmlns:a16="http://schemas.microsoft.com/office/drawing/2014/main" id="{5CE4BD0E-A099-48F5-B7A4-C5C79A3DC3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54" name="Conexão recta 24">
          <a:extLst>
            <a:ext uri="{FF2B5EF4-FFF2-40B4-BE49-F238E27FC236}">
              <a16:creationId xmlns:a16="http://schemas.microsoft.com/office/drawing/2014/main" id="{E6AA3C73-42D3-44A2-9E46-EF9A0D4279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55" name="Conexão recta 16">
          <a:extLst>
            <a:ext uri="{FF2B5EF4-FFF2-40B4-BE49-F238E27FC236}">
              <a16:creationId xmlns:a16="http://schemas.microsoft.com/office/drawing/2014/main" id="{4BCC459E-A017-425A-A608-E7EDD218C6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56" name="Conexão recta 22">
          <a:extLst>
            <a:ext uri="{FF2B5EF4-FFF2-40B4-BE49-F238E27FC236}">
              <a16:creationId xmlns:a16="http://schemas.microsoft.com/office/drawing/2014/main" id="{C8A57B85-B4F9-4D6B-A5F1-8A451BF6E9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57" name="Conexão recta 18">
          <a:extLst>
            <a:ext uri="{FF2B5EF4-FFF2-40B4-BE49-F238E27FC236}">
              <a16:creationId xmlns:a16="http://schemas.microsoft.com/office/drawing/2014/main" id="{563B3293-2055-470F-A65D-7269B4DFEA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58" name="Conexão recta 12">
          <a:extLst>
            <a:ext uri="{FF2B5EF4-FFF2-40B4-BE49-F238E27FC236}">
              <a16:creationId xmlns:a16="http://schemas.microsoft.com/office/drawing/2014/main" id="{0DF63947-EB8D-4142-A42C-8CE3DA88FD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59" name="Conexão recta 14">
          <a:extLst>
            <a:ext uri="{FF2B5EF4-FFF2-40B4-BE49-F238E27FC236}">
              <a16:creationId xmlns:a16="http://schemas.microsoft.com/office/drawing/2014/main" id="{9FA85F41-57CE-4180-A8C0-EB1EB9CD31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60" name="Conexão recta 932">
          <a:extLst>
            <a:ext uri="{FF2B5EF4-FFF2-40B4-BE49-F238E27FC236}">
              <a16:creationId xmlns:a16="http://schemas.microsoft.com/office/drawing/2014/main" id="{E34C5A6A-8641-483B-BBE2-B95F05057A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61" name="Conexão recta 16">
          <a:extLst>
            <a:ext uri="{FF2B5EF4-FFF2-40B4-BE49-F238E27FC236}">
              <a16:creationId xmlns:a16="http://schemas.microsoft.com/office/drawing/2014/main" id="{B5C8202A-9C1E-4E23-814E-9DEE7207A3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62" name="Conexão recta 22">
          <a:extLst>
            <a:ext uri="{FF2B5EF4-FFF2-40B4-BE49-F238E27FC236}">
              <a16:creationId xmlns:a16="http://schemas.microsoft.com/office/drawing/2014/main" id="{1243F121-9279-4578-A4FC-6BDD220B70F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63" name="Conexão recta 35">
          <a:extLst>
            <a:ext uri="{FF2B5EF4-FFF2-40B4-BE49-F238E27FC236}">
              <a16:creationId xmlns:a16="http://schemas.microsoft.com/office/drawing/2014/main" id="{AEFA384C-1F60-4C16-A076-D572F3F1ED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64" name="Conexão recta 36">
          <a:extLst>
            <a:ext uri="{FF2B5EF4-FFF2-40B4-BE49-F238E27FC236}">
              <a16:creationId xmlns:a16="http://schemas.microsoft.com/office/drawing/2014/main" id="{99CB19FD-A2B6-44E3-BD36-C3525D199C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65" name="Conexão recta 37">
          <a:extLst>
            <a:ext uri="{FF2B5EF4-FFF2-40B4-BE49-F238E27FC236}">
              <a16:creationId xmlns:a16="http://schemas.microsoft.com/office/drawing/2014/main" id="{8F838EE7-40DA-47B7-8F79-126B31B9FA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66" name="Conexão recta 38">
          <a:extLst>
            <a:ext uri="{FF2B5EF4-FFF2-40B4-BE49-F238E27FC236}">
              <a16:creationId xmlns:a16="http://schemas.microsoft.com/office/drawing/2014/main" id="{C9894EC3-9365-4979-9CFE-AD417DFE93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67" name="Conexão recta 41">
          <a:extLst>
            <a:ext uri="{FF2B5EF4-FFF2-40B4-BE49-F238E27FC236}">
              <a16:creationId xmlns:a16="http://schemas.microsoft.com/office/drawing/2014/main" id="{862C684F-52FE-483F-9342-58186016D6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68" name="Conexão recta 42">
          <a:extLst>
            <a:ext uri="{FF2B5EF4-FFF2-40B4-BE49-F238E27FC236}">
              <a16:creationId xmlns:a16="http://schemas.microsoft.com/office/drawing/2014/main" id="{008F60E1-D18F-47CD-9124-9491EE5878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69" name="Conexão recta 44">
          <a:extLst>
            <a:ext uri="{FF2B5EF4-FFF2-40B4-BE49-F238E27FC236}">
              <a16:creationId xmlns:a16="http://schemas.microsoft.com/office/drawing/2014/main" id="{7222648E-45BD-43D9-9C57-EFFE89B6AA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70" name="Conexão recta 45">
          <a:extLst>
            <a:ext uri="{FF2B5EF4-FFF2-40B4-BE49-F238E27FC236}">
              <a16:creationId xmlns:a16="http://schemas.microsoft.com/office/drawing/2014/main" id="{EE883013-2FC5-4444-9F9D-33DEED8BF0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71" name="Conexão recta 46">
          <a:extLst>
            <a:ext uri="{FF2B5EF4-FFF2-40B4-BE49-F238E27FC236}">
              <a16:creationId xmlns:a16="http://schemas.microsoft.com/office/drawing/2014/main" id="{FE46EE78-A60C-40F6-A8B8-A704C3657D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72" name="Conexão recta 47">
          <a:extLst>
            <a:ext uri="{FF2B5EF4-FFF2-40B4-BE49-F238E27FC236}">
              <a16:creationId xmlns:a16="http://schemas.microsoft.com/office/drawing/2014/main" id="{9FA45EC8-0F17-4EEA-93EC-2DC5BCB568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73" name="Conexão recta 48">
          <a:extLst>
            <a:ext uri="{FF2B5EF4-FFF2-40B4-BE49-F238E27FC236}">
              <a16:creationId xmlns:a16="http://schemas.microsoft.com/office/drawing/2014/main" id="{7E16F15C-48A7-4EF4-8499-3A658A2C0C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74" name="Conexão recta 49">
          <a:extLst>
            <a:ext uri="{FF2B5EF4-FFF2-40B4-BE49-F238E27FC236}">
              <a16:creationId xmlns:a16="http://schemas.microsoft.com/office/drawing/2014/main" id="{2D633B05-A665-4A6F-AD07-E69953B82B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75" name="Conexão recta 12">
          <a:extLst>
            <a:ext uri="{FF2B5EF4-FFF2-40B4-BE49-F238E27FC236}">
              <a16:creationId xmlns:a16="http://schemas.microsoft.com/office/drawing/2014/main" id="{6D04ED22-F93E-4F95-BCFE-63098D29F4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76" name="Conexão recta 14">
          <a:extLst>
            <a:ext uri="{FF2B5EF4-FFF2-40B4-BE49-F238E27FC236}">
              <a16:creationId xmlns:a16="http://schemas.microsoft.com/office/drawing/2014/main" id="{C06ED3B2-DB73-4EE4-AB6B-F675912A56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77" name="Conexão recta 24">
          <a:extLst>
            <a:ext uri="{FF2B5EF4-FFF2-40B4-BE49-F238E27FC236}">
              <a16:creationId xmlns:a16="http://schemas.microsoft.com/office/drawing/2014/main" id="{6231F745-21FF-404A-AAA2-7A5F5BE182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78" name="Conexão recta 16">
          <a:extLst>
            <a:ext uri="{FF2B5EF4-FFF2-40B4-BE49-F238E27FC236}">
              <a16:creationId xmlns:a16="http://schemas.microsoft.com/office/drawing/2014/main" id="{DEA848F9-5F38-4016-AFE1-176C6B1FA3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79" name="Conexão recta 22">
          <a:extLst>
            <a:ext uri="{FF2B5EF4-FFF2-40B4-BE49-F238E27FC236}">
              <a16:creationId xmlns:a16="http://schemas.microsoft.com/office/drawing/2014/main" id="{C4AD0DE8-2502-4DA4-9634-311CC62C2E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80" name="Conexão recta 55">
          <a:extLst>
            <a:ext uri="{FF2B5EF4-FFF2-40B4-BE49-F238E27FC236}">
              <a16:creationId xmlns:a16="http://schemas.microsoft.com/office/drawing/2014/main" id="{A3AEDE8E-6124-4615-A023-1EA62D3EA8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81" name="Conexão recta 56">
          <a:extLst>
            <a:ext uri="{FF2B5EF4-FFF2-40B4-BE49-F238E27FC236}">
              <a16:creationId xmlns:a16="http://schemas.microsoft.com/office/drawing/2014/main" id="{BF4CAF7E-91AC-40D8-A7EF-22B20158F9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82" name="Conexão recta 57">
          <a:extLst>
            <a:ext uri="{FF2B5EF4-FFF2-40B4-BE49-F238E27FC236}">
              <a16:creationId xmlns:a16="http://schemas.microsoft.com/office/drawing/2014/main" id="{7F10A1F3-8CF8-4C1A-9CCF-E94A557CB2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83" name="Conexão recta 58">
          <a:extLst>
            <a:ext uri="{FF2B5EF4-FFF2-40B4-BE49-F238E27FC236}">
              <a16:creationId xmlns:a16="http://schemas.microsoft.com/office/drawing/2014/main" id="{99F2DDC5-9582-448F-9038-B85BBEF9EC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84" name="Conexão recta 61">
          <a:extLst>
            <a:ext uri="{FF2B5EF4-FFF2-40B4-BE49-F238E27FC236}">
              <a16:creationId xmlns:a16="http://schemas.microsoft.com/office/drawing/2014/main" id="{92E1BFAD-C03A-4A4C-9B6C-F1FD12F2B5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85" name="Conexão recta 62">
          <a:extLst>
            <a:ext uri="{FF2B5EF4-FFF2-40B4-BE49-F238E27FC236}">
              <a16:creationId xmlns:a16="http://schemas.microsoft.com/office/drawing/2014/main" id="{C8E8D734-1D88-4EFD-B142-989D5F13A6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86" name="Conexão recta 63">
          <a:extLst>
            <a:ext uri="{FF2B5EF4-FFF2-40B4-BE49-F238E27FC236}">
              <a16:creationId xmlns:a16="http://schemas.microsoft.com/office/drawing/2014/main" id="{A074AF59-F4A2-4D11-B634-D5C123AF07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87" name="Conexão recta 64">
          <a:extLst>
            <a:ext uri="{FF2B5EF4-FFF2-40B4-BE49-F238E27FC236}">
              <a16:creationId xmlns:a16="http://schemas.microsoft.com/office/drawing/2014/main" id="{BB0AB2D7-5D11-4E20-AD81-5378CD0BFD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88" name="Conexão recta 65">
          <a:extLst>
            <a:ext uri="{FF2B5EF4-FFF2-40B4-BE49-F238E27FC236}">
              <a16:creationId xmlns:a16="http://schemas.microsoft.com/office/drawing/2014/main" id="{42D0E1FC-F4EF-4E97-802E-9BFB67DBBD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89" name="Conexão recta 60">
          <a:extLst>
            <a:ext uri="{FF2B5EF4-FFF2-40B4-BE49-F238E27FC236}">
              <a16:creationId xmlns:a16="http://schemas.microsoft.com/office/drawing/2014/main" id="{2E57FA22-1AA8-4DF2-805E-2107A01B60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90" name="Conexão recta 68">
          <a:extLst>
            <a:ext uri="{FF2B5EF4-FFF2-40B4-BE49-F238E27FC236}">
              <a16:creationId xmlns:a16="http://schemas.microsoft.com/office/drawing/2014/main" id="{3D3A4C36-DAC5-4E14-913F-F0D24B7B37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91" name="Conexão recta 69">
          <a:extLst>
            <a:ext uri="{FF2B5EF4-FFF2-40B4-BE49-F238E27FC236}">
              <a16:creationId xmlns:a16="http://schemas.microsoft.com/office/drawing/2014/main" id="{8929CAE0-3AB9-4AAD-9858-653F92AAC7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92" name="Conexão recta 70">
          <a:extLst>
            <a:ext uri="{FF2B5EF4-FFF2-40B4-BE49-F238E27FC236}">
              <a16:creationId xmlns:a16="http://schemas.microsoft.com/office/drawing/2014/main" id="{FB3A7D77-0E3A-4736-8258-7EBECBA252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93" name="Conexão recta 71">
          <a:extLst>
            <a:ext uri="{FF2B5EF4-FFF2-40B4-BE49-F238E27FC236}">
              <a16:creationId xmlns:a16="http://schemas.microsoft.com/office/drawing/2014/main" id="{37D24BCB-04D9-46DF-B673-BEFA1A581C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94" name="Conexão recta 72">
          <a:extLst>
            <a:ext uri="{FF2B5EF4-FFF2-40B4-BE49-F238E27FC236}">
              <a16:creationId xmlns:a16="http://schemas.microsoft.com/office/drawing/2014/main" id="{7A63D4D9-BE9D-48DA-A497-A17F553DB7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95" name="Conexão recta 74">
          <a:extLst>
            <a:ext uri="{FF2B5EF4-FFF2-40B4-BE49-F238E27FC236}">
              <a16:creationId xmlns:a16="http://schemas.microsoft.com/office/drawing/2014/main" id="{89B99E81-36DE-4F70-84AA-FB5445D7F8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96" name="Conexão recta 521">
          <a:extLst>
            <a:ext uri="{FF2B5EF4-FFF2-40B4-BE49-F238E27FC236}">
              <a16:creationId xmlns:a16="http://schemas.microsoft.com/office/drawing/2014/main" id="{8DD742CC-12FA-4F5C-A9A6-A4FC754554F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97" name="Conexão recta 522">
          <a:extLst>
            <a:ext uri="{FF2B5EF4-FFF2-40B4-BE49-F238E27FC236}">
              <a16:creationId xmlns:a16="http://schemas.microsoft.com/office/drawing/2014/main" id="{A6E41957-8DE7-4412-A395-AE057998BF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98" name="Conexão recta 523">
          <a:extLst>
            <a:ext uri="{FF2B5EF4-FFF2-40B4-BE49-F238E27FC236}">
              <a16:creationId xmlns:a16="http://schemas.microsoft.com/office/drawing/2014/main" id="{E9CE2E05-DB35-42A9-9828-344F752FE0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599" name="Conexão recta 524">
          <a:extLst>
            <a:ext uri="{FF2B5EF4-FFF2-40B4-BE49-F238E27FC236}">
              <a16:creationId xmlns:a16="http://schemas.microsoft.com/office/drawing/2014/main" id="{E82AA387-9F1A-4CA3-B7F7-EE10B68628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00" name="Conexão recta 525">
          <a:extLst>
            <a:ext uri="{FF2B5EF4-FFF2-40B4-BE49-F238E27FC236}">
              <a16:creationId xmlns:a16="http://schemas.microsoft.com/office/drawing/2014/main" id="{4E53EDB2-3280-4468-A9A7-437A6D6194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01" name="Conexão recta 526">
          <a:extLst>
            <a:ext uri="{FF2B5EF4-FFF2-40B4-BE49-F238E27FC236}">
              <a16:creationId xmlns:a16="http://schemas.microsoft.com/office/drawing/2014/main" id="{817886A4-E28F-4A7D-9358-0127D6A55A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02" name="Conexão recta 12">
          <a:extLst>
            <a:ext uri="{FF2B5EF4-FFF2-40B4-BE49-F238E27FC236}">
              <a16:creationId xmlns:a16="http://schemas.microsoft.com/office/drawing/2014/main" id="{6B71CDE2-8E32-4989-8267-6E1FFE1E55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03" name="Conexão recta 14">
          <a:extLst>
            <a:ext uri="{FF2B5EF4-FFF2-40B4-BE49-F238E27FC236}">
              <a16:creationId xmlns:a16="http://schemas.microsoft.com/office/drawing/2014/main" id="{BDEAAA9D-CAAF-4DAE-B2EE-3DAD7DCF42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04" name="Conexão recta 24">
          <a:extLst>
            <a:ext uri="{FF2B5EF4-FFF2-40B4-BE49-F238E27FC236}">
              <a16:creationId xmlns:a16="http://schemas.microsoft.com/office/drawing/2014/main" id="{1F62AB95-EA34-4C68-8768-D260BA6D80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05" name="Conexão recta 16">
          <a:extLst>
            <a:ext uri="{FF2B5EF4-FFF2-40B4-BE49-F238E27FC236}">
              <a16:creationId xmlns:a16="http://schemas.microsoft.com/office/drawing/2014/main" id="{13DEB405-73AB-4CCF-8D82-1411F8F6CE3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06" name="Conexão recta 22">
          <a:extLst>
            <a:ext uri="{FF2B5EF4-FFF2-40B4-BE49-F238E27FC236}">
              <a16:creationId xmlns:a16="http://schemas.microsoft.com/office/drawing/2014/main" id="{11134FB4-2CCF-4DAD-9398-6E9261412B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07" name="Conexão recta 532">
          <a:extLst>
            <a:ext uri="{FF2B5EF4-FFF2-40B4-BE49-F238E27FC236}">
              <a16:creationId xmlns:a16="http://schemas.microsoft.com/office/drawing/2014/main" id="{3A4EADF4-A744-43B7-9814-8CA29CF7DD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08" name="Conexão recta 533">
          <a:extLst>
            <a:ext uri="{FF2B5EF4-FFF2-40B4-BE49-F238E27FC236}">
              <a16:creationId xmlns:a16="http://schemas.microsoft.com/office/drawing/2014/main" id="{39C8B726-A766-4F0C-A36D-1B086C0CC9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09" name="Conexão recta 534">
          <a:extLst>
            <a:ext uri="{FF2B5EF4-FFF2-40B4-BE49-F238E27FC236}">
              <a16:creationId xmlns:a16="http://schemas.microsoft.com/office/drawing/2014/main" id="{F226FA38-76E4-4F58-98E5-3B62E1EB5A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10" name="Conexão recta 535">
          <a:extLst>
            <a:ext uri="{FF2B5EF4-FFF2-40B4-BE49-F238E27FC236}">
              <a16:creationId xmlns:a16="http://schemas.microsoft.com/office/drawing/2014/main" id="{4DDA321C-AFA4-44BA-8F16-4F0EFDA64A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11" name="Conexão recta 536">
          <a:extLst>
            <a:ext uri="{FF2B5EF4-FFF2-40B4-BE49-F238E27FC236}">
              <a16:creationId xmlns:a16="http://schemas.microsoft.com/office/drawing/2014/main" id="{215146B4-76CD-41C9-B63A-98648F95EF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12" name="Conexão recta 537">
          <a:extLst>
            <a:ext uri="{FF2B5EF4-FFF2-40B4-BE49-F238E27FC236}">
              <a16:creationId xmlns:a16="http://schemas.microsoft.com/office/drawing/2014/main" id="{98E95C23-9F35-4462-B953-563D9E4319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13" name="Conexão recta 541">
          <a:extLst>
            <a:ext uri="{FF2B5EF4-FFF2-40B4-BE49-F238E27FC236}">
              <a16:creationId xmlns:a16="http://schemas.microsoft.com/office/drawing/2014/main" id="{491746E8-4B49-40F4-921E-728851246C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14" name="Conexão recta 542">
          <a:extLst>
            <a:ext uri="{FF2B5EF4-FFF2-40B4-BE49-F238E27FC236}">
              <a16:creationId xmlns:a16="http://schemas.microsoft.com/office/drawing/2014/main" id="{794E5C1E-BC27-4CDB-ADF6-B23B00374C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15" name="Conexão recta 543">
          <a:extLst>
            <a:ext uri="{FF2B5EF4-FFF2-40B4-BE49-F238E27FC236}">
              <a16:creationId xmlns:a16="http://schemas.microsoft.com/office/drawing/2014/main" id="{E006BA0C-F664-4EEE-ACB7-0D3F8DFC33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16" name="Conexão recta 544">
          <a:extLst>
            <a:ext uri="{FF2B5EF4-FFF2-40B4-BE49-F238E27FC236}">
              <a16:creationId xmlns:a16="http://schemas.microsoft.com/office/drawing/2014/main" id="{BED72C64-39F8-4552-9F31-D1B4B60BDD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17" name="Conexão recta 545">
          <a:extLst>
            <a:ext uri="{FF2B5EF4-FFF2-40B4-BE49-F238E27FC236}">
              <a16:creationId xmlns:a16="http://schemas.microsoft.com/office/drawing/2014/main" id="{41781F41-75F2-47C5-8284-9442AD3418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18" name="Conexão recta 546">
          <a:extLst>
            <a:ext uri="{FF2B5EF4-FFF2-40B4-BE49-F238E27FC236}">
              <a16:creationId xmlns:a16="http://schemas.microsoft.com/office/drawing/2014/main" id="{15A3CFF1-AC4F-44D6-B652-EF667E438E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19" name="Conexão recta 12">
          <a:extLst>
            <a:ext uri="{FF2B5EF4-FFF2-40B4-BE49-F238E27FC236}">
              <a16:creationId xmlns:a16="http://schemas.microsoft.com/office/drawing/2014/main" id="{A9ED6CD2-F65F-4C30-8401-632BF67FBF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20" name="Conexão recta 14">
          <a:extLst>
            <a:ext uri="{FF2B5EF4-FFF2-40B4-BE49-F238E27FC236}">
              <a16:creationId xmlns:a16="http://schemas.microsoft.com/office/drawing/2014/main" id="{4843D145-398D-4AE9-BC5F-7A3EF1A36E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21" name="Conexão recta 24">
          <a:extLst>
            <a:ext uri="{FF2B5EF4-FFF2-40B4-BE49-F238E27FC236}">
              <a16:creationId xmlns:a16="http://schemas.microsoft.com/office/drawing/2014/main" id="{D20EFB50-87CF-482E-98FF-3591F11F12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22" name="Conexão recta 16">
          <a:extLst>
            <a:ext uri="{FF2B5EF4-FFF2-40B4-BE49-F238E27FC236}">
              <a16:creationId xmlns:a16="http://schemas.microsoft.com/office/drawing/2014/main" id="{0D481201-D55C-4200-979E-209E9F6A9A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23" name="Conexão recta 22">
          <a:extLst>
            <a:ext uri="{FF2B5EF4-FFF2-40B4-BE49-F238E27FC236}">
              <a16:creationId xmlns:a16="http://schemas.microsoft.com/office/drawing/2014/main" id="{CA00F24D-0BEF-40A0-8BC1-C222D44254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24" name="Conexão recta 552">
          <a:extLst>
            <a:ext uri="{FF2B5EF4-FFF2-40B4-BE49-F238E27FC236}">
              <a16:creationId xmlns:a16="http://schemas.microsoft.com/office/drawing/2014/main" id="{026322C7-06A9-4391-9714-C9901E817E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25" name="Conexão recta 553">
          <a:extLst>
            <a:ext uri="{FF2B5EF4-FFF2-40B4-BE49-F238E27FC236}">
              <a16:creationId xmlns:a16="http://schemas.microsoft.com/office/drawing/2014/main" id="{1D3F040F-98BD-4842-AC64-9DEDE8A57A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26" name="Conexão recta 554">
          <a:extLst>
            <a:ext uri="{FF2B5EF4-FFF2-40B4-BE49-F238E27FC236}">
              <a16:creationId xmlns:a16="http://schemas.microsoft.com/office/drawing/2014/main" id="{A4D48C6E-DB02-48CA-8E98-D93DCC220E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27" name="Conexão recta 555">
          <a:extLst>
            <a:ext uri="{FF2B5EF4-FFF2-40B4-BE49-F238E27FC236}">
              <a16:creationId xmlns:a16="http://schemas.microsoft.com/office/drawing/2014/main" id="{7813A7F7-7CAC-4A42-AF60-E1A6106FD9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28" name="Conexão recta 556">
          <a:extLst>
            <a:ext uri="{FF2B5EF4-FFF2-40B4-BE49-F238E27FC236}">
              <a16:creationId xmlns:a16="http://schemas.microsoft.com/office/drawing/2014/main" id="{A6673F65-C41B-45EB-B01D-AF818A2B51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29" name="Conexão recta 557">
          <a:extLst>
            <a:ext uri="{FF2B5EF4-FFF2-40B4-BE49-F238E27FC236}">
              <a16:creationId xmlns:a16="http://schemas.microsoft.com/office/drawing/2014/main" id="{F3C771B1-C315-47EB-88BD-078A011386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30" name="Conexão recta 558">
          <a:extLst>
            <a:ext uri="{FF2B5EF4-FFF2-40B4-BE49-F238E27FC236}">
              <a16:creationId xmlns:a16="http://schemas.microsoft.com/office/drawing/2014/main" id="{4C6C0C3A-DF31-4035-BCF4-C2DA93D3FF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31" name="Conexão recta 559">
          <a:extLst>
            <a:ext uri="{FF2B5EF4-FFF2-40B4-BE49-F238E27FC236}">
              <a16:creationId xmlns:a16="http://schemas.microsoft.com/office/drawing/2014/main" id="{52920B23-4241-43D5-9813-52BA9C4EE7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32" name="Conexão recta 560">
          <a:extLst>
            <a:ext uri="{FF2B5EF4-FFF2-40B4-BE49-F238E27FC236}">
              <a16:creationId xmlns:a16="http://schemas.microsoft.com/office/drawing/2014/main" id="{12496EDA-4B83-4FF8-B8FD-D97E60C135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33" name="Conexão recta 561">
          <a:extLst>
            <a:ext uri="{FF2B5EF4-FFF2-40B4-BE49-F238E27FC236}">
              <a16:creationId xmlns:a16="http://schemas.microsoft.com/office/drawing/2014/main" id="{715C29AB-DB81-47D9-BBF8-C0B8F7C8CD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34" name="Conexão recta 562">
          <a:extLst>
            <a:ext uri="{FF2B5EF4-FFF2-40B4-BE49-F238E27FC236}">
              <a16:creationId xmlns:a16="http://schemas.microsoft.com/office/drawing/2014/main" id="{30C60AA9-56B5-4A58-AE37-E6708AF5D3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35" name="Conexão recta 563">
          <a:extLst>
            <a:ext uri="{FF2B5EF4-FFF2-40B4-BE49-F238E27FC236}">
              <a16:creationId xmlns:a16="http://schemas.microsoft.com/office/drawing/2014/main" id="{E3E4B38A-18B1-4D76-B173-BC49AB5445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36" name="Conexão recta 12">
          <a:extLst>
            <a:ext uri="{FF2B5EF4-FFF2-40B4-BE49-F238E27FC236}">
              <a16:creationId xmlns:a16="http://schemas.microsoft.com/office/drawing/2014/main" id="{2232FBD9-E5DD-4D9E-B730-D3C597DCD5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37" name="Conexão recta 14">
          <a:extLst>
            <a:ext uri="{FF2B5EF4-FFF2-40B4-BE49-F238E27FC236}">
              <a16:creationId xmlns:a16="http://schemas.microsoft.com/office/drawing/2014/main" id="{A4F2065A-A100-4C09-B2F6-67AF0E85F8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38" name="Conexão recta 24">
          <a:extLst>
            <a:ext uri="{FF2B5EF4-FFF2-40B4-BE49-F238E27FC236}">
              <a16:creationId xmlns:a16="http://schemas.microsoft.com/office/drawing/2014/main" id="{68AE14FE-C014-4DD0-B291-4C526991CA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39" name="Conexão recta 16">
          <a:extLst>
            <a:ext uri="{FF2B5EF4-FFF2-40B4-BE49-F238E27FC236}">
              <a16:creationId xmlns:a16="http://schemas.microsoft.com/office/drawing/2014/main" id="{39C1E4D7-87CF-46AB-A800-BF9F4AF79E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40" name="Conexão recta 22">
          <a:extLst>
            <a:ext uri="{FF2B5EF4-FFF2-40B4-BE49-F238E27FC236}">
              <a16:creationId xmlns:a16="http://schemas.microsoft.com/office/drawing/2014/main" id="{9A01AA2D-7FB2-40D5-9DFD-17AC865017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41" name="Conexão recta 569">
          <a:extLst>
            <a:ext uri="{FF2B5EF4-FFF2-40B4-BE49-F238E27FC236}">
              <a16:creationId xmlns:a16="http://schemas.microsoft.com/office/drawing/2014/main" id="{7CA9B8DA-A15D-4E3D-846F-2C14866F88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42" name="Conexão recta 570">
          <a:extLst>
            <a:ext uri="{FF2B5EF4-FFF2-40B4-BE49-F238E27FC236}">
              <a16:creationId xmlns:a16="http://schemas.microsoft.com/office/drawing/2014/main" id="{8B8F26B1-FE83-4213-8083-168A6436B7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43" name="Conexão recta 571">
          <a:extLst>
            <a:ext uri="{FF2B5EF4-FFF2-40B4-BE49-F238E27FC236}">
              <a16:creationId xmlns:a16="http://schemas.microsoft.com/office/drawing/2014/main" id="{30B95CE4-42D1-42B4-B5F7-4FFAD1A02F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44" name="Conexão recta 572">
          <a:extLst>
            <a:ext uri="{FF2B5EF4-FFF2-40B4-BE49-F238E27FC236}">
              <a16:creationId xmlns:a16="http://schemas.microsoft.com/office/drawing/2014/main" id="{928A073C-081E-42EF-BDDA-0B119CE621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45" name="Conexão recta 521">
          <a:extLst>
            <a:ext uri="{FF2B5EF4-FFF2-40B4-BE49-F238E27FC236}">
              <a16:creationId xmlns:a16="http://schemas.microsoft.com/office/drawing/2014/main" id="{7554B1D4-804C-4A94-9D53-DF961E1ED6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46" name="Conexão recta 522">
          <a:extLst>
            <a:ext uri="{FF2B5EF4-FFF2-40B4-BE49-F238E27FC236}">
              <a16:creationId xmlns:a16="http://schemas.microsoft.com/office/drawing/2014/main" id="{4ACDF75C-F8E4-4474-874A-A07F03EC43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47" name="Conexão recta 523">
          <a:extLst>
            <a:ext uri="{FF2B5EF4-FFF2-40B4-BE49-F238E27FC236}">
              <a16:creationId xmlns:a16="http://schemas.microsoft.com/office/drawing/2014/main" id="{EDDDEA1F-E667-4EF2-BD96-CEA4659EE03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48" name="Conexão recta 524">
          <a:extLst>
            <a:ext uri="{FF2B5EF4-FFF2-40B4-BE49-F238E27FC236}">
              <a16:creationId xmlns:a16="http://schemas.microsoft.com/office/drawing/2014/main" id="{85E28E48-E617-4174-B4FA-E0CC856DDD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49" name="Conexão recta 525">
          <a:extLst>
            <a:ext uri="{FF2B5EF4-FFF2-40B4-BE49-F238E27FC236}">
              <a16:creationId xmlns:a16="http://schemas.microsoft.com/office/drawing/2014/main" id="{CCF039A3-3AC9-4C9B-A063-94462ADAE1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50" name="Conexão recta 526">
          <a:extLst>
            <a:ext uri="{FF2B5EF4-FFF2-40B4-BE49-F238E27FC236}">
              <a16:creationId xmlns:a16="http://schemas.microsoft.com/office/drawing/2014/main" id="{BF2BA222-474F-4C4A-B96E-C7B40C36E0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51" name="Conexão recta 12">
          <a:extLst>
            <a:ext uri="{FF2B5EF4-FFF2-40B4-BE49-F238E27FC236}">
              <a16:creationId xmlns:a16="http://schemas.microsoft.com/office/drawing/2014/main" id="{CDC9C434-A8D7-4538-B0CC-05EF1A2158C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52" name="Conexão recta 14">
          <a:extLst>
            <a:ext uri="{FF2B5EF4-FFF2-40B4-BE49-F238E27FC236}">
              <a16:creationId xmlns:a16="http://schemas.microsoft.com/office/drawing/2014/main" id="{E6B86EC5-9D13-41B0-A389-26E8788BDC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53" name="Conexão recta 24">
          <a:extLst>
            <a:ext uri="{FF2B5EF4-FFF2-40B4-BE49-F238E27FC236}">
              <a16:creationId xmlns:a16="http://schemas.microsoft.com/office/drawing/2014/main" id="{49019509-5725-4E3E-BF8B-7D67FFDA31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54" name="Conexão recta 16">
          <a:extLst>
            <a:ext uri="{FF2B5EF4-FFF2-40B4-BE49-F238E27FC236}">
              <a16:creationId xmlns:a16="http://schemas.microsoft.com/office/drawing/2014/main" id="{63DE8186-A9AC-4F39-9D3D-7F69B2E9C6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55" name="Conexão recta 22">
          <a:extLst>
            <a:ext uri="{FF2B5EF4-FFF2-40B4-BE49-F238E27FC236}">
              <a16:creationId xmlns:a16="http://schemas.microsoft.com/office/drawing/2014/main" id="{EF6DB1E8-F359-4EA8-8D26-164EA03D37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56" name="Conexão recta 532">
          <a:extLst>
            <a:ext uri="{FF2B5EF4-FFF2-40B4-BE49-F238E27FC236}">
              <a16:creationId xmlns:a16="http://schemas.microsoft.com/office/drawing/2014/main" id="{FAE25776-91D2-4D36-905E-7312A6A8EE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57" name="Conexão recta 533">
          <a:extLst>
            <a:ext uri="{FF2B5EF4-FFF2-40B4-BE49-F238E27FC236}">
              <a16:creationId xmlns:a16="http://schemas.microsoft.com/office/drawing/2014/main" id="{235F51DB-4176-4AAD-9063-673DC4442B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58" name="Conexão recta 534">
          <a:extLst>
            <a:ext uri="{FF2B5EF4-FFF2-40B4-BE49-F238E27FC236}">
              <a16:creationId xmlns:a16="http://schemas.microsoft.com/office/drawing/2014/main" id="{8AAFDA5F-ABA9-4CFC-84B0-0A4F292064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59" name="Conexão recta 535">
          <a:extLst>
            <a:ext uri="{FF2B5EF4-FFF2-40B4-BE49-F238E27FC236}">
              <a16:creationId xmlns:a16="http://schemas.microsoft.com/office/drawing/2014/main" id="{0A8AF430-FF94-43BE-941A-A1EADE47CF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60" name="Conexão recta 536">
          <a:extLst>
            <a:ext uri="{FF2B5EF4-FFF2-40B4-BE49-F238E27FC236}">
              <a16:creationId xmlns:a16="http://schemas.microsoft.com/office/drawing/2014/main" id="{D9A7F59D-9FAF-4C88-BF79-C6178D7C3D5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61" name="Conexão recta 537">
          <a:extLst>
            <a:ext uri="{FF2B5EF4-FFF2-40B4-BE49-F238E27FC236}">
              <a16:creationId xmlns:a16="http://schemas.microsoft.com/office/drawing/2014/main" id="{ECE69722-B491-4728-B115-F451D30CE0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62" name="Conexão recta 12">
          <a:extLst>
            <a:ext uri="{FF2B5EF4-FFF2-40B4-BE49-F238E27FC236}">
              <a16:creationId xmlns:a16="http://schemas.microsoft.com/office/drawing/2014/main" id="{03D259C0-1BC6-478E-B76B-993CA01822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63" name="Conexão recta 14">
          <a:extLst>
            <a:ext uri="{FF2B5EF4-FFF2-40B4-BE49-F238E27FC236}">
              <a16:creationId xmlns:a16="http://schemas.microsoft.com/office/drawing/2014/main" id="{24009108-B0F0-42CF-AD40-23E30080FE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64" name="Conexão recta 24">
          <a:extLst>
            <a:ext uri="{FF2B5EF4-FFF2-40B4-BE49-F238E27FC236}">
              <a16:creationId xmlns:a16="http://schemas.microsoft.com/office/drawing/2014/main" id="{3F7CB264-3DC9-4C2B-81D8-35B7826136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65" name="Conexão recta 16">
          <a:extLst>
            <a:ext uri="{FF2B5EF4-FFF2-40B4-BE49-F238E27FC236}">
              <a16:creationId xmlns:a16="http://schemas.microsoft.com/office/drawing/2014/main" id="{B77ECA6B-05C8-4D2C-B68F-6242853D35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66" name="Conexão recta 22">
          <a:extLst>
            <a:ext uri="{FF2B5EF4-FFF2-40B4-BE49-F238E27FC236}">
              <a16:creationId xmlns:a16="http://schemas.microsoft.com/office/drawing/2014/main" id="{59B0552F-17C7-44F6-ADE6-3918224313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67" name="Conexão recta 18">
          <a:extLst>
            <a:ext uri="{FF2B5EF4-FFF2-40B4-BE49-F238E27FC236}">
              <a16:creationId xmlns:a16="http://schemas.microsoft.com/office/drawing/2014/main" id="{A5C12084-3BAA-4107-AC6E-785508B24F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68" name="Conexão recta 12">
          <a:extLst>
            <a:ext uri="{FF2B5EF4-FFF2-40B4-BE49-F238E27FC236}">
              <a16:creationId xmlns:a16="http://schemas.microsoft.com/office/drawing/2014/main" id="{E0728F51-8988-4EBD-9185-C11A274969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69" name="Conexão recta 14">
          <a:extLst>
            <a:ext uri="{FF2B5EF4-FFF2-40B4-BE49-F238E27FC236}">
              <a16:creationId xmlns:a16="http://schemas.microsoft.com/office/drawing/2014/main" id="{FF20CDE8-7A60-4BFC-9C84-F4C1D360F3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70" name="Conexão recta 24">
          <a:extLst>
            <a:ext uri="{FF2B5EF4-FFF2-40B4-BE49-F238E27FC236}">
              <a16:creationId xmlns:a16="http://schemas.microsoft.com/office/drawing/2014/main" id="{7A0CAB55-3772-4214-8C65-D713135969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71" name="Conexão recta 16">
          <a:extLst>
            <a:ext uri="{FF2B5EF4-FFF2-40B4-BE49-F238E27FC236}">
              <a16:creationId xmlns:a16="http://schemas.microsoft.com/office/drawing/2014/main" id="{BD2B8EAE-85F7-44B1-A3C0-D461FD83E7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72" name="Conexão recta 22">
          <a:extLst>
            <a:ext uri="{FF2B5EF4-FFF2-40B4-BE49-F238E27FC236}">
              <a16:creationId xmlns:a16="http://schemas.microsoft.com/office/drawing/2014/main" id="{060E0E5D-ADD7-4790-A6C1-B82266B319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73" name="Conexão recta 35">
          <a:extLst>
            <a:ext uri="{FF2B5EF4-FFF2-40B4-BE49-F238E27FC236}">
              <a16:creationId xmlns:a16="http://schemas.microsoft.com/office/drawing/2014/main" id="{87C0D87E-3CA3-4384-AC43-AF3F63EB74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74" name="Conexão recta 36">
          <a:extLst>
            <a:ext uri="{FF2B5EF4-FFF2-40B4-BE49-F238E27FC236}">
              <a16:creationId xmlns:a16="http://schemas.microsoft.com/office/drawing/2014/main" id="{432C37F9-F018-4C13-982F-D0FCDD7174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75" name="Conexão recta 37">
          <a:extLst>
            <a:ext uri="{FF2B5EF4-FFF2-40B4-BE49-F238E27FC236}">
              <a16:creationId xmlns:a16="http://schemas.microsoft.com/office/drawing/2014/main" id="{A50B961E-A01A-4F03-A8C8-8F7FE2C787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76" name="Conexão recta 38">
          <a:extLst>
            <a:ext uri="{FF2B5EF4-FFF2-40B4-BE49-F238E27FC236}">
              <a16:creationId xmlns:a16="http://schemas.microsoft.com/office/drawing/2014/main" id="{4A7C6FC8-3636-40F2-92CC-F2F49F0235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77" name="Conexão recta 41">
          <a:extLst>
            <a:ext uri="{FF2B5EF4-FFF2-40B4-BE49-F238E27FC236}">
              <a16:creationId xmlns:a16="http://schemas.microsoft.com/office/drawing/2014/main" id="{075DDBAF-4BA9-41FB-8411-7E0446F2D8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78" name="Conexão recta 42">
          <a:extLst>
            <a:ext uri="{FF2B5EF4-FFF2-40B4-BE49-F238E27FC236}">
              <a16:creationId xmlns:a16="http://schemas.microsoft.com/office/drawing/2014/main" id="{1B9F4C20-2D90-471F-B051-680E895284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79" name="Conexão recta 44">
          <a:extLst>
            <a:ext uri="{FF2B5EF4-FFF2-40B4-BE49-F238E27FC236}">
              <a16:creationId xmlns:a16="http://schemas.microsoft.com/office/drawing/2014/main" id="{DCE12DCF-95E9-45F6-9084-3753AA1606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80" name="Conexão recta 45">
          <a:extLst>
            <a:ext uri="{FF2B5EF4-FFF2-40B4-BE49-F238E27FC236}">
              <a16:creationId xmlns:a16="http://schemas.microsoft.com/office/drawing/2014/main" id="{E2583559-4DF1-4A53-A0B4-7E6C0DEF31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81" name="Conexão recta 46">
          <a:extLst>
            <a:ext uri="{FF2B5EF4-FFF2-40B4-BE49-F238E27FC236}">
              <a16:creationId xmlns:a16="http://schemas.microsoft.com/office/drawing/2014/main" id="{832C76D5-C40B-49F6-8DC5-5F462060F9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82" name="Conexão recta 47">
          <a:extLst>
            <a:ext uri="{FF2B5EF4-FFF2-40B4-BE49-F238E27FC236}">
              <a16:creationId xmlns:a16="http://schemas.microsoft.com/office/drawing/2014/main" id="{AC92C7E6-F90E-4903-B4B9-8624C0EBD5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83" name="Conexão recta 48">
          <a:extLst>
            <a:ext uri="{FF2B5EF4-FFF2-40B4-BE49-F238E27FC236}">
              <a16:creationId xmlns:a16="http://schemas.microsoft.com/office/drawing/2014/main" id="{1DDEAA15-6F73-4221-9099-921E300E97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84" name="Conexão recta 49">
          <a:extLst>
            <a:ext uri="{FF2B5EF4-FFF2-40B4-BE49-F238E27FC236}">
              <a16:creationId xmlns:a16="http://schemas.microsoft.com/office/drawing/2014/main" id="{8FA22C39-1555-4C53-8458-B5D7BA482E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85" name="Conexão recta 12">
          <a:extLst>
            <a:ext uri="{FF2B5EF4-FFF2-40B4-BE49-F238E27FC236}">
              <a16:creationId xmlns:a16="http://schemas.microsoft.com/office/drawing/2014/main" id="{B84EB17E-13D2-40B4-BA51-062EC1E660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86" name="Conexão recta 14">
          <a:extLst>
            <a:ext uri="{FF2B5EF4-FFF2-40B4-BE49-F238E27FC236}">
              <a16:creationId xmlns:a16="http://schemas.microsoft.com/office/drawing/2014/main" id="{93809AE2-7BF6-4DFB-9A88-D858BC088F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87" name="Conexão recta 24">
          <a:extLst>
            <a:ext uri="{FF2B5EF4-FFF2-40B4-BE49-F238E27FC236}">
              <a16:creationId xmlns:a16="http://schemas.microsoft.com/office/drawing/2014/main" id="{50836E72-9542-4AEC-A6D8-C633A38423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88" name="Conexão recta 16">
          <a:extLst>
            <a:ext uri="{FF2B5EF4-FFF2-40B4-BE49-F238E27FC236}">
              <a16:creationId xmlns:a16="http://schemas.microsoft.com/office/drawing/2014/main" id="{9640FCEA-39AD-4CD1-9F65-D11292916B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89" name="Conexão recta 22">
          <a:extLst>
            <a:ext uri="{FF2B5EF4-FFF2-40B4-BE49-F238E27FC236}">
              <a16:creationId xmlns:a16="http://schemas.microsoft.com/office/drawing/2014/main" id="{15190660-4E54-42E9-9D2E-7A79F223833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90" name="Conexão recta 55">
          <a:extLst>
            <a:ext uri="{FF2B5EF4-FFF2-40B4-BE49-F238E27FC236}">
              <a16:creationId xmlns:a16="http://schemas.microsoft.com/office/drawing/2014/main" id="{C55B0695-C58E-4BA0-9150-42449719B8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91" name="Conexão recta 56">
          <a:extLst>
            <a:ext uri="{FF2B5EF4-FFF2-40B4-BE49-F238E27FC236}">
              <a16:creationId xmlns:a16="http://schemas.microsoft.com/office/drawing/2014/main" id="{3277FFFC-27B0-425B-9DB4-32474D957F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92" name="Conexão recta 57">
          <a:extLst>
            <a:ext uri="{FF2B5EF4-FFF2-40B4-BE49-F238E27FC236}">
              <a16:creationId xmlns:a16="http://schemas.microsoft.com/office/drawing/2014/main" id="{181B163D-FCA8-476E-8B2E-66F9CDB936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93" name="Conexão recta 58">
          <a:extLst>
            <a:ext uri="{FF2B5EF4-FFF2-40B4-BE49-F238E27FC236}">
              <a16:creationId xmlns:a16="http://schemas.microsoft.com/office/drawing/2014/main" id="{19AFB432-1302-4C50-BD3B-28EE192ACB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94" name="Conexão recta 61">
          <a:extLst>
            <a:ext uri="{FF2B5EF4-FFF2-40B4-BE49-F238E27FC236}">
              <a16:creationId xmlns:a16="http://schemas.microsoft.com/office/drawing/2014/main" id="{6D7D819E-B4F0-463F-9110-31079FE8FD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95" name="Conexão recta 62">
          <a:extLst>
            <a:ext uri="{FF2B5EF4-FFF2-40B4-BE49-F238E27FC236}">
              <a16:creationId xmlns:a16="http://schemas.microsoft.com/office/drawing/2014/main" id="{4523DD32-8484-4B2A-BD96-69C19EDF1B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96" name="Conexão recta 63">
          <a:extLst>
            <a:ext uri="{FF2B5EF4-FFF2-40B4-BE49-F238E27FC236}">
              <a16:creationId xmlns:a16="http://schemas.microsoft.com/office/drawing/2014/main" id="{79E5F98D-E447-480A-BE18-DD178B9347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97" name="Conexão recta 64">
          <a:extLst>
            <a:ext uri="{FF2B5EF4-FFF2-40B4-BE49-F238E27FC236}">
              <a16:creationId xmlns:a16="http://schemas.microsoft.com/office/drawing/2014/main" id="{27904C28-8DBF-45E6-B16A-89CC1941F6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98" name="Conexão recta 65">
          <a:extLst>
            <a:ext uri="{FF2B5EF4-FFF2-40B4-BE49-F238E27FC236}">
              <a16:creationId xmlns:a16="http://schemas.microsoft.com/office/drawing/2014/main" id="{32647FC0-3A86-45F1-9756-165B3C6658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699" name="Conexão recta 60">
          <a:extLst>
            <a:ext uri="{FF2B5EF4-FFF2-40B4-BE49-F238E27FC236}">
              <a16:creationId xmlns:a16="http://schemas.microsoft.com/office/drawing/2014/main" id="{51336C93-8AED-4680-A925-E6EAC25438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00" name="Conexão recta 68">
          <a:extLst>
            <a:ext uri="{FF2B5EF4-FFF2-40B4-BE49-F238E27FC236}">
              <a16:creationId xmlns:a16="http://schemas.microsoft.com/office/drawing/2014/main" id="{1A95AC15-CCCA-4AA4-AF47-F4FE13E929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01" name="Conexão recta 69">
          <a:extLst>
            <a:ext uri="{FF2B5EF4-FFF2-40B4-BE49-F238E27FC236}">
              <a16:creationId xmlns:a16="http://schemas.microsoft.com/office/drawing/2014/main" id="{8E35BA9A-BE6E-4750-8D4F-51F86B9063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02" name="Conexão recta 70">
          <a:extLst>
            <a:ext uri="{FF2B5EF4-FFF2-40B4-BE49-F238E27FC236}">
              <a16:creationId xmlns:a16="http://schemas.microsoft.com/office/drawing/2014/main" id="{420C2EE2-9FF5-4058-8BC1-2BCC9FF506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03" name="Conexão recta 71">
          <a:extLst>
            <a:ext uri="{FF2B5EF4-FFF2-40B4-BE49-F238E27FC236}">
              <a16:creationId xmlns:a16="http://schemas.microsoft.com/office/drawing/2014/main" id="{6E8DEDD9-FFE3-4569-968C-C602B7DD85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04" name="Conexão recta 72">
          <a:extLst>
            <a:ext uri="{FF2B5EF4-FFF2-40B4-BE49-F238E27FC236}">
              <a16:creationId xmlns:a16="http://schemas.microsoft.com/office/drawing/2014/main" id="{353DCAEB-C481-4651-B174-49FD68F43F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05" name="Conexão recta 74">
          <a:extLst>
            <a:ext uri="{FF2B5EF4-FFF2-40B4-BE49-F238E27FC236}">
              <a16:creationId xmlns:a16="http://schemas.microsoft.com/office/drawing/2014/main" id="{438D7823-ABCB-4E96-A91D-B8ECE985F2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06" name="Conexão recta 521">
          <a:extLst>
            <a:ext uri="{FF2B5EF4-FFF2-40B4-BE49-F238E27FC236}">
              <a16:creationId xmlns:a16="http://schemas.microsoft.com/office/drawing/2014/main" id="{09509D48-C246-44A7-A23C-0E5E1B03DF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07" name="Conexão recta 522">
          <a:extLst>
            <a:ext uri="{FF2B5EF4-FFF2-40B4-BE49-F238E27FC236}">
              <a16:creationId xmlns:a16="http://schemas.microsoft.com/office/drawing/2014/main" id="{F99AC68A-9A06-43A5-80C0-853A9B2747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08" name="Conexão recta 523">
          <a:extLst>
            <a:ext uri="{FF2B5EF4-FFF2-40B4-BE49-F238E27FC236}">
              <a16:creationId xmlns:a16="http://schemas.microsoft.com/office/drawing/2014/main" id="{3E6BCA73-1CDB-4363-A1EF-4BC198EFA2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09" name="Conexão recta 524">
          <a:extLst>
            <a:ext uri="{FF2B5EF4-FFF2-40B4-BE49-F238E27FC236}">
              <a16:creationId xmlns:a16="http://schemas.microsoft.com/office/drawing/2014/main" id="{D7B5A255-C96C-4CA3-8020-7D0D99C81D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10" name="Conexão recta 525">
          <a:extLst>
            <a:ext uri="{FF2B5EF4-FFF2-40B4-BE49-F238E27FC236}">
              <a16:creationId xmlns:a16="http://schemas.microsoft.com/office/drawing/2014/main" id="{D95D5971-A2D1-4B73-B2D7-A895237732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11" name="Conexão recta 526">
          <a:extLst>
            <a:ext uri="{FF2B5EF4-FFF2-40B4-BE49-F238E27FC236}">
              <a16:creationId xmlns:a16="http://schemas.microsoft.com/office/drawing/2014/main" id="{44580869-10B3-4DFE-A50A-BFA556A38F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12" name="Conexão recta 12">
          <a:extLst>
            <a:ext uri="{FF2B5EF4-FFF2-40B4-BE49-F238E27FC236}">
              <a16:creationId xmlns:a16="http://schemas.microsoft.com/office/drawing/2014/main" id="{40BF748A-ECE7-4706-8735-7563C80352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13" name="Conexão recta 14">
          <a:extLst>
            <a:ext uri="{FF2B5EF4-FFF2-40B4-BE49-F238E27FC236}">
              <a16:creationId xmlns:a16="http://schemas.microsoft.com/office/drawing/2014/main" id="{37437B5A-E48A-4AC4-853F-7B1E05DCD5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14" name="Conexão recta 24">
          <a:extLst>
            <a:ext uri="{FF2B5EF4-FFF2-40B4-BE49-F238E27FC236}">
              <a16:creationId xmlns:a16="http://schemas.microsoft.com/office/drawing/2014/main" id="{354768AE-0951-49A6-A1BA-FF930C41AE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15" name="Conexão recta 16">
          <a:extLst>
            <a:ext uri="{FF2B5EF4-FFF2-40B4-BE49-F238E27FC236}">
              <a16:creationId xmlns:a16="http://schemas.microsoft.com/office/drawing/2014/main" id="{76571969-0C67-49E9-B67A-AD38E01541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16" name="Conexão recta 22">
          <a:extLst>
            <a:ext uri="{FF2B5EF4-FFF2-40B4-BE49-F238E27FC236}">
              <a16:creationId xmlns:a16="http://schemas.microsoft.com/office/drawing/2014/main" id="{373DE78F-D2D4-44C3-BBF3-0E3B5DEF96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17" name="Conexão recta 532">
          <a:extLst>
            <a:ext uri="{FF2B5EF4-FFF2-40B4-BE49-F238E27FC236}">
              <a16:creationId xmlns:a16="http://schemas.microsoft.com/office/drawing/2014/main" id="{7EA818BC-CB9A-4EF9-8070-565C68586C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18" name="Conexão recta 533">
          <a:extLst>
            <a:ext uri="{FF2B5EF4-FFF2-40B4-BE49-F238E27FC236}">
              <a16:creationId xmlns:a16="http://schemas.microsoft.com/office/drawing/2014/main" id="{6AFDEAB2-8066-4032-972F-604758C425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19" name="Conexão recta 534">
          <a:extLst>
            <a:ext uri="{FF2B5EF4-FFF2-40B4-BE49-F238E27FC236}">
              <a16:creationId xmlns:a16="http://schemas.microsoft.com/office/drawing/2014/main" id="{DBE82AED-D7C5-4236-B22B-7359B46BFB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20" name="Conexão recta 535">
          <a:extLst>
            <a:ext uri="{FF2B5EF4-FFF2-40B4-BE49-F238E27FC236}">
              <a16:creationId xmlns:a16="http://schemas.microsoft.com/office/drawing/2014/main" id="{CF41BF9B-1E0E-43ED-A9C8-25302AF4B4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21" name="Conexão recta 536">
          <a:extLst>
            <a:ext uri="{FF2B5EF4-FFF2-40B4-BE49-F238E27FC236}">
              <a16:creationId xmlns:a16="http://schemas.microsoft.com/office/drawing/2014/main" id="{9456629B-43C3-4728-9B0D-EBFC17324A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22" name="Conexão recta 537">
          <a:extLst>
            <a:ext uri="{FF2B5EF4-FFF2-40B4-BE49-F238E27FC236}">
              <a16:creationId xmlns:a16="http://schemas.microsoft.com/office/drawing/2014/main" id="{A6A2AF83-9A20-40C0-B694-8CBE3497AE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23" name="Conexão recta 541">
          <a:extLst>
            <a:ext uri="{FF2B5EF4-FFF2-40B4-BE49-F238E27FC236}">
              <a16:creationId xmlns:a16="http://schemas.microsoft.com/office/drawing/2014/main" id="{774ADE6A-1BC0-4CD3-ABC5-FEA2A0E4BB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24" name="Conexão recta 542">
          <a:extLst>
            <a:ext uri="{FF2B5EF4-FFF2-40B4-BE49-F238E27FC236}">
              <a16:creationId xmlns:a16="http://schemas.microsoft.com/office/drawing/2014/main" id="{5B84690A-65E2-46BA-A534-53D1982D75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25" name="Conexão recta 543">
          <a:extLst>
            <a:ext uri="{FF2B5EF4-FFF2-40B4-BE49-F238E27FC236}">
              <a16:creationId xmlns:a16="http://schemas.microsoft.com/office/drawing/2014/main" id="{CCD8DBBC-B121-4499-907B-85A3DFE7DA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26" name="Conexão recta 544">
          <a:extLst>
            <a:ext uri="{FF2B5EF4-FFF2-40B4-BE49-F238E27FC236}">
              <a16:creationId xmlns:a16="http://schemas.microsoft.com/office/drawing/2014/main" id="{F2E70ECF-6F7C-44FB-875C-82676AB72F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27" name="Conexão recta 545">
          <a:extLst>
            <a:ext uri="{FF2B5EF4-FFF2-40B4-BE49-F238E27FC236}">
              <a16:creationId xmlns:a16="http://schemas.microsoft.com/office/drawing/2014/main" id="{7E170929-A915-4E49-BD5B-9B744D0722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28" name="Conexão recta 546">
          <a:extLst>
            <a:ext uri="{FF2B5EF4-FFF2-40B4-BE49-F238E27FC236}">
              <a16:creationId xmlns:a16="http://schemas.microsoft.com/office/drawing/2014/main" id="{4EF202E6-3805-488F-BA82-780BC8F2A8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29" name="Conexão recta 12">
          <a:extLst>
            <a:ext uri="{FF2B5EF4-FFF2-40B4-BE49-F238E27FC236}">
              <a16:creationId xmlns:a16="http://schemas.microsoft.com/office/drawing/2014/main" id="{011A8A2D-DABA-49F6-ADDE-B059EDF3BD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30" name="Conexão recta 14">
          <a:extLst>
            <a:ext uri="{FF2B5EF4-FFF2-40B4-BE49-F238E27FC236}">
              <a16:creationId xmlns:a16="http://schemas.microsoft.com/office/drawing/2014/main" id="{CC6F9739-097B-42C1-9419-8084DC098F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31" name="Conexão recta 24">
          <a:extLst>
            <a:ext uri="{FF2B5EF4-FFF2-40B4-BE49-F238E27FC236}">
              <a16:creationId xmlns:a16="http://schemas.microsoft.com/office/drawing/2014/main" id="{CC82674F-D3A1-4EAA-800E-82A770EF9D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32" name="Conexão recta 16">
          <a:extLst>
            <a:ext uri="{FF2B5EF4-FFF2-40B4-BE49-F238E27FC236}">
              <a16:creationId xmlns:a16="http://schemas.microsoft.com/office/drawing/2014/main" id="{B7AC2FA4-5952-41CF-AE81-2D2D569D44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33" name="Conexão recta 22">
          <a:extLst>
            <a:ext uri="{FF2B5EF4-FFF2-40B4-BE49-F238E27FC236}">
              <a16:creationId xmlns:a16="http://schemas.microsoft.com/office/drawing/2014/main" id="{0CEBE867-A577-4BCA-990E-178DF34EE86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34" name="Conexão recta 552">
          <a:extLst>
            <a:ext uri="{FF2B5EF4-FFF2-40B4-BE49-F238E27FC236}">
              <a16:creationId xmlns:a16="http://schemas.microsoft.com/office/drawing/2014/main" id="{EC5EF209-7236-4AAC-A627-F1E414F53D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35" name="Conexão recta 553">
          <a:extLst>
            <a:ext uri="{FF2B5EF4-FFF2-40B4-BE49-F238E27FC236}">
              <a16:creationId xmlns:a16="http://schemas.microsoft.com/office/drawing/2014/main" id="{EB01E70F-E876-4760-872D-45D03587FF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36" name="Conexão recta 554">
          <a:extLst>
            <a:ext uri="{FF2B5EF4-FFF2-40B4-BE49-F238E27FC236}">
              <a16:creationId xmlns:a16="http://schemas.microsoft.com/office/drawing/2014/main" id="{BC4B9C01-9F75-4EF0-9E9E-3299C17FFA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37" name="Conexão recta 555">
          <a:extLst>
            <a:ext uri="{FF2B5EF4-FFF2-40B4-BE49-F238E27FC236}">
              <a16:creationId xmlns:a16="http://schemas.microsoft.com/office/drawing/2014/main" id="{1DCCCA4F-B089-42AA-9D1B-CD19D6047C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38" name="Conexão recta 556">
          <a:extLst>
            <a:ext uri="{FF2B5EF4-FFF2-40B4-BE49-F238E27FC236}">
              <a16:creationId xmlns:a16="http://schemas.microsoft.com/office/drawing/2014/main" id="{AC4C53ED-530F-4BAC-8AAE-9BCBF790D9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39" name="Conexão recta 557">
          <a:extLst>
            <a:ext uri="{FF2B5EF4-FFF2-40B4-BE49-F238E27FC236}">
              <a16:creationId xmlns:a16="http://schemas.microsoft.com/office/drawing/2014/main" id="{52C2703F-0666-4784-AC21-C54B6C8E81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40" name="Conexão recta 558">
          <a:extLst>
            <a:ext uri="{FF2B5EF4-FFF2-40B4-BE49-F238E27FC236}">
              <a16:creationId xmlns:a16="http://schemas.microsoft.com/office/drawing/2014/main" id="{3D1A20AF-1FF9-40CA-AD4F-92B696F2CC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41" name="Conexão recta 559">
          <a:extLst>
            <a:ext uri="{FF2B5EF4-FFF2-40B4-BE49-F238E27FC236}">
              <a16:creationId xmlns:a16="http://schemas.microsoft.com/office/drawing/2014/main" id="{76184ED6-FC3B-4883-BB17-B92CFB8AF6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42" name="Conexão recta 560">
          <a:extLst>
            <a:ext uri="{FF2B5EF4-FFF2-40B4-BE49-F238E27FC236}">
              <a16:creationId xmlns:a16="http://schemas.microsoft.com/office/drawing/2014/main" id="{60EB2B8D-BE4D-49E3-842E-A9AD9513E8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43" name="Conexão recta 561">
          <a:extLst>
            <a:ext uri="{FF2B5EF4-FFF2-40B4-BE49-F238E27FC236}">
              <a16:creationId xmlns:a16="http://schemas.microsoft.com/office/drawing/2014/main" id="{36E382E2-5100-481A-B7EE-FE09B20E26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44" name="Conexão recta 562">
          <a:extLst>
            <a:ext uri="{FF2B5EF4-FFF2-40B4-BE49-F238E27FC236}">
              <a16:creationId xmlns:a16="http://schemas.microsoft.com/office/drawing/2014/main" id="{DAFC907B-E767-4619-84F1-A18094B874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45" name="Conexão recta 563">
          <a:extLst>
            <a:ext uri="{FF2B5EF4-FFF2-40B4-BE49-F238E27FC236}">
              <a16:creationId xmlns:a16="http://schemas.microsoft.com/office/drawing/2014/main" id="{D8E47517-429F-468A-9D5C-883B6CBC94A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46" name="Conexão recta 12">
          <a:extLst>
            <a:ext uri="{FF2B5EF4-FFF2-40B4-BE49-F238E27FC236}">
              <a16:creationId xmlns:a16="http://schemas.microsoft.com/office/drawing/2014/main" id="{442C939D-AACC-4A95-B2BA-C92AFCA7EB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47" name="Conexão recta 14">
          <a:extLst>
            <a:ext uri="{FF2B5EF4-FFF2-40B4-BE49-F238E27FC236}">
              <a16:creationId xmlns:a16="http://schemas.microsoft.com/office/drawing/2014/main" id="{C43BEABC-3B4B-4B8A-A8D8-9624AE8611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48" name="Conexão recta 24">
          <a:extLst>
            <a:ext uri="{FF2B5EF4-FFF2-40B4-BE49-F238E27FC236}">
              <a16:creationId xmlns:a16="http://schemas.microsoft.com/office/drawing/2014/main" id="{EBDA8030-E734-4D13-89EA-A8BFBE7297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49" name="Conexão recta 16">
          <a:extLst>
            <a:ext uri="{FF2B5EF4-FFF2-40B4-BE49-F238E27FC236}">
              <a16:creationId xmlns:a16="http://schemas.microsoft.com/office/drawing/2014/main" id="{65BF9F22-E2E2-4AB8-9303-831EB01DFB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50" name="Conexão recta 22">
          <a:extLst>
            <a:ext uri="{FF2B5EF4-FFF2-40B4-BE49-F238E27FC236}">
              <a16:creationId xmlns:a16="http://schemas.microsoft.com/office/drawing/2014/main" id="{B535646E-2F14-4901-A5E9-EEA942A0EC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51" name="Conexão recta 569">
          <a:extLst>
            <a:ext uri="{FF2B5EF4-FFF2-40B4-BE49-F238E27FC236}">
              <a16:creationId xmlns:a16="http://schemas.microsoft.com/office/drawing/2014/main" id="{55798911-2E0C-4E3D-BE7F-F7A7AEE261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52" name="Conexão recta 570">
          <a:extLst>
            <a:ext uri="{FF2B5EF4-FFF2-40B4-BE49-F238E27FC236}">
              <a16:creationId xmlns:a16="http://schemas.microsoft.com/office/drawing/2014/main" id="{B742F644-3CC2-4665-9474-BE7C52F04D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53" name="Conexão recta 571">
          <a:extLst>
            <a:ext uri="{FF2B5EF4-FFF2-40B4-BE49-F238E27FC236}">
              <a16:creationId xmlns:a16="http://schemas.microsoft.com/office/drawing/2014/main" id="{0BBF062B-4026-413C-AB7C-D7AE98067E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54" name="Conexão recta 572">
          <a:extLst>
            <a:ext uri="{FF2B5EF4-FFF2-40B4-BE49-F238E27FC236}">
              <a16:creationId xmlns:a16="http://schemas.microsoft.com/office/drawing/2014/main" id="{6A6C307C-2E8E-42BE-8AD0-2C04A6562D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55" name="Conexão recta 521">
          <a:extLst>
            <a:ext uri="{FF2B5EF4-FFF2-40B4-BE49-F238E27FC236}">
              <a16:creationId xmlns:a16="http://schemas.microsoft.com/office/drawing/2014/main" id="{93631406-E238-48B4-A925-16D0424DEC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56" name="Conexão recta 522">
          <a:extLst>
            <a:ext uri="{FF2B5EF4-FFF2-40B4-BE49-F238E27FC236}">
              <a16:creationId xmlns:a16="http://schemas.microsoft.com/office/drawing/2014/main" id="{E877307E-7737-4FFB-A8BB-DD0999D51C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57" name="Conexão recta 523">
          <a:extLst>
            <a:ext uri="{FF2B5EF4-FFF2-40B4-BE49-F238E27FC236}">
              <a16:creationId xmlns:a16="http://schemas.microsoft.com/office/drawing/2014/main" id="{40E9B47F-ED55-4833-8E2A-9459D4DC4C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58" name="Conexão recta 524">
          <a:extLst>
            <a:ext uri="{FF2B5EF4-FFF2-40B4-BE49-F238E27FC236}">
              <a16:creationId xmlns:a16="http://schemas.microsoft.com/office/drawing/2014/main" id="{F3745504-CAFC-450A-A53C-E1F8D1E43B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59" name="Conexão recta 525">
          <a:extLst>
            <a:ext uri="{FF2B5EF4-FFF2-40B4-BE49-F238E27FC236}">
              <a16:creationId xmlns:a16="http://schemas.microsoft.com/office/drawing/2014/main" id="{773C73D6-AD80-4139-9E51-53B5C1F686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60" name="Conexão recta 526">
          <a:extLst>
            <a:ext uri="{FF2B5EF4-FFF2-40B4-BE49-F238E27FC236}">
              <a16:creationId xmlns:a16="http://schemas.microsoft.com/office/drawing/2014/main" id="{D6F0E5F8-F264-426C-8DDA-E906E9E71D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61" name="Conexão recta 12">
          <a:extLst>
            <a:ext uri="{FF2B5EF4-FFF2-40B4-BE49-F238E27FC236}">
              <a16:creationId xmlns:a16="http://schemas.microsoft.com/office/drawing/2014/main" id="{EB2E8034-47DD-46D0-8A00-BBAFD55C9B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62" name="Conexão recta 14">
          <a:extLst>
            <a:ext uri="{FF2B5EF4-FFF2-40B4-BE49-F238E27FC236}">
              <a16:creationId xmlns:a16="http://schemas.microsoft.com/office/drawing/2014/main" id="{15B9620F-977B-4176-BFCA-FEE642C4A3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63" name="Conexão recta 24">
          <a:extLst>
            <a:ext uri="{FF2B5EF4-FFF2-40B4-BE49-F238E27FC236}">
              <a16:creationId xmlns:a16="http://schemas.microsoft.com/office/drawing/2014/main" id="{D48FF7E5-EEE2-4FBF-B33C-C5B0601A23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64" name="Conexão recta 16">
          <a:extLst>
            <a:ext uri="{FF2B5EF4-FFF2-40B4-BE49-F238E27FC236}">
              <a16:creationId xmlns:a16="http://schemas.microsoft.com/office/drawing/2014/main" id="{029D3058-6AF3-45E7-BCF0-0A30AF80F2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65" name="Conexão recta 22">
          <a:extLst>
            <a:ext uri="{FF2B5EF4-FFF2-40B4-BE49-F238E27FC236}">
              <a16:creationId xmlns:a16="http://schemas.microsoft.com/office/drawing/2014/main" id="{FE0C0F54-AD5D-4C09-B787-81E0D820B6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66" name="Conexão recta 532">
          <a:extLst>
            <a:ext uri="{FF2B5EF4-FFF2-40B4-BE49-F238E27FC236}">
              <a16:creationId xmlns:a16="http://schemas.microsoft.com/office/drawing/2014/main" id="{117A96BB-B46D-4435-9456-3D57898068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67" name="Conexão recta 533">
          <a:extLst>
            <a:ext uri="{FF2B5EF4-FFF2-40B4-BE49-F238E27FC236}">
              <a16:creationId xmlns:a16="http://schemas.microsoft.com/office/drawing/2014/main" id="{5E2334F0-9F76-4A6C-909D-95CC128B21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68" name="Conexão recta 534">
          <a:extLst>
            <a:ext uri="{FF2B5EF4-FFF2-40B4-BE49-F238E27FC236}">
              <a16:creationId xmlns:a16="http://schemas.microsoft.com/office/drawing/2014/main" id="{19CBE7B8-7ADE-437A-9930-E42AAB4B3B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69" name="Conexão recta 535">
          <a:extLst>
            <a:ext uri="{FF2B5EF4-FFF2-40B4-BE49-F238E27FC236}">
              <a16:creationId xmlns:a16="http://schemas.microsoft.com/office/drawing/2014/main" id="{BA8C18FE-90E7-46E0-B48B-FA76F4E8E5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70" name="Conexão recta 536">
          <a:extLst>
            <a:ext uri="{FF2B5EF4-FFF2-40B4-BE49-F238E27FC236}">
              <a16:creationId xmlns:a16="http://schemas.microsoft.com/office/drawing/2014/main" id="{6FA6C69B-FD0D-4733-85C2-CC690CD4F0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71" name="Conexão recta 537">
          <a:extLst>
            <a:ext uri="{FF2B5EF4-FFF2-40B4-BE49-F238E27FC236}">
              <a16:creationId xmlns:a16="http://schemas.microsoft.com/office/drawing/2014/main" id="{931CA2F0-FB96-4CAD-B35D-D24C5CEE10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72" name="Conexão recta 541">
          <a:extLst>
            <a:ext uri="{FF2B5EF4-FFF2-40B4-BE49-F238E27FC236}">
              <a16:creationId xmlns:a16="http://schemas.microsoft.com/office/drawing/2014/main" id="{BE4D255E-AD5D-42DE-9332-3257738630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73" name="Conexão recta 542">
          <a:extLst>
            <a:ext uri="{FF2B5EF4-FFF2-40B4-BE49-F238E27FC236}">
              <a16:creationId xmlns:a16="http://schemas.microsoft.com/office/drawing/2014/main" id="{9673E763-A17F-4B5A-80F4-FA27E237CB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74" name="Conexão recta 543">
          <a:extLst>
            <a:ext uri="{FF2B5EF4-FFF2-40B4-BE49-F238E27FC236}">
              <a16:creationId xmlns:a16="http://schemas.microsoft.com/office/drawing/2014/main" id="{FA1AF82B-D297-49D8-9C21-975463E5C1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75" name="Conexão recta 544">
          <a:extLst>
            <a:ext uri="{FF2B5EF4-FFF2-40B4-BE49-F238E27FC236}">
              <a16:creationId xmlns:a16="http://schemas.microsoft.com/office/drawing/2014/main" id="{F376B049-D5A1-4025-A43B-F1DCE064DE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76" name="Conexão recta 545">
          <a:extLst>
            <a:ext uri="{FF2B5EF4-FFF2-40B4-BE49-F238E27FC236}">
              <a16:creationId xmlns:a16="http://schemas.microsoft.com/office/drawing/2014/main" id="{175ED473-D1BA-48CE-9882-8970B8602C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77" name="Conexão recta 546">
          <a:extLst>
            <a:ext uri="{FF2B5EF4-FFF2-40B4-BE49-F238E27FC236}">
              <a16:creationId xmlns:a16="http://schemas.microsoft.com/office/drawing/2014/main" id="{E8B15C40-D02C-4A98-B4AD-B2DE8042E9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78" name="Conexão recta 12">
          <a:extLst>
            <a:ext uri="{FF2B5EF4-FFF2-40B4-BE49-F238E27FC236}">
              <a16:creationId xmlns:a16="http://schemas.microsoft.com/office/drawing/2014/main" id="{677FFB4D-F7E0-4701-9620-CC26EEF36B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79" name="Conexão recta 14">
          <a:extLst>
            <a:ext uri="{FF2B5EF4-FFF2-40B4-BE49-F238E27FC236}">
              <a16:creationId xmlns:a16="http://schemas.microsoft.com/office/drawing/2014/main" id="{7C12DFF9-DB17-4BC4-8B7F-6E30299981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80" name="Conexão recta 24">
          <a:extLst>
            <a:ext uri="{FF2B5EF4-FFF2-40B4-BE49-F238E27FC236}">
              <a16:creationId xmlns:a16="http://schemas.microsoft.com/office/drawing/2014/main" id="{5EEE6AB8-3E79-4D85-A5B1-DC668D515A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81" name="Conexão recta 16">
          <a:extLst>
            <a:ext uri="{FF2B5EF4-FFF2-40B4-BE49-F238E27FC236}">
              <a16:creationId xmlns:a16="http://schemas.microsoft.com/office/drawing/2014/main" id="{7E0F7E0D-2B2A-40B1-8CB2-9E437693A2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82" name="Conexão recta 22">
          <a:extLst>
            <a:ext uri="{FF2B5EF4-FFF2-40B4-BE49-F238E27FC236}">
              <a16:creationId xmlns:a16="http://schemas.microsoft.com/office/drawing/2014/main" id="{6C560B69-DAC7-4C19-8966-0A8CC8871D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83" name="Conexão recta 552">
          <a:extLst>
            <a:ext uri="{FF2B5EF4-FFF2-40B4-BE49-F238E27FC236}">
              <a16:creationId xmlns:a16="http://schemas.microsoft.com/office/drawing/2014/main" id="{BF1C8406-EBCF-475E-BB5E-E2A6D49986C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84" name="Conexão recta 553">
          <a:extLst>
            <a:ext uri="{FF2B5EF4-FFF2-40B4-BE49-F238E27FC236}">
              <a16:creationId xmlns:a16="http://schemas.microsoft.com/office/drawing/2014/main" id="{4098A960-AA63-4923-A220-8F0F250F5D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85" name="Conexão recta 554">
          <a:extLst>
            <a:ext uri="{FF2B5EF4-FFF2-40B4-BE49-F238E27FC236}">
              <a16:creationId xmlns:a16="http://schemas.microsoft.com/office/drawing/2014/main" id="{DD27A3F4-2D1C-4E9B-8181-9778545341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86" name="Conexão recta 555">
          <a:extLst>
            <a:ext uri="{FF2B5EF4-FFF2-40B4-BE49-F238E27FC236}">
              <a16:creationId xmlns:a16="http://schemas.microsoft.com/office/drawing/2014/main" id="{C76768DF-FFC1-42ED-BDDD-51B449ED78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87" name="Conexão recta 556">
          <a:extLst>
            <a:ext uri="{FF2B5EF4-FFF2-40B4-BE49-F238E27FC236}">
              <a16:creationId xmlns:a16="http://schemas.microsoft.com/office/drawing/2014/main" id="{8EF1C78B-0EF7-4B71-8BEB-537977B949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88" name="Conexão recta 557">
          <a:extLst>
            <a:ext uri="{FF2B5EF4-FFF2-40B4-BE49-F238E27FC236}">
              <a16:creationId xmlns:a16="http://schemas.microsoft.com/office/drawing/2014/main" id="{D8283DDD-1B9A-4F2F-9DE0-3939B887FA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89" name="Conexão recta 558">
          <a:extLst>
            <a:ext uri="{FF2B5EF4-FFF2-40B4-BE49-F238E27FC236}">
              <a16:creationId xmlns:a16="http://schemas.microsoft.com/office/drawing/2014/main" id="{2D669013-5460-4794-9923-A5E3B57937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90" name="Conexão recta 559">
          <a:extLst>
            <a:ext uri="{FF2B5EF4-FFF2-40B4-BE49-F238E27FC236}">
              <a16:creationId xmlns:a16="http://schemas.microsoft.com/office/drawing/2014/main" id="{F65CDDF1-D651-4199-9357-B7671842BC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91" name="Conexão recta 560">
          <a:extLst>
            <a:ext uri="{FF2B5EF4-FFF2-40B4-BE49-F238E27FC236}">
              <a16:creationId xmlns:a16="http://schemas.microsoft.com/office/drawing/2014/main" id="{F81794CE-65C3-4AFC-9DE4-6962D4B404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92" name="Conexão recta 561">
          <a:extLst>
            <a:ext uri="{FF2B5EF4-FFF2-40B4-BE49-F238E27FC236}">
              <a16:creationId xmlns:a16="http://schemas.microsoft.com/office/drawing/2014/main" id="{DECC2E53-0596-4C90-8160-1D09DB5D89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93" name="Conexão recta 562">
          <a:extLst>
            <a:ext uri="{FF2B5EF4-FFF2-40B4-BE49-F238E27FC236}">
              <a16:creationId xmlns:a16="http://schemas.microsoft.com/office/drawing/2014/main" id="{308848C7-0040-410E-B8D0-C1550B4706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94" name="Conexão recta 563">
          <a:extLst>
            <a:ext uri="{FF2B5EF4-FFF2-40B4-BE49-F238E27FC236}">
              <a16:creationId xmlns:a16="http://schemas.microsoft.com/office/drawing/2014/main" id="{E7738CBF-F91B-4C3F-AD14-974F008C43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95" name="Conexão recta 12">
          <a:extLst>
            <a:ext uri="{FF2B5EF4-FFF2-40B4-BE49-F238E27FC236}">
              <a16:creationId xmlns:a16="http://schemas.microsoft.com/office/drawing/2014/main" id="{7A47AE1D-F381-4A84-8F03-83A94A65BB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96" name="Conexão recta 14">
          <a:extLst>
            <a:ext uri="{FF2B5EF4-FFF2-40B4-BE49-F238E27FC236}">
              <a16:creationId xmlns:a16="http://schemas.microsoft.com/office/drawing/2014/main" id="{F274885C-D647-4D96-A3FB-1D333EBEB3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97" name="Conexão recta 24">
          <a:extLst>
            <a:ext uri="{FF2B5EF4-FFF2-40B4-BE49-F238E27FC236}">
              <a16:creationId xmlns:a16="http://schemas.microsoft.com/office/drawing/2014/main" id="{5B7AF1D1-4EBF-4711-B106-F9497D8891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98" name="Conexão recta 16">
          <a:extLst>
            <a:ext uri="{FF2B5EF4-FFF2-40B4-BE49-F238E27FC236}">
              <a16:creationId xmlns:a16="http://schemas.microsoft.com/office/drawing/2014/main" id="{4111DCA8-ADCA-424C-B577-699EF60A4A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799" name="Conexão recta 22">
          <a:extLst>
            <a:ext uri="{FF2B5EF4-FFF2-40B4-BE49-F238E27FC236}">
              <a16:creationId xmlns:a16="http://schemas.microsoft.com/office/drawing/2014/main" id="{7D333A7B-CDF7-4D0E-9E39-0970C83342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00" name="Conexão recta 569">
          <a:extLst>
            <a:ext uri="{FF2B5EF4-FFF2-40B4-BE49-F238E27FC236}">
              <a16:creationId xmlns:a16="http://schemas.microsoft.com/office/drawing/2014/main" id="{A10AD3DB-E759-4838-841A-6826DAEE54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01" name="Conexão recta 570">
          <a:extLst>
            <a:ext uri="{FF2B5EF4-FFF2-40B4-BE49-F238E27FC236}">
              <a16:creationId xmlns:a16="http://schemas.microsoft.com/office/drawing/2014/main" id="{C6C8CA26-CAB2-479B-87D1-CFA9DA4989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02" name="Conexão recta 571">
          <a:extLst>
            <a:ext uri="{FF2B5EF4-FFF2-40B4-BE49-F238E27FC236}">
              <a16:creationId xmlns:a16="http://schemas.microsoft.com/office/drawing/2014/main" id="{43AC9C2D-D8D5-44B1-A740-EF60701D11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03" name="Conexão recta 572">
          <a:extLst>
            <a:ext uri="{FF2B5EF4-FFF2-40B4-BE49-F238E27FC236}">
              <a16:creationId xmlns:a16="http://schemas.microsoft.com/office/drawing/2014/main" id="{473CAE9D-2DD7-4169-9C76-08295189B3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04" name="Conexão recta 12">
          <a:extLst>
            <a:ext uri="{FF2B5EF4-FFF2-40B4-BE49-F238E27FC236}">
              <a16:creationId xmlns:a16="http://schemas.microsoft.com/office/drawing/2014/main" id="{AFCE7F8C-AD06-452E-A7F5-B2CD918CA7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05" name="Conexão recta 14">
          <a:extLst>
            <a:ext uri="{FF2B5EF4-FFF2-40B4-BE49-F238E27FC236}">
              <a16:creationId xmlns:a16="http://schemas.microsoft.com/office/drawing/2014/main" id="{40FA65CD-4EC9-4516-8568-1DE618BF61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06" name="Conexão recta 24">
          <a:extLst>
            <a:ext uri="{FF2B5EF4-FFF2-40B4-BE49-F238E27FC236}">
              <a16:creationId xmlns:a16="http://schemas.microsoft.com/office/drawing/2014/main" id="{A26D8D4E-7A63-4E4E-B16F-68753423CE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07" name="Conexão recta 16">
          <a:extLst>
            <a:ext uri="{FF2B5EF4-FFF2-40B4-BE49-F238E27FC236}">
              <a16:creationId xmlns:a16="http://schemas.microsoft.com/office/drawing/2014/main" id="{2578D582-7D27-4FA5-B652-3AD4E2C38D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08" name="Conexão recta 22">
          <a:extLst>
            <a:ext uri="{FF2B5EF4-FFF2-40B4-BE49-F238E27FC236}">
              <a16:creationId xmlns:a16="http://schemas.microsoft.com/office/drawing/2014/main" id="{B863BA04-C23D-41FE-B0B7-4453CCEC5D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09" name="Conexão recta 446">
          <a:extLst>
            <a:ext uri="{FF2B5EF4-FFF2-40B4-BE49-F238E27FC236}">
              <a16:creationId xmlns:a16="http://schemas.microsoft.com/office/drawing/2014/main" id="{535FE134-0593-4BD6-9B97-D3B6FC6C2D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10" name="Conexão recta 447">
          <a:extLst>
            <a:ext uri="{FF2B5EF4-FFF2-40B4-BE49-F238E27FC236}">
              <a16:creationId xmlns:a16="http://schemas.microsoft.com/office/drawing/2014/main" id="{6CC6256B-D105-44B3-B3F1-31548A1943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11" name="Conexão recta 448">
          <a:extLst>
            <a:ext uri="{FF2B5EF4-FFF2-40B4-BE49-F238E27FC236}">
              <a16:creationId xmlns:a16="http://schemas.microsoft.com/office/drawing/2014/main" id="{0544746A-D453-4204-BD6C-5DC6FF6733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12" name="Conexão recta 449">
          <a:extLst>
            <a:ext uri="{FF2B5EF4-FFF2-40B4-BE49-F238E27FC236}">
              <a16:creationId xmlns:a16="http://schemas.microsoft.com/office/drawing/2014/main" id="{1EECB416-29CF-4D6A-8429-2D69D0C699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13" name="Conexão recta 450">
          <a:extLst>
            <a:ext uri="{FF2B5EF4-FFF2-40B4-BE49-F238E27FC236}">
              <a16:creationId xmlns:a16="http://schemas.microsoft.com/office/drawing/2014/main" id="{38CAD733-8C77-4A7B-9358-071A69DBBF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14" name="Conexão recta 12">
          <a:extLst>
            <a:ext uri="{FF2B5EF4-FFF2-40B4-BE49-F238E27FC236}">
              <a16:creationId xmlns:a16="http://schemas.microsoft.com/office/drawing/2014/main" id="{92BB5F23-5CC7-4A53-8CD6-DD30B3B8AB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15" name="Conexão recta 14">
          <a:extLst>
            <a:ext uri="{FF2B5EF4-FFF2-40B4-BE49-F238E27FC236}">
              <a16:creationId xmlns:a16="http://schemas.microsoft.com/office/drawing/2014/main" id="{5022775B-B947-4C57-A6B2-8497CA38A5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16" name="Conexão recta 24">
          <a:extLst>
            <a:ext uri="{FF2B5EF4-FFF2-40B4-BE49-F238E27FC236}">
              <a16:creationId xmlns:a16="http://schemas.microsoft.com/office/drawing/2014/main" id="{603B94AD-B1F3-4680-A5EB-878FF48BF4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17" name="Conexão recta 16">
          <a:extLst>
            <a:ext uri="{FF2B5EF4-FFF2-40B4-BE49-F238E27FC236}">
              <a16:creationId xmlns:a16="http://schemas.microsoft.com/office/drawing/2014/main" id="{B751920F-7AA2-41BA-9B99-8667AAC52D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18" name="Conexão recta 22">
          <a:extLst>
            <a:ext uri="{FF2B5EF4-FFF2-40B4-BE49-F238E27FC236}">
              <a16:creationId xmlns:a16="http://schemas.microsoft.com/office/drawing/2014/main" id="{6705A43C-5DA6-450D-8F5D-5F31AF5FAC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19" name="Conexão recta 18">
          <a:extLst>
            <a:ext uri="{FF2B5EF4-FFF2-40B4-BE49-F238E27FC236}">
              <a16:creationId xmlns:a16="http://schemas.microsoft.com/office/drawing/2014/main" id="{B7A41998-FBE6-4DB5-8FDB-1E76016780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20" name="Conexão recta 12">
          <a:extLst>
            <a:ext uri="{FF2B5EF4-FFF2-40B4-BE49-F238E27FC236}">
              <a16:creationId xmlns:a16="http://schemas.microsoft.com/office/drawing/2014/main" id="{D1038DDD-CE4F-41F6-97B9-5DD4896257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21" name="Conexão recta 14">
          <a:extLst>
            <a:ext uri="{FF2B5EF4-FFF2-40B4-BE49-F238E27FC236}">
              <a16:creationId xmlns:a16="http://schemas.microsoft.com/office/drawing/2014/main" id="{6DAF6CF5-BA06-42DB-8214-11170DA75D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22" name="Conexão recta 24">
          <a:extLst>
            <a:ext uri="{FF2B5EF4-FFF2-40B4-BE49-F238E27FC236}">
              <a16:creationId xmlns:a16="http://schemas.microsoft.com/office/drawing/2014/main" id="{725268CB-15F1-4370-B7DB-CBBC921776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23" name="Conexão recta 16">
          <a:extLst>
            <a:ext uri="{FF2B5EF4-FFF2-40B4-BE49-F238E27FC236}">
              <a16:creationId xmlns:a16="http://schemas.microsoft.com/office/drawing/2014/main" id="{D62D0D78-6687-4EB8-B08D-B4122A23AD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24" name="Conexão recta 22">
          <a:extLst>
            <a:ext uri="{FF2B5EF4-FFF2-40B4-BE49-F238E27FC236}">
              <a16:creationId xmlns:a16="http://schemas.microsoft.com/office/drawing/2014/main" id="{D4440F95-3E44-450F-B744-0C0744CB55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25" name="Conexão recta 35">
          <a:extLst>
            <a:ext uri="{FF2B5EF4-FFF2-40B4-BE49-F238E27FC236}">
              <a16:creationId xmlns:a16="http://schemas.microsoft.com/office/drawing/2014/main" id="{9445F181-021E-4A64-9608-0136A6F21C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26" name="Conexão recta 36">
          <a:extLst>
            <a:ext uri="{FF2B5EF4-FFF2-40B4-BE49-F238E27FC236}">
              <a16:creationId xmlns:a16="http://schemas.microsoft.com/office/drawing/2014/main" id="{470D55CC-C3A9-455F-AC95-B1630EBD4D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27" name="Conexão recta 37">
          <a:extLst>
            <a:ext uri="{FF2B5EF4-FFF2-40B4-BE49-F238E27FC236}">
              <a16:creationId xmlns:a16="http://schemas.microsoft.com/office/drawing/2014/main" id="{7BF1CA3B-B6E8-48C1-8E81-156188D24FF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28" name="Conexão recta 38">
          <a:extLst>
            <a:ext uri="{FF2B5EF4-FFF2-40B4-BE49-F238E27FC236}">
              <a16:creationId xmlns:a16="http://schemas.microsoft.com/office/drawing/2014/main" id="{6EFF2C75-C8C2-4E5F-A103-4D28DA48A5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29" name="Conexão recta 41">
          <a:extLst>
            <a:ext uri="{FF2B5EF4-FFF2-40B4-BE49-F238E27FC236}">
              <a16:creationId xmlns:a16="http://schemas.microsoft.com/office/drawing/2014/main" id="{221168D3-DD85-47F9-B3D6-6DE88BF6F3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30" name="Conexão recta 42">
          <a:extLst>
            <a:ext uri="{FF2B5EF4-FFF2-40B4-BE49-F238E27FC236}">
              <a16:creationId xmlns:a16="http://schemas.microsoft.com/office/drawing/2014/main" id="{FDA3368A-4347-413F-B88B-B8CCC83CAA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31" name="Conexão recta 44">
          <a:extLst>
            <a:ext uri="{FF2B5EF4-FFF2-40B4-BE49-F238E27FC236}">
              <a16:creationId xmlns:a16="http://schemas.microsoft.com/office/drawing/2014/main" id="{81AFBE26-D38C-48C8-BADB-07C053CB57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32" name="Conexão recta 45">
          <a:extLst>
            <a:ext uri="{FF2B5EF4-FFF2-40B4-BE49-F238E27FC236}">
              <a16:creationId xmlns:a16="http://schemas.microsoft.com/office/drawing/2014/main" id="{B877FF51-F5EA-404A-B74D-E9B757D9F7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33" name="Conexão recta 46">
          <a:extLst>
            <a:ext uri="{FF2B5EF4-FFF2-40B4-BE49-F238E27FC236}">
              <a16:creationId xmlns:a16="http://schemas.microsoft.com/office/drawing/2014/main" id="{202B949F-6CF6-45BB-82ED-341777523B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34" name="Conexão recta 47">
          <a:extLst>
            <a:ext uri="{FF2B5EF4-FFF2-40B4-BE49-F238E27FC236}">
              <a16:creationId xmlns:a16="http://schemas.microsoft.com/office/drawing/2014/main" id="{2AD3BBDA-BD5B-4E7D-92F2-8C30A10038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35" name="Conexão recta 48">
          <a:extLst>
            <a:ext uri="{FF2B5EF4-FFF2-40B4-BE49-F238E27FC236}">
              <a16:creationId xmlns:a16="http://schemas.microsoft.com/office/drawing/2014/main" id="{0CF7BB6C-E363-430E-9826-49609DCD832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36" name="Conexão recta 49">
          <a:extLst>
            <a:ext uri="{FF2B5EF4-FFF2-40B4-BE49-F238E27FC236}">
              <a16:creationId xmlns:a16="http://schemas.microsoft.com/office/drawing/2014/main" id="{7A831940-2F8B-4CF8-A9B1-2BB515F58B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37" name="Conexão recta 12">
          <a:extLst>
            <a:ext uri="{FF2B5EF4-FFF2-40B4-BE49-F238E27FC236}">
              <a16:creationId xmlns:a16="http://schemas.microsoft.com/office/drawing/2014/main" id="{0DE6F416-36B3-4F08-B858-441C76FEDD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38" name="Conexão recta 14">
          <a:extLst>
            <a:ext uri="{FF2B5EF4-FFF2-40B4-BE49-F238E27FC236}">
              <a16:creationId xmlns:a16="http://schemas.microsoft.com/office/drawing/2014/main" id="{3929B0F7-5876-42AD-BB73-A26741B928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39" name="Conexão recta 24">
          <a:extLst>
            <a:ext uri="{FF2B5EF4-FFF2-40B4-BE49-F238E27FC236}">
              <a16:creationId xmlns:a16="http://schemas.microsoft.com/office/drawing/2014/main" id="{E9B72572-596C-4927-B09E-F3CCC4C22D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40" name="Conexão recta 16">
          <a:extLst>
            <a:ext uri="{FF2B5EF4-FFF2-40B4-BE49-F238E27FC236}">
              <a16:creationId xmlns:a16="http://schemas.microsoft.com/office/drawing/2014/main" id="{E935E497-01EE-4F48-BC39-CF31419B7E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41" name="Conexão recta 22">
          <a:extLst>
            <a:ext uri="{FF2B5EF4-FFF2-40B4-BE49-F238E27FC236}">
              <a16:creationId xmlns:a16="http://schemas.microsoft.com/office/drawing/2014/main" id="{AD2CD798-5F6E-4AAD-9ED7-3612F85B1E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42" name="Conexão recta 55">
          <a:extLst>
            <a:ext uri="{FF2B5EF4-FFF2-40B4-BE49-F238E27FC236}">
              <a16:creationId xmlns:a16="http://schemas.microsoft.com/office/drawing/2014/main" id="{4D986445-1E28-40B1-91F2-1F0C8AF87C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43" name="Conexão recta 56">
          <a:extLst>
            <a:ext uri="{FF2B5EF4-FFF2-40B4-BE49-F238E27FC236}">
              <a16:creationId xmlns:a16="http://schemas.microsoft.com/office/drawing/2014/main" id="{C29A7A06-1F2D-43D1-AB0F-DC5411C108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44" name="Conexão recta 57">
          <a:extLst>
            <a:ext uri="{FF2B5EF4-FFF2-40B4-BE49-F238E27FC236}">
              <a16:creationId xmlns:a16="http://schemas.microsoft.com/office/drawing/2014/main" id="{646926E1-5D2F-4442-A424-7482046EF3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45" name="Conexão recta 58">
          <a:extLst>
            <a:ext uri="{FF2B5EF4-FFF2-40B4-BE49-F238E27FC236}">
              <a16:creationId xmlns:a16="http://schemas.microsoft.com/office/drawing/2014/main" id="{AD2A6F00-8FD6-4542-B2B9-D5F1F0CA45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46" name="Conexão recta 61">
          <a:extLst>
            <a:ext uri="{FF2B5EF4-FFF2-40B4-BE49-F238E27FC236}">
              <a16:creationId xmlns:a16="http://schemas.microsoft.com/office/drawing/2014/main" id="{AC0C64C3-4CFA-4675-BC87-7C93174630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47" name="Conexão recta 62">
          <a:extLst>
            <a:ext uri="{FF2B5EF4-FFF2-40B4-BE49-F238E27FC236}">
              <a16:creationId xmlns:a16="http://schemas.microsoft.com/office/drawing/2014/main" id="{095A844E-0761-46BD-B602-4664A18E8E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48" name="Conexão recta 63">
          <a:extLst>
            <a:ext uri="{FF2B5EF4-FFF2-40B4-BE49-F238E27FC236}">
              <a16:creationId xmlns:a16="http://schemas.microsoft.com/office/drawing/2014/main" id="{CC4804EA-218F-4418-B35E-52C99FF1F5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49" name="Conexão recta 64">
          <a:extLst>
            <a:ext uri="{FF2B5EF4-FFF2-40B4-BE49-F238E27FC236}">
              <a16:creationId xmlns:a16="http://schemas.microsoft.com/office/drawing/2014/main" id="{6BE0F9CD-0AA9-4C08-AF35-33592E3C71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50" name="Conexão recta 65">
          <a:extLst>
            <a:ext uri="{FF2B5EF4-FFF2-40B4-BE49-F238E27FC236}">
              <a16:creationId xmlns:a16="http://schemas.microsoft.com/office/drawing/2014/main" id="{53CEF1DE-B905-454E-B123-06E9433CC2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51" name="Conexão recta 60">
          <a:extLst>
            <a:ext uri="{FF2B5EF4-FFF2-40B4-BE49-F238E27FC236}">
              <a16:creationId xmlns:a16="http://schemas.microsoft.com/office/drawing/2014/main" id="{37B50226-C37A-43ED-8115-799F9F0C2E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52" name="Conexão recta 68">
          <a:extLst>
            <a:ext uri="{FF2B5EF4-FFF2-40B4-BE49-F238E27FC236}">
              <a16:creationId xmlns:a16="http://schemas.microsoft.com/office/drawing/2014/main" id="{85DD9E69-9568-41F1-AB1C-7FF19D49C4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53" name="Conexão recta 69">
          <a:extLst>
            <a:ext uri="{FF2B5EF4-FFF2-40B4-BE49-F238E27FC236}">
              <a16:creationId xmlns:a16="http://schemas.microsoft.com/office/drawing/2014/main" id="{5E184412-F8E5-4000-AA09-5F24CFDE94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54" name="Conexão recta 70">
          <a:extLst>
            <a:ext uri="{FF2B5EF4-FFF2-40B4-BE49-F238E27FC236}">
              <a16:creationId xmlns:a16="http://schemas.microsoft.com/office/drawing/2014/main" id="{EAED9C7C-1A3F-44D6-B7FE-F91E4F0531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55" name="Conexão recta 71">
          <a:extLst>
            <a:ext uri="{FF2B5EF4-FFF2-40B4-BE49-F238E27FC236}">
              <a16:creationId xmlns:a16="http://schemas.microsoft.com/office/drawing/2014/main" id="{40F132A1-102B-41CE-8D02-6654937869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56" name="Conexão recta 72">
          <a:extLst>
            <a:ext uri="{FF2B5EF4-FFF2-40B4-BE49-F238E27FC236}">
              <a16:creationId xmlns:a16="http://schemas.microsoft.com/office/drawing/2014/main" id="{3FD2E669-0B02-41DF-A65A-963007AB07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57" name="Conexão recta 74">
          <a:extLst>
            <a:ext uri="{FF2B5EF4-FFF2-40B4-BE49-F238E27FC236}">
              <a16:creationId xmlns:a16="http://schemas.microsoft.com/office/drawing/2014/main" id="{4D3533A3-D7D8-424A-BED5-CC836BFBA0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58" name="Conexão recta 521">
          <a:extLst>
            <a:ext uri="{FF2B5EF4-FFF2-40B4-BE49-F238E27FC236}">
              <a16:creationId xmlns:a16="http://schemas.microsoft.com/office/drawing/2014/main" id="{62C7EF81-02F4-471E-B40A-0E3D12943F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59" name="Conexão recta 522">
          <a:extLst>
            <a:ext uri="{FF2B5EF4-FFF2-40B4-BE49-F238E27FC236}">
              <a16:creationId xmlns:a16="http://schemas.microsoft.com/office/drawing/2014/main" id="{B93093C4-6724-4BDC-A86B-FED49E3A39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60" name="Conexão recta 523">
          <a:extLst>
            <a:ext uri="{FF2B5EF4-FFF2-40B4-BE49-F238E27FC236}">
              <a16:creationId xmlns:a16="http://schemas.microsoft.com/office/drawing/2014/main" id="{DDFE2ECB-0BE6-4312-90BA-7A654FBB3E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61" name="Conexão recta 524">
          <a:extLst>
            <a:ext uri="{FF2B5EF4-FFF2-40B4-BE49-F238E27FC236}">
              <a16:creationId xmlns:a16="http://schemas.microsoft.com/office/drawing/2014/main" id="{47BFE68B-4128-4D3C-99B1-D0CCB2FAC6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62" name="Conexão recta 525">
          <a:extLst>
            <a:ext uri="{FF2B5EF4-FFF2-40B4-BE49-F238E27FC236}">
              <a16:creationId xmlns:a16="http://schemas.microsoft.com/office/drawing/2014/main" id="{1513EE50-5D50-4F33-887F-BD2F38A1F6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63" name="Conexão recta 526">
          <a:extLst>
            <a:ext uri="{FF2B5EF4-FFF2-40B4-BE49-F238E27FC236}">
              <a16:creationId xmlns:a16="http://schemas.microsoft.com/office/drawing/2014/main" id="{DB25C8EF-4BE0-453C-8C9A-A5B0377D16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64" name="Conexão recta 12">
          <a:extLst>
            <a:ext uri="{FF2B5EF4-FFF2-40B4-BE49-F238E27FC236}">
              <a16:creationId xmlns:a16="http://schemas.microsoft.com/office/drawing/2014/main" id="{166A122B-6F4C-45D0-B8D5-7C8F6DFB6D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65" name="Conexão recta 14">
          <a:extLst>
            <a:ext uri="{FF2B5EF4-FFF2-40B4-BE49-F238E27FC236}">
              <a16:creationId xmlns:a16="http://schemas.microsoft.com/office/drawing/2014/main" id="{2332D6B3-2B5E-4BBA-A4F8-ABDAD55089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66" name="Conexão recta 24">
          <a:extLst>
            <a:ext uri="{FF2B5EF4-FFF2-40B4-BE49-F238E27FC236}">
              <a16:creationId xmlns:a16="http://schemas.microsoft.com/office/drawing/2014/main" id="{EC5C0FB3-2B1B-4999-95A1-0B5D8D100F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67" name="Conexão recta 16">
          <a:extLst>
            <a:ext uri="{FF2B5EF4-FFF2-40B4-BE49-F238E27FC236}">
              <a16:creationId xmlns:a16="http://schemas.microsoft.com/office/drawing/2014/main" id="{C8C942AC-C878-4F9C-8348-8BE86FDE1C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68" name="Conexão recta 22">
          <a:extLst>
            <a:ext uri="{FF2B5EF4-FFF2-40B4-BE49-F238E27FC236}">
              <a16:creationId xmlns:a16="http://schemas.microsoft.com/office/drawing/2014/main" id="{5FF9F4A2-58AA-4EB2-896F-ABA592685C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69" name="Conexão recta 532">
          <a:extLst>
            <a:ext uri="{FF2B5EF4-FFF2-40B4-BE49-F238E27FC236}">
              <a16:creationId xmlns:a16="http://schemas.microsoft.com/office/drawing/2014/main" id="{97B6D8BC-6D12-435B-ABB4-7BFC82FD12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70" name="Conexão recta 533">
          <a:extLst>
            <a:ext uri="{FF2B5EF4-FFF2-40B4-BE49-F238E27FC236}">
              <a16:creationId xmlns:a16="http://schemas.microsoft.com/office/drawing/2014/main" id="{76D6B680-59EF-405F-B76C-E06C288D73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71" name="Conexão recta 534">
          <a:extLst>
            <a:ext uri="{FF2B5EF4-FFF2-40B4-BE49-F238E27FC236}">
              <a16:creationId xmlns:a16="http://schemas.microsoft.com/office/drawing/2014/main" id="{C14B3608-5CF8-4372-A12B-EBFB167E01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72" name="Conexão recta 535">
          <a:extLst>
            <a:ext uri="{FF2B5EF4-FFF2-40B4-BE49-F238E27FC236}">
              <a16:creationId xmlns:a16="http://schemas.microsoft.com/office/drawing/2014/main" id="{ABF45C4E-7DFB-47FB-9D9F-C31958AEE5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73" name="Conexão recta 536">
          <a:extLst>
            <a:ext uri="{FF2B5EF4-FFF2-40B4-BE49-F238E27FC236}">
              <a16:creationId xmlns:a16="http://schemas.microsoft.com/office/drawing/2014/main" id="{25D5662A-B098-4C6A-A4AB-A67C21AE5C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74" name="Conexão recta 537">
          <a:extLst>
            <a:ext uri="{FF2B5EF4-FFF2-40B4-BE49-F238E27FC236}">
              <a16:creationId xmlns:a16="http://schemas.microsoft.com/office/drawing/2014/main" id="{039A5779-535A-4F7A-9C4B-33B7426023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75" name="Conexão recta 541">
          <a:extLst>
            <a:ext uri="{FF2B5EF4-FFF2-40B4-BE49-F238E27FC236}">
              <a16:creationId xmlns:a16="http://schemas.microsoft.com/office/drawing/2014/main" id="{9E39E9FC-2069-434D-89F7-3C9E04643C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76" name="Conexão recta 542">
          <a:extLst>
            <a:ext uri="{FF2B5EF4-FFF2-40B4-BE49-F238E27FC236}">
              <a16:creationId xmlns:a16="http://schemas.microsoft.com/office/drawing/2014/main" id="{F25DD005-50BC-4F85-83BE-208D3C5D1B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77" name="Conexão recta 543">
          <a:extLst>
            <a:ext uri="{FF2B5EF4-FFF2-40B4-BE49-F238E27FC236}">
              <a16:creationId xmlns:a16="http://schemas.microsoft.com/office/drawing/2014/main" id="{5BDCC0D5-6FBB-4F72-8CFB-03E792BD2B1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78" name="Conexão recta 544">
          <a:extLst>
            <a:ext uri="{FF2B5EF4-FFF2-40B4-BE49-F238E27FC236}">
              <a16:creationId xmlns:a16="http://schemas.microsoft.com/office/drawing/2014/main" id="{06AB0159-1E0D-4D4F-8B68-DF19ADE122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79" name="Conexão recta 545">
          <a:extLst>
            <a:ext uri="{FF2B5EF4-FFF2-40B4-BE49-F238E27FC236}">
              <a16:creationId xmlns:a16="http://schemas.microsoft.com/office/drawing/2014/main" id="{E7465F73-68AF-44D0-8FB0-F2BD6529E3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80" name="Conexão recta 546">
          <a:extLst>
            <a:ext uri="{FF2B5EF4-FFF2-40B4-BE49-F238E27FC236}">
              <a16:creationId xmlns:a16="http://schemas.microsoft.com/office/drawing/2014/main" id="{895CD932-67C5-43BC-BC30-5449E1B376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81" name="Conexão recta 12">
          <a:extLst>
            <a:ext uri="{FF2B5EF4-FFF2-40B4-BE49-F238E27FC236}">
              <a16:creationId xmlns:a16="http://schemas.microsoft.com/office/drawing/2014/main" id="{D4BEF385-72B6-4533-BCBE-1CE98A84AE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82" name="Conexão recta 14">
          <a:extLst>
            <a:ext uri="{FF2B5EF4-FFF2-40B4-BE49-F238E27FC236}">
              <a16:creationId xmlns:a16="http://schemas.microsoft.com/office/drawing/2014/main" id="{839D52EE-3B3A-40D5-92A5-E7FC29C681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83" name="Conexão recta 24">
          <a:extLst>
            <a:ext uri="{FF2B5EF4-FFF2-40B4-BE49-F238E27FC236}">
              <a16:creationId xmlns:a16="http://schemas.microsoft.com/office/drawing/2014/main" id="{7BB43988-FF4D-4DD9-B629-6E1437283C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84" name="Conexão recta 16">
          <a:extLst>
            <a:ext uri="{FF2B5EF4-FFF2-40B4-BE49-F238E27FC236}">
              <a16:creationId xmlns:a16="http://schemas.microsoft.com/office/drawing/2014/main" id="{280A1EAB-7FC7-4B4C-815B-73C136E7A1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85" name="Conexão recta 22">
          <a:extLst>
            <a:ext uri="{FF2B5EF4-FFF2-40B4-BE49-F238E27FC236}">
              <a16:creationId xmlns:a16="http://schemas.microsoft.com/office/drawing/2014/main" id="{89A34FC9-A8A1-4064-B0C2-3349847566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86" name="Conexão recta 552">
          <a:extLst>
            <a:ext uri="{FF2B5EF4-FFF2-40B4-BE49-F238E27FC236}">
              <a16:creationId xmlns:a16="http://schemas.microsoft.com/office/drawing/2014/main" id="{B380640D-957A-4628-AD8B-27B5460B63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87" name="Conexão recta 553">
          <a:extLst>
            <a:ext uri="{FF2B5EF4-FFF2-40B4-BE49-F238E27FC236}">
              <a16:creationId xmlns:a16="http://schemas.microsoft.com/office/drawing/2014/main" id="{2431FD72-A193-4835-B7D8-162D93CCF6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88" name="Conexão recta 554">
          <a:extLst>
            <a:ext uri="{FF2B5EF4-FFF2-40B4-BE49-F238E27FC236}">
              <a16:creationId xmlns:a16="http://schemas.microsoft.com/office/drawing/2014/main" id="{51657D59-7056-453F-818A-185E63578D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89" name="Conexão recta 555">
          <a:extLst>
            <a:ext uri="{FF2B5EF4-FFF2-40B4-BE49-F238E27FC236}">
              <a16:creationId xmlns:a16="http://schemas.microsoft.com/office/drawing/2014/main" id="{99F716E8-3D15-4C91-B159-C1D394CC62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90" name="Conexão recta 556">
          <a:extLst>
            <a:ext uri="{FF2B5EF4-FFF2-40B4-BE49-F238E27FC236}">
              <a16:creationId xmlns:a16="http://schemas.microsoft.com/office/drawing/2014/main" id="{0164B121-2BD9-4F6E-A352-5E1AF64B7C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91" name="Conexão recta 557">
          <a:extLst>
            <a:ext uri="{FF2B5EF4-FFF2-40B4-BE49-F238E27FC236}">
              <a16:creationId xmlns:a16="http://schemas.microsoft.com/office/drawing/2014/main" id="{FCD3E11F-6411-42C7-AB1A-A48A887805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92" name="Conexão recta 558">
          <a:extLst>
            <a:ext uri="{FF2B5EF4-FFF2-40B4-BE49-F238E27FC236}">
              <a16:creationId xmlns:a16="http://schemas.microsoft.com/office/drawing/2014/main" id="{C78A1FA7-7EC5-41DA-A690-FA1EF9C617C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93" name="Conexão recta 559">
          <a:extLst>
            <a:ext uri="{FF2B5EF4-FFF2-40B4-BE49-F238E27FC236}">
              <a16:creationId xmlns:a16="http://schemas.microsoft.com/office/drawing/2014/main" id="{B6DF0EB3-70CC-417A-BD5D-D32BCD0805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94" name="Conexão recta 560">
          <a:extLst>
            <a:ext uri="{FF2B5EF4-FFF2-40B4-BE49-F238E27FC236}">
              <a16:creationId xmlns:a16="http://schemas.microsoft.com/office/drawing/2014/main" id="{E3C11249-6532-43E0-9B20-08BF43B279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95" name="Conexão recta 561">
          <a:extLst>
            <a:ext uri="{FF2B5EF4-FFF2-40B4-BE49-F238E27FC236}">
              <a16:creationId xmlns:a16="http://schemas.microsoft.com/office/drawing/2014/main" id="{9DC9DD6A-9618-42F0-8B9F-9D93316355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96" name="Conexão recta 562">
          <a:extLst>
            <a:ext uri="{FF2B5EF4-FFF2-40B4-BE49-F238E27FC236}">
              <a16:creationId xmlns:a16="http://schemas.microsoft.com/office/drawing/2014/main" id="{49D4DAD2-2956-4590-9210-45021EB7E2C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97" name="Conexão recta 563">
          <a:extLst>
            <a:ext uri="{FF2B5EF4-FFF2-40B4-BE49-F238E27FC236}">
              <a16:creationId xmlns:a16="http://schemas.microsoft.com/office/drawing/2014/main" id="{6924924C-E304-4E24-A960-881D6F4736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98" name="Conexão recta 12">
          <a:extLst>
            <a:ext uri="{FF2B5EF4-FFF2-40B4-BE49-F238E27FC236}">
              <a16:creationId xmlns:a16="http://schemas.microsoft.com/office/drawing/2014/main" id="{1E10FA42-D2B0-46BC-BDF5-C656DF5093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899" name="Conexão recta 14">
          <a:extLst>
            <a:ext uri="{FF2B5EF4-FFF2-40B4-BE49-F238E27FC236}">
              <a16:creationId xmlns:a16="http://schemas.microsoft.com/office/drawing/2014/main" id="{0B157AFC-7810-401F-920B-59B43468FD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00" name="Conexão recta 24">
          <a:extLst>
            <a:ext uri="{FF2B5EF4-FFF2-40B4-BE49-F238E27FC236}">
              <a16:creationId xmlns:a16="http://schemas.microsoft.com/office/drawing/2014/main" id="{4466A6D4-FDCC-4936-AFA8-03836F5B5F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01" name="Conexão recta 16">
          <a:extLst>
            <a:ext uri="{FF2B5EF4-FFF2-40B4-BE49-F238E27FC236}">
              <a16:creationId xmlns:a16="http://schemas.microsoft.com/office/drawing/2014/main" id="{B02DE4B1-DEEC-49F4-A862-2B41F9AEFD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02" name="Conexão recta 22">
          <a:extLst>
            <a:ext uri="{FF2B5EF4-FFF2-40B4-BE49-F238E27FC236}">
              <a16:creationId xmlns:a16="http://schemas.microsoft.com/office/drawing/2014/main" id="{073CC490-2FEB-4DB2-BC4B-DF6081DD963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03" name="Conexão recta 569">
          <a:extLst>
            <a:ext uri="{FF2B5EF4-FFF2-40B4-BE49-F238E27FC236}">
              <a16:creationId xmlns:a16="http://schemas.microsoft.com/office/drawing/2014/main" id="{C7C4B3EB-6408-48FE-8C6C-3E79624D10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04" name="Conexão recta 570">
          <a:extLst>
            <a:ext uri="{FF2B5EF4-FFF2-40B4-BE49-F238E27FC236}">
              <a16:creationId xmlns:a16="http://schemas.microsoft.com/office/drawing/2014/main" id="{E6981C92-34E8-40E2-874D-2E1D9406E0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05" name="Conexão recta 571">
          <a:extLst>
            <a:ext uri="{FF2B5EF4-FFF2-40B4-BE49-F238E27FC236}">
              <a16:creationId xmlns:a16="http://schemas.microsoft.com/office/drawing/2014/main" id="{3BF58128-A47D-4392-BE8A-49C4E3EAE01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06" name="Conexão recta 572">
          <a:extLst>
            <a:ext uri="{FF2B5EF4-FFF2-40B4-BE49-F238E27FC236}">
              <a16:creationId xmlns:a16="http://schemas.microsoft.com/office/drawing/2014/main" id="{08FD8EA8-67C4-4308-B464-47B8EC3374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07" name="Conexão recta 521">
          <a:extLst>
            <a:ext uri="{FF2B5EF4-FFF2-40B4-BE49-F238E27FC236}">
              <a16:creationId xmlns:a16="http://schemas.microsoft.com/office/drawing/2014/main" id="{CB96ADA7-EB53-477E-8B7D-ED2927513C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08" name="Conexão recta 522">
          <a:extLst>
            <a:ext uri="{FF2B5EF4-FFF2-40B4-BE49-F238E27FC236}">
              <a16:creationId xmlns:a16="http://schemas.microsoft.com/office/drawing/2014/main" id="{DF46DC8D-5ED5-486F-B2E4-2D2E8A35C9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09" name="Conexão recta 523">
          <a:extLst>
            <a:ext uri="{FF2B5EF4-FFF2-40B4-BE49-F238E27FC236}">
              <a16:creationId xmlns:a16="http://schemas.microsoft.com/office/drawing/2014/main" id="{188A3267-E2AB-4BDD-B966-601DA970D1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10" name="Conexão recta 524">
          <a:extLst>
            <a:ext uri="{FF2B5EF4-FFF2-40B4-BE49-F238E27FC236}">
              <a16:creationId xmlns:a16="http://schemas.microsoft.com/office/drawing/2014/main" id="{F2856382-0433-49CD-B6A6-284F46A19F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11" name="Conexão recta 525">
          <a:extLst>
            <a:ext uri="{FF2B5EF4-FFF2-40B4-BE49-F238E27FC236}">
              <a16:creationId xmlns:a16="http://schemas.microsoft.com/office/drawing/2014/main" id="{6300CE89-1571-4D36-8730-E81994A2A2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12" name="Conexão recta 526">
          <a:extLst>
            <a:ext uri="{FF2B5EF4-FFF2-40B4-BE49-F238E27FC236}">
              <a16:creationId xmlns:a16="http://schemas.microsoft.com/office/drawing/2014/main" id="{AFD9F9CE-08CD-46C0-80FE-D62F50B62A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13" name="Conexão recta 12">
          <a:extLst>
            <a:ext uri="{FF2B5EF4-FFF2-40B4-BE49-F238E27FC236}">
              <a16:creationId xmlns:a16="http://schemas.microsoft.com/office/drawing/2014/main" id="{CB6028E2-3B78-41D5-913B-F5BA885571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14" name="Conexão recta 14">
          <a:extLst>
            <a:ext uri="{FF2B5EF4-FFF2-40B4-BE49-F238E27FC236}">
              <a16:creationId xmlns:a16="http://schemas.microsoft.com/office/drawing/2014/main" id="{CA359A64-85EB-4FAD-8660-1542B8FD23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15" name="Conexão recta 24">
          <a:extLst>
            <a:ext uri="{FF2B5EF4-FFF2-40B4-BE49-F238E27FC236}">
              <a16:creationId xmlns:a16="http://schemas.microsoft.com/office/drawing/2014/main" id="{C59C97B6-099A-4CA9-98E8-4A26B26FEF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16" name="Conexão recta 16">
          <a:extLst>
            <a:ext uri="{FF2B5EF4-FFF2-40B4-BE49-F238E27FC236}">
              <a16:creationId xmlns:a16="http://schemas.microsoft.com/office/drawing/2014/main" id="{F47BD292-F4F0-4414-A370-0A68572B33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17" name="Conexão recta 22">
          <a:extLst>
            <a:ext uri="{FF2B5EF4-FFF2-40B4-BE49-F238E27FC236}">
              <a16:creationId xmlns:a16="http://schemas.microsoft.com/office/drawing/2014/main" id="{160B7352-EBA5-4D9C-A870-0033C58B2F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18" name="Conexão recta 532">
          <a:extLst>
            <a:ext uri="{FF2B5EF4-FFF2-40B4-BE49-F238E27FC236}">
              <a16:creationId xmlns:a16="http://schemas.microsoft.com/office/drawing/2014/main" id="{A0C03476-1851-4A38-8363-69C5979251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19" name="Conexão recta 533">
          <a:extLst>
            <a:ext uri="{FF2B5EF4-FFF2-40B4-BE49-F238E27FC236}">
              <a16:creationId xmlns:a16="http://schemas.microsoft.com/office/drawing/2014/main" id="{6A5E57A7-6E48-4FC1-8478-D3DF80A547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20" name="Conexão recta 534">
          <a:extLst>
            <a:ext uri="{FF2B5EF4-FFF2-40B4-BE49-F238E27FC236}">
              <a16:creationId xmlns:a16="http://schemas.microsoft.com/office/drawing/2014/main" id="{07870212-E8F3-4F1B-8FD5-9A7F08B38F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21" name="Conexão recta 535">
          <a:extLst>
            <a:ext uri="{FF2B5EF4-FFF2-40B4-BE49-F238E27FC236}">
              <a16:creationId xmlns:a16="http://schemas.microsoft.com/office/drawing/2014/main" id="{01111B31-EA1F-4F32-89D3-B140C20E25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22" name="Conexão recta 536">
          <a:extLst>
            <a:ext uri="{FF2B5EF4-FFF2-40B4-BE49-F238E27FC236}">
              <a16:creationId xmlns:a16="http://schemas.microsoft.com/office/drawing/2014/main" id="{7EE2410F-6054-45F4-A64A-205411119F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23" name="Conexão recta 537">
          <a:extLst>
            <a:ext uri="{FF2B5EF4-FFF2-40B4-BE49-F238E27FC236}">
              <a16:creationId xmlns:a16="http://schemas.microsoft.com/office/drawing/2014/main" id="{AD4859FF-0CAE-40BA-9721-3704A15513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24" name="Conexão recta 541">
          <a:extLst>
            <a:ext uri="{FF2B5EF4-FFF2-40B4-BE49-F238E27FC236}">
              <a16:creationId xmlns:a16="http://schemas.microsoft.com/office/drawing/2014/main" id="{F283E56E-E5D2-4F73-8DAE-74AD424887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25" name="Conexão recta 542">
          <a:extLst>
            <a:ext uri="{FF2B5EF4-FFF2-40B4-BE49-F238E27FC236}">
              <a16:creationId xmlns:a16="http://schemas.microsoft.com/office/drawing/2014/main" id="{1A792180-DFD8-4BCB-A0BE-D46F12427B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26" name="Conexão recta 543">
          <a:extLst>
            <a:ext uri="{FF2B5EF4-FFF2-40B4-BE49-F238E27FC236}">
              <a16:creationId xmlns:a16="http://schemas.microsoft.com/office/drawing/2014/main" id="{87D20F75-7162-492D-B751-743477FDF9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27" name="Conexão recta 544">
          <a:extLst>
            <a:ext uri="{FF2B5EF4-FFF2-40B4-BE49-F238E27FC236}">
              <a16:creationId xmlns:a16="http://schemas.microsoft.com/office/drawing/2014/main" id="{F75CDA86-19FD-419B-B34C-A0AACA76B8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28" name="Conexão recta 545">
          <a:extLst>
            <a:ext uri="{FF2B5EF4-FFF2-40B4-BE49-F238E27FC236}">
              <a16:creationId xmlns:a16="http://schemas.microsoft.com/office/drawing/2014/main" id="{FA2B99A4-016C-4B1E-9FF5-9295AE9027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29" name="Conexão recta 546">
          <a:extLst>
            <a:ext uri="{FF2B5EF4-FFF2-40B4-BE49-F238E27FC236}">
              <a16:creationId xmlns:a16="http://schemas.microsoft.com/office/drawing/2014/main" id="{F9A96293-2ACC-40B2-9486-E77790662A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30" name="Conexão recta 12">
          <a:extLst>
            <a:ext uri="{FF2B5EF4-FFF2-40B4-BE49-F238E27FC236}">
              <a16:creationId xmlns:a16="http://schemas.microsoft.com/office/drawing/2014/main" id="{2EDAADD7-2382-425E-A785-1137A0AD9C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31" name="Conexão recta 14">
          <a:extLst>
            <a:ext uri="{FF2B5EF4-FFF2-40B4-BE49-F238E27FC236}">
              <a16:creationId xmlns:a16="http://schemas.microsoft.com/office/drawing/2014/main" id="{DE9B3563-1067-4D47-9D88-26B932097B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32" name="Conexão recta 24">
          <a:extLst>
            <a:ext uri="{FF2B5EF4-FFF2-40B4-BE49-F238E27FC236}">
              <a16:creationId xmlns:a16="http://schemas.microsoft.com/office/drawing/2014/main" id="{E6303D57-61D1-47F5-853A-D6B1FD0817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33" name="Conexão recta 16">
          <a:extLst>
            <a:ext uri="{FF2B5EF4-FFF2-40B4-BE49-F238E27FC236}">
              <a16:creationId xmlns:a16="http://schemas.microsoft.com/office/drawing/2014/main" id="{3A517C15-F153-44A7-BE09-AB453D07C5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34" name="Conexão recta 22">
          <a:extLst>
            <a:ext uri="{FF2B5EF4-FFF2-40B4-BE49-F238E27FC236}">
              <a16:creationId xmlns:a16="http://schemas.microsoft.com/office/drawing/2014/main" id="{E20BF9F9-B69D-4476-A1BA-70139AC24C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35" name="Conexão recta 552">
          <a:extLst>
            <a:ext uri="{FF2B5EF4-FFF2-40B4-BE49-F238E27FC236}">
              <a16:creationId xmlns:a16="http://schemas.microsoft.com/office/drawing/2014/main" id="{28F8AA99-5B6B-49B7-BCA3-66911C589D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36" name="Conexão recta 553">
          <a:extLst>
            <a:ext uri="{FF2B5EF4-FFF2-40B4-BE49-F238E27FC236}">
              <a16:creationId xmlns:a16="http://schemas.microsoft.com/office/drawing/2014/main" id="{B18EFEF5-98E5-42B4-87C0-25539EDC45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37" name="Conexão recta 554">
          <a:extLst>
            <a:ext uri="{FF2B5EF4-FFF2-40B4-BE49-F238E27FC236}">
              <a16:creationId xmlns:a16="http://schemas.microsoft.com/office/drawing/2014/main" id="{78DFD7A4-12A4-4098-B0B1-A35C87DAD8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38" name="Conexão recta 555">
          <a:extLst>
            <a:ext uri="{FF2B5EF4-FFF2-40B4-BE49-F238E27FC236}">
              <a16:creationId xmlns:a16="http://schemas.microsoft.com/office/drawing/2014/main" id="{669D83F7-28A9-4A4D-BF03-52247DF558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39" name="Conexão recta 556">
          <a:extLst>
            <a:ext uri="{FF2B5EF4-FFF2-40B4-BE49-F238E27FC236}">
              <a16:creationId xmlns:a16="http://schemas.microsoft.com/office/drawing/2014/main" id="{D964A982-509B-45EC-8356-9FA53E7D07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40" name="Conexão recta 557">
          <a:extLst>
            <a:ext uri="{FF2B5EF4-FFF2-40B4-BE49-F238E27FC236}">
              <a16:creationId xmlns:a16="http://schemas.microsoft.com/office/drawing/2014/main" id="{D86F90B5-6BFD-473B-BD43-16F306263F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41" name="Conexão recta 558">
          <a:extLst>
            <a:ext uri="{FF2B5EF4-FFF2-40B4-BE49-F238E27FC236}">
              <a16:creationId xmlns:a16="http://schemas.microsoft.com/office/drawing/2014/main" id="{5E829938-4E4F-44BF-9A5F-3528D0E54D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42" name="Conexão recta 559">
          <a:extLst>
            <a:ext uri="{FF2B5EF4-FFF2-40B4-BE49-F238E27FC236}">
              <a16:creationId xmlns:a16="http://schemas.microsoft.com/office/drawing/2014/main" id="{985A9A85-1309-4249-922E-884DDCFB133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43" name="Conexão recta 560">
          <a:extLst>
            <a:ext uri="{FF2B5EF4-FFF2-40B4-BE49-F238E27FC236}">
              <a16:creationId xmlns:a16="http://schemas.microsoft.com/office/drawing/2014/main" id="{CDFA2D7D-D680-4A54-918F-D4EAF60B33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44" name="Conexão recta 561">
          <a:extLst>
            <a:ext uri="{FF2B5EF4-FFF2-40B4-BE49-F238E27FC236}">
              <a16:creationId xmlns:a16="http://schemas.microsoft.com/office/drawing/2014/main" id="{BDE67A6B-7CB8-478A-8180-4B363ED291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45" name="Conexão recta 562">
          <a:extLst>
            <a:ext uri="{FF2B5EF4-FFF2-40B4-BE49-F238E27FC236}">
              <a16:creationId xmlns:a16="http://schemas.microsoft.com/office/drawing/2014/main" id="{AA398095-F869-4030-9AF2-83C6E27C0B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46" name="Conexão recta 563">
          <a:extLst>
            <a:ext uri="{FF2B5EF4-FFF2-40B4-BE49-F238E27FC236}">
              <a16:creationId xmlns:a16="http://schemas.microsoft.com/office/drawing/2014/main" id="{49F9DB39-5E28-4458-87DF-CB9FEA8A10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47" name="Conexão recta 12">
          <a:extLst>
            <a:ext uri="{FF2B5EF4-FFF2-40B4-BE49-F238E27FC236}">
              <a16:creationId xmlns:a16="http://schemas.microsoft.com/office/drawing/2014/main" id="{D48C883E-9949-43C1-A38C-D0ED77C536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48" name="Conexão recta 14">
          <a:extLst>
            <a:ext uri="{FF2B5EF4-FFF2-40B4-BE49-F238E27FC236}">
              <a16:creationId xmlns:a16="http://schemas.microsoft.com/office/drawing/2014/main" id="{CAAFCCE3-D405-4C95-BEDF-AA0A0C8E729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49" name="Conexão recta 24">
          <a:extLst>
            <a:ext uri="{FF2B5EF4-FFF2-40B4-BE49-F238E27FC236}">
              <a16:creationId xmlns:a16="http://schemas.microsoft.com/office/drawing/2014/main" id="{A5632AA9-1685-4E69-BDB1-7BC528C1C0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50" name="Conexão recta 16">
          <a:extLst>
            <a:ext uri="{FF2B5EF4-FFF2-40B4-BE49-F238E27FC236}">
              <a16:creationId xmlns:a16="http://schemas.microsoft.com/office/drawing/2014/main" id="{849B6D60-C37A-4247-8C7A-BDCCBA46A0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51" name="Conexão recta 22">
          <a:extLst>
            <a:ext uri="{FF2B5EF4-FFF2-40B4-BE49-F238E27FC236}">
              <a16:creationId xmlns:a16="http://schemas.microsoft.com/office/drawing/2014/main" id="{4A1A2702-CD5D-4491-90DC-0031C18F28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52" name="Conexão recta 569">
          <a:extLst>
            <a:ext uri="{FF2B5EF4-FFF2-40B4-BE49-F238E27FC236}">
              <a16:creationId xmlns:a16="http://schemas.microsoft.com/office/drawing/2014/main" id="{D4537F29-763E-4D8D-843C-899A1E206A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53" name="Conexão recta 570">
          <a:extLst>
            <a:ext uri="{FF2B5EF4-FFF2-40B4-BE49-F238E27FC236}">
              <a16:creationId xmlns:a16="http://schemas.microsoft.com/office/drawing/2014/main" id="{F4D92231-B200-496E-B896-FF59578345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54" name="Conexão recta 571">
          <a:extLst>
            <a:ext uri="{FF2B5EF4-FFF2-40B4-BE49-F238E27FC236}">
              <a16:creationId xmlns:a16="http://schemas.microsoft.com/office/drawing/2014/main" id="{3670E78D-8D72-4E28-91C4-EC9D68EB6F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55" name="Conexão recta 572">
          <a:extLst>
            <a:ext uri="{FF2B5EF4-FFF2-40B4-BE49-F238E27FC236}">
              <a16:creationId xmlns:a16="http://schemas.microsoft.com/office/drawing/2014/main" id="{8516E215-423A-437D-86C9-C23FF88269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56" name="Conexão recta 12">
          <a:extLst>
            <a:ext uri="{FF2B5EF4-FFF2-40B4-BE49-F238E27FC236}">
              <a16:creationId xmlns:a16="http://schemas.microsoft.com/office/drawing/2014/main" id="{343957F6-B9F3-4EE9-AC9F-CAC6EA4432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57" name="Conexão recta 14">
          <a:extLst>
            <a:ext uri="{FF2B5EF4-FFF2-40B4-BE49-F238E27FC236}">
              <a16:creationId xmlns:a16="http://schemas.microsoft.com/office/drawing/2014/main" id="{F0C663C4-866E-4695-ACF7-7C7012BA1F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58" name="Conexão recta 24">
          <a:extLst>
            <a:ext uri="{FF2B5EF4-FFF2-40B4-BE49-F238E27FC236}">
              <a16:creationId xmlns:a16="http://schemas.microsoft.com/office/drawing/2014/main" id="{52F33E2A-2C88-45D4-9AE1-3E9D76C041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59" name="Conexão recta 16">
          <a:extLst>
            <a:ext uri="{FF2B5EF4-FFF2-40B4-BE49-F238E27FC236}">
              <a16:creationId xmlns:a16="http://schemas.microsoft.com/office/drawing/2014/main" id="{4FFE5CD5-0A57-4236-A2EE-733CDA6C7E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60" name="Conexão recta 22">
          <a:extLst>
            <a:ext uri="{FF2B5EF4-FFF2-40B4-BE49-F238E27FC236}">
              <a16:creationId xmlns:a16="http://schemas.microsoft.com/office/drawing/2014/main" id="{8340E538-4E34-4444-B1B7-5AA44D13E6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61" name="Conexão recta 446">
          <a:extLst>
            <a:ext uri="{FF2B5EF4-FFF2-40B4-BE49-F238E27FC236}">
              <a16:creationId xmlns:a16="http://schemas.microsoft.com/office/drawing/2014/main" id="{B8BA0BA7-CFF7-49C0-BB6D-3D838B6243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62" name="Conexão recta 447">
          <a:extLst>
            <a:ext uri="{FF2B5EF4-FFF2-40B4-BE49-F238E27FC236}">
              <a16:creationId xmlns:a16="http://schemas.microsoft.com/office/drawing/2014/main" id="{DEF8C1B4-08A5-43C6-B038-B3AF2B31A3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63" name="Conexão recta 448">
          <a:extLst>
            <a:ext uri="{FF2B5EF4-FFF2-40B4-BE49-F238E27FC236}">
              <a16:creationId xmlns:a16="http://schemas.microsoft.com/office/drawing/2014/main" id="{DC96D883-5EF0-4963-AD55-0A0A88DECA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64" name="Conexão recta 449">
          <a:extLst>
            <a:ext uri="{FF2B5EF4-FFF2-40B4-BE49-F238E27FC236}">
              <a16:creationId xmlns:a16="http://schemas.microsoft.com/office/drawing/2014/main" id="{41B8C7D8-C61B-4740-9371-FFD38F84C3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65" name="Conexão recta 450">
          <a:extLst>
            <a:ext uri="{FF2B5EF4-FFF2-40B4-BE49-F238E27FC236}">
              <a16:creationId xmlns:a16="http://schemas.microsoft.com/office/drawing/2014/main" id="{52570891-EC27-46DD-A942-6EDB1B854F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66" name="Conexão recta 452">
          <a:extLst>
            <a:ext uri="{FF2B5EF4-FFF2-40B4-BE49-F238E27FC236}">
              <a16:creationId xmlns:a16="http://schemas.microsoft.com/office/drawing/2014/main" id="{C62DC159-B4B5-4D91-B57C-AC74F8DCD2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67" name="Conexão recta 453">
          <a:extLst>
            <a:ext uri="{FF2B5EF4-FFF2-40B4-BE49-F238E27FC236}">
              <a16:creationId xmlns:a16="http://schemas.microsoft.com/office/drawing/2014/main" id="{DB40E4D9-D4BE-42FA-ADB6-9536111A86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68" name="Conexão recta 454">
          <a:extLst>
            <a:ext uri="{FF2B5EF4-FFF2-40B4-BE49-F238E27FC236}">
              <a16:creationId xmlns:a16="http://schemas.microsoft.com/office/drawing/2014/main" id="{A049BAC6-2A9E-4290-99A5-3ECB778836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69" name="Conexão recta 455">
          <a:extLst>
            <a:ext uri="{FF2B5EF4-FFF2-40B4-BE49-F238E27FC236}">
              <a16:creationId xmlns:a16="http://schemas.microsoft.com/office/drawing/2014/main" id="{CC3B2D37-E455-4A0F-91F1-1A319FC343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70" name="Conexão recta 456">
          <a:extLst>
            <a:ext uri="{FF2B5EF4-FFF2-40B4-BE49-F238E27FC236}">
              <a16:creationId xmlns:a16="http://schemas.microsoft.com/office/drawing/2014/main" id="{10D81DAF-FF1F-4199-A3A8-48B181705D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71" name="Conexão recta 457">
          <a:extLst>
            <a:ext uri="{FF2B5EF4-FFF2-40B4-BE49-F238E27FC236}">
              <a16:creationId xmlns:a16="http://schemas.microsoft.com/office/drawing/2014/main" id="{8BC13E57-307B-42BE-B6FD-05B9903912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72" name="Conexão recta 12">
          <a:extLst>
            <a:ext uri="{FF2B5EF4-FFF2-40B4-BE49-F238E27FC236}">
              <a16:creationId xmlns:a16="http://schemas.microsoft.com/office/drawing/2014/main" id="{759A2584-20A2-4BC8-9B83-484E52347B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73" name="Conexão recta 14">
          <a:extLst>
            <a:ext uri="{FF2B5EF4-FFF2-40B4-BE49-F238E27FC236}">
              <a16:creationId xmlns:a16="http://schemas.microsoft.com/office/drawing/2014/main" id="{1A542411-284E-47EE-8E65-86BE015CE0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74" name="Conexão recta 24">
          <a:extLst>
            <a:ext uri="{FF2B5EF4-FFF2-40B4-BE49-F238E27FC236}">
              <a16:creationId xmlns:a16="http://schemas.microsoft.com/office/drawing/2014/main" id="{D53D24F9-B6E3-4A88-99A1-3F67C44957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75" name="Conexão recta 16">
          <a:extLst>
            <a:ext uri="{FF2B5EF4-FFF2-40B4-BE49-F238E27FC236}">
              <a16:creationId xmlns:a16="http://schemas.microsoft.com/office/drawing/2014/main" id="{B48815C0-94D0-480F-86EA-E344A743AA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76" name="Conexão recta 22">
          <a:extLst>
            <a:ext uri="{FF2B5EF4-FFF2-40B4-BE49-F238E27FC236}">
              <a16:creationId xmlns:a16="http://schemas.microsoft.com/office/drawing/2014/main" id="{4EA33308-406E-4E16-86E5-0E52A37531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77" name="Conexão recta 18">
          <a:extLst>
            <a:ext uri="{FF2B5EF4-FFF2-40B4-BE49-F238E27FC236}">
              <a16:creationId xmlns:a16="http://schemas.microsoft.com/office/drawing/2014/main" id="{D855C3A9-4778-4BCB-BC42-855EF09EC2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78" name="Conexão recta 12">
          <a:extLst>
            <a:ext uri="{FF2B5EF4-FFF2-40B4-BE49-F238E27FC236}">
              <a16:creationId xmlns:a16="http://schemas.microsoft.com/office/drawing/2014/main" id="{A6359913-20D1-42FE-A814-B30BDF879F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79" name="Conexão recta 14">
          <a:extLst>
            <a:ext uri="{FF2B5EF4-FFF2-40B4-BE49-F238E27FC236}">
              <a16:creationId xmlns:a16="http://schemas.microsoft.com/office/drawing/2014/main" id="{74F072A1-1EDE-4B19-A80E-AD15FB1119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80" name="Conexão recta 24">
          <a:extLst>
            <a:ext uri="{FF2B5EF4-FFF2-40B4-BE49-F238E27FC236}">
              <a16:creationId xmlns:a16="http://schemas.microsoft.com/office/drawing/2014/main" id="{9B0D192C-D1DC-4058-8A80-FA536CCA48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81" name="Conexão recta 16">
          <a:extLst>
            <a:ext uri="{FF2B5EF4-FFF2-40B4-BE49-F238E27FC236}">
              <a16:creationId xmlns:a16="http://schemas.microsoft.com/office/drawing/2014/main" id="{76CD8784-07F8-4248-9CA0-70DE3EF188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82" name="Conexão recta 22">
          <a:extLst>
            <a:ext uri="{FF2B5EF4-FFF2-40B4-BE49-F238E27FC236}">
              <a16:creationId xmlns:a16="http://schemas.microsoft.com/office/drawing/2014/main" id="{2C0E0118-D32E-48D4-ACA8-044F57F680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83" name="Conexão recta 35">
          <a:extLst>
            <a:ext uri="{FF2B5EF4-FFF2-40B4-BE49-F238E27FC236}">
              <a16:creationId xmlns:a16="http://schemas.microsoft.com/office/drawing/2014/main" id="{935A1BF5-012F-4676-BEE8-5B7746F387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84" name="Conexão recta 36">
          <a:extLst>
            <a:ext uri="{FF2B5EF4-FFF2-40B4-BE49-F238E27FC236}">
              <a16:creationId xmlns:a16="http://schemas.microsoft.com/office/drawing/2014/main" id="{4C497F27-D931-4517-990E-25CBFAFD07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85" name="Conexão recta 37">
          <a:extLst>
            <a:ext uri="{FF2B5EF4-FFF2-40B4-BE49-F238E27FC236}">
              <a16:creationId xmlns:a16="http://schemas.microsoft.com/office/drawing/2014/main" id="{1AE21CD6-987C-4DFC-AE36-24D195F1F8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86" name="Conexão recta 38">
          <a:extLst>
            <a:ext uri="{FF2B5EF4-FFF2-40B4-BE49-F238E27FC236}">
              <a16:creationId xmlns:a16="http://schemas.microsoft.com/office/drawing/2014/main" id="{F6360537-AB33-46FD-80E2-4D694C8DA2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87" name="Conexão recta 41">
          <a:extLst>
            <a:ext uri="{FF2B5EF4-FFF2-40B4-BE49-F238E27FC236}">
              <a16:creationId xmlns:a16="http://schemas.microsoft.com/office/drawing/2014/main" id="{7E926D58-F995-4C52-955A-F3D7287913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88" name="Conexão recta 42">
          <a:extLst>
            <a:ext uri="{FF2B5EF4-FFF2-40B4-BE49-F238E27FC236}">
              <a16:creationId xmlns:a16="http://schemas.microsoft.com/office/drawing/2014/main" id="{DDF60025-2782-412D-917C-8C6A9D78A9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89" name="Conexão recta 44">
          <a:extLst>
            <a:ext uri="{FF2B5EF4-FFF2-40B4-BE49-F238E27FC236}">
              <a16:creationId xmlns:a16="http://schemas.microsoft.com/office/drawing/2014/main" id="{339DE687-FB00-4AE0-A8A9-2B04F3AB84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90" name="Conexão recta 45">
          <a:extLst>
            <a:ext uri="{FF2B5EF4-FFF2-40B4-BE49-F238E27FC236}">
              <a16:creationId xmlns:a16="http://schemas.microsoft.com/office/drawing/2014/main" id="{533721C4-1340-429E-82BB-F31799CFDC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91" name="Conexão recta 46">
          <a:extLst>
            <a:ext uri="{FF2B5EF4-FFF2-40B4-BE49-F238E27FC236}">
              <a16:creationId xmlns:a16="http://schemas.microsoft.com/office/drawing/2014/main" id="{ABF33678-10D7-440C-A878-D22019297F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92" name="Conexão recta 47">
          <a:extLst>
            <a:ext uri="{FF2B5EF4-FFF2-40B4-BE49-F238E27FC236}">
              <a16:creationId xmlns:a16="http://schemas.microsoft.com/office/drawing/2014/main" id="{EE49CBEB-6302-4035-802D-A716A5D4E4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93" name="Conexão recta 48">
          <a:extLst>
            <a:ext uri="{FF2B5EF4-FFF2-40B4-BE49-F238E27FC236}">
              <a16:creationId xmlns:a16="http://schemas.microsoft.com/office/drawing/2014/main" id="{FD2B0C37-87C2-406F-B6AE-A443C79E2D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94" name="Conexão recta 49">
          <a:extLst>
            <a:ext uri="{FF2B5EF4-FFF2-40B4-BE49-F238E27FC236}">
              <a16:creationId xmlns:a16="http://schemas.microsoft.com/office/drawing/2014/main" id="{1B3EF4BF-3511-498F-9776-92DC69FACA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95" name="Conexão recta 12">
          <a:extLst>
            <a:ext uri="{FF2B5EF4-FFF2-40B4-BE49-F238E27FC236}">
              <a16:creationId xmlns:a16="http://schemas.microsoft.com/office/drawing/2014/main" id="{67AA4B46-628F-4AD5-9DB5-7226DC2AC5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96" name="Conexão recta 14">
          <a:extLst>
            <a:ext uri="{FF2B5EF4-FFF2-40B4-BE49-F238E27FC236}">
              <a16:creationId xmlns:a16="http://schemas.microsoft.com/office/drawing/2014/main" id="{8811F6F6-4094-4581-84CB-7A344F771A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97" name="Conexão recta 24">
          <a:extLst>
            <a:ext uri="{FF2B5EF4-FFF2-40B4-BE49-F238E27FC236}">
              <a16:creationId xmlns:a16="http://schemas.microsoft.com/office/drawing/2014/main" id="{C0408C62-0DF1-48BC-A8F5-3478ABB0B5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98" name="Conexão recta 16">
          <a:extLst>
            <a:ext uri="{FF2B5EF4-FFF2-40B4-BE49-F238E27FC236}">
              <a16:creationId xmlns:a16="http://schemas.microsoft.com/office/drawing/2014/main" id="{00C383A5-9740-4C5F-B9C6-CC9CAB3F64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4999" name="Conexão recta 22">
          <a:extLst>
            <a:ext uri="{FF2B5EF4-FFF2-40B4-BE49-F238E27FC236}">
              <a16:creationId xmlns:a16="http://schemas.microsoft.com/office/drawing/2014/main" id="{E016EDCD-A87A-4D0B-94E9-641296BE8F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00" name="Conexão recta 55">
          <a:extLst>
            <a:ext uri="{FF2B5EF4-FFF2-40B4-BE49-F238E27FC236}">
              <a16:creationId xmlns:a16="http://schemas.microsoft.com/office/drawing/2014/main" id="{0A6C7453-E9FC-4734-938E-A87D984C18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01" name="Conexão recta 56">
          <a:extLst>
            <a:ext uri="{FF2B5EF4-FFF2-40B4-BE49-F238E27FC236}">
              <a16:creationId xmlns:a16="http://schemas.microsoft.com/office/drawing/2014/main" id="{A1B68823-B0B3-4BED-ACB2-FC8C374A4F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02" name="Conexão recta 57">
          <a:extLst>
            <a:ext uri="{FF2B5EF4-FFF2-40B4-BE49-F238E27FC236}">
              <a16:creationId xmlns:a16="http://schemas.microsoft.com/office/drawing/2014/main" id="{B5E7F332-AC02-45CD-8F2B-68DA14A5A6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03" name="Conexão recta 58">
          <a:extLst>
            <a:ext uri="{FF2B5EF4-FFF2-40B4-BE49-F238E27FC236}">
              <a16:creationId xmlns:a16="http://schemas.microsoft.com/office/drawing/2014/main" id="{74C5A465-A905-4771-A09E-756B934B42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04" name="Conexão recta 61">
          <a:extLst>
            <a:ext uri="{FF2B5EF4-FFF2-40B4-BE49-F238E27FC236}">
              <a16:creationId xmlns:a16="http://schemas.microsoft.com/office/drawing/2014/main" id="{F827407D-4E9B-4733-B425-BD6915EF69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05" name="Conexão recta 62">
          <a:extLst>
            <a:ext uri="{FF2B5EF4-FFF2-40B4-BE49-F238E27FC236}">
              <a16:creationId xmlns:a16="http://schemas.microsoft.com/office/drawing/2014/main" id="{92FF7026-5643-4799-8875-F3DD914FCF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06" name="Conexão recta 63">
          <a:extLst>
            <a:ext uri="{FF2B5EF4-FFF2-40B4-BE49-F238E27FC236}">
              <a16:creationId xmlns:a16="http://schemas.microsoft.com/office/drawing/2014/main" id="{8572C1D8-342A-4B5F-84CB-A6A34EC33D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07" name="Conexão recta 64">
          <a:extLst>
            <a:ext uri="{FF2B5EF4-FFF2-40B4-BE49-F238E27FC236}">
              <a16:creationId xmlns:a16="http://schemas.microsoft.com/office/drawing/2014/main" id="{A5CB4D51-21FC-416A-A78E-AB3D3CE67C2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08" name="Conexão recta 65">
          <a:extLst>
            <a:ext uri="{FF2B5EF4-FFF2-40B4-BE49-F238E27FC236}">
              <a16:creationId xmlns:a16="http://schemas.microsoft.com/office/drawing/2014/main" id="{A0DB4916-DB3A-4439-BF67-E07AAD5E36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09" name="Conexão recta 60">
          <a:extLst>
            <a:ext uri="{FF2B5EF4-FFF2-40B4-BE49-F238E27FC236}">
              <a16:creationId xmlns:a16="http://schemas.microsoft.com/office/drawing/2014/main" id="{FCB4079F-79C9-4B28-A93B-0E610ACEC1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10" name="Conexão recta 68">
          <a:extLst>
            <a:ext uri="{FF2B5EF4-FFF2-40B4-BE49-F238E27FC236}">
              <a16:creationId xmlns:a16="http://schemas.microsoft.com/office/drawing/2014/main" id="{EBC205AF-EDF4-43CE-8353-BB8A02B0EB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11" name="Conexão recta 69">
          <a:extLst>
            <a:ext uri="{FF2B5EF4-FFF2-40B4-BE49-F238E27FC236}">
              <a16:creationId xmlns:a16="http://schemas.microsoft.com/office/drawing/2014/main" id="{CC0092F3-1F66-4451-BBD2-DB57F6EBE0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12" name="Conexão recta 70">
          <a:extLst>
            <a:ext uri="{FF2B5EF4-FFF2-40B4-BE49-F238E27FC236}">
              <a16:creationId xmlns:a16="http://schemas.microsoft.com/office/drawing/2014/main" id="{269740E1-D603-4A10-AB5C-1A60D491A8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13" name="Conexão recta 71">
          <a:extLst>
            <a:ext uri="{FF2B5EF4-FFF2-40B4-BE49-F238E27FC236}">
              <a16:creationId xmlns:a16="http://schemas.microsoft.com/office/drawing/2014/main" id="{6898FC03-E865-45F9-AC89-83D814733C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14" name="Conexão recta 72">
          <a:extLst>
            <a:ext uri="{FF2B5EF4-FFF2-40B4-BE49-F238E27FC236}">
              <a16:creationId xmlns:a16="http://schemas.microsoft.com/office/drawing/2014/main" id="{3407E165-B89A-4709-8E19-EC560340D4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15" name="Conexão recta 74">
          <a:extLst>
            <a:ext uri="{FF2B5EF4-FFF2-40B4-BE49-F238E27FC236}">
              <a16:creationId xmlns:a16="http://schemas.microsoft.com/office/drawing/2014/main" id="{9789E8F4-2A27-4E5E-BCD3-02B5F4F39F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16" name="Conexão recta 521">
          <a:extLst>
            <a:ext uri="{FF2B5EF4-FFF2-40B4-BE49-F238E27FC236}">
              <a16:creationId xmlns:a16="http://schemas.microsoft.com/office/drawing/2014/main" id="{99146660-FD4C-4FA5-AFAC-05E05CADA9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17" name="Conexão recta 522">
          <a:extLst>
            <a:ext uri="{FF2B5EF4-FFF2-40B4-BE49-F238E27FC236}">
              <a16:creationId xmlns:a16="http://schemas.microsoft.com/office/drawing/2014/main" id="{B4908BF4-938C-4B15-8DAD-E00BD49146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18" name="Conexão recta 523">
          <a:extLst>
            <a:ext uri="{FF2B5EF4-FFF2-40B4-BE49-F238E27FC236}">
              <a16:creationId xmlns:a16="http://schemas.microsoft.com/office/drawing/2014/main" id="{F1E98CB8-9FE9-439B-AB65-EE2A1D73A7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19" name="Conexão recta 524">
          <a:extLst>
            <a:ext uri="{FF2B5EF4-FFF2-40B4-BE49-F238E27FC236}">
              <a16:creationId xmlns:a16="http://schemas.microsoft.com/office/drawing/2014/main" id="{D6FBD1A0-F471-4F28-A7A4-66084CA75D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20" name="Conexão recta 525">
          <a:extLst>
            <a:ext uri="{FF2B5EF4-FFF2-40B4-BE49-F238E27FC236}">
              <a16:creationId xmlns:a16="http://schemas.microsoft.com/office/drawing/2014/main" id="{DC4CE2D2-54B1-44C6-9CA9-BEC73156A4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21" name="Conexão recta 526">
          <a:extLst>
            <a:ext uri="{FF2B5EF4-FFF2-40B4-BE49-F238E27FC236}">
              <a16:creationId xmlns:a16="http://schemas.microsoft.com/office/drawing/2014/main" id="{5192F243-DB5B-40BE-BE08-7768AAE1FB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22" name="Conexão recta 12">
          <a:extLst>
            <a:ext uri="{FF2B5EF4-FFF2-40B4-BE49-F238E27FC236}">
              <a16:creationId xmlns:a16="http://schemas.microsoft.com/office/drawing/2014/main" id="{37897388-73BC-43BC-AB77-9E471306E6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23" name="Conexão recta 14">
          <a:extLst>
            <a:ext uri="{FF2B5EF4-FFF2-40B4-BE49-F238E27FC236}">
              <a16:creationId xmlns:a16="http://schemas.microsoft.com/office/drawing/2014/main" id="{67F38F13-D79E-4246-BD74-D5B1E1477C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24" name="Conexão recta 24">
          <a:extLst>
            <a:ext uri="{FF2B5EF4-FFF2-40B4-BE49-F238E27FC236}">
              <a16:creationId xmlns:a16="http://schemas.microsoft.com/office/drawing/2014/main" id="{72F27D98-37B8-4E1B-BD47-8EF52703B9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25" name="Conexão recta 16">
          <a:extLst>
            <a:ext uri="{FF2B5EF4-FFF2-40B4-BE49-F238E27FC236}">
              <a16:creationId xmlns:a16="http://schemas.microsoft.com/office/drawing/2014/main" id="{1A893D17-A341-4A6B-8BC0-A2C7E47DBC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26" name="Conexão recta 22">
          <a:extLst>
            <a:ext uri="{FF2B5EF4-FFF2-40B4-BE49-F238E27FC236}">
              <a16:creationId xmlns:a16="http://schemas.microsoft.com/office/drawing/2014/main" id="{1A94741D-CE0C-4144-9BB2-3D9AA683A7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27" name="Conexão recta 532">
          <a:extLst>
            <a:ext uri="{FF2B5EF4-FFF2-40B4-BE49-F238E27FC236}">
              <a16:creationId xmlns:a16="http://schemas.microsoft.com/office/drawing/2014/main" id="{13AEE727-53BF-4C4D-9DA4-5E7CCEFD40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28" name="Conexão recta 533">
          <a:extLst>
            <a:ext uri="{FF2B5EF4-FFF2-40B4-BE49-F238E27FC236}">
              <a16:creationId xmlns:a16="http://schemas.microsoft.com/office/drawing/2014/main" id="{33E35DAB-F149-48F7-8EAC-98ABEC19A0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29" name="Conexão recta 534">
          <a:extLst>
            <a:ext uri="{FF2B5EF4-FFF2-40B4-BE49-F238E27FC236}">
              <a16:creationId xmlns:a16="http://schemas.microsoft.com/office/drawing/2014/main" id="{F04CA296-F0B0-442A-B6A6-00F48545CB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30" name="Conexão recta 535">
          <a:extLst>
            <a:ext uri="{FF2B5EF4-FFF2-40B4-BE49-F238E27FC236}">
              <a16:creationId xmlns:a16="http://schemas.microsoft.com/office/drawing/2014/main" id="{06FC431E-33E4-4B25-9B4D-7294230307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31" name="Conexão recta 536">
          <a:extLst>
            <a:ext uri="{FF2B5EF4-FFF2-40B4-BE49-F238E27FC236}">
              <a16:creationId xmlns:a16="http://schemas.microsoft.com/office/drawing/2014/main" id="{75364A5D-3572-4239-BA41-C55162B1AD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32" name="Conexão recta 537">
          <a:extLst>
            <a:ext uri="{FF2B5EF4-FFF2-40B4-BE49-F238E27FC236}">
              <a16:creationId xmlns:a16="http://schemas.microsoft.com/office/drawing/2014/main" id="{EAFD58EF-033A-4E40-8AE3-D5A2A8C0E6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33" name="Conexão recta 541">
          <a:extLst>
            <a:ext uri="{FF2B5EF4-FFF2-40B4-BE49-F238E27FC236}">
              <a16:creationId xmlns:a16="http://schemas.microsoft.com/office/drawing/2014/main" id="{79652598-49E1-4044-A3A8-4A30C6A778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34" name="Conexão recta 542">
          <a:extLst>
            <a:ext uri="{FF2B5EF4-FFF2-40B4-BE49-F238E27FC236}">
              <a16:creationId xmlns:a16="http://schemas.microsoft.com/office/drawing/2014/main" id="{81C9B195-565F-4DA2-9423-03FB9BF056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35" name="Conexão recta 543">
          <a:extLst>
            <a:ext uri="{FF2B5EF4-FFF2-40B4-BE49-F238E27FC236}">
              <a16:creationId xmlns:a16="http://schemas.microsoft.com/office/drawing/2014/main" id="{8548B9E7-F399-4646-BE32-D9CE41760C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36" name="Conexão recta 544">
          <a:extLst>
            <a:ext uri="{FF2B5EF4-FFF2-40B4-BE49-F238E27FC236}">
              <a16:creationId xmlns:a16="http://schemas.microsoft.com/office/drawing/2014/main" id="{FC0CAE66-1BB6-4C02-901C-7AF237C69B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37" name="Conexão recta 545">
          <a:extLst>
            <a:ext uri="{FF2B5EF4-FFF2-40B4-BE49-F238E27FC236}">
              <a16:creationId xmlns:a16="http://schemas.microsoft.com/office/drawing/2014/main" id="{48422F4A-0E89-4205-BDB8-590A38751C1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38" name="Conexão recta 546">
          <a:extLst>
            <a:ext uri="{FF2B5EF4-FFF2-40B4-BE49-F238E27FC236}">
              <a16:creationId xmlns:a16="http://schemas.microsoft.com/office/drawing/2014/main" id="{A96B81B2-B4D2-4838-825C-CC9CA0C860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39" name="Conexão recta 12">
          <a:extLst>
            <a:ext uri="{FF2B5EF4-FFF2-40B4-BE49-F238E27FC236}">
              <a16:creationId xmlns:a16="http://schemas.microsoft.com/office/drawing/2014/main" id="{FD6D5516-C5A1-4A1C-ACB9-9584B37AC1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40" name="Conexão recta 14">
          <a:extLst>
            <a:ext uri="{FF2B5EF4-FFF2-40B4-BE49-F238E27FC236}">
              <a16:creationId xmlns:a16="http://schemas.microsoft.com/office/drawing/2014/main" id="{002DC268-21FE-4426-AEB0-E3F04CFC35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41" name="Conexão recta 24">
          <a:extLst>
            <a:ext uri="{FF2B5EF4-FFF2-40B4-BE49-F238E27FC236}">
              <a16:creationId xmlns:a16="http://schemas.microsoft.com/office/drawing/2014/main" id="{6E507139-8C2F-4A07-84F2-52CF2B7128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42" name="Conexão recta 16">
          <a:extLst>
            <a:ext uri="{FF2B5EF4-FFF2-40B4-BE49-F238E27FC236}">
              <a16:creationId xmlns:a16="http://schemas.microsoft.com/office/drawing/2014/main" id="{DF011B38-E758-4062-9E74-9E1F01620C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43" name="Conexão recta 22">
          <a:extLst>
            <a:ext uri="{FF2B5EF4-FFF2-40B4-BE49-F238E27FC236}">
              <a16:creationId xmlns:a16="http://schemas.microsoft.com/office/drawing/2014/main" id="{D738FFB1-BC74-4B9E-8B49-F470EF54FA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44" name="Conexão recta 552">
          <a:extLst>
            <a:ext uri="{FF2B5EF4-FFF2-40B4-BE49-F238E27FC236}">
              <a16:creationId xmlns:a16="http://schemas.microsoft.com/office/drawing/2014/main" id="{BA12E19A-1E9D-4BFB-B29F-9BF0B6B582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45" name="Conexão recta 553">
          <a:extLst>
            <a:ext uri="{FF2B5EF4-FFF2-40B4-BE49-F238E27FC236}">
              <a16:creationId xmlns:a16="http://schemas.microsoft.com/office/drawing/2014/main" id="{6956B585-B9BA-4A84-A9C3-0D44733166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46" name="Conexão recta 554">
          <a:extLst>
            <a:ext uri="{FF2B5EF4-FFF2-40B4-BE49-F238E27FC236}">
              <a16:creationId xmlns:a16="http://schemas.microsoft.com/office/drawing/2014/main" id="{F6D3AA0F-82A8-48FC-B863-02079A8CC3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47" name="Conexão recta 555">
          <a:extLst>
            <a:ext uri="{FF2B5EF4-FFF2-40B4-BE49-F238E27FC236}">
              <a16:creationId xmlns:a16="http://schemas.microsoft.com/office/drawing/2014/main" id="{AFEF9FF7-CE0A-49DD-B07A-042FA38066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48" name="Conexão recta 556">
          <a:extLst>
            <a:ext uri="{FF2B5EF4-FFF2-40B4-BE49-F238E27FC236}">
              <a16:creationId xmlns:a16="http://schemas.microsoft.com/office/drawing/2014/main" id="{2A57889D-5E4E-40AF-A2D6-C0975EB471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49" name="Conexão recta 557">
          <a:extLst>
            <a:ext uri="{FF2B5EF4-FFF2-40B4-BE49-F238E27FC236}">
              <a16:creationId xmlns:a16="http://schemas.microsoft.com/office/drawing/2014/main" id="{BFCD776E-166D-42CE-B528-D4B3C2DB0C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50" name="Conexão recta 558">
          <a:extLst>
            <a:ext uri="{FF2B5EF4-FFF2-40B4-BE49-F238E27FC236}">
              <a16:creationId xmlns:a16="http://schemas.microsoft.com/office/drawing/2014/main" id="{5BF03BD0-9507-4274-94AF-68BDEBD332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51" name="Conexão recta 559">
          <a:extLst>
            <a:ext uri="{FF2B5EF4-FFF2-40B4-BE49-F238E27FC236}">
              <a16:creationId xmlns:a16="http://schemas.microsoft.com/office/drawing/2014/main" id="{E9F2C0B7-D634-4344-B0E3-A25BEFE88D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52" name="Conexão recta 560">
          <a:extLst>
            <a:ext uri="{FF2B5EF4-FFF2-40B4-BE49-F238E27FC236}">
              <a16:creationId xmlns:a16="http://schemas.microsoft.com/office/drawing/2014/main" id="{A3EB23F9-DC22-470F-AFBD-7A41D9683E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53" name="Conexão recta 561">
          <a:extLst>
            <a:ext uri="{FF2B5EF4-FFF2-40B4-BE49-F238E27FC236}">
              <a16:creationId xmlns:a16="http://schemas.microsoft.com/office/drawing/2014/main" id="{E9893951-CE35-4973-8462-6201DBB310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54" name="Conexão recta 562">
          <a:extLst>
            <a:ext uri="{FF2B5EF4-FFF2-40B4-BE49-F238E27FC236}">
              <a16:creationId xmlns:a16="http://schemas.microsoft.com/office/drawing/2014/main" id="{7F025242-8EF5-4F34-AD6B-B28FDCC7BF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55" name="Conexão recta 563">
          <a:extLst>
            <a:ext uri="{FF2B5EF4-FFF2-40B4-BE49-F238E27FC236}">
              <a16:creationId xmlns:a16="http://schemas.microsoft.com/office/drawing/2014/main" id="{0FD607C2-2C48-4ECB-A3BC-06B1E01D06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56" name="Conexão recta 12">
          <a:extLst>
            <a:ext uri="{FF2B5EF4-FFF2-40B4-BE49-F238E27FC236}">
              <a16:creationId xmlns:a16="http://schemas.microsoft.com/office/drawing/2014/main" id="{FFCCE110-CA90-4B09-BC8F-34437EA1D2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57" name="Conexão recta 14">
          <a:extLst>
            <a:ext uri="{FF2B5EF4-FFF2-40B4-BE49-F238E27FC236}">
              <a16:creationId xmlns:a16="http://schemas.microsoft.com/office/drawing/2014/main" id="{613A5FB5-3007-4365-9003-47322B0D56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58" name="Conexão recta 24">
          <a:extLst>
            <a:ext uri="{FF2B5EF4-FFF2-40B4-BE49-F238E27FC236}">
              <a16:creationId xmlns:a16="http://schemas.microsoft.com/office/drawing/2014/main" id="{AC417246-A5D4-45C2-933A-5950CDFDAB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59" name="Conexão recta 16">
          <a:extLst>
            <a:ext uri="{FF2B5EF4-FFF2-40B4-BE49-F238E27FC236}">
              <a16:creationId xmlns:a16="http://schemas.microsoft.com/office/drawing/2014/main" id="{66354726-0AA6-4926-8ECE-020CC35F7B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60" name="Conexão recta 22">
          <a:extLst>
            <a:ext uri="{FF2B5EF4-FFF2-40B4-BE49-F238E27FC236}">
              <a16:creationId xmlns:a16="http://schemas.microsoft.com/office/drawing/2014/main" id="{FADA61C8-F079-4ED9-820C-571475DE27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61" name="Conexão recta 569">
          <a:extLst>
            <a:ext uri="{FF2B5EF4-FFF2-40B4-BE49-F238E27FC236}">
              <a16:creationId xmlns:a16="http://schemas.microsoft.com/office/drawing/2014/main" id="{567890E3-EFFE-4F48-9921-D32063336C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62" name="Conexão recta 570">
          <a:extLst>
            <a:ext uri="{FF2B5EF4-FFF2-40B4-BE49-F238E27FC236}">
              <a16:creationId xmlns:a16="http://schemas.microsoft.com/office/drawing/2014/main" id="{62AABF7E-115C-4EFF-AFA3-520C61EFCE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63" name="Conexão recta 571">
          <a:extLst>
            <a:ext uri="{FF2B5EF4-FFF2-40B4-BE49-F238E27FC236}">
              <a16:creationId xmlns:a16="http://schemas.microsoft.com/office/drawing/2014/main" id="{CF971392-096D-4EFD-95A1-7E35AA7E64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64" name="Conexão recta 572">
          <a:extLst>
            <a:ext uri="{FF2B5EF4-FFF2-40B4-BE49-F238E27FC236}">
              <a16:creationId xmlns:a16="http://schemas.microsoft.com/office/drawing/2014/main" id="{3163D0E9-EF2E-4937-8693-58A82F6322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65" name="Conexão recta 521">
          <a:extLst>
            <a:ext uri="{FF2B5EF4-FFF2-40B4-BE49-F238E27FC236}">
              <a16:creationId xmlns:a16="http://schemas.microsoft.com/office/drawing/2014/main" id="{025D86D7-8FE4-42EF-B2F7-27A13B6795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66" name="Conexão recta 522">
          <a:extLst>
            <a:ext uri="{FF2B5EF4-FFF2-40B4-BE49-F238E27FC236}">
              <a16:creationId xmlns:a16="http://schemas.microsoft.com/office/drawing/2014/main" id="{601CCCD6-ED5E-4533-9C94-BD5B21E936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67" name="Conexão recta 523">
          <a:extLst>
            <a:ext uri="{FF2B5EF4-FFF2-40B4-BE49-F238E27FC236}">
              <a16:creationId xmlns:a16="http://schemas.microsoft.com/office/drawing/2014/main" id="{C80EAB19-76A2-4E96-A16B-A567A3BC37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68" name="Conexão recta 524">
          <a:extLst>
            <a:ext uri="{FF2B5EF4-FFF2-40B4-BE49-F238E27FC236}">
              <a16:creationId xmlns:a16="http://schemas.microsoft.com/office/drawing/2014/main" id="{B546DAFD-A2CF-4D08-A359-C0FD593CD9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69" name="Conexão recta 525">
          <a:extLst>
            <a:ext uri="{FF2B5EF4-FFF2-40B4-BE49-F238E27FC236}">
              <a16:creationId xmlns:a16="http://schemas.microsoft.com/office/drawing/2014/main" id="{ECCBA3C3-4DBB-40E8-9E10-03C7536D00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70" name="Conexão recta 526">
          <a:extLst>
            <a:ext uri="{FF2B5EF4-FFF2-40B4-BE49-F238E27FC236}">
              <a16:creationId xmlns:a16="http://schemas.microsoft.com/office/drawing/2014/main" id="{A227532E-48E3-47B9-8B4D-D45BF0F188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71" name="Conexão recta 12">
          <a:extLst>
            <a:ext uri="{FF2B5EF4-FFF2-40B4-BE49-F238E27FC236}">
              <a16:creationId xmlns:a16="http://schemas.microsoft.com/office/drawing/2014/main" id="{B78AEE3E-4231-4C0C-80C1-B6E1489C7E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72" name="Conexão recta 14">
          <a:extLst>
            <a:ext uri="{FF2B5EF4-FFF2-40B4-BE49-F238E27FC236}">
              <a16:creationId xmlns:a16="http://schemas.microsoft.com/office/drawing/2014/main" id="{6BA3BA74-737B-401B-AE2A-8A0210BFF0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73" name="Conexão recta 24">
          <a:extLst>
            <a:ext uri="{FF2B5EF4-FFF2-40B4-BE49-F238E27FC236}">
              <a16:creationId xmlns:a16="http://schemas.microsoft.com/office/drawing/2014/main" id="{7B109D2E-C798-4009-B786-3C8A641599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74" name="Conexão recta 16">
          <a:extLst>
            <a:ext uri="{FF2B5EF4-FFF2-40B4-BE49-F238E27FC236}">
              <a16:creationId xmlns:a16="http://schemas.microsoft.com/office/drawing/2014/main" id="{09263126-3EB4-422F-AD78-8C131FEAAC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75" name="Conexão recta 22">
          <a:extLst>
            <a:ext uri="{FF2B5EF4-FFF2-40B4-BE49-F238E27FC236}">
              <a16:creationId xmlns:a16="http://schemas.microsoft.com/office/drawing/2014/main" id="{97E78E2D-E310-4E6F-BDA2-53B50AE07D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76" name="Conexão recta 532">
          <a:extLst>
            <a:ext uri="{FF2B5EF4-FFF2-40B4-BE49-F238E27FC236}">
              <a16:creationId xmlns:a16="http://schemas.microsoft.com/office/drawing/2014/main" id="{86468C3F-07A4-4D07-A532-21630E8A03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77" name="Conexão recta 533">
          <a:extLst>
            <a:ext uri="{FF2B5EF4-FFF2-40B4-BE49-F238E27FC236}">
              <a16:creationId xmlns:a16="http://schemas.microsoft.com/office/drawing/2014/main" id="{5530DC10-A2F5-4663-A9FE-9209F5C7ED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78" name="Conexão recta 534">
          <a:extLst>
            <a:ext uri="{FF2B5EF4-FFF2-40B4-BE49-F238E27FC236}">
              <a16:creationId xmlns:a16="http://schemas.microsoft.com/office/drawing/2014/main" id="{B50CAC16-D457-4550-B77D-C71B6E9059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79" name="Conexão recta 535">
          <a:extLst>
            <a:ext uri="{FF2B5EF4-FFF2-40B4-BE49-F238E27FC236}">
              <a16:creationId xmlns:a16="http://schemas.microsoft.com/office/drawing/2014/main" id="{2AD6467D-8EF0-4F06-AB02-5CB0EC2A2A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80" name="Conexão recta 536">
          <a:extLst>
            <a:ext uri="{FF2B5EF4-FFF2-40B4-BE49-F238E27FC236}">
              <a16:creationId xmlns:a16="http://schemas.microsoft.com/office/drawing/2014/main" id="{01704C99-2BF8-4622-8FBD-45282B27B22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81" name="Conexão recta 537">
          <a:extLst>
            <a:ext uri="{FF2B5EF4-FFF2-40B4-BE49-F238E27FC236}">
              <a16:creationId xmlns:a16="http://schemas.microsoft.com/office/drawing/2014/main" id="{AE328545-D042-4D14-A979-F7DFC5F681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82" name="Conexão recta 132">
          <a:extLst>
            <a:ext uri="{FF2B5EF4-FFF2-40B4-BE49-F238E27FC236}">
              <a16:creationId xmlns:a16="http://schemas.microsoft.com/office/drawing/2014/main" id="{2C61F35B-C49C-4A17-8958-46C361961E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83" name="Conexão recta 133">
          <a:extLst>
            <a:ext uri="{FF2B5EF4-FFF2-40B4-BE49-F238E27FC236}">
              <a16:creationId xmlns:a16="http://schemas.microsoft.com/office/drawing/2014/main" id="{7D91FAC4-BBE7-425D-BCC2-BC4FDA76D4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84" name="Conexão recta 134">
          <a:extLst>
            <a:ext uri="{FF2B5EF4-FFF2-40B4-BE49-F238E27FC236}">
              <a16:creationId xmlns:a16="http://schemas.microsoft.com/office/drawing/2014/main" id="{216FDB33-EA43-4CCF-9AFF-BF741186AF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85" name="Conexão recta 135">
          <a:extLst>
            <a:ext uri="{FF2B5EF4-FFF2-40B4-BE49-F238E27FC236}">
              <a16:creationId xmlns:a16="http://schemas.microsoft.com/office/drawing/2014/main" id="{835BA30E-5FC8-43F7-976F-013555129D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86" name="Conexão recta 136">
          <a:extLst>
            <a:ext uri="{FF2B5EF4-FFF2-40B4-BE49-F238E27FC236}">
              <a16:creationId xmlns:a16="http://schemas.microsoft.com/office/drawing/2014/main" id="{D6AD4471-B57B-4E84-9420-C476F060DA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87" name="Conexão recta 12">
          <a:extLst>
            <a:ext uri="{FF2B5EF4-FFF2-40B4-BE49-F238E27FC236}">
              <a16:creationId xmlns:a16="http://schemas.microsoft.com/office/drawing/2014/main" id="{D4FA55B0-9EC5-49DF-AA9E-30668A65ED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88" name="Conexão recta 14">
          <a:extLst>
            <a:ext uri="{FF2B5EF4-FFF2-40B4-BE49-F238E27FC236}">
              <a16:creationId xmlns:a16="http://schemas.microsoft.com/office/drawing/2014/main" id="{FAB1AB4F-029B-4EDA-B061-BF3EB737F0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89" name="Conexão recta 24">
          <a:extLst>
            <a:ext uri="{FF2B5EF4-FFF2-40B4-BE49-F238E27FC236}">
              <a16:creationId xmlns:a16="http://schemas.microsoft.com/office/drawing/2014/main" id="{E6F0B57B-3A0E-4A04-841F-A3671B3D5B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90" name="Conexão recta 16">
          <a:extLst>
            <a:ext uri="{FF2B5EF4-FFF2-40B4-BE49-F238E27FC236}">
              <a16:creationId xmlns:a16="http://schemas.microsoft.com/office/drawing/2014/main" id="{E7C2EF87-34C6-4419-9428-407E94B8E2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91" name="Conexão recta 22">
          <a:extLst>
            <a:ext uri="{FF2B5EF4-FFF2-40B4-BE49-F238E27FC236}">
              <a16:creationId xmlns:a16="http://schemas.microsoft.com/office/drawing/2014/main" id="{7D16EB34-2827-4D0D-9066-421FAC93D3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92" name="Conexão recta 18">
          <a:extLst>
            <a:ext uri="{FF2B5EF4-FFF2-40B4-BE49-F238E27FC236}">
              <a16:creationId xmlns:a16="http://schemas.microsoft.com/office/drawing/2014/main" id="{6DA7D892-55CB-42D2-8BA4-D1464CCC42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93" name="Conexão recta 12">
          <a:extLst>
            <a:ext uri="{FF2B5EF4-FFF2-40B4-BE49-F238E27FC236}">
              <a16:creationId xmlns:a16="http://schemas.microsoft.com/office/drawing/2014/main" id="{893F8979-F9BB-49C2-BE40-C2D9B4C60A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94" name="Conexão recta 14">
          <a:extLst>
            <a:ext uri="{FF2B5EF4-FFF2-40B4-BE49-F238E27FC236}">
              <a16:creationId xmlns:a16="http://schemas.microsoft.com/office/drawing/2014/main" id="{3F420906-75CF-4780-9EFC-D34594B5FE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95" name="Conexão recta 148">
          <a:extLst>
            <a:ext uri="{FF2B5EF4-FFF2-40B4-BE49-F238E27FC236}">
              <a16:creationId xmlns:a16="http://schemas.microsoft.com/office/drawing/2014/main" id="{F1E9C21C-519A-4D13-9392-6AF7DFE409A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96" name="Conexão recta 16">
          <a:extLst>
            <a:ext uri="{FF2B5EF4-FFF2-40B4-BE49-F238E27FC236}">
              <a16:creationId xmlns:a16="http://schemas.microsoft.com/office/drawing/2014/main" id="{BFDF60BE-0026-4B9E-AFEA-1E53138F15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97" name="Conexão recta 22">
          <a:extLst>
            <a:ext uri="{FF2B5EF4-FFF2-40B4-BE49-F238E27FC236}">
              <a16:creationId xmlns:a16="http://schemas.microsoft.com/office/drawing/2014/main" id="{4499380E-2276-4A21-9CAB-CDDBE9A3D8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98" name="Conexão recta 35">
          <a:extLst>
            <a:ext uri="{FF2B5EF4-FFF2-40B4-BE49-F238E27FC236}">
              <a16:creationId xmlns:a16="http://schemas.microsoft.com/office/drawing/2014/main" id="{52288248-0F89-4255-9B41-83C1858B06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099" name="Conexão recta 36">
          <a:extLst>
            <a:ext uri="{FF2B5EF4-FFF2-40B4-BE49-F238E27FC236}">
              <a16:creationId xmlns:a16="http://schemas.microsoft.com/office/drawing/2014/main" id="{0EC9D3B0-B761-4ACA-B844-EBB208B9E9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00" name="Conexão recta 37">
          <a:extLst>
            <a:ext uri="{FF2B5EF4-FFF2-40B4-BE49-F238E27FC236}">
              <a16:creationId xmlns:a16="http://schemas.microsoft.com/office/drawing/2014/main" id="{EA316230-12DA-4796-8AB4-65AE1DCD39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01" name="Conexão recta 38">
          <a:extLst>
            <a:ext uri="{FF2B5EF4-FFF2-40B4-BE49-F238E27FC236}">
              <a16:creationId xmlns:a16="http://schemas.microsoft.com/office/drawing/2014/main" id="{4FA41EBB-63C4-42BC-9D5E-13D3289611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02" name="Conexão recta 41">
          <a:extLst>
            <a:ext uri="{FF2B5EF4-FFF2-40B4-BE49-F238E27FC236}">
              <a16:creationId xmlns:a16="http://schemas.microsoft.com/office/drawing/2014/main" id="{37ABD378-E38F-4D10-995B-C814330D65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03" name="Conexão recta 42">
          <a:extLst>
            <a:ext uri="{FF2B5EF4-FFF2-40B4-BE49-F238E27FC236}">
              <a16:creationId xmlns:a16="http://schemas.microsoft.com/office/drawing/2014/main" id="{9ECF3F91-FE88-48FA-84BB-8117096455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04" name="Conexão recta 44">
          <a:extLst>
            <a:ext uri="{FF2B5EF4-FFF2-40B4-BE49-F238E27FC236}">
              <a16:creationId xmlns:a16="http://schemas.microsoft.com/office/drawing/2014/main" id="{9F3B38CC-189C-4FEC-926D-CBF474825E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05" name="Conexão recta 45">
          <a:extLst>
            <a:ext uri="{FF2B5EF4-FFF2-40B4-BE49-F238E27FC236}">
              <a16:creationId xmlns:a16="http://schemas.microsoft.com/office/drawing/2014/main" id="{9F079295-B4EE-4B67-8088-2F68CE8585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06" name="Conexão recta 46">
          <a:extLst>
            <a:ext uri="{FF2B5EF4-FFF2-40B4-BE49-F238E27FC236}">
              <a16:creationId xmlns:a16="http://schemas.microsoft.com/office/drawing/2014/main" id="{5FA14910-9D17-49FA-AB2F-C4BCB2BDDB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07" name="Conexão recta 47">
          <a:extLst>
            <a:ext uri="{FF2B5EF4-FFF2-40B4-BE49-F238E27FC236}">
              <a16:creationId xmlns:a16="http://schemas.microsoft.com/office/drawing/2014/main" id="{9C709D91-51BB-49FE-849E-EB30E815B1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08" name="Conexão recta 48">
          <a:extLst>
            <a:ext uri="{FF2B5EF4-FFF2-40B4-BE49-F238E27FC236}">
              <a16:creationId xmlns:a16="http://schemas.microsoft.com/office/drawing/2014/main" id="{75391FF0-E64F-4349-AA73-34B4627E5D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09" name="Conexão recta 49">
          <a:extLst>
            <a:ext uri="{FF2B5EF4-FFF2-40B4-BE49-F238E27FC236}">
              <a16:creationId xmlns:a16="http://schemas.microsoft.com/office/drawing/2014/main" id="{5C199587-11E6-4F54-AC9F-F1EC9F999A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10" name="Conexão recta 12">
          <a:extLst>
            <a:ext uri="{FF2B5EF4-FFF2-40B4-BE49-F238E27FC236}">
              <a16:creationId xmlns:a16="http://schemas.microsoft.com/office/drawing/2014/main" id="{512DD2C5-80F2-46A0-87A8-47F1699D98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11" name="Conexão recta 14">
          <a:extLst>
            <a:ext uri="{FF2B5EF4-FFF2-40B4-BE49-F238E27FC236}">
              <a16:creationId xmlns:a16="http://schemas.microsoft.com/office/drawing/2014/main" id="{EB98A43C-AD40-44AF-8305-941BACD4EE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12" name="Conexão recta 24">
          <a:extLst>
            <a:ext uri="{FF2B5EF4-FFF2-40B4-BE49-F238E27FC236}">
              <a16:creationId xmlns:a16="http://schemas.microsoft.com/office/drawing/2014/main" id="{BDBE2F62-CFF2-4C4A-9AFC-41F7E94979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13" name="Conexão recta 16">
          <a:extLst>
            <a:ext uri="{FF2B5EF4-FFF2-40B4-BE49-F238E27FC236}">
              <a16:creationId xmlns:a16="http://schemas.microsoft.com/office/drawing/2014/main" id="{2CD7B97B-A602-4627-9745-4A75B54DAA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14" name="Conexão recta 22">
          <a:extLst>
            <a:ext uri="{FF2B5EF4-FFF2-40B4-BE49-F238E27FC236}">
              <a16:creationId xmlns:a16="http://schemas.microsoft.com/office/drawing/2014/main" id="{AB114F46-4878-477E-9E0D-FE705D556A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15" name="Conexão recta 55">
          <a:extLst>
            <a:ext uri="{FF2B5EF4-FFF2-40B4-BE49-F238E27FC236}">
              <a16:creationId xmlns:a16="http://schemas.microsoft.com/office/drawing/2014/main" id="{9ACC8651-82B8-423B-BFD0-59A8D4018ED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16" name="Conexão recta 56">
          <a:extLst>
            <a:ext uri="{FF2B5EF4-FFF2-40B4-BE49-F238E27FC236}">
              <a16:creationId xmlns:a16="http://schemas.microsoft.com/office/drawing/2014/main" id="{0155C00A-1520-4534-A16A-67182E821A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17" name="Conexão recta 57">
          <a:extLst>
            <a:ext uri="{FF2B5EF4-FFF2-40B4-BE49-F238E27FC236}">
              <a16:creationId xmlns:a16="http://schemas.microsoft.com/office/drawing/2014/main" id="{138C229C-B8CE-4DA2-B1F1-6D8B613EBF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18" name="Conexão recta 58">
          <a:extLst>
            <a:ext uri="{FF2B5EF4-FFF2-40B4-BE49-F238E27FC236}">
              <a16:creationId xmlns:a16="http://schemas.microsoft.com/office/drawing/2014/main" id="{BD9AB569-74BF-4A1B-A72F-626E1B7537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19" name="Conexão recta 61">
          <a:extLst>
            <a:ext uri="{FF2B5EF4-FFF2-40B4-BE49-F238E27FC236}">
              <a16:creationId xmlns:a16="http://schemas.microsoft.com/office/drawing/2014/main" id="{FC943019-1713-4234-BA8C-05A50AF1F5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20" name="Conexão recta 62">
          <a:extLst>
            <a:ext uri="{FF2B5EF4-FFF2-40B4-BE49-F238E27FC236}">
              <a16:creationId xmlns:a16="http://schemas.microsoft.com/office/drawing/2014/main" id="{5EE27516-995D-4538-B660-F9175D9965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21" name="Conexão recta 63">
          <a:extLst>
            <a:ext uri="{FF2B5EF4-FFF2-40B4-BE49-F238E27FC236}">
              <a16:creationId xmlns:a16="http://schemas.microsoft.com/office/drawing/2014/main" id="{46CB0377-5F06-4371-BF11-FE378E661F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22" name="Conexão recta 64">
          <a:extLst>
            <a:ext uri="{FF2B5EF4-FFF2-40B4-BE49-F238E27FC236}">
              <a16:creationId xmlns:a16="http://schemas.microsoft.com/office/drawing/2014/main" id="{0C3D7332-DB5B-4603-9974-50959FA23E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23" name="Conexão recta 65">
          <a:extLst>
            <a:ext uri="{FF2B5EF4-FFF2-40B4-BE49-F238E27FC236}">
              <a16:creationId xmlns:a16="http://schemas.microsoft.com/office/drawing/2014/main" id="{BC0F4FFC-7739-450E-B659-B9BEF2D213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24" name="Conexão recta 60">
          <a:extLst>
            <a:ext uri="{FF2B5EF4-FFF2-40B4-BE49-F238E27FC236}">
              <a16:creationId xmlns:a16="http://schemas.microsoft.com/office/drawing/2014/main" id="{F99B10B4-A325-4D81-823B-442A37F834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25" name="Conexão recta 68">
          <a:extLst>
            <a:ext uri="{FF2B5EF4-FFF2-40B4-BE49-F238E27FC236}">
              <a16:creationId xmlns:a16="http://schemas.microsoft.com/office/drawing/2014/main" id="{37C8DE91-C1FE-4547-9C99-A018A9FC40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26" name="Conexão recta 69">
          <a:extLst>
            <a:ext uri="{FF2B5EF4-FFF2-40B4-BE49-F238E27FC236}">
              <a16:creationId xmlns:a16="http://schemas.microsoft.com/office/drawing/2014/main" id="{209D51B4-8916-478A-BBB9-7BC5C96E4A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27" name="Conexão recta 70">
          <a:extLst>
            <a:ext uri="{FF2B5EF4-FFF2-40B4-BE49-F238E27FC236}">
              <a16:creationId xmlns:a16="http://schemas.microsoft.com/office/drawing/2014/main" id="{1EA31AC1-9FD5-4F33-B46C-BE31D0E1D8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28" name="Conexão recta 71">
          <a:extLst>
            <a:ext uri="{FF2B5EF4-FFF2-40B4-BE49-F238E27FC236}">
              <a16:creationId xmlns:a16="http://schemas.microsoft.com/office/drawing/2014/main" id="{D6005203-5453-43E8-A284-7900269D5A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29" name="Conexão recta 72">
          <a:extLst>
            <a:ext uri="{FF2B5EF4-FFF2-40B4-BE49-F238E27FC236}">
              <a16:creationId xmlns:a16="http://schemas.microsoft.com/office/drawing/2014/main" id="{1B865667-D22C-4F59-9C7F-BE107D5D4F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30" name="Conexão recta 74">
          <a:extLst>
            <a:ext uri="{FF2B5EF4-FFF2-40B4-BE49-F238E27FC236}">
              <a16:creationId xmlns:a16="http://schemas.microsoft.com/office/drawing/2014/main" id="{B04D073A-E49A-4DB3-884A-D295FFAFDE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31" name="Conexão recta 521">
          <a:extLst>
            <a:ext uri="{FF2B5EF4-FFF2-40B4-BE49-F238E27FC236}">
              <a16:creationId xmlns:a16="http://schemas.microsoft.com/office/drawing/2014/main" id="{D44FEEE9-1C52-4814-A0C0-2E15440F61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32" name="Conexão recta 522">
          <a:extLst>
            <a:ext uri="{FF2B5EF4-FFF2-40B4-BE49-F238E27FC236}">
              <a16:creationId xmlns:a16="http://schemas.microsoft.com/office/drawing/2014/main" id="{BFE063AD-141A-473B-BC3F-F3FF5A2A76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33" name="Conexão recta 523">
          <a:extLst>
            <a:ext uri="{FF2B5EF4-FFF2-40B4-BE49-F238E27FC236}">
              <a16:creationId xmlns:a16="http://schemas.microsoft.com/office/drawing/2014/main" id="{D1E9D1E4-63C6-4B8F-9281-FDE9B0952D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34" name="Conexão recta 524">
          <a:extLst>
            <a:ext uri="{FF2B5EF4-FFF2-40B4-BE49-F238E27FC236}">
              <a16:creationId xmlns:a16="http://schemas.microsoft.com/office/drawing/2014/main" id="{E6B7D864-48DE-402E-8C31-DC378349EC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35" name="Conexão recta 525">
          <a:extLst>
            <a:ext uri="{FF2B5EF4-FFF2-40B4-BE49-F238E27FC236}">
              <a16:creationId xmlns:a16="http://schemas.microsoft.com/office/drawing/2014/main" id="{96DE1C8E-5CE6-45FB-80E7-ECA364185A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36" name="Conexão recta 526">
          <a:extLst>
            <a:ext uri="{FF2B5EF4-FFF2-40B4-BE49-F238E27FC236}">
              <a16:creationId xmlns:a16="http://schemas.microsoft.com/office/drawing/2014/main" id="{35776D75-63EE-411D-A6B1-2CD2BB4296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37" name="Conexão recta 12">
          <a:extLst>
            <a:ext uri="{FF2B5EF4-FFF2-40B4-BE49-F238E27FC236}">
              <a16:creationId xmlns:a16="http://schemas.microsoft.com/office/drawing/2014/main" id="{A3C6D57B-786C-41F2-9345-E021FD143B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38" name="Conexão recta 14">
          <a:extLst>
            <a:ext uri="{FF2B5EF4-FFF2-40B4-BE49-F238E27FC236}">
              <a16:creationId xmlns:a16="http://schemas.microsoft.com/office/drawing/2014/main" id="{48842573-0D92-4A8A-B3EE-C66E0CC847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39" name="Conexão recta 24">
          <a:extLst>
            <a:ext uri="{FF2B5EF4-FFF2-40B4-BE49-F238E27FC236}">
              <a16:creationId xmlns:a16="http://schemas.microsoft.com/office/drawing/2014/main" id="{5CA1695F-1111-4696-9146-CF6CD3B9D3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40" name="Conexão recta 16">
          <a:extLst>
            <a:ext uri="{FF2B5EF4-FFF2-40B4-BE49-F238E27FC236}">
              <a16:creationId xmlns:a16="http://schemas.microsoft.com/office/drawing/2014/main" id="{FE845577-C033-4DEC-A1AE-142652ECCF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41" name="Conexão recta 22">
          <a:extLst>
            <a:ext uri="{FF2B5EF4-FFF2-40B4-BE49-F238E27FC236}">
              <a16:creationId xmlns:a16="http://schemas.microsoft.com/office/drawing/2014/main" id="{0F3D3872-F113-4101-9EF5-5A88A3D28E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42" name="Conexão recta 532">
          <a:extLst>
            <a:ext uri="{FF2B5EF4-FFF2-40B4-BE49-F238E27FC236}">
              <a16:creationId xmlns:a16="http://schemas.microsoft.com/office/drawing/2014/main" id="{63F0F266-3B34-4CE5-8642-39CAAD66CC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43" name="Conexão recta 533">
          <a:extLst>
            <a:ext uri="{FF2B5EF4-FFF2-40B4-BE49-F238E27FC236}">
              <a16:creationId xmlns:a16="http://schemas.microsoft.com/office/drawing/2014/main" id="{94B8AEA6-2287-4891-A326-7518A7383E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44" name="Conexão recta 534">
          <a:extLst>
            <a:ext uri="{FF2B5EF4-FFF2-40B4-BE49-F238E27FC236}">
              <a16:creationId xmlns:a16="http://schemas.microsoft.com/office/drawing/2014/main" id="{C21F6744-58CE-42F5-A4ED-31221934C3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45" name="Conexão recta 535">
          <a:extLst>
            <a:ext uri="{FF2B5EF4-FFF2-40B4-BE49-F238E27FC236}">
              <a16:creationId xmlns:a16="http://schemas.microsoft.com/office/drawing/2014/main" id="{EA9057E9-0D2E-4ED1-88CA-72A888904B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46" name="Conexão recta 536">
          <a:extLst>
            <a:ext uri="{FF2B5EF4-FFF2-40B4-BE49-F238E27FC236}">
              <a16:creationId xmlns:a16="http://schemas.microsoft.com/office/drawing/2014/main" id="{F642DBD2-8611-40A5-8DFF-C6B2BB5EBB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47" name="Conexão recta 537">
          <a:extLst>
            <a:ext uri="{FF2B5EF4-FFF2-40B4-BE49-F238E27FC236}">
              <a16:creationId xmlns:a16="http://schemas.microsoft.com/office/drawing/2014/main" id="{F71254D8-EA98-4C96-B6A1-31D46F1C95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48" name="Conexão recta 541">
          <a:extLst>
            <a:ext uri="{FF2B5EF4-FFF2-40B4-BE49-F238E27FC236}">
              <a16:creationId xmlns:a16="http://schemas.microsoft.com/office/drawing/2014/main" id="{F2680DB8-3C56-48CB-92AF-9F0658DF8C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49" name="Conexão recta 542">
          <a:extLst>
            <a:ext uri="{FF2B5EF4-FFF2-40B4-BE49-F238E27FC236}">
              <a16:creationId xmlns:a16="http://schemas.microsoft.com/office/drawing/2014/main" id="{67472367-CE14-443F-B76B-7C8ADBC005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50" name="Conexão recta 543">
          <a:extLst>
            <a:ext uri="{FF2B5EF4-FFF2-40B4-BE49-F238E27FC236}">
              <a16:creationId xmlns:a16="http://schemas.microsoft.com/office/drawing/2014/main" id="{57C657A1-36E6-4BCF-AC56-ADAAA8A2F5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51" name="Conexão recta 544">
          <a:extLst>
            <a:ext uri="{FF2B5EF4-FFF2-40B4-BE49-F238E27FC236}">
              <a16:creationId xmlns:a16="http://schemas.microsoft.com/office/drawing/2014/main" id="{FA7EE85F-D299-4215-A5C6-F25B65EC68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52" name="Conexão recta 545">
          <a:extLst>
            <a:ext uri="{FF2B5EF4-FFF2-40B4-BE49-F238E27FC236}">
              <a16:creationId xmlns:a16="http://schemas.microsoft.com/office/drawing/2014/main" id="{65B45234-5160-47F0-928B-E3064C5464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53" name="Conexão recta 546">
          <a:extLst>
            <a:ext uri="{FF2B5EF4-FFF2-40B4-BE49-F238E27FC236}">
              <a16:creationId xmlns:a16="http://schemas.microsoft.com/office/drawing/2014/main" id="{3C8F32AB-99A9-4208-880A-0E50416282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54" name="Conexão recta 12">
          <a:extLst>
            <a:ext uri="{FF2B5EF4-FFF2-40B4-BE49-F238E27FC236}">
              <a16:creationId xmlns:a16="http://schemas.microsoft.com/office/drawing/2014/main" id="{BA7FF915-6290-4962-83DE-EEE3F72BF7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55" name="Conexão recta 14">
          <a:extLst>
            <a:ext uri="{FF2B5EF4-FFF2-40B4-BE49-F238E27FC236}">
              <a16:creationId xmlns:a16="http://schemas.microsoft.com/office/drawing/2014/main" id="{367FEAF5-4C5A-425C-962C-5EA3B757CB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56" name="Conexão recta 24">
          <a:extLst>
            <a:ext uri="{FF2B5EF4-FFF2-40B4-BE49-F238E27FC236}">
              <a16:creationId xmlns:a16="http://schemas.microsoft.com/office/drawing/2014/main" id="{33694339-9A36-43CE-B7F4-41B24D6601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57" name="Conexão recta 16">
          <a:extLst>
            <a:ext uri="{FF2B5EF4-FFF2-40B4-BE49-F238E27FC236}">
              <a16:creationId xmlns:a16="http://schemas.microsoft.com/office/drawing/2014/main" id="{C79028A9-508F-4381-803E-2653650728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58" name="Conexão recta 22">
          <a:extLst>
            <a:ext uri="{FF2B5EF4-FFF2-40B4-BE49-F238E27FC236}">
              <a16:creationId xmlns:a16="http://schemas.microsoft.com/office/drawing/2014/main" id="{B1461FD1-810D-4635-B8B1-055412024AF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59" name="Conexão recta 552">
          <a:extLst>
            <a:ext uri="{FF2B5EF4-FFF2-40B4-BE49-F238E27FC236}">
              <a16:creationId xmlns:a16="http://schemas.microsoft.com/office/drawing/2014/main" id="{81D46B6D-F786-4A37-838E-74A26B6157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60" name="Conexão recta 553">
          <a:extLst>
            <a:ext uri="{FF2B5EF4-FFF2-40B4-BE49-F238E27FC236}">
              <a16:creationId xmlns:a16="http://schemas.microsoft.com/office/drawing/2014/main" id="{6946B414-6F24-4CF6-A310-54C4AE53FD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61" name="Conexão recta 554">
          <a:extLst>
            <a:ext uri="{FF2B5EF4-FFF2-40B4-BE49-F238E27FC236}">
              <a16:creationId xmlns:a16="http://schemas.microsoft.com/office/drawing/2014/main" id="{3BCABFB2-873C-4D17-8C85-47EEE8CBC4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62" name="Conexão recta 555">
          <a:extLst>
            <a:ext uri="{FF2B5EF4-FFF2-40B4-BE49-F238E27FC236}">
              <a16:creationId xmlns:a16="http://schemas.microsoft.com/office/drawing/2014/main" id="{A9930838-8F62-40C3-B9ED-77DED9B7E2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63" name="Conexão recta 556">
          <a:extLst>
            <a:ext uri="{FF2B5EF4-FFF2-40B4-BE49-F238E27FC236}">
              <a16:creationId xmlns:a16="http://schemas.microsoft.com/office/drawing/2014/main" id="{7AED4974-5F06-4892-8E41-6C4D89E21E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64" name="Conexão recta 557">
          <a:extLst>
            <a:ext uri="{FF2B5EF4-FFF2-40B4-BE49-F238E27FC236}">
              <a16:creationId xmlns:a16="http://schemas.microsoft.com/office/drawing/2014/main" id="{761F6618-DB18-4867-BB0F-1887C3CBE5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65" name="Conexão recta 558">
          <a:extLst>
            <a:ext uri="{FF2B5EF4-FFF2-40B4-BE49-F238E27FC236}">
              <a16:creationId xmlns:a16="http://schemas.microsoft.com/office/drawing/2014/main" id="{2C65B4A9-4BF6-47E6-8446-7B8AC2257C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66" name="Conexão recta 559">
          <a:extLst>
            <a:ext uri="{FF2B5EF4-FFF2-40B4-BE49-F238E27FC236}">
              <a16:creationId xmlns:a16="http://schemas.microsoft.com/office/drawing/2014/main" id="{973F2F32-07F6-47F5-8ED2-E064045651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67" name="Conexão recta 560">
          <a:extLst>
            <a:ext uri="{FF2B5EF4-FFF2-40B4-BE49-F238E27FC236}">
              <a16:creationId xmlns:a16="http://schemas.microsoft.com/office/drawing/2014/main" id="{356AEBD9-8669-4A83-B4FA-A149C75A44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68" name="Conexão recta 561">
          <a:extLst>
            <a:ext uri="{FF2B5EF4-FFF2-40B4-BE49-F238E27FC236}">
              <a16:creationId xmlns:a16="http://schemas.microsoft.com/office/drawing/2014/main" id="{FE007730-38B2-4526-B5FF-AE53B5EE2A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69" name="Conexão recta 562">
          <a:extLst>
            <a:ext uri="{FF2B5EF4-FFF2-40B4-BE49-F238E27FC236}">
              <a16:creationId xmlns:a16="http://schemas.microsoft.com/office/drawing/2014/main" id="{36432C1D-0AE8-47F4-BCA7-1803C9745C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70" name="Conexão recta 563">
          <a:extLst>
            <a:ext uri="{FF2B5EF4-FFF2-40B4-BE49-F238E27FC236}">
              <a16:creationId xmlns:a16="http://schemas.microsoft.com/office/drawing/2014/main" id="{4CD19B72-72AC-4E37-B037-CCA24BEE1C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71" name="Conexão recta 12">
          <a:extLst>
            <a:ext uri="{FF2B5EF4-FFF2-40B4-BE49-F238E27FC236}">
              <a16:creationId xmlns:a16="http://schemas.microsoft.com/office/drawing/2014/main" id="{ADC55877-CBD7-4152-9465-4096A1403F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72" name="Conexão recta 14">
          <a:extLst>
            <a:ext uri="{FF2B5EF4-FFF2-40B4-BE49-F238E27FC236}">
              <a16:creationId xmlns:a16="http://schemas.microsoft.com/office/drawing/2014/main" id="{EF148DB8-9E78-4FFB-9D0B-B3416E11D6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73" name="Conexão recta 24">
          <a:extLst>
            <a:ext uri="{FF2B5EF4-FFF2-40B4-BE49-F238E27FC236}">
              <a16:creationId xmlns:a16="http://schemas.microsoft.com/office/drawing/2014/main" id="{8E7F2141-D3A1-48EA-9620-1DC787927B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74" name="Conexão recta 16">
          <a:extLst>
            <a:ext uri="{FF2B5EF4-FFF2-40B4-BE49-F238E27FC236}">
              <a16:creationId xmlns:a16="http://schemas.microsoft.com/office/drawing/2014/main" id="{6C2C772F-C08D-42E4-A799-5B0D37F544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75" name="Conexão recta 22">
          <a:extLst>
            <a:ext uri="{FF2B5EF4-FFF2-40B4-BE49-F238E27FC236}">
              <a16:creationId xmlns:a16="http://schemas.microsoft.com/office/drawing/2014/main" id="{799E46B4-CCA9-483E-BEC9-3C0A7E9C0F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76" name="Conexão recta 569">
          <a:extLst>
            <a:ext uri="{FF2B5EF4-FFF2-40B4-BE49-F238E27FC236}">
              <a16:creationId xmlns:a16="http://schemas.microsoft.com/office/drawing/2014/main" id="{96FFBA76-27D2-476A-BE7F-1569D087CC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77" name="Conexão recta 570">
          <a:extLst>
            <a:ext uri="{FF2B5EF4-FFF2-40B4-BE49-F238E27FC236}">
              <a16:creationId xmlns:a16="http://schemas.microsoft.com/office/drawing/2014/main" id="{5FB20864-5561-4B5F-A55E-1710EECC22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78" name="Conexão recta 571">
          <a:extLst>
            <a:ext uri="{FF2B5EF4-FFF2-40B4-BE49-F238E27FC236}">
              <a16:creationId xmlns:a16="http://schemas.microsoft.com/office/drawing/2014/main" id="{E668CC61-68F5-47CB-A4BB-7D23379505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79" name="Conexão recta 572">
          <a:extLst>
            <a:ext uri="{FF2B5EF4-FFF2-40B4-BE49-F238E27FC236}">
              <a16:creationId xmlns:a16="http://schemas.microsoft.com/office/drawing/2014/main" id="{72AE9F1D-8CCB-4804-8063-45B3205758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80" name="Conexão recta 521">
          <a:extLst>
            <a:ext uri="{FF2B5EF4-FFF2-40B4-BE49-F238E27FC236}">
              <a16:creationId xmlns:a16="http://schemas.microsoft.com/office/drawing/2014/main" id="{0CD055E0-629A-4FEB-A291-EF3FDF9AFE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81" name="Conexão recta 522">
          <a:extLst>
            <a:ext uri="{FF2B5EF4-FFF2-40B4-BE49-F238E27FC236}">
              <a16:creationId xmlns:a16="http://schemas.microsoft.com/office/drawing/2014/main" id="{0968A5B4-29C7-48E3-A6F0-2DE53C9C30F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82" name="Conexão recta 523">
          <a:extLst>
            <a:ext uri="{FF2B5EF4-FFF2-40B4-BE49-F238E27FC236}">
              <a16:creationId xmlns:a16="http://schemas.microsoft.com/office/drawing/2014/main" id="{6B5EB942-C428-4DF2-9B9D-546919157CA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83" name="Conexão recta 524">
          <a:extLst>
            <a:ext uri="{FF2B5EF4-FFF2-40B4-BE49-F238E27FC236}">
              <a16:creationId xmlns:a16="http://schemas.microsoft.com/office/drawing/2014/main" id="{024E5F13-268F-4609-9855-0C29D596C3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84" name="Conexão recta 525">
          <a:extLst>
            <a:ext uri="{FF2B5EF4-FFF2-40B4-BE49-F238E27FC236}">
              <a16:creationId xmlns:a16="http://schemas.microsoft.com/office/drawing/2014/main" id="{84E90DF1-C3E0-4B63-B34C-33F2B62278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85" name="Conexão recta 526">
          <a:extLst>
            <a:ext uri="{FF2B5EF4-FFF2-40B4-BE49-F238E27FC236}">
              <a16:creationId xmlns:a16="http://schemas.microsoft.com/office/drawing/2014/main" id="{7CE48D2F-04C8-42CE-B507-790AF0BB8B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86" name="Conexão recta 12">
          <a:extLst>
            <a:ext uri="{FF2B5EF4-FFF2-40B4-BE49-F238E27FC236}">
              <a16:creationId xmlns:a16="http://schemas.microsoft.com/office/drawing/2014/main" id="{7ED04135-A3ED-4B6C-82F5-B1C34A1949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87" name="Conexão recta 14">
          <a:extLst>
            <a:ext uri="{FF2B5EF4-FFF2-40B4-BE49-F238E27FC236}">
              <a16:creationId xmlns:a16="http://schemas.microsoft.com/office/drawing/2014/main" id="{22505887-6B09-4BCB-B166-33A26FE1062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88" name="Conexão recta 24">
          <a:extLst>
            <a:ext uri="{FF2B5EF4-FFF2-40B4-BE49-F238E27FC236}">
              <a16:creationId xmlns:a16="http://schemas.microsoft.com/office/drawing/2014/main" id="{1A17A50F-5D1B-46DE-8603-65DC5556032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89" name="Conexão recta 16">
          <a:extLst>
            <a:ext uri="{FF2B5EF4-FFF2-40B4-BE49-F238E27FC236}">
              <a16:creationId xmlns:a16="http://schemas.microsoft.com/office/drawing/2014/main" id="{1B107385-5EEB-4670-A5A7-25C44A10FF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90" name="Conexão recta 22">
          <a:extLst>
            <a:ext uri="{FF2B5EF4-FFF2-40B4-BE49-F238E27FC236}">
              <a16:creationId xmlns:a16="http://schemas.microsoft.com/office/drawing/2014/main" id="{A5FCCA4E-F71B-4C9A-9CF3-88D187B3A4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91" name="Conexão recta 532">
          <a:extLst>
            <a:ext uri="{FF2B5EF4-FFF2-40B4-BE49-F238E27FC236}">
              <a16:creationId xmlns:a16="http://schemas.microsoft.com/office/drawing/2014/main" id="{DF4529EE-EB58-431A-9594-9392C413BE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92" name="Conexão recta 533">
          <a:extLst>
            <a:ext uri="{FF2B5EF4-FFF2-40B4-BE49-F238E27FC236}">
              <a16:creationId xmlns:a16="http://schemas.microsoft.com/office/drawing/2014/main" id="{8DE119FB-DC08-48A2-8795-531AF3505A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93" name="Conexão recta 534">
          <a:extLst>
            <a:ext uri="{FF2B5EF4-FFF2-40B4-BE49-F238E27FC236}">
              <a16:creationId xmlns:a16="http://schemas.microsoft.com/office/drawing/2014/main" id="{A2AA0384-F14F-46F5-AB5D-5E1B173498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94" name="Conexão recta 535">
          <a:extLst>
            <a:ext uri="{FF2B5EF4-FFF2-40B4-BE49-F238E27FC236}">
              <a16:creationId xmlns:a16="http://schemas.microsoft.com/office/drawing/2014/main" id="{39F85F6C-7377-48AF-9C30-37BAAFB233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95" name="Conexão recta 536">
          <a:extLst>
            <a:ext uri="{FF2B5EF4-FFF2-40B4-BE49-F238E27FC236}">
              <a16:creationId xmlns:a16="http://schemas.microsoft.com/office/drawing/2014/main" id="{AB1F279D-A07A-42EC-B0A1-5B21E61A9E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96" name="Conexão recta 537">
          <a:extLst>
            <a:ext uri="{FF2B5EF4-FFF2-40B4-BE49-F238E27FC236}">
              <a16:creationId xmlns:a16="http://schemas.microsoft.com/office/drawing/2014/main" id="{28932B2F-0852-4A3B-871C-1330882C64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97" name="Conexão recta 12">
          <a:extLst>
            <a:ext uri="{FF2B5EF4-FFF2-40B4-BE49-F238E27FC236}">
              <a16:creationId xmlns:a16="http://schemas.microsoft.com/office/drawing/2014/main" id="{17621D2D-3E63-4DE4-B8F9-39892D6040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98" name="Conexão recta 14">
          <a:extLst>
            <a:ext uri="{FF2B5EF4-FFF2-40B4-BE49-F238E27FC236}">
              <a16:creationId xmlns:a16="http://schemas.microsoft.com/office/drawing/2014/main" id="{EE4A8247-9389-4831-937E-1E4D68683D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199" name="Conexão recta 24">
          <a:extLst>
            <a:ext uri="{FF2B5EF4-FFF2-40B4-BE49-F238E27FC236}">
              <a16:creationId xmlns:a16="http://schemas.microsoft.com/office/drawing/2014/main" id="{7A0467EB-154C-4DBF-ACF7-2AB9A8C4E6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00" name="Conexão recta 16">
          <a:extLst>
            <a:ext uri="{FF2B5EF4-FFF2-40B4-BE49-F238E27FC236}">
              <a16:creationId xmlns:a16="http://schemas.microsoft.com/office/drawing/2014/main" id="{C7619105-DFE9-4671-8BC1-B44841CF91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01" name="Conexão recta 22">
          <a:extLst>
            <a:ext uri="{FF2B5EF4-FFF2-40B4-BE49-F238E27FC236}">
              <a16:creationId xmlns:a16="http://schemas.microsoft.com/office/drawing/2014/main" id="{93885FB4-B299-4BB9-8201-93DBBC3834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02" name="Conexão recta 18">
          <a:extLst>
            <a:ext uri="{FF2B5EF4-FFF2-40B4-BE49-F238E27FC236}">
              <a16:creationId xmlns:a16="http://schemas.microsoft.com/office/drawing/2014/main" id="{BD9C979E-97A5-4DC0-A365-836E7E821B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03" name="Conexão recta 12">
          <a:extLst>
            <a:ext uri="{FF2B5EF4-FFF2-40B4-BE49-F238E27FC236}">
              <a16:creationId xmlns:a16="http://schemas.microsoft.com/office/drawing/2014/main" id="{BDBE0FD8-5941-485A-8D88-BE2D913DA0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04" name="Conexão recta 14">
          <a:extLst>
            <a:ext uri="{FF2B5EF4-FFF2-40B4-BE49-F238E27FC236}">
              <a16:creationId xmlns:a16="http://schemas.microsoft.com/office/drawing/2014/main" id="{06EE7AAA-C59D-48E2-BBB4-E9BD3D6C0F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05" name="Conexão recta 24">
          <a:extLst>
            <a:ext uri="{FF2B5EF4-FFF2-40B4-BE49-F238E27FC236}">
              <a16:creationId xmlns:a16="http://schemas.microsoft.com/office/drawing/2014/main" id="{3D50C514-5F1B-435C-9949-693FD8D4ED6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06" name="Conexão recta 16">
          <a:extLst>
            <a:ext uri="{FF2B5EF4-FFF2-40B4-BE49-F238E27FC236}">
              <a16:creationId xmlns:a16="http://schemas.microsoft.com/office/drawing/2014/main" id="{886C74FA-DAAB-4723-8400-F2A0357F16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07" name="Conexão recta 22">
          <a:extLst>
            <a:ext uri="{FF2B5EF4-FFF2-40B4-BE49-F238E27FC236}">
              <a16:creationId xmlns:a16="http://schemas.microsoft.com/office/drawing/2014/main" id="{56A61CE3-B81A-4D23-AF8B-82DC18068B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08" name="Conexão recta 35">
          <a:extLst>
            <a:ext uri="{FF2B5EF4-FFF2-40B4-BE49-F238E27FC236}">
              <a16:creationId xmlns:a16="http://schemas.microsoft.com/office/drawing/2014/main" id="{9A99143E-3AC2-42EC-B489-A29D42FBBD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09" name="Conexão recta 36">
          <a:extLst>
            <a:ext uri="{FF2B5EF4-FFF2-40B4-BE49-F238E27FC236}">
              <a16:creationId xmlns:a16="http://schemas.microsoft.com/office/drawing/2014/main" id="{EE1505F1-05CB-49A3-8C8C-87F8717955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10" name="Conexão recta 37">
          <a:extLst>
            <a:ext uri="{FF2B5EF4-FFF2-40B4-BE49-F238E27FC236}">
              <a16:creationId xmlns:a16="http://schemas.microsoft.com/office/drawing/2014/main" id="{EBCCEDFB-7A56-4307-BFB2-5BD73FEED7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11" name="Conexão recta 38">
          <a:extLst>
            <a:ext uri="{FF2B5EF4-FFF2-40B4-BE49-F238E27FC236}">
              <a16:creationId xmlns:a16="http://schemas.microsoft.com/office/drawing/2014/main" id="{209B4AEE-5B45-41BC-B1C1-2E659D8939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12" name="Conexão recta 41">
          <a:extLst>
            <a:ext uri="{FF2B5EF4-FFF2-40B4-BE49-F238E27FC236}">
              <a16:creationId xmlns:a16="http://schemas.microsoft.com/office/drawing/2014/main" id="{BA529EC4-DD31-4226-AF15-E7A30A5E96D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13" name="Conexão recta 42">
          <a:extLst>
            <a:ext uri="{FF2B5EF4-FFF2-40B4-BE49-F238E27FC236}">
              <a16:creationId xmlns:a16="http://schemas.microsoft.com/office/drawing/2014/main" id="{F69B7166-657C-4232-9E28-2D3C08263C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14" name="Conexão recta 44">
          <a:extLst>
            <a:ext uri="{FF2B5EF4-FFF2-40B4-BE49-F238E27FC236}">
              <a16:creationId xmlns:a16="http://schemas.microsoft.com/office/drawing/2014/main" id="{ABCC4A04-379A-452D-898D-FB551B5507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15" name="Conexão recta 45">
          <a:extLst>
            <a:ext uri="{FF2B5EF4-FFF2-40B4-BE49-F238E27FC236}">
              <a16:creationId xmlns:a16="http://schemas.microsoft.com/office/drawing/2014/main" id="{125CBC97-D8DC-40FB-ADA4-BE42413DF8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16" name="Conexão recta 46">
          <a:extLst>
            <a:ext uri="{FF2B5EF4-FFF2-40B4-BE49-F238E27FC236}">
              <a16:creationId xmlns:a16="http://schemas.microsoft.com/office/drawing/2014/main" id="{7EA3BE2B-8F23-4086-9483-D8B9F4E5D16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17" name="Conexão recta 47">
          <a:extLst>
            <a:ext uri="{FF2B5EF4-FFF2-40B4-BE49-F238E27FC236}">
              <a16:creationId xmlns:a16="http://schemas.microsoft.com/office/drawing/2014/main" id="{44FA87BB-E87C-414E-82EA-08E3F4F64B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18" name="Conexão recta 48">
          <a:extLst>
            <a:ext uri="{FF2B5EF4-FFF2-40B4-BE49-F238E27FC236}">
              <a16:creationId xmlns:a16="http://schemas.microsoft.com/office/drawing/2014/main" id="{5D9B31AE-76CA-4D5E-B675-21EC8B4CDF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19" name="Conexão recta 49">
          <a:extLst>
            <a:ext uri="{FF2B5EF4-FFF2-40B4-BE49-F238E27FC236}">
              <a16:creationId xmlns:a16="http://schemas.microsoft.com/office/drawing/2014/main" id="{D2DAFE80-6201-4D6D-A533-91EBF58376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20" name="Conexão recta 12">
          <a:extLst>
            <a:ext uri="{FF2B5EF4-FFF2-40B4-BE49-F238E27FC236}">
              <a16:creationId xmlns:a16="http://schemas.microsoft.com/office/drawing/2014/main" id="{B252F0D3-FB57-42B5-BF75-05D44C8BC2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21" name="Conexão recta 14">
          <a:extLst>
            <a:ext uri="{FF2B5EF4-FFF2-40B4-BE49-F238E27FC236}">
              <a16:creationId xmlns:a16="http://schemas.microsoft.com/office/drawing/2014/main" id="{95AEC974-FD78-4F38-B94F-453B2EE926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22" name="Conexão recta 24">
          <a:extLst>
            <a:ext uri="{FF2B5EF4-FFF2-40B4-BE49-F238E27FC236}">
              <a16:creationId xmlns:a16="http://schemas.microsoft.com/office/drawing/2014/main" id="{F5C5089E-AC39-42DC-82F0-E8FB346AD8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23" name="Conexão recta 16">
          <a:extLst>
            <a:ext uri="{FF2B5EF4-FFF2-40B4-BE49-F238E27FC236}">
              <a16:creationId xmlns:a16="http://schemas.microsoft.com/office/drawing/2014/main" id="{A49712A9-70BA-4E49-A274-A9BA883697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24" name="Conexão recta 22">
          <a:extLst>
            <a:ext uri="{FF2B5EF4-FFF2-40B4-BE49-F238E27FC236}">
              <a16:creationId xmlns:a16="http://schemas.microsoft.com/office/drawing/2014/main" id="{4ED20FE4-DD35-44CC-A5CE-2525DFBE66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25" name="Conexão recta 55">
          <a:extLst>
            <a:ext uri="{FF2B5EF4-FFF2-40B4-BE49-F238E27FC236}">
              <a16:creationId xmlns:a16="http://schemas.microsoft.com/office/drawing/2014/main" id="{1EED4497-45A1-4509-91D3-CC37FC9EBE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26" name="Conexão recta 56">
          <a:extLst>
            <a:ext uri="{FF2B5EF4-FFF2-40B4-BE49-F238E27FC236}">
              <a16:creationId xmlns:a16="http://schemas.microsoft.com/office/drawing/2014/main" id="{298E6748-4B09-4AE9-88EA-112A0BCD47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27" name="Conexão recta 57">
          <a:extLst>
            <a:ext uri="{FF2B5EF4-FFF2-40B4-BE49-F238E27FC236}">
              <a16:creationId xmlns:a16="http://schemas.microsoft.com/office/drawing/2014/main" id="{425ED073-2951-4899-AABA-4646FB018E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28" name="Conexão recta 58">
          <a:extLst>
            <a:ext uri="{FF2B5EF4-FFF2-40B4-BE49-F238E27FC236}">
              <a16:creationId xmlns:a16="http://schemas.microsoft.com/office/drawing/2014/main" id="{A390ECFA-1B6B-4322-AFDA-B50D67D42C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29" name="Conexão recta 61">
          <a:extLst>
            <a:ext uri="{FF2B5EF4-FFF2-40B4-BE49-F238E27FC236}">
              <a16:creationId xmlns:a16="http://schemas.microsoft.com/office/drawing/2014/main" id="{29688BCE-A4DD-4340-9526-A272F3FFEF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30" name="Conexão recta 62">
          <a:extLst>
            <a:ext uri="{FF2B5EF4-FFF2-40B4-BE49-F238E27FC236}">
              <a16:creationId xmlns:a16="http://schemas.microsoft.com/office/drawing/2014/main" id="{7F757B16-EC10-426D-AFF6-0E2E2B87C43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31" name="Conexão recta 63">
          <a:extLst>
            <a:ext uri="{FF2B5EF4-FFF2-40B4-BE49-F238E27FC236}">
              <a16:creationId xmlns:a16="http://schemas.microsoft.com/office/drawing/2014/main" id="{57F519C0-D230-42D1-B756-AE5668E1EA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32" name="Conexão recta 64">
          <a:extLst>
            <a:ext uri="{FF2B5EF4-FFF2-40B4-BE49-F238E27FC236}">
              <a16:creationId xmlns:a16="http://schemas.microsoft.com/office/drawing/2014/main" id="{37678800-250C-44A6-A6E3-4EE39FA009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33" name="Conexão recta 65">
          <a:extLst>
            <a:ext uri="{FF2B5EF4-FFF2-40B4-BE49-F238E27FC236}">
              <a16:creationId xmlns:a16="http://schemas.microsoft.com/office/drawing/2014/main" id="{D667A5BE-E071-4DDA-A1BD-29F6D0B5BE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34" name="Conexão recta 60">
          <a:extLst>
            <a:ext uri="{FF2B5EF4-FFF2-40B4-BE49-F238E27FC236}">
              <a16:creationId xmlns:a16="http://schemas.microsoft.com/office/drawing/2014/main" id="{E3AAFFB7-DB32-41C6-AC34-E438F8B0BF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35" name="Conexão recta 68">
          <a:extLst>
            <a:ext uri="{FF2B5EF4-FFF2-40B4-BE49-F238E27FC236}">
              <a16:creationId xmlns:a16="http://schemas.microsoft.com/office/drawing/2014/main" id="{FB0FFF97-D3B6-40F1-AF2D-130C3C6D4E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36" name="Conexão recta 69">
          <a:extLst>
            <a:ext uri="{FF2B5EF4-FFF2-40B4-BE49-F238E27FC236}">
              <a16:creationId xmlns:a16="http://schemas.microsoft.com/office/drawing/2014/main" id="{8C4E1114-2D79-4FFC-948E-6FBAAC8F5F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37" name="Conexão recta 70">
          <a:extLst>
            <a:ext uri="{FF2B5EF4-FFF2-40B4-BE49-F238E27FC236}">
              <a16:creationId xmlns:a16="http://schemas.microsoft.com/office/drawing/2014/main" id="{FA4C50C5-841C-44BB-9171-10D008C6F73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38" name="Conexão recta 71">
          <a:extLst>
            <a:ext uri="{FF2B5EF4-FFF2-40B4-BE49-F238E27FC236}">
              <a16:creationId xmlns:a16="http://schemas.microsoft.com/office/drawing/2014/main" id="{7991EFA6-F9A4-482C-A6B5-62F53232EED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39" name="Conexão recta 72">
          <a:extLst>
            <a:ext uri="{FF2B5EF4-FFF2-40B4-BE49-F238E27FC236}">
              <a16:creationId xmlns:a16="http://schemas.microsoft.com/office/drawing/2014/main" id="{4E0BACEE-6799-422C-A76D-B68F81D58F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40" name="Conexão recta 74">
          <a:extLst>
            <a:ext uri="{FF2B5EF4-FFF2-40B4-BE49-F238E27FC236}">
              <a16:creationId xmlns:a16="http://schemas.microsoft.com/office/drawing/2014/main" id="{8BDA0358-2248-4FE9-9926-B4967CD5A1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41" name="Conexão recta 521">
          <a:extLst>
            <a:ext uri="{FF2B5EF4-FFF2-40B4-BE49-F238E27FC236}">
              <a16:creationId xmlns:a16="http://schemas.microsoft.com/office/drawing/2014/main" id="{76177AD2-001F-4C10-A3EF-D5A5AF2828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42" name="Conexão recta 522">
          <a:extLst>
            <a:ext uri="{FF2B5EF4-FFF2-40B4-BE49-F238E27FC236}">
              <a16:creationId xmlns:a16="http://schemas.microsoft.com/office/drawing/2014/main" id="{1355F0C7-DD3E-4534-9EA1-89759F5DFE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43" name="Conexão recta 523">
          <a:extLst>
            <a:ext uri="{FF2B5EF4-FFF2-40B4-BE49-F238E27FC236}">
              <a16:creationId xmlns:a16="http://schemas.microsoft.com/office/drawing/2014/main" id="{D1724308-016E-46B6-B3E4-4E3BB7F25C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44" name="Conexão recta 524">
          <a:extLst>
            <a:ext uri="{FF2B5EF4-FFF2-40B4-BE49-F238E27FC236}">
              <a16:creationId xmlns:a16="http://schemas.microsoft.com/office/drawing/2014/main" id="{7B4C9EA2-5052-41B7-9411-F3B04B6CED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45" name="Conexão recta 525">
          <a:extLst>
            <a:ext uri="{FF2B5EF4-FFF2-40B4-BE49-F238E27FC236}">
              <a16:creationId xmlns:a16="http://schemas.microsoft.com/office/drawing/2014/main" id="{1FCD34BA-CD24-42A3-A0BC-9224C7AF9C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46" name="Conexão recta 526">
          <a:extLst>
            <a:ext uri="{FF2B5EF4-FFF2-40B4-BE49-F238E27FC236}">
              <a16:creationId xmlns:a16="http://schemas.microsoft.com/office/drawing/2014/main" id="{B777E7F4-796A-4BE4-AAAA-DF0AF44270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47" name="Conexão recta 12">
          <a:extLst>
            <a:ext uri="{FF2B5EF4-FFF2-40B4-BE49-F238E27FC236}">
              <a16:creationId xmlns:a16="http://schemas.microsoft.com/office/drawing/2014/main" id="{2975F063-9F4B-4CAB-A831-5B3BAA52AC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48" name="Conexão recta 14">
          <a:extLst>
            <a:ext uri="{FF2B5EF4-FFF2-40B4-BE49-F238E27FC236}">
              <a16:creationId xmlns:a16="http://schemas.microsoft.com/office/drawing/2014/main" id="{B9F35FC5-0C49-47F8-A95F-2E3CA161B1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49" name="Conexão recta 24">
          <a:extLst>
            <a:ext uri="{FF2B5EF4-FFF2-40B4-BE49-F238E27FC236}">
              <a16:creationId xmlns:a16="http://schemas.microsoft.com/office/drawing/2014/main" id="{E0C4223F-9704-4D92-BF95-1A94797B71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50" name="Conexão recta 16">
          <a:extLst>
            <a:ext uri="{FF2B5EF4-FFF2-40B4-BE49-F238E27FC236}">
              <a16:creationId xmlns:a16="http://schemas.microsoft.com/office/drawing/2014/main" id="{11E1803E-9F76-4BB8-B281-8AEA94EB40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51" name="Conexão recta 22">
          <a:extLst>
            <a:ext uri="{FF2B5EF4-FFF2-40B4-BE49-F238E27FC236}">
              <a16:creationId xmlns:a16="http://schemas.microsoft.com/office/drawing/2014/main" id="{896BCB58-4815-4C09-98EC-DCEF3F9F0B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52" name="Conexão recta 532">
          <a:extLst>
            <a:ext uri="{FF2B5EF4-FFF2-40B4-BE49-F238E27FC236}">
              <a16:creationId xmlns:a16="http://schemas.microsoft.com/office/drawing/2014/main" id="{E82EECD3-C2E9-4485-8576-2C65F102A3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53" name="Conexão recta 533">
          <a:extLst>
            <a:ext uri="{FF2B5EF4-FFF2-40B4-BE49-F238E27FC236}">
              <a16:creationId xmlns:a16="http://schemas.microsoft.com/office/drawing/2014/main" id="{35F149AB-414D-49DE-8EC7-A3C65DCF72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54" name="Conexão recta 534">
          <a:extLst>
            <a:ext uri="{FF2B5EF4-FFF2-40B4-BE49-F238E27FC236}">
              <a16:creationId xmlns:a16="http://schemas.microsoft.com/office/drawing/2014/main" id="{4D3EB366-3498-4F83-A2F6-949088961C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55" name="Conexão recta 535">
          <a:extLst>
            <a:ext uri="{FF2B5EF4-FFF2-40B4-BE49-F238E27FC236}">
              <a16:creationId xmlns:a16="http://schemas.microsoft.com/office/drawing/2014/main" id="{7D6464DD-EE70-4ADB-B380-5F54CC6F66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56" name="Conexão recta 536">
          <a:extLst>
            <a:ext uri="{FF2B5EF4-FFF2-40B4-BE49-F238E27FC236}">
              <a16:creationId xmlns:a16="http://schemas.microsoft.com/office/drawing/2014/main" id="{278DF648-FA62-4E8D-BF3D-D1416B91E6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57" name="Conexão recta 537">
          <a:extLst>
            <a:ext uri="{FF2B5EF4-FFF2-40B4-BE49-F238E27FC236}">
              <a16:creationId xmlns:a16="http://schemas.microsoft.com/office/drawing/2014/main" id="{F4C77B4D-21B7-49B3-BEB3-E87D378B29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58" name="Conexão recta 541">
          <a:extLst>
            <a:ext uri="{FF2B5EF4-FFF2-40B4-BE49-F238E27FC236}">
              <a16:creationId xmlns:a16="http://schemas.microsoft.com/office/drawing/2014/main" id="{D5B6A660-5C6B-4D9A-A17C-B468A5D66C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59" name="Conexão recta 542">
          <a:extLst>
            <a:ext uri="{FF2B5EF4-FFF2-40B4-BE49-F238E27FC236}">
              <a16:creationId xmlns:a16="http://schemas.microsoft.com/office/drawing/2014/main" id="{4FE95FA8-6C8E-4602-A491-B530181807A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60" name="Conexão recta 543">
          <a:extLst>
            <a:ext uri="{FF2B5EF4-FFF2-40B4-BE49-F238E27FC236}">
              <a16:creationId xmlns:a16="http://schemas.microsoft.com/office/drawing/2014/main" id="{2FC3F0B6-0D22-4D00-B7DC-B4B4BC91C6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61" name="Conexão recta 544">
          <a:extLst>
            <a:ext uri="{FF2B5EF4-FFF2-40B4-BE49-F238E27FC236}">
              <a16:creationId xmlns:a16="http://schemas.microsoft.com/office/drawing/2014/main" id="{B4AEEFA1-08F1-41D4-9F29-3649B6D9BE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62" name="Conexão recta 545">
          <a:extLst>
            <a:ext uri="{FF2B5EF4-FFF2-40B4-BE49-F238E27FC236}">
              <a16:creationId xmlns:a16="http://schemas.microsoft.com/office/drawing/2014/main" id="{E2779CCC-4F1A-4BAC-AC6C-4D86DD2E47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63" name="Conexão recta 546">
          <a:extLst>
            <a:ext uri="{FF2B5EF4-FFF2-40B4-BE49-F238E27FC236}">
              <a16:creationId xmlns:a16="http://schemas.microsoft.com/office/drawing/2014/main" id="{1FBF87C5-C2F4-469F-968C-18B47721E5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64" name="Conexão recta 12">
          <a:extLst>
            <a:ext uri="{FF2B5EF4-FFF2-40B4-BE49-F238E27FC236}">
              <a16:creationId xmlns:a16="http://schemas.microsoft.com/office/drawing/2014/main" id="{267FAFC1-0BA3-44A7-B239-98CB86603A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65" name="Conexão recta 14">
          <a:extLst>
            <a:ext uri="{FF2B5EF4-FFF2-40B4-BE49-F238E27FC236}">
              <a16:creationId xmlns:a16="http://schemas.microsoft.com/office/drawing/2014/main" id="{A7CE023B-D968-42AB-897B-BBE3DAC8C5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66" name="Conexão recta 24">
          <a:extLst>
            <a:ext uri="{FF2B5EF4-FFF2-40B4-BE49-F238E27FC236}">
              <a16:creationId xmlns:a16="http://schemas.microsoft.com/office/drawing/2014/main" id="{3BFCFEF4-C355-4962-B0EA-4CD50B11C4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67" name="Conexão recta 16">
          <a:extLst>
            <a:ext uri="{FF2B5EF4-FFF2-40B4-BE49-F238E27FC236}">
              <a16:creationId xmlns:a16="http://schemas.microsoft.com/office/drawing/2014/main" id="{C998C3EC-E663-4473-8305-9C2C7B8BE2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68" name="Conexão recta 22">
          <a:extLst>
            <a:ext uri="{FF2B5EF4-FFF2-40B4-BE49-F238E27FC236}">
              <a16:creationId xmlns:a16="http://schemas.microsoft.com/office/drawing/2014/main" id="{128E0097-A7C5-48E2-8B01-DFDD0789B8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69" name="Conexão recta 552">
          <a:extLst>
            <a:ext uri="{FF2B5EF4-FFF2-40B4-BE49-F238E27FC236}">
              <a16:creationId xmlns:a16="http://schemas.microsoft.com/office/drawing/2014/main" id="{C80B2E73-2626-44AF-BEBF-9285B26D46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70" name="Conexão recta 553">
          <a:extLst>
            <a:ext uri="{FF2B5EF4-FFF2-40B4-BE49-F238E27FC236}">
              <a16:creationId xmlns:a16="http://schemas.microsoft.com/office/drawing/2014/main" id="{F516130E-D1AC-4EAC-AA1E-75FA91D246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71" name="Conexão recta 554">
          <a:extLst>
            <a:ext uri="{FF2B5EF4-FFF2-40B4-BE49-F238E27FC236}">
              <a16:creationId xmlns:a16="http://schemas.microsoft.com/office/drawing/2014/main" id="{D96A5C0A-C3D2-4275-B107-2232569090C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72" name="Conexão recta 555">
          <a:extLst>
            <a:ext uri="{FF2B5EF4-FFF2-40B4-BE49-F238E27FC236}">
              <a16:creationId xmlns:a16="http://schemas.microsoft.com/office/drawing/2014/main" id="{592431C2-AED3-4A00-8E06-32D383BFF3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73" name="Conexão recta 556">
          <a:extLst>
            <a:ext uri="{FF2B5EF4-FFF2-40B4-BE49-F238E27FC236}">
              <a16:creationId xmlns:a16="http://schemas.microsoft.com/office/drawing/2014/main" id="{18A1B15D-044B-4D2E-9A28-5E20C250DA5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74" name="Conexão recta 557">
          <a:extLst>
            <a:ext uri="{FF2B5EF4-FFF2-40B4-BE49-F238E27FC236}">
              <a16:creationId xmlns:a16="http://schemas.microsoft.com/office/drawing/2014/main" id="{FCC3D721-8DD6-458E-809E-59498305F1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75" name="Conexão recta 558">
          <a:extLst>
            <a:ext uri="{FF2B5EF4-FFF2-40B4-BE49-F238E27FC236}">
              <a16:creationId xmlns:a16="http://schemas.microsoft.com/office/drawing/2014/main" id="{781E5033-C308-4B42-8B66-D0CF6873E9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76" name="Conexão recta 559">
          <a:extLst>
            <a:ext uri="{FF2B5EF4-FFF2-40B4-BE49-F238E27FC236}">
              <a16:creationId xmlns:a16="http://schemas.microsoft.com/office/drawing/2014/main" id="{EBFCB4D0-03F5-4820-AD03-5B612A100C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77" name="Conexão recta 560">
          <a:extLst>
            <a:ext uri="{FF2B5EF4-FFF2-40B4-BE49-F238E27FC236}">
              <a16:creationId xmlns:a16="http://schemas.microsoft.com/office/drawing/2014/main" id="{75E6A6E2-B7AE-4605-906C-4EA0CC298F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78" name="Conexão recta 561">
          <a:extLst>
            <a:ext uri="{FF2B5EF4-FFF2-40B4-BE49-F238E27FC236}">
              <a16:creationId xmlns:a16="http://schemas.microsoft.com/office/drawing/2014/main" id="{3208D261-6280-4311-B31B-98380BD117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79" name="Conexão recta 562">
          <a:extLst>
            <a:ext uri="{FF2B5EF4-FFF2-40B4-BE49-F238E27FC236}">
              <a16:creationId xmlns:a16="http://schemas.microsoft.com/office/drawing/2014/main" id="{935E671F-0876-42F4-90F1-AE233BD381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80" name="Conexão recta 563">
          <a:extLst>
            <a:ext uri="{FF2B5EF4-FFF2-40B4-BE49-F238E27FC236}">
              <a16:creationId xmlns:a16="http://schemas.microsoft.com/office/drawing/2014/main" id="{7B157F36-17FE-4B2D-8BBA-C9F548299F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81" name="Conexão recta 12">
          <a:extLst>
            <a:ext uri="{FF2B5EF4-FFF2-40B4-BE49-F238E27FC236}">
              <a16:creationId xmlns:a16="http://schemas.microsoft.com/office/drawing/2014/main" id="{17EE180D-6360-4048-9606-7B9501A497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82" name="Conexão recta 14">
          <a:extLst>
            <a:ext uri="{FF2B5EF4-FFF2-40B4-BE49-F238E27FC236}">
              <a16:creationId xmlns:a16="http://schemas.microsoft.com/office/drawing/2014/main" id="{E7B7D7F7-880E-4E69-98D7-E77818770F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83" name="Conexão recta 24">
          <a:extLst>
            <a:ext uri="{FF2B5EF4-FFF2-40B4-BE49-F238E27FC236}">
              <a16:creationId xmlns:a16="http://schemas.microsoft.com/office/drawing/2014/main" id="{4C2EB7F1-E0B7-418E-A989-7A059C156F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84" name="Conexão recta 16">
          <a:extLst>
            <a:ext uri="{FF2B5EF4-FFF2-40B4-BE49-F238E27FC236}">
              <a16:creationId xmlns:a16="http://schemas.microsoft.com/office/drawing/2014/main" id="{147E3853-73D0-4FDD-84B6-9BD9AC1F02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85" name="Conexão recta 22">
          <a:extLst>
            <a:ext uri="{FF2B5EF4-FFF2-40B4-BE49-F238E27FC236}">
              <a16:creationId xmlns:a16="http://schemas.microsoft.com/office/drawing/2014/main" id="{8E18E595-B60F-42BD-A801-85BA115A22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86" name="Conexão recta 569">
          <a:extLst>
            <a:ext uri="{FF2B5EF4-FFF2-40B4-BE49-F238E27FC236}">
              <a16:creationId xmlns:a16="http://schemas.microsoft.com/office/drawing/2014/main" id="{CEBF03B0-5E90-4654-B28F-69E37BD61D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87" name="Conexão recta 570">
          <a:extLst>
            <a:ext uri="{FF2B5EF4-FFF2-40B4-BE49-F238E27FC236}">
              <a16:creationId xmlns:a16="http://schemas.microsoft.com/office/drawing/2014/main" id="{B2CF1553-D3A8-4A82-9CA0-B2BA1CB143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88" name="Conexão recta 571">
          <a:extLst>
            <a:ext uri="{FF2B5EF4-FFF2-40B4-BE49-F238E27FC236}">
              <a16:creationId xmlns:a16="http://schemas.microsoft.com/office/drawing/2014/main" id="{E085C04D-46EC-4DB6-BC0E-4B3064123D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89" name="Conexão recta 572">
          <a:extLst>
            <a:ext uri="{FF2B5EF4-FFF2-40B4-BE49-F238E27FC236}">
              <a16:creationId xmlns:a16="http://schemas.microsoft.com/office/drawing/2014/main" id="{5F6850CA-D79E-4EE5-8C03-7C6136F2BD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90" name="Conexão recta 521">
          <a:extLst>
            <a:ext uri="{FF2B5EF4-FFF2-40B4-BE49-F238E27FC236}">
              <a16:creationId xmlns:a16="http://schemas.microsoft.com/office/drawing/2014/main" id="{97994730-EAAC-47DD-AC51-93F9B80324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91" name="Conexão recta 522">
          <a:extLst>
            <a:ext uri="{FF2B5EF4-FFF2-40B4-BE49-F238E27FC236}">
              <a16:creationId xmlns:a16="http://schemas.microsoft.com/office/drawing/2014/main" id="{FE6FC909-D837-40F0-9F9E-EA84341CBD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92" name="Conexão recta 523">
          <a:extLst>
            <a:ext uri="{FF2B5EF4-FFF2-40B4-BE49-F238E27FC236}">
              <a16:creationId xmlns:a16="http://schemas.microsoft.com/office/drawing/2014/main" id="{85841ABF-F2C0-4781-88C0-20DD211C39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93" name="Conexão recta 524">
          <a:extLst>
            <a:ext uri="{FF2B5EF4-FFF2-40B4-BE49-F238E27FC236}">
              <a16:creationId xmlns:a16="http://schemas.microsoft.com/office/drawing/2014/main" id="{E1ADC345-F321-4B8A-BF23-8C171F5275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94" name="Conexão recta 525">
          <a:extLst>
            <a:ext uri="{FF2B5EF4-FFF2-40B4-BE49-F238E27FC236}">
              <a16:creationId xmlns:a16="http://schemas.microsoft.com/office/drawing/2014/main" id="{F507B9C2-E4CC-48DD-AE5C-6ED8E17DFE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95" name="Conexão recta 526">
          <a:extLst>
            <a:ext uri="{FF2B5EF4-FFF2-40B4-BE49-F238E27FC236}">
              <a16:creationId xmlns:a16="http://schemas.microsoft.com/office/drawing/2014/main" id="{1D38259B-57EE-4A7D-AA85-DD194EFC3A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96" name="Conexão recta 12">
          <a:extLst>
            <a:ext uri="{FF2B5EF4-FFF2-40B4-BE49-F238E27FC236}">
              <a16:creationId xmlns:a16="http://schemas.microsoft.com/office/drawing/2014/main" id="{695A7EE4-FEF5-49B4-8251-049E9298BC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97" name="Conexão recta 14">
          <a:extLst>
            <a:ext uri="{FF2B5EF4-FFF2-40B4-BE49-F238E27FC236}">
              <a16:creationId xmlns:a16="http://schemas.microsoft.com/office/drawing/2014/main" id="{2496ED27-0E7B-4BE2-9CE9-366F889E09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98" name="Conexão recta 24">
          <a:extLst>
            <a:ext uri="{FF2B5EF4-FFF2-40B4-BE49-F238E27FC236}">
              <a16:creationId xmlns:a16="http://schemas.microsoft.com/office/drawing/2014/main" id="{14570895-3996-4002-BE6A-43025AA5BE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299" name="Conexão recta 16">
          <a:extLst>
            <a:ext uri="{FF2B5EF4-FFF2-40B4-BE49-F238E27FC236}">
              <a16:creationId xmlns:a16="http://schemas.microsoft.com/office/drawing/2014/main" id="{8EA7FB55-88E4-486F-B16A-8789C2E3F0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00" name="Conexão recta 22">
          <a:extLst>
            <a:ext uri="{FF2B5EF4-FFF2-40B4-BE49-F238E27FC236}">
              <a16:creationId xmlns:a16="http://schemas.microsoft.com/office/drawing/2014/main" id="{C9052928-CDE8-4B77-83D6-892B0D4472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01" name="Conexão recta 532">
          <a:extLst>
            <a:ext uri="{FF2B5EF4-FFF2-40B4-BE49-F238E27FC236}">
              <a16:creationId xmlns:a16="http://schemas.microsoft.com/office/drawing/2014/main" id="{BE018BE9-9826-4391-A066-A51E853089A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02" name="Conexão recta 533">
          <a:extLst>
            <a:ext uri="{FF2B5EF4-FFF2-40B4-BE49-F238E27FC236}">
              <a16:creationId xmlns:a16="http://schemas.microsoft.com/office/drawing/2014/main" id="{5E5724BA-40DD-4382-9B21-7E757004D0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03" name="Conexão recta 534">
          <a:extLst>
            <a:ext uri="{FF2B5EF4-FFF2-40B4-BE49-F238E27FC236}">
              <a16:creationId xmlns:a16="http://schemas.microsoft.com/office/drawing/2014/main" id="{F2F524AC-6324-43BE-9731-18AC1472322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04" name="Conexão recta 535">
          <a:extLst>
            <a:ext uri="{FF2B5EF4-FFF2-40B4-BE49-F238E27FC236}">
              <a16:creationId xmlns:a16="http://schemas.microsoft.com/office/drawing/2014/main" id="{B6993FC9-D8D1-48D2-B24A-F2949E8F7F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05" name="Conexão recta 536">
          <a:extLst>
            <a:ext uri="{FF2B5EF4-FFF2-40B4-BE49-F238E27FC236}">
              <a16:creationId xmlns:a16="http://schemas.microsoft.com/office/drawing/2014/main" id="{61E7A40B-C93E-4F24-B753-CCAD5985191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06" name="Conexão recta 537">
          <a:extLst>
            <a:ext uri="{FF2B5EF4-FFF2-40B4-BE49-F238E27FC236}">
              <a16:creationId xmlns:a16="http://schemas.microsoft.com/office/drawing/2014/main" id="{21EC74C2-738A-48C3-898B-FA696FE69D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07" name="Conexão recta 541">
          <a:extLst>
            <a:ext uri="{FF2B5EF4-FFF2-40B4-BE49-F238E27FC236}">
              <a16:creationId xmlns:a16="http://schemas.microsoft.com/office/drawing/2014/main" id="{1719219C-A02A-4807-9569-5AEA1E6C34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08" name="Conexão recta 542">
          <a:extLst>
            <a:ext uri="{FF2B5EF4-FFF2-40B4-BE49-F238E27FC236}">
              <a16:creationId xmlns:a16="http://schemas.microsoft.com/office/drawing/2014/main" id="{88F4FAAD-E2FA-4778-A525-59A1874073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09" name="Conexão recta 543">
          <a:extLst>
            <a:ext uri="{FF2B5EF4-FFF2-40B4-BE49-F238E27FC236}">
              <a16:creationId xmlns:a16="http://schemas.microsoft.com/office/drawing/2014/main" id="{269EB708-2296-4388-8782-BF9215A9BFE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10" name="Conexão recta 544">
          <a:extLst>
            <a:ext uri="{FF2B5EF4-FFF2-40B4-BE49-F238E27FC236}">
              <a16:creationId xmlns:a16="http://schemas.microsoft.com/office/drawing/2014/main" id="{9E2FEB3D-E9B3-4CD5-8E34-FDCB05F2AE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11" name="Conexão recta 545">
          <a:extLst>
            <a:ext uri="{FF2B5EF4-FFF2-40B4-BE49-F238E27FC236}">
              <a16:creationId xmlns:a16="http://schemas.microsoft.com/office/drawing/2014/main" id="{05A34AB8-E687-4AED-9FCC-B43658F7DF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12" name="Conexão recta 546">
          <a:extLst>
            <a:ext uri="{FF2B5EF4-FFF2-40B4-BE49-F238E27FC236}">
              <a16:creationId xmlns:a16="http://schemas.microsoft.com/office/drawing/2014/main" id="{BD14A995-2D7D-4317-8E36-56B74911B7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13" name="Conexão recta 12">
          <a:extLst>
            <a:ext uri="{FF2B5EF4-FFF2-40B4-BE49-F238E27FC236}">
              <a16:creationId xmlns:a16="http://schemas.microsoft.com/office/drawing/2014/main" id="{6B4704EB-A94F-4FAD-8E93-9BBAEF3E4D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14" name="Conexão recta 14">
          <a:extLst>
            <a:ext uri="{FF2B5EF4-FFF2-40B4-BE49-F238E27FC236}">
              <a16:creationId xmlns:a16="http://schemas.microsoft.com/office/drawing/2014/main" id="{A11CDFC7-A30C-4007-B956-144643586D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15" name="Conexão recta 24">
          <a:extLst>
            <a:ext uri="{FF2B5EF4-FFF2-40B4-BE49-F238E27FC236}">
              <a16:creationId xmlns:a16="http://schemas.microsoft.com/office/drawing/2014/main" id="{71B98197-6057-44FC-A7BA-E4313628DE3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16" name="Conexão recta 16">
          <a:extLst>
            <a:ext uri="{FF2B5EF4-FFF2-40B4-BE49-F238E27FC236}">
              <a16:creationId xmlns:a16="http://schemas.microsoft.com/office/drawing/2014/main" id="{A6EF01FF-4FFF-4DD6-915F-26CC7F78AB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17" name="Conexão recta 22">
          <a:extLst>
            <a:ext uri="{FF2B5EF4-FFF2-40B4-BE49-F238E27FC236}">
              <a16:creationId xmlns:a16="http://schemas.microsoft.com/office/drawing/2014/main" id="{DFA8EF07-35FA-4366-A1EF-5ADF911F86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18" name="Conexão recta 552">
          <a:extLst>
            <a:ext uri="{FF2B5EF4-FFF2-40B4-BE49-F238E27FC236}">
              <a16:creationId xmlns:a16="http://schemas.microsoft.com/office/drawing/2014/main" id="{1FE09C51-8E53-4596-AF60-4B0B48F0F1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19" name="Conexão recta 553">
          <a:extLst>
            <a:ext uri="{FF2B5EF4-FFF2-40B4-BE49-F238E27FC236}">
              <a16:creationId xmlns:a16="http://schemas.microsoft.com/office/drawing/2014/main" id="{1FDF44B1-9C55-4AAB-9161-FA62DF5B39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20" name="Conexão recta 554">
          <a:extLst>
            <a:ext uri="{FF2B5EF4-FFF2-40B4-BE49-F238E27FC236}">
              <a16:creationId xmlns:a16="http://schemas.microsoft.com/office/drawing/2014/main" id="{452ECA4B-A607-4761-9AFB-CCD9D990C8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21" name="Conexão recta 555">
          <a:extLst>
            <a:ext uri="{FF2B5EF4-FFF2-40B4-BE49-F238E27FC236}">
              <a16:creationId xmlns:a16="http://schemas.microsoft.com/office/drawing/2014/main" id="{E9DF3260-DD72-4C40-8C44-C8BFF5ACC4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22" name="Conexão recta 556">
          <a:extLst>
            <a:ext uri="{FF2B5EF4-FFF2-40B4-BE49-F238E27FC236}">
              <a16:creationId xmlns:a16="http://schemas.microsoft.com/office/drawing/2014/main" id="{8293B3FE-E6AD-4B71-971F-B1CFC61AC3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23" name="Conexão recta 557">
          <a:extLst>
            <a:ext uri="{FF2B5EF4-FFF2-40B4-BE49-F238E27FC236}">
              <a16:creationId xmlns:a16="http://schemas.microsoft.com/office/drawing/2014/main" id="{2F6B937B-3807-41FD-ABD3-4FBEDC20D1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24" name="Conexão recta 558">
          <a:extLst>
            <a:ext uri="{FF2B5EF4-FFF2-40B4-BE49-F238E27FC236}">
              <a16:creationId xmlns:a16="http://schemas.microsoft.com/office/drawing/2014/main" id="{56D3CEAE-390D-4A9C-895F-7F4816F600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25" name="Conexão recta 559">
          <a:extLst>
            <a:ext uri="{FF2B5EF4-FFF2-40B4-BE49-F238E27FC236}">
              <a16:creationId xmlns:a16="http://schemas.microsoft.com/office/drawing/2014/main" id="{1F3EF44C-EE8C-4CE4-B901-E1EE328426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26" name="Conexão recta 560">
          <a:extLst>
            <a:ext uri="{FF2B5EF4-FFF2-40B4-BE49-F238E27FC236}">
              <a16:creationId xmlns:a16="http://schemas.microsoft.com/office/drawing/2014/main" id="{14971F81-5095-4E06-AF03-4D7451713E5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27" name="Conexão recta 561">
          <a:extLst>
            <a:ext uri="{FF2B5EF4-FFF2-40B4-BE49-F238E27FC236}">
              <a16:creationId xmlns:a16="http://schemas.microsoft.com/office/drawing/2014/main" id="{49DB62F4-E1D0-41A4-B3CD-D91E5BB6F0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28" name="Conexão recta 562">
          <a:extLst>
            <a:ext uri="{FF2B5EF4-FFF2-40B4-BE49-F238E27FC236}">
              <a16:creationId xmlns:a16="http://schemas.microsoft.com/office/drawing/2014/main" id="{7B9F9EB8-5668-49C2-9C22-494BDDA14C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29" name="Conexão recta 563">
          <a:extLst>
            <a:ext uri="{FF2B5EF4-FFF2-40B4-BE49-F238E27FC236}">
              <a16:creationId xmlns:a16="http://schemas.microsoft.com/office/drawing/2014/main" id="{80DA1C02-59FA-4F0D-9EDC-BAA311BB2C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30" name="Conexão recta 12">
          <a:extLst>
            <a:ext uri="{FF2B5EF4-FFF2-40B4-BE49-F238E27FC236}">
              <a16:creationId xmlns:a16="http://schemas.microsoft.com/office/drawing/2014/main" id="{D6B698E1-64FF-483E-918A-7695B09FE4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31" name="Conexão recta 14">
          <a:extLst>
            <a:ext uri="{FF2B5EF4-FFF2-40B4-BE49-F238E27FC236}">
              <a16:creationId xmlns:a16="http://schemas.microsoft.com/office/drawing/2014/main" id="{EFC72BD2-0756-4500-BA9C-627B6C2886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32" name="Conexão recta 24">
          <a:extLst>
            <a:ext uri="{FF2B5EF4-FFF2-40B4-BE49-F238E27FC236}">
              <a16:creationId xmlns:a16="http://schemas.microsoft.com/office/drawing/2014/main" id="{D8A80CBE-5721-4C8C-AB6B-DF72CDC503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33" name="Conexão recta 16">
          <a:extLst>
            <a:ext uri="{FF2B5EF4-FFF2-40B4-BE49-F238E27FC236}">
              <a16:creationId xmlns:a16="http://schemas.microsoft.com/office/drawing/2014/main" id="{D3683955-33A1-4024-A112-F1952BB9D9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34" name="Conexão recta 22">
          <a:extLst>
            <a:ext uri="{FF2B5EF4-FFF2-40B4-BE49-F238E27FC236}">
              <a16:creationId xmlns:a16="http://schemas.microsoft.com/office/drawing/2014/main" id="{2B36B540-F7F5-42B7-A45C-653BB5F08A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35" name="Conexão recta 569">
          <a:extLst>
            <a:ext uri="{FF2B5EF4-FFF2-40B4-BE49-F238E27FC236}">
              <a16:creationId xmlns:a16="http://schemas.microsoft.com/office/drawing/2014/main" id="{FBF2C4CB-401C-474B-9C19-B985E7DF5F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36" name="Conexão recta 570">
          <a:extLst>
            <a:ext uri="{FF2B5EF4-FFF2-40B4-BE49-F238E27FC236}">
              <a16:creationId xmlns:a16="http://schemas.microsoft.com/office/drawing/2014/main" id="{0375DCA3-B3E8-4F79-93F7-6992FAC58C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37" name="Conexão recta 571">
          <a:extLst>
            <a:ext uri="{FF2B5EF4-FFF2-40B4-BE49-F238E27FC236}">
              <a16:creationId xmlns:a16="http://schemas.microsoft.com/office/drawing/2014/main" id="{06F94B84-B620-4E63-8CA0-B90FCF596C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38" name="Conexão recta 572">
          <a:extLst>
            <a:ext uri="{FF2B5EF4-FFF2-40B4-BE49-F238E27FC236}">
              <a16:creationId xmlns:a16="http://schemas.microsoft.com/office/drawing/2014/main" id="{7D41792A-E5D2-43E0-921C-FBD571DC92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39" name="Conexão recta 12">
          <a:extLst>
            <a:ext uri="{FF2B5EF4-FFF2-40B4-BE49-F238E27FC236}">
              <a16:creationId xmlns:a16="http://schemas.microsoft.com/office/drawing/2014/main" id="{517B67C6-9AC1-49A4-98A2-3F32CE3DECA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40" name="Conexão recta 14">
          <a:extLst>
            <a:ext uri="{FF2B5EF4-FFF2-40B4-BE49-F238E27FC236}">
              <a16:creationId xmlns:a16="http://schemas.microsoft.com/office/drawing/2014/main" id="{DAB57C05-8019-42AA-80B1-9EADC4A783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41" name="Conexão recta 24">
          <a:extLst>
            <a:ext uri="{FF2B5EF4-FFF2-40B4-BE49-F238E27FC236}">
              <a16:creationId xmlns:a16="http://schemas.microsoft.com/office/drawing/2014/main" id="{CA86B6B8-01CE-4704-9A0C-258DDBD9D0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42" name="Conexão recta 16">
          <a:extLst>
            <a:ext uri="{FF2B5EF4-FFF2-40B4-BE49-F238E27FC236}">
              <a16:creationId xmlns:a16="http://schemas.microsoft.com/office/drawing/2014/main" id="{2133CE24-67DC-4E11-8EC2-30F3F417A5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43" name="Conexão recta 22">
          <a:extLst>
            <a:ext uri="{FF2B5EF4-FFF2-40B4-BE49-F238E27FC236}">
              <a16:creationId xmlns:a16="http://schemas.microsoft.com/office/drawing/2014/main" id="{F5F87339-C448-4CC5-BBC3-0332CE65F8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44" name="Conexão recta 446">
          <a:extLst>
            <a:ext uri="{FF2B5EF4-FFF2-40B4-BE49-F238E27FC236}">
              <a16:creationId xmlns:a16="http://schemas.microsoft.com/office/drawing/2014/main" id="{492AC46E-5565-449B-B212-109008CE7E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45" name="Conexão recta 447">
          <a:extLst>
            <a:ext uri="{FF2B5EF4-FFF2-40B4-BE49-F238E27FC236}">
              <a16:creationId xmlns:a16="http://schemas.microsoft.com/office/drawing/2014/main" id="{016C14C6-07B0-4199-84A9-ACA810FC83E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46" name="Conexão recta 448">
          <a:extLst>
            <a:ext uri="{FF2B5EF4-FFF2-40B4-BE49-F238E27FC236}">
              <a16:creationId xmlns:a16="http://schemas.microsoft.com/office/drawing/2014/main" id="{8B9C0185-2D89-47C1-8E22-5DA4A62F9B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47" name="Conexão recta 449">
          <a:extLst>
            <a:ext uri="{FF2B5EF4-FFF2-40B4-BE49-F238E27FC236}">
              <a16:creationId xmlns:a16="http://schemas.microsoft.com/office/drawing/2014/main" id="{79918D3A-8822-4BAB-8905-F003412311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48" name="Conexão recta 450">
          <a:extLst>
            <a:ext uri="{FF2B5EF4-FFF2-40B4-BE49-F238E27FC236}">
              <a16:creationId xmlns:a16="http://schemas.microsoft.com/office/drawing/2014/main" id="{4C1D58A6-6DCA-4F62-926D-D06A17D13F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49" name="Conexão recta 452">
          <a:extLst>
            <a:ext uri="{FF2B5EF4-FFF2-40B4-BE49-F238E27FC236}">
              <a16:creationId xmlns:a16="http://schemas.microsoft.com/office/drawing/2014/main" id="{6AD97AC7-B975-4F93-8957-B881CE70DB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50" name="Conexão recta 453">
          <a:extLst>
            <a:ext uri="{FF2B5EF4-FFF2-40B4-BE49-F238E27FC236}">
              <a16:creationId xmlns:a16="http://schemas.microsoft.com/office/drawing/2014/main" id="{3F1F182E-C850-4A28-B10E-2254DC0E11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51" name="Conexão recta 454">
          <a:extLst>
            <a:ext uri="{FF2B5EF4-FFF2-40B4-BE49-F238E27FC236}">
              <a16:creationId xmlns:a16="http://schemas.microsoft.com/office/drawing/2014/main" id="{26DCE111-5069-421A-BB98-D962216262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52" name="Conexão recta 455">
          <a:extLst>
            <a:ext uri="{FF2B5EF4-FFF2-40B4-BE49-F238E27FC236}">
              <a16:creationId xmlns:a16="http://schemas.microsoft.com/office/drawing/2014/main" id="{7FA30412-A525-4C17-9FDB-BA9C1F5474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53" name="Conexão recta 456">
          <a:extLst>
            <a:ext uri="{FF2B5EF4-FFF2-40B4-BE49-F238E27FC236}">
              <a16:creationId xmlns:a16="http://schemas.microsoft.com/office/drawing/2014/main" id="{B36CA3C7-71E7-4C43-A056-8A2CE203A8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54" name="Conexão recta 457">
          <a:extLst>
            <a:ext uri="{FF2B5EF4-FFF2-40B4-BE49-F238E27FC236}">
              <a16:creationId xmlns:a16="http://schemas.microsoft.com/office/drawing/2014/main" id="{8D6116A2-B0F3-446E-AD00-09722F2657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55" name="Conexão recta 12">
          <a:extLst>
            <a:ext uri="{FF2B5EF4-FFF2-40B4-BE49-F238E27FC236}">
              <a16:creationId xmlns:a16="http://schemas.microsoft.com/office/drawing/2014/main" id="{683D3204-9DE5-4D47-B4CD-3834F68092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56" name="Conexão recta 14">
          <a:extLst>
            <a:ext uri="{FF2B5EF4-FFF2-40B4-BE49-F238E27FC236}">
              <a16:creationId xmlns:a16="http://schemas.microsoft.com/office/drawing/2014/main" id="{31D337BF-638F-49F8-8045-84F8190744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57" name="Conexão recta 24">
          <a:extLst>
            <a:ext uri="{FF2B5EF4-FFF2-40B4-BE49-F238E27FC236}">
              <a16:creationId xmlns:a16="http://schemas.microsoft.com/office/drawing/2014/main" id="{EEC0511E-BD37-48DE-8484-9B38CADD7C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58" name="Conexão recta 16">
          <a:extLst>
            <a:ext uri="{FF2B5EF4-FFF2-40B4-BE49-F238E27FC236}">
              <a16:creationId xmlns:a16="http://schemas.microsoft.com/office/drawing/2014/main" id="{27043A43-4A83-4795-9F01-0DB9300907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59" name="Conexão recta 22">
          <a:extLst>
            <a:ext uri="{FF2B5EF4-FFF2-40B4-BE49-F238E27FC236}">
              <a16:creationId xmlns:a16="http://schemas.microsoft.com/office/drawing/2014/main" id="{8F1F539B-C5D3-4CF5-8898-978ECD2981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60" name="Conexão recta 18">
          <a:extLst>
            <a:ext uri="{FF2B5EF4-FFF2-40B4-BE49-F238E27FC236}">
              <a16:creationId xmlns:a16="http://schemas.microsoft.com/office/drawing/2014/main" id="{7E4A468F-F504-48ED-8626-A615C28C31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61" name="Conexão recta 12">
          <a:extLst>
            <a:ext uri="{FF2B5EF4-FFF2-40B4-BE49-F238E27FC236}">
              <a16:creationId xmlns:a16="http://schemas.microsoft.com/office/drawing/2014/main" id="{CDD8F128-B7EA-45F9-9FF6-23981547DC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62" name="Conexão recta 14">
          <a:extLst>
            <a:ext uri="{FF2B5EF4-FFF2-40B4-BE49-F238E27FC236}">
              <a16:creationId xmlns:a16="http://schemas.microsoft.com/office/drawing/2014/main" id="{5921359B-7538-42C8-9C99-82D10C0937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63" name="Conexão recta 24">
          <a:extLst>
            <a:ext uri="{FF2B5EF4-FFF2-40B4-BE49-F238E27FC236}">
              <a16:creationId xmlns:a16="http://schemas.microsoft.com/office/drawing/2014/main" id="{F345DF37-F4CC-4F67-9171-3F48312346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64" name="Conexão recta 16">
          <a:extLst>
            <a:ext uri="{FF2B5EF4-FFF2-40B4-BE49-F238E27FC236}">
              <a16:creationId xmlns:a16="http://schemas.microsoft.com/office/drawing/2014/main" id="{48B61640-E245-4BA3-A725-01FDC2CF9A9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65" name="Conexão recta 22">
          <a:extLst>
            <a:ext uri="{FF2B5EF4-FFF2-40B4-BE49-F238E27FC236}">
              <a16:creationId xmlns:a16="http://schemas.microsoft.com/office/drawing/2014/main" id="{980B28F3-1F49-4795-B9C2-0C8F2D3D91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66" name="Conexão recta 35">
          <a:extLst>
            <a:ext uri="{FF2B5EF4-FFF2-40B4-BE49-F238E27FC236}">
              <a16:creationId xmlns:a16="http://schemas.microsoft.com/office/drawing/2014/main" id="{E5E1C93C-A6DF-4EAF-B28C-7AC23E03F4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67" name="Conexão recta 36">
          <a:extLst>
            <a:ext uri="{FF2B5EF4-FFF2-40B4-BE49-F238E27FC236}">
              <a16:creationId xmlns:a16="http://schemas.microsoft.com/office/drawing/2014/main" id="{2284A991-663B-49FD-8CE7-01334B3641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68" name="Conexão recta 37">
          <a:extLst>
            <a:ext uri="{FF2B5EF4-FFF2-40B4-BE49-F238E27FC236}">
              <a16:creationId xmlns:a16="http://schemas.microsoft.com/office/drawing/2014/main" id="{94FF4002-5652-4F03-9DBC-5833C1763E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69" name="Conexão recta 38">
          <a:extLst>
            <a:ext uri="{FF2B5EF4-FFF2-40B4-BE49-F238E27FC236}">
              <a16:creationId xmlns:a16="http://schemas.microsoft.com/office/drawing/2014/main" id="{85A5A7EA-30C9-46FD-8AD5-6D738EF89B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70" name="Conexão recta 41">
          <a:extLst>
            <a:ext uri="{FF2B5EF4-FFF2-40B4-BE49-F238E27FC236}">
              <a16:creationId xmlns:a16="http://schemas.microsoft.com/office/drawing/2014/main" id="{5212C5AC-EA18-4BB5-8A65-D196EF8703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71" name="Conexão recta 42">
          <a:extLst>
            <a:ext uri="{FF2B5EF4-FFF2-40B4-BE49-F238E27FC236}">
              <a16:creationId xmlns:a16="http://schemas.microsoft.com/office/drawing/2014/main" id="{D3040557-76A1-47B7-944B-13AD031E4CC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72" name="Conexão recta 44">
          <a:extLst>
            <a:ext uri="{FF2B5EF4-FFF2-40B4-BE49-F238E27FC236}">
              <a16:creationId xmlns:a16="http://schemas.microsoft.com/office/drawing/2014/main" id="{593C492A-7E4B-46EF-A836-08A42E6511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73" name="Conexão recta 45">
          <a:extLst>
            <a:ext uri="{FF2B5EF4-FFF2-40B4-BE49-F238E27FC236}">
              <a16:creationId xmlns:a16="http://schemas.microsoft.com/office/drawing/2014/main" id="{7DB1C03D-9528-4611-B1C4-3DD2E910EE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74" name="Conexão recta 46">
          <a:extLst>
            <a:ext uri="{FF2B5EF4-FFF2-40B4-BE49-F238E27FC236}">
              <a16:creationId xmlns:a16="http://schemas.microsoft.com/office/drawing/2014/main" id="{AE80BD81-39EE-43BF-A75F-4F5CE55973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75" name="Conexão recta 47">
          <a:extLst>
            <a:ext uri="{FF2B5EF4-FFF2-40B4-BE49-F238E27FC236}">
              <a16:creationId xmlns:a16="http://schemas.microsoft.com/office/drawing/2014/main" id="{9E6360AD-C439-4A62-9BDC-5571557C22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76" name="Conexão recta 48">
          <a:extLst>
            <a:ext uri="{FF2B5EF4-FFF2-40B4-BE49-F238E27FC236}">
              <a16:creationId xmlns:a16="http://schemas.microsoft.com/office/drawing/2014/main" id="{9A665501-8F83-4720-8744-93CAABEAF7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77" name="Conexão recta 49">
          <a:extLst>
            <a:ext uri="{FF2B5EF4-FFF2-40B4-BE49-F238E27FC236}">
              <a16:creationId xmlns:a16="http://schemas.microsoft.com/office/drawing/2014/main" id="{E0735698-AAA2-47C8-8E8D-26B0DD7E32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78" name="Conexão recta 12">
          <a:extLst>
            <a:ext uri="{FF2B5EF4-FFF2-40B4-BE49-F238E27FC236}">
              <a16:creationId xmlns:a16="http://schemas.microsoft.com/office/drawing/2014/main" id="{30708E42-C8C5-43F1-8496-A65394CCC0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79" name="Conexão recta 14">
          <a:extLst>
            <a:ext uri="{FF2B5EF4-FFF2-40B4-BE49-F238E27FC236}">
              <a16:creationId xmlns:a16="http://schemas.microsoft.com/office/drawing/2014/main" id="{1C25E3E1-41BC-49ED-B14A-D3F4FECD86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80" name="Conexão recta 24">
          <a:extLst>
            <a:ext uri="{FF2B5EF4-FFF2-40B4-BE49-F238E27FC236}">
              <a16:creationId xmlns:a16="http://schemas.microsoft.com/office/drawing/2014/main" id="{6428D2C5-52C4-4A1D-9BFA-48A3E40C14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81" name="Conexão recta 16">
          <a:extLst>
            <a:ext uri="{FF2B5EF4-FFF2-40B4-BE49-F238E27FC236}">
              <a16:creationId xmlns:a16="http://schemas.microsoft.com/office/drawing/2014/main" id="{60939219-3F69-4DC3-929B-890AC19250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82" name="Conexão recta 22">
          <a:extLst>
            <a:ext uri="{FF2B5EF4-FFF2-40B4-BE49-F238E27FC236}">
              <a16:creationId xmlns:a16="http://schemas.microsoft.com/office/drawing/2014/main" id="{6078F972-1B0D-473B-8180-B4D7456E3BA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83" name="Conexão recta 55">
          <a:extLst>
            <a:ext uri="{FF2B5EF4-FFF2-40B4-BE49-F238E27FC236}">
              <a16:creationId xmlns:a16="http://schemas.microsoft.com/office/drawing/2014/main" id="{70AF4813-2799-402A-B545-C5071596CE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84" name="Conexão recta 56">
          <a:extLst>
            <a:ext uri="{FF2B5EF4-FFF2-40B4-BE49-F238E27FC236}">
              <a16:creationId xmlns:a16="http://schemas.microsoft.com/office/drawing/2014/main" id="{F750E13E-7F0C-4C02-A4BD-15A2C77349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85" name="Conexão recta 57">
          <a:extLst>
            <a:ext uri="{FF2B5EF4-FFF2-40B4-BE49-F238E27FC236}">
              <a16:creationId xmlns:a16="http://schemas.microsoft.com/office/drawing/2014/main" id="{873D07F8-5FBA-43B9-A500-727D776508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86" name="Conexão recta 58">
          <a:extLst>
            <a:ext uri="{FF2B5EF4-FFF2-40B4-BE49-F238E27FC236}">
              <a16:creationId xmlns:a16="http://schemas.microsoft.com/office/drawing/2014/main" id="{B47CA62B-4DF0-46F7-9A01-085834A8F5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87" name="Conexão recta 61">
          <a:extLst>
            <a:ext uri="{FF2B5EF4-FFF2-40B4-BE49-F238E27FC236}">
              <a16:creationId xmlns:a16="http://schemas.microsoft.com/office/drawing/2014/main" id="{69A7DD4F-192C-4180-9638-0371C9CF73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88" name="Conexão recta 62">
          <a:extLst>
            <a:ext uri="{FF2B5EF4-FFF2-40B4-BE49-F238E27FC236}">
              <a16:creationId xmlns:a16="http://schemas.microsoft.com/office/drawing/2014/main" id="{C995799B-B5B1-4B63-8457-16AA0062E3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89" name="Conexão recta 63">
          <a:extLst>
            <a:ext uri="{FF2B5EF4-FFF2-40B4-BE49-F238E27FC236}">
              <a16:creationId xmlns:a16="http://schemas.microsoft.com/office/drawing/2014/main" id="{0D17121D-FBE2-4E96-A766-3D88A600BE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90" name="Conexão recta 64">
          <a:extLst>
            <a:ext uri="{FF2B5EF4-FFF2-40B4-BE49-F238E27FC236}">
              <a16:creationId xmlns:a16="http://schemas.microsoft.com/office/drawing/2014/main" id="{74D8A048-46AE-4B98-9B98-27B54AC01D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91" name="Conexão recta 65">
          <a:extLst>
            <a:ext uri="{FF2B5EF4-FFF2-40B4-BE49-F238E27FC236}">
              <a16:creationId xmlns:a16="http://schemas.microsoft.com/office/drawing/2014/main" id="{7662E7CA-DE6F-4824-9210-6120C4A4D2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92" name="Conexão recta 60">
          <a:extLst>
            <a:ext uri="{FF2B5EF4-FFF2-40B4-BE49-F238E27FC236}">
              <a16:creationId xmlns:a16="http://schemas.microsoft.com/office/drawing/2014/main" id="{753E8542-F11C-436A-9B55-9F77C2BAD6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93" name="Conexão recta 68">
          <a:extLst>
            <a:ext uri="{FF2B5EF4-FFF2-40B4-BE49-F238E27FC236}">
              <a16:creationId xmlns:a16="http://schemas.microsoft.com/office/drawing/2014/main" id="{9893C422-B2D9-40CF-B599-2EA0101788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94" name="Conexão recta 69">
          <a:extLst>
            <a:ext uri="{FF2B5EF4-FFF2-40B4-BE49-F238E27FC236}">
              <a16:creationId xmlns:a16="http://schemas.microsoft.com/office/drawing/2014/main" id="{E588CE51-55E1-4A8F-8C07-EE8D4AC5FD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95" name="Conexão recta 70">
          <a:extLst>
            <a:ext uri="{FF2B5EF4-FFF2-40B4-BE49-F238E27FC236}">
              <a16:creationId xmlns:a16="http://schemas.microsoft.com/office/drawing/2014/main" id="{09E2C8DF-BAC2-49D4-BCD9-8B4D2101B8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96" name="Conexão recta 71">
          <a:extLst>
            <a:ext uri="{FF2B5EF4-FFF2-40B4-BE49-F238E27FC236}">
              <a16:creationId xmlns:a16="http://schemas.microsoft.com/office/drawing/2014/main" id="{3472F503-53F2-42D4-B5B0-0C87F04A7E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97" name="Conexão recta 72">
          <a:extLst>
            <a:ext uri="{FF2B5EF4-FFF2-40B4-BE49-F238E27FC236}">
              <a16:creationId xmlns:a16="http://schemas.microsoft.com/office/drawing/2014/main" id="{14CD56A3-A413-445A-9C66-CF2D020EE3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98" name="Conexão recta 74">
          <a:extLst>
            <a:ext uri="{FF2B5EF4-FFF2-40B4-BE49-F238E27FC236}">
              <a16:creationId xmlns:a16="http://schemas.microsoft.com/office/drawing/2014/main" id="{67A8D73D-4AA9-4476-8D2F-499BFC26B0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399" name="Conexão recta 521">
          <a:extLst>
            <a:ext uri="{FF2B5EF4-FFF2-40B4-BE49-F238E27FC236}">
              <a16:creationId xmlns:a16="http://schemas.microsoft.com/office/drawing/2014/main" id="{CF589A86-4BBA-461B-935F-698E52D39A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00" name="Conexão recta 522">
          <a:extLst>
            <a:ext uri="{FF2B5EF4-FFF2-40B4-BE49-F238E27FC236}">
              <a16:creationId xmlns:a16="http://schemas.microsoft.com/office/drawing/2014/main" id="{E615BEBC-9751-40CD-A8E0-5D50C55926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01" name="Conexão recta 523">
          <a:extLst>
            <a:ext uri="{FF2B5EF4-FFF2-40B4-BE49-F238E27FC236}">
              <a16:creationId xmlns:a16="http://schemas.microsoft.com/office/drawing/2014/main" id="{17D68478-4340-47F7-9E34-AF1935BD4E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02" name="Conexão recta 524">
          <a:extLst>
            <a:ext uri="{FF2B5EF4-FFF2-40B4-BE49-F238E27FC236}">
              <a16:creationId xmlns:a16="http://schemas.microsoft.com/office/drawing/2014/main" id="{D7CA819E-1583-4119-A2CB-5DE496BD2E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03" name="Conexão recta 525">
          <a:extLst>
            <a:ext uri="{FF2B5EF4-FFF2-40B4-BE49-F238E27FC236}">
              <a16:creationId xmlns:a16="http://schemas.microsoft.com/office/drawing/2014/main" id="{78DAE239-A30E-40C7-A3C0-E564BCB830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04" name="Conexão recta 526">
          <a:extLst>
            <a:ext uri="{FF2B5EF4-FFF2-40B4-BE49-F238E27FC236}">
              <a16:creationId xmlns:a16="http://schemas.microsoft.com/office/drawing/2014/main" id="{0810F503-BE7F-4C20-A562-426B64706A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05" name="Conexão recta 12">
          <a:extLst>
            <a:ext uri="{FF2B5EF4-FFF2-40B4-BE49-F238E27FC236}">
              <a16:creationId xmlns:a16="http://schemas.microsoft.com/office/drawing/2014/main" id="{B9C381D0-FC05-4DC5-9944-F702B13076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06" name="Conexão recta 14">
          <a:extLst>
            <a:ext uri="{FF2B5EF4-FFF2-40B4-BE49-F238E27FC236}">
              <a16:creationId xmlns:a16="http://schemas.microsoft.com/office/drawing/2014/main" id="{188169CC-B297-46CD-B5E4-77843ECD1B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07" name="Conexão recta 24">
          <a:extLst>
            <a:ext uri="{FF2B5EF4-FFF2-40B4-BE49-F238E27FC236}">
              <a16:creationId xmlns:a16="http://schemas.microsoft.com/office/drawing/2014/main" id="{7050F1F8-A9C9-4D94-8505-D3E0BDE8CF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08" name="Conexão recta 16">
          <a:extLst>
            <a:ext uri="{FF2B5EF4-FFF2-40B4-BE49-F238E27FC236}">
              <a16:creationId xmlns:a16="http://schemas.microsoft.com/office/drawing/2014/main" id="{74770E5B-E5D5-421F-86CA-A045C78F0C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09" name="Conexão recta 22">
          <a:extLst>
            <a:ext uri="{FF2B5EF4-FFF2-40B4-BE49-F238E27FC236}">
              <a16:creationId xmlns:a16="http://schemas.microsoft.com/office/drawing/2014/main" id="{B0A4ABC1-522A-4E53-8DD5-2AF3F0D322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10" name="Conexão recta 532">
          <a:extLst>
            <a:ext uri="{FF2B5EF4-FFF2-40B4-BE49-F238E27FC236}">
              <a16:creationId xmlns:a16="http://schemas.microsoft.com/office/drawing/2014/main" id="{29E6083B-8022-4B43-8B73-83079F0AD33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11" name="Conexão recta 533">
          <a:extLst>
            <a:ext uri="{FF2B5EF4-FFF2-40B4-BE49-F238E27FC236}">
              <a16:creationId xmlns:a16="http://schemas.microsoft.com/office/drawing/2014/main" id="{7FC9C206-946F-4E79-870F-F4BC830D29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12" name="Conexão recta 534">
          <a:extLst>
            <a:ext uri="{FF2B5EF4-FFF2-40B4-BE49-F238E27FC236}">
              <a16:creationId xmlns:a16="http://schemas.microsoft.com/office/drawing/2014/main" id="{8EC629F9-9370-4B28-B91D-B4F737564C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13" name="Conexão recta 535">
          <a:extLst>
            <a:ext uri="{FF2B5EF4-FFF2-40B4-BE49-F238E27FC236}">
              <a16:creationId xmlns:a16="http://schemas.microsoft.com/office/drawing/2014/main" id="{3428D826-A9F8-4791-A7AF-EABE98DB65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14" name="Conexão recta 536">
          <a:extLst>
            <a:ext uri="{FF2B5EF4-FFF2-40B4-BE49-F238E27FC236}">
              <a16:creationId xmlns:a16="http://schemas.microsoft.com/office/drawing/2014/main" id="{CEAC2FB0-4D69-4468-96C8-29D43B5A8C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15" name="Conexão recta 537">
          <a:extLst>
            <a:ext uri="{FF2B5EF4-FFF2-40B4-BE49-F238E27FC236}">
              <a16:creationId xmlns:a16="http://schemas.microsoft.com/office/drawing/2014/main" id="{995DEA6B-99AE-4B88-BA07-524E0E6B16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16" name="Conexão recta 541">
          <a:extLst>
            <a:ext uri="{FF2B5EF4-FFF2-40B4-BE49-F238E27FC236}">
              <a16:creationId xmlns:a16="http://schemas.microsoft.com/office/drawing/2014/main" id="{A7FA874A-D2A2-441E-BEC8-B87CE8E8A5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17" name="Conexão recta 542">
          <a:extLst>
            <a:ext uri="{FF2B5EF4-FFF2-40B4-BE49-F238E27FC236}">
              <a16:creationId xmlns:a16="http://schemas.microsoft.com/office/drawing/2014/main" id="{706F59C1-37F5-4D49-8E35-AAF1C30BE3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18" name="Conexão recta 543">
          <a:extLst>
            <a:ext uri="{FF2B5EF4-FFF2-40B4-BE49-F238E27FC236}">
              <a16:creationId xmlns:a16="http://schemas.microsoft.com/office/drawing/2014/main" id="{F54AE551-BA65-4ED5-A37C-B97EFF398E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19" name="Conexão recta 544">
          <a:extLst>
            <a:ext uri="{FF2B5EF4-FFF2-40B4-BE49-F238E27FC236}">
              <a16:creationId xmlns:a16="http://schemas.microsoft.com/office/drawing/2014/main" id="{E5A5488E-21DE-4CFB-AFC4-8274B46A10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20" name="Conexão recta 545">
          <a:extLst>
            <a:ext uri="{FF2B5EF4-FFF2-40B4-BE49-F238E27FC236}">
              <a16:creationId xmlns:a16="http://schemas.microsoft.com/office/drawing/2014/main" id="{3369A5EC-1F3D-4B7E-84A7-29145E305D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21" name="Conexão recta 546">
          <a:extLst>
            <a:ext uri="{FF2B5EF4-FFF2-40B4-BE49-F238E27FC236}">
              <a16:creationId xmlns:a16="http://schemas.microsoft.com/office/drawing/2014/main" id="{3983E233-F3FB-4AB8-BF03-DDED224A67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22" name="Conexão recta 12">
          <a:extLst>
            <a:ext uri="{FF2B5EF4-FFF2-40B4-BE49-F238E27FC236}">
              <a16:creationId xmlns:a16="http://schemas.microsoft.com/office/drawing/2014/main" id="{D7CD69E5-6DB3-480B-ACE2-FAD9200526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23" name="Conexão recta 14">
          <a:extLst>
            <a:ext uri="{FF2B5EF4-FFF2-40B4-BE49-F238E27FC236}">
              <a16:creationId xmlns:a16="http://schemas.microsoft.com/office/drawing/2014/main" id="{F83D6D37-DBBA-44CB-81A0-CEA1A9F4CA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24" name="Conexão recta 24">
          <a:extLst>
            <a:ext uri="{FF2B5EF4-FFF2-40B4-BE49-F238E27FC236}">
              <a16:creationId xmlns:a16="http://schemas.microsoft.com/office/drawing/2014/main" id="{13A4762E-57C8-4EA6-9839-2414FBB546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25" name="Conexão recta 16">
          <a:extLst>
            <a:ext uri="{FF2B5EF4-FFF2-40B4-BE49-F238E27FC236}">
              <a16:creationId xmlns:a16="http://schemas.microsoft.com/office/drawing/2014/main" id="{E3E4773A-C3CE-4EF0-8F0D-FD38B368C1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26" name="Conexão recta 22">
          <a:extLst>
            <a:ext uri="{FF2B5EF4-FFF2-40B4-BE49-F238E27FC236}">
              <a16:creationId xmlns:a16="http://schemas.microsoft.com/office/drawing/2014/main" id="{D74A78D6-7E3F-48CE-8FFD-26AFD67800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27" name="Conexão recta 552">
          <a:extLst>
            <a:ext uri="{FF2B5EF4-FFF2-40B4-BE49-F238E27FC236}">
              <a16:creationId xmlns:a16="http://schemas.microsoft.com/office/drawing/2014/main" id="{6FDCC4D2-3307-4332-A6E3-DE013CE906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28" name="Conexão recta 553">
          <a:extLst>
            <a:ext uri="{FF2B5EF4-FFF2-40B4-BE49-F238E27FC236}">
              <a16:creationId xmlns:a16="http://schemas.microsoft.com/office/drawing/2014/main" id="{D878D670-0785-4D30-89CD-B9AF073CA96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29" name="Conexão recta 554">
          <a:extLst>
            <a:ext uri="{FF2B5EF4-FFF2-40B4-BE49-F238E27FC236}">
              <a16:creationId xmlns:a16="http://schemas.microsoft.com/office/drawing/2014/main" id="{8D4D8FB4-1C44-4138-BF13-EA14342D07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30" name="Conexão recta 555">
          <a:extLst>
            <a:ext uri="{FF2B5EF4-FFF2-40B4-BE49-F238E27FC236}">
              <a16:creationId xmlns:a16="http://schemas.microsoft.com/office/drawing/2014/main" id="{0F892BB9-4F4C-46AC-889D-A4DF8F58FA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31" name="Conexão recta 556">
          <a:extLst>
            <a:ext uri="{FF2B5EF4-FFF2-40B4-BE49-F238E27FC236}">
              <a16:creationId xmlns:a16="http://schemas.microsoft.com/office/drawing/2014/main" id="{29777348-C3C8-4144-9FDA-B16298577C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32" name="Conexão recta 557">
          <a:extLst>
            <a:ext uri="{FF2B5EF4-FFF2-40B4-BE49-F238E27FC236}">
              <a16:creationId xmlns:a16="http://schemas.microsoft.com/office/drawing/2014/main" id="{EFA24F19-5D4A-4DDF-8158-3C9939D7A15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33" name="Conexão recta 558">
          <a:extLst>
            <a:ext uri="{FF2B5EF4-FFF2-40B4-BE49-F238E27FC236}">
              <a16:creationId xmlns:a16="http://schemas.microsoft.com/office/drawing/2014/main" id="{192CCB23-D927-475E-9CC3-F3A464BF44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34" name="Conexão recta 559">
          <a:extLst>
            <a:ext uri="{FF2B5EF4-FFF2-40B4-BE49-F238E27FC236}">
              <a16:creationId xmlns:a16="http://schemas.microsoft.com/office/drawing/2014/main" id="{84C2187A-2766-4015-A145-EC49BC9054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35" name="Conexão recta 560">
          <a:extLst>
            <a:ext uri="{FF2B5EF4-FFF2-40B4-BE49-F238E27FC236}">
              <a16:creationId xmlns:a16="http://schemas.microsoft.com/office/drawing/2014/main" id="{F196ABCC-8EF9-4BB4-A357-C8E6370CCD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36" name="Conexão recta 561">
          <a:extLst>
            <a:ext uri="{FF2B5EF4-FFF2-40B4-BE49-F238E27FC236}">
              <a16:creationId xmlns:a16="http://schemas.microsoft.com/office/drawing/2014/main" id="{1830948B-6EC8-4758-82DF-33AB33B0BE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37" name="Conexão recta 562">
          <a:extLst>
            <a:ext uri="{FF2B5EF4-FFF2-40B4-BE49-F238E27FC236}">
              <a16:creationId xmlns:a16="http://schemas.microsoft.com/office/drawing/2014/main" id="{89742A4E-6827-45B9-AAE8-4C1357E4C5A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38" name="Conexão recta 563">
          <a:extLst>
            <a:ext uri="{FF2B5EF4-FFF2-40B4-BE49-F238E27FC236}">
              <a16:creationId xmlns:a16="http://schemas.microsoft.com/office/drawing/2014/main" id="{6845C334-9799-4A96-A17A-306E35E1E6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39" name="Conexão recta 12">
          <a:extLst>
            <a:ext uri="{FF2B5EF4-FFF2-40B4-BE49-F238E27FC236}">
              <a16:creationId xmlns:a16="http://schemas.microsoft.com/office/drawing/2014/main" id="{CF1C9024-E699-42DA-93EF-B455C347F2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40" name="Conexão recta 14">
          <a:extLst>
            <a:ext uri="{FF2B5EF4-FFF2-40B4-BE49-F238E27FC236}">
              <a16:creationId xmlns:a16="http://schemas.microsoft.com/office/drawing/2014/main" id="{25CD837D-0B5B-494B-B2D4-B67CE6E72B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41" name="Conexão recta 24">
          <a:extLst>
            <a:ext uri="{FF2B5EF4-FFF2-40B4-BE49-F238E27FC236}">
              <a16:creationId xmlns:a16="http://schemas.microsoft.com/office/drawing/2014/main" id="{D15E2D4D-E537-4A7E-8A9E-F311EF750D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42" name="Conexão recta 16">
          <a:extLst>
            <a:ext uri="{FF2B5EF4-FFF2-40B4-BE49-F238E27FC236}">
              <a16:creationId xmlns:a16="http://schemas.microsoft.com/office/drawing/2014/main" id="{C9F1ABDA-D15C-448B-8C3A-F1E5DA41FA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43" name="Conexão recta 22">
          <a:extLst>
            <a:ext uri="{FF2B5EF4-FFF2-40B4-BE49-F238E27FC236}">
              <a16:creationId xmlns:a16="http://schemas.microsoft.com/office/drawing/2014/main" id="{25BF2809-B6A0-419C-90C5-DB31487E43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44" name="Conexão recta 569">
          <a:extLst>
            <a:ext uri="{FF2B5EF4-FFF2-40B4-BE49-F238E27FC236}">
              <a16:creationId xmlns:a16="http://schemas.microsoft.com/office/drawing/2014/main" id="{3B46CE35-07A2-4E4D-96C3-646BD40FB5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45" name="Conexão recta 570">
          <a:extLst>
            <a:ext uri="{FF2B5EF4-FFF2-40B4-BE49-F238E27FC236}">
              <a16:creationId xmlns:a16="http://schemas.microsoft.com/office/drawing/2014/main" id="{27F9F48B-5476-4CBC-933E-E87B2AA496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46" name="Conexão recta 571">
          <a:extLst>
            <a:ext uri="{FF2B5EF4-FFF2-40B4-BE49-F238E27FC236}">
              <a16:creationId xmlns:a16="http://schemas.microsoft.com/office/drawing/2014/main" id="{A150CBAA-EDE9-424F-8017-9762552ECE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47" name="Conexão recta 572">
          <a:extLst>
            <a:ext uri="{FF2B5EF4-FFF2-40B4-BE49-F238E27FC236}">
              <a16:creationId xmlns:a16="http://schemas.microsoft.com/office/drawing/2014/main" id="{E685DEF2-E4D4-4EDD-9749-854EB1E253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48" name="Conexão recta 521">
          <a:extLst>
            <a:ext uri="{FF2B5EF4-FFF2-40B4-BE49-F238E27FC236}">
              <a16:creationId xmlns:a16="http://schemas.microsoft.com/office/drawing/2014/main" id="{0A7B4A5A-A9B5-4B2D-B0A8-0ED42DD76E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49" name="Conexão recta 522">
          <a:extLst>
            <a:ext uri="{FF2B5EF4-FFF2-40B4-BE49-F238E27FC236}">
              <a16:creationId xmlns:a16="http://schemas.microsoft.com/office/drawing/2014/main" id="{BA25B4FA-6C6F-4D58-BAC1-56839B64D4C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50" name="Conexão recta 523">
          <a:extLst>
            <a:ext uri="{FF2B5EF4-FFF2-40B4-BE49-F238E27FC236}">
              <a16:creationId xmlns:a16="http://schemas.microsoft.com/office/drawing/2014/main" id="{25A05116-11EC-4BC6-804D-B982ACDDF7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51" name="Conexão recta 524">
          <a:extLst>
            <a:ext uri="{FF2B5EF4-FFF2-40B4-BE49-F238E27FC236}">
              <a16:creationId xmlns:a16="http://schemas.microsoft.com/office/drawing/2014/main" id="{565B3C55-5F60-4937-AA17-6F411972C2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52" name="Conexão recta 525">
          <a:extLst>
            <a:ext uri="{FF2B5EF4-FFF2-40B4-BE49-F238E27FC236}">
              <a16:creationId xmlns:a16="http://schemas.microsoft.com/office/drawing/2014/main" id="{E95E9A29-3149-4605-B26A-827A24AC4B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53" name="Conexão recta 526">
          <a:extLst>
            <a:ext uri="{FF2B5EF4-FFF2-40B4-BE49-F238E27FC236}">
              <a16:creationId xmlns:a16="http://schemas.microsoft.com/office/drawing/2014/main" id="{D1034681-A009-4B91-9041-5A19BDF7C9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54" name="Conexão recta 12">
          <a:extLst>
            <a:ext uri="{FF2B5EF4-FFF2-40B4-BE49-F238E27FC236}">
              <a16:creationId xmlns:a16="http://schemas.microsoft.com/office/drawing/2014/main" id="{F5880CA8-BB3C-4184-93AE-811140D914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55" name="Conexão recta 14">
          <a:extLst>
            <a:ext uri="{FF2B5EF4-FFF2-40B4-BE49-F238E27FC236}">
              <a16:creationId xmlns:a16="http://schemas.microsoft.com/office/drawing/2014/main" id="{954003FB-3654-4A61-B620-6DEF5899BD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56" name="Conexão recta 24">
          <a:extLst>
            <a:ext uri="{FF2B5EF4-FFF2-40B4-BE49-F238E27FC236}">
              <a16:creationId xmlns:a16="http://schemas.microsoft.com/office/drawing/2014/main" id="{32FFACD6-ADF2-4C5E-B007-85A993E6ED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57" name="Conexão recta 16">
          <a:extLst>
            <a:ext uri="{FF2B5EF4-FFF2-40B4-BE49-F238E27FC236}">
              <a16:creationId xmlns:a16="http://schemas.microsoft.com/office/drawing/2014/main" id="{6B492B4B-E242-411A-9E7B-B0F957DDC5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58" name="Conexão recta 22">
          <a:extLst>
            <a:ext uri="{FF2B5EF4-FFF2-40B4-BE49-F238E27FC236}">
              <a16:creationId xmlns:a16="http://schemas.microsoft.com/office/drawing/2014/main" id="{66D4D2FD-5B3A-44E1-8B5B-C3529123B6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59" name="Conexão recta 532">
          <a:extLst>
            <a:ext uri="{FF2B5EF4-FFF2-40B4-BE49-F238E27FC236}">
              <a16:creationId xmlns:a16="http://schemas.microsoft.com/office/drawing/2014/main" id="{0D82E3D1-C59F-49AE-B4AF-80EBB4A863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60" name="Conexão recta 533">
          <a:extLst>
            <a:ext uri="{FF2B5EF4-FFF2-40B4-BE49-F238E27FC236}">
              <a16:creationId xmlns:a16="http://schemas.microsoft.com/office/drawing/2014/main" id="{FCA19577-65D0-4547-9A0D-1D8932D712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61" name="Conexão recta 534">
          <a:extLst>
            <a:ext uri="{FF2B5EF4-FFF2-40B4-BE49-F238E27FC236}">
              <a16:creationId xmlns:a16="http://schemas.microsoft.com/office/drawing/2014/main" id="{8725CE4B-6F1A-41DF-B53A-6ECF86F1DE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62" name="Conexão recta 535">
          <a:extLst>
            <a:ext uri="{FF2B5EF4-FFF2-40B4-BE49-F238E27FC236}">
              <a16:creationId xmlns:a16="http://schemas.microsoft.com/office/drawing/2014/main" id="{C8C21943-F3E9-4036-A677-6F40B00FAD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63" name="Conexão recta 536">
          <a:extLst>
            <a:ext uri="{FF2B5EF4-FFF2-40B4-BE49-F238E27FC236}">
              <a16:creationId xmlns:a16="http://schemas.microsoft.com/office/drawing/2014/main" id="{FBC955E0-3356-4517-8CC3-92DEDB71AB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64" name="Conexão recta 537">
          <a:extLst>
            <a:ext uri="{FF2B5EF4-FFF2-40B4-BE49-F238E27FC236}">
              <a16:creationId xmlns:a16="http://schemas.microsoft.com/office/drawing/2014/main" id="{C9769E09-ED5D-4CCC-A20D-9EC3A2C17E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65" name="Conexão recta 132">
          <a:extLst>
            <a:ext uri="{FF2B5EF4-FFF2-40B4-BE49-F238E27FC236}">
              <a16:creationId xmlns:a16="http://schemas.microsoft.com/office/drawing/2014/main" id="{BE77C869-4BA6-4051-9BA5-CE25ACDC1C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66" name="Conexão recta 133">
          <a:extLst>
            <a:ext uri="{FF2B5EF4-FFF2-40B4-BE49-F238E27FC236}">
              <a16:creationId xmlns:a16="http://schemas.microsoft.com/office/drawing/2014/main" id="{9958108C-69DF-4557-8681-657BB67D5F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67" name="Conexão recta 134">
          <a:extLst>
            <a:ext uri="{FF2B5EF4-FFF2-40B4-BE49-F238E27FC236}">
              <a16:creationId xmlns:a16="http://schemas.microsoft.com/office/drawing/2014/main" id="{D27C4FCA-9475-4AE7-9F85-3151F5C89C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68" name="Conexão recta 135">
          <a:extLst>
            <a:ext uri="{FF2B5EF4-FFF2-40B4-BE49-F238E27FC236}">
              <a16:creationId xmlns:a16="http://schemas.microsoft.com/office/drawing/2014/main" id="{9350572E-53D4-42E3-84EC-BBFE8CAE0E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69" name="Conexão recta 136">
          <a:extLst>
            <a:ext uri="{FF2B5EF4-FFF2-40B4-BE49-F238E27FC236}">
              <a16:creationId xmlns:a16="http://schemas.microsoft.com/office/drawing/2014/main" id="{8DC8ACB5-9044-4D13-9C14-FBF6773813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70" name="Conexão recta 12">
          <a:extLst>
            <a:ext uri="{FF2B5EF4-FFF2-40B4-BE49-F238E27FC236}">
              <a16:creationId xmlns:a16="http://schemas.microsoft.com/office/drawing/2014/main" id="{D2908311-906D-4038-822D-1A22BBD08A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71" name="Conexão recta 14">
          <a:extLst>
            <a:ext uri="{FF2B5EF4-FFF2-40B4-BE49-F238E27FC236}">
              <a16:creationId xmlns:a16="http://schemas.microsoft.com/office/drawing/2014/main" id="{0F83AD97-7BF9-4922-AA8C-148A71587D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72" name="Conexão recta 24">
          <a:extLst>
            <a:ext uri="{FF2B5EF4-FFF2-40B4-BE49-F238E27FC236}">
              <a16:creationId xmlns:a16="http://schemas.microsoft.com/office/drawing/2014/main" id="{24487433-CB7B-418A-B012-9E2FAD791A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73" name="Conexão recta 16">
          <a:extLst>
            <a:ext uri="{FF2B5EF4-FFF2-40B4-BE49-F238E27FC236}">
              <a16:creationId xmlns:a16="http://schemas.microsoft.com/office/drawing/2014/main" id="{DA299336-59F8-43FF-B922-5E4EC938E0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74" name="Conexão recta 22">
          <a:extLst>
            <a:ext uri="{FF2B5EF4-FFF2-40B4-BE49-F238E27FC236}">
              <a16:creationId xmlns:a16="http://schemas.microsoft.com/office/drawing/2014/main" id="{32FBB251-6B08-453A-8CB4-EBECCF85CFC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75" name="Conexão recta 18">
          <a:extLst>
            <a:ext uri="{FF2B5EF4-FFF2-40B4-BE49-F238E27FC236}">
              <a16:creationId xmlns:a16="http://schemas.microsoft.com/office/drawing/2014/main" id="{9D6381AE-94A0-4FA7-A40F-2B3AF09492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76" name="Conexão recta 12">
          <a:extLst>
            <a:ext uri="{FF2B5EF4-FFF2-40B4-BE49-F238E27FC236}">
              <a16:creationId xmlns:a16="http://schemas.microsoft.com/office/drawing/2014/main" id="{A25ED7F9-AC08-4E50-9BA4-C93CB65649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77" name="Conexão recta 14">
          <a:extLst>
            <a:ext uri="{FF2B5EF4-FFF2-40B4-BE49-F238E27FC236}">
              <a16:creationId xmlns:a16="http://schemas.microsoft.com/office/drawing/2014/main" id="{7F49B327-5BB1-4B42-A0E1-751DE3BB57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78" name="Conexão recta 148">
          <a:extLst>
            <a:ext uri="{FF2B5EF4-FFF2-40B4-BE49-F238E27FC236}">
              <a16:creationId xmlns:a16="http://schemas.microsoft.com/office/drawing/2014/main" id="{404493B1-BA93-4AB6-877D-51768D5EAF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79" name="Conexão recta 16">
          <a:extLst>
            <a:ext uri="{FF2B5EF4-FFF2-40B4-BE49-F238E27FC236}">
              <a16:creationId xmlns:a16="http://schemas.microsoft.com/office/drawing/2014/main" id="{51BC99CE-374B-4549-A140-BE0935878D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80" name="Conexão recta 22">
          <a:extLst>
            <a:ext uri="{FF2B5EF4-FFF2-40B4-BE49-F238E27FC236}">
              <a16:creationId xmlns:a16="http://schemas.microsoft.com/office/drawing/2014/main" id="{BAEA21F4-1348-4FA3-8B74-A39EBB4941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81" name="Conexão recta 35">
          <a:extLst>
            <a:ext uri="{FF2B5EF4-FFF2-40B4-BE49-F238E27FC236}">
              <a16:creationId xmlns:a16="http://schemas.microsoft.com/office/drawing/2014/main" id="{ADE1DC9F-3B93-4AB0-8934-2F5E28F080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82" name="Conexão recta 36">
          <a:extLst>
            <a:ext uri="{FF2B5EF4-FFF2-40B4-BE49-F238E27FC236}">
              <a16:creationId xmlns:a16="http://schemas.microsoft.com/office/drawing/2014/main" id="{9C880336-17B8-4E39-848E-7E1F826158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83" name="Conexão recta 37">
          <a:extLst>
            <a:ext uri="{FF2B5EF4-FFF2-40B4-BE49-F238E27FC236}">
              <a16:creationId xmlns:a16="http://schemas.microsoft.com/office/drawing/2014/main" id="{F8726970-F23C-4735-8628-6C5EF19158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84" name="Conexão recta 38">
          <a:extLst>
            <a:ext uri="{FF2B5EF4-FFF2-40B4-BE49-F238E27FC236}">
              <a16:creationId xmlns:a16="http://schemas.microsoft.com/office/drawing/2014/main" id="{3D8E588A-11DE-40E8-ACCF-65C5F1D459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85" name="Conexão recta 41">
          <a:extLst>
            <a:ext uri="{FF2B5EF4-FFF2-40B4-BE49-F238E27FC236}">
              <a16:creationId xmlns:a16="http://schemas.microsoft.com/office/drawing/2014/main" id="{5349BD8F-0B33-4059-B552-9CCAB84DE1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86" name="Conexão recta 42">
          <a:extLst>
            <a:ext uri="{FF2B5EF4-FFF2-40B4-BE49-F238E27FC236}">
              <a16:creationId xmlns:a16="http://schemas.microsoft.com/office/drawing/2014/main" id="{6D194CA4-0453-4AAE-B6DA-B01F0F5CCE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87" name="Conexão recta 44">
          <a:extLst>
            <a:ext uri="{FF2B5EF4-FFF2-40B4-BE49-F238E27FC236}">
              <a16:creationId xmlns:a16="http://schemas.microsoft.com/office/drawing/2014/main" id="{5414E88B-9998-4AC4-844F-286B46F46B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88" name="Conexão recta 45">
          <a:extLst>
            <a:ext uri="{FF2B5EF4-FFF2-40B4-BE49-F238E27FC236}">
              <a16:creationId xmlns:a16="http://schemas.microsoft.com/office/drawing/2014/main" id="{86AD4C02-4A37-495E-9F59-88E58B7002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89" name="Conexão recta 46">
          <a:extLst>
            <a:ext uri="{FF2B5EF4-FFF2-40B4-BE49-F238E27FC236}">
              <a16:creationId xmlns:a16="http://schemas.microsoft.com/office/drawing/2014/main" id="{B8D2CFEA-C3FE-4CA6-921A-BDA377EA93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90" name="Conexão recta 47">
          <a:extLst>
            <a:ext uri="{FF2B5EF4-FFF2-40B4-BE49-F238E27FC236}">
              <a16:creationId xmlns:a16="http://schemas.microsoft.com/office/drawing/2014/main" id="{C7FC9B46-528F-4AC6-B708-92AC2D5361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91" name="Conexão recta 48">
          <a:extLst>
            <a:ext uri="{FF2B5EF4-FFF2-40B4-BE49-F238E27FC236}">
              <a16:creationId xmlns:a16="http://schemas.microsoft.com/office/drawing/2014/main" id="{E8B502D3-2E98-4669-90DC-E477877A39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92" name="Conexão recta 49">
          <a:extLst>
            <a:ext uri="{FF2B5EF4-FFF2-40B4-BE49-F238E27FC236}">
              <a16:creationId xmlns:a16="http://schemas.microsoft.com/office/drawing/2014/main" id="{193D5A49-D7B2-4213-8405-23F06FD1D4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93" name="Conexão recta 12">
          <a:extLst>
            <a:ext uri="{FF2B5EF4-FFF2-40B4-BE49-F238E27FC236}">
              <a16:creationId xmlns:a16="http://schemas.microsoft.com/office/drawing/2014/main" id="{A0B02A68-3720-457E-A2DA-9BAB2CA9B2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94" name="Conexão recta 14">
          <a:extLst>
            <a:ext uri="{FF2B5EF4-FFF2-40B4-BE49-F238E27FC236}">
              <a16:creationId xmlns:a16="http://schemas.microsoft.com/office/drawing/2014/main" id="{A67BEFDA-38F7-41B2-9C0A-3D2D4ED5F9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95" name="Conexão recta 24">
          <a:extLst>
            <a:ext uri="{FF2B5EF4-FFF2-40B4-BE49-F238E27FC236}">
              <a16:creationId xmlns:a16="http://schemas.microsoft.com/office/drawing/2014/main" id="{F4EB6BDA-FB49-4F70-B33B-B7D82B215D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96" name="Conexão recta 16">
          <a:extLst>
            <a:ext uri="{FF2B5EF4-FFF2-40B4-BE49-F238E27FC236}">
              <a16:creationId xmlns:a16="http://schemas.microsoft.com/office/drawing/2014/main" id="{08187D69-671D-426B-ACFD-752DC1BFA59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97" name="Conexão recta 22">
          <a:extLst>
            <a:ext uri="{FF2B5EF4-FFF2-40B4-BE49-F238E27FC236}">
              <a16:creationId xmlns:a16="http://schemas.microsoft.com/office/drawing/2014/main" id="{4C203AF5-ED85-4C3C-96BC-168B38592E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98" name="Conexão recta 55">
          <a:extLst>
            <a:ext uri="{FF2B5EF4-FFF2-40B4-BE49-F238E27FC236}">
              <a16:creationId xmlns:a16="http://schemas.microsoft.com/office/drawing/2014/main" id="{86F79563-13AD-46C7-9ED5-825FC00A4D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499" name="Conexão recta 56">
          <a:extLst>
            <a:ext uri="{FF2B5EF4-FFF2-40B4-BE49-F238E27FC236}">
              <a16:creationId xmlns:a16="http://schemas.microsoft.com/office/drawing/2014/main" id="{A6C3A755-3BBF-49A2-9799-877D4C7D56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00" name="Conexão recta 57">
          <a:extLst>
            <a:ext uri="{FF2B5EF4-FFF2-40B4-BE49-F238E27FC236}">
              <a16:creationId xmlns:a16="http://schemas.microsoft.com/office/drawing/2014/main" id="{339C9D03-826E-47B7-9E01-337EFFBE80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01" name="Conexão recta 58">
          <a:extLst>
            <a:ext uri="{FF2B5EF4-FFF2-40B4-BE49-F238E27FC236}">
              <a16:creationId xmlns:a16="http://schemas.microsoft.com/office/drawing/2014/main" id="{48076A46-5B35-4DBE-B8DE-6B8F84D431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02" name="Conexão recta 61">
          <a:extLst>
            <a:ext uri="{FF2B5EF4-FFF2-40B4-BE49-F238E27FC236}">
              <a16:creationId xmlns:a16="http://schemas.microsoft.com/office/drawing/2014/main" id="{B91B92F8-F7FC-43ED-A68E-531BBED1D6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03" name="Conexão recta 62">
          <a:extLst>
            <a:ext uri="{FF2B5EF4-FFF2-40B4-BE49-F238E27FC236}">
              <a16:creationId xmlns:a16="http://schemas.microsoft.com/office/drawing/2014/main" id="{E697A19B-EB4C-459C-96B8-8EA68491D2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04" name="Conexão recta 63">
          <a:extLst>
            <a:ext uri="{FF2B5EF4-FFF2-40B4-BE49-F238E27FC236}">
              <a16:creationId xmlns:a16="http://schemas.microsoft.com/office/drawing/2014/main" id="{62D95455-A84F-45B3-B044-2F798E083D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05" name="Conexão recta 64">
          <a:extLst>
            <a:ext uri="{FF2B5EF4-FFF2-40B4-BE49-F238E27FC236}">
              <a16:creationId xmlns:a16="http://schemas.microsoft.com/office/drawing/2014/main" id="{33D86D7C-5DAC-422B-A0DA-3FAA0AE65A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06" name="Conexão recta 65">
          <a:extLst>
            <a:ext uri="{FF2B5EF4-FFF2-40B4-BE49-F238E27FC236}">
              <a16:creationId xmlns:a16="http://schemas.microsoft.com/office/drawing/2014/main" id="{4BED4DB9-74C9-48D8-BB86-C55F76D94D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07" name="Conexão recta 60">
          <a:extLst>
            <a:ext uri="{FF2B5EF4-FFF2-40B4-BE49-F238E27FC236}">
              <a16:creationId xmlns:a16="http://schemas.microsoft.com/office/drawing/2014/main" id="{28F8A7B4-3C34-42C8-AD04-E20801EF18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08" name="Conexão recta 68">
          <a:extLst>
            <a:ext uri="{FF2B5EF4-FFF2-40B4-BE49-F238E27FC236}">
              <a16:creationId xmlns:a16="http://schemas.microsoft.com/office/drawing/2014/main" id="{A601BF49-8E08-463B-866C-03937497FA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09" name="Conexão recta 69">
          <a:extLst>
            <a:ext uri="{FF2B5EF4-FFF2-40B4-BE49-F238E27FC236}">
              <a16:creationId xmlns:a16="http://schemas.microsoft.com/office/drawing/2014/main" id="{2B4C0C66-AAD3-484C-BD0A-C54ED29693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10" name="Conexão recta 70">
          <a:extLst>
            <a:ext uri="{FF2B5EF4-FFF2-40B4-BE49-F238E27FC236}">
              <a16:creationId xmlns:a16="http://schemas.microsoft.com/office/drawing/2014/main" id="{CC6B826A-E814-43AF-9D7C-C78E943852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11" name="Conexão recta 71">
          <a:extLst>
            <a:ext uri="{FF2B5EF4-FFF2-40B4-BE49-F238E27FC236}">
              <a16:creationId xmlns:a16="http://schemas.microsoft.com/office/drawing/2014/main" id="{8A4F486F-DF6A-4139-998D-6F0392F815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12" name="Conexão recta 72">
          <a:extLst>
            <a:ext uri="{FF2B5EF4-FFF2-40B4-BE49-F238E27FC236}">
              <a16:creationId xmlns:a16="http://schemas.microsoft.com/office/drawing/2014/main" id="{A447D8B3-D76E-461C-9763-39FCEB9D4B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13" name="Conexão recta 74">
          <a:extLst>
            <a:ext uri="{FF2B5EF4-FFF2-40B4-BE49-F238E27FC236}">
              <a16:creationId xmlns:a16="http://schemas.microsoft.com/office/drawing/2014/main" id="{9FFD1C2E-FCDA-4C8F-B6F5-5028DCF144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14" name="Conexão recta 521">
          <a:extLst>
            <a:ext uri="{FF2B5EF4-FFF2-40B4-BE49-F238E27FC236}">
              <a16:creationId xmlns:a16="http://schemas.microsoft.com/office/drawing/2014/main" id="{2DC5263A-836C-4A2E-8ED5-16F41178FE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15" name="Conexão recta 522">
          <a:extLst>
            <a:ext uri="{FF2B5EF4-FFF2-40B4-BE49-F238E27FC236}">
              <a16:creationId xmlns:a16="http://schemas.microsoft.com/office/drawing/2014/main" id="{B87DAEF3-8BFE-4BE6-9A04-6F5D7343C1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16" name="Conexão recta 523">
          <a:extLst>
            <a:ext uri="{FF2B5EF4-FFF2-40B4-BE49-F238E27FC236}">
              <a16:creationId xmlns:a16="http://schemas.microsoft.com/office/drawing/2014/main" id="{97AE3E69-0F2C-4126-A8F9-6917D28373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17" name="Conexão recta 524">
          <a:extLst>
            <a:ext uri="{FF2B5EF4-FFF2-40B4-BE49-F238E27FC236}">
              <a16:creationId xmlns:a16="http://schemas.microsoft.com/office/drawing/2014/main" id="{AC8A3200-17DB-4104-9D90-C8AE8F54FD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18" name="Conexão recta 525">
          <a:extLst>
            <a:ext uri="{FF2B5EF4-FFF2-40B4-BE49-F238E27FC236}">
              <a16:creationId xmlns:a16="http://schemas.microsoft.com/office/drawing/2014/main" id="{8F2BF400-D232-47E1-8692-3F16C89DF0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19" name="Conexão recta 526">
          <a:extLst>
            <a:ext uri="{FF2B5EF4-FFF2-40B4-BE49-F238E27FC236}">
              <a16:creationId xmlns:a16="http://schemas.microsoft.com/office/drawing/2014/main" id="{7BB640EB-2CC3-4C5E-915E-E71C570E359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20" name="Conexão recta 12">
          <a:extLst>
            <a:ext uri="{FF2B5EF4-FFF2-40B4-BE49-F238E27FC236}">
              <a16:creationId xmlns:a16="http://schemas.microsoft.com/office/drawing/2014/main" id="{B1A6AE7D-33D4-454C-8EFA-8C0E1FB882D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21" name="Conexão recta 14">
          <a:extLst>
            <a:ext uri="{FF2B5EF4-FFF2-40B4-BE49-F238E27FC236}">
              <a16:creationId xmlns:a16="http://schemas.microsoft.com/office/drawing/2014/main" id="{A0F117C3-D70F-4B61-9386-FFA5DA3990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22" name="Conexão recta 24">
          <a:extLst>
            <a:ext uri="{FF2B5EF4-FFF2-40B4-BE49-F238E27FC236}">
              <a16:creationId xmlns:a16="http://schemas.microsoft.com/office/drawing/2014/main" id="{6AF1E1BA-0426-49DA-9B98-87551F409A2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23" name="Conexão recta 16">
          <a:extLst>
            <a:ext uri="{FF2B5EF4-FFF2-40B4-BE49-F238E27FC236}">
              <a16:creationId xmlns:a16="http://schemas.microsoft.com/office/drawing/2014/main" id="{D0CEBD7C-17B4-4634-9D89-64AC7A8FEB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24" name="Conexão recta 22">
          <a:extLst>
            <a:ext uri="{FF2B5EF4-FFF2-40B4-BE49-F238E27FC236}">
              <a16:creationId xmlns:a16="http://schemas.microsoft.com/office/drawing/2014/main" id="{16AF4E90-51CD-4EAE-87C3-C37907A5CC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25" name="Conexão recta 532">
          <a:extLst>
            <a:ext uri="{FF2B5EF4-FFF2-40B4-BE49-F238E27FC236}">
              <a16:creationId xmlns:a16="http://schemas.microsoft.com/office/drawing/2014/main" id="{5CB4A101-396E-4DCC-9D8C-071E24F917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26" name="Conexão recta 533">
          <a:extLst>
            <a:ext uri="{FF2B5EF4-FFF2-40B4-BE49-F238E27FC236}">
              <a16:creationId xmlns:a16="http://schemas.microsoft.com/office/drawing/2014/main" id="{F0CE0D17-A47D-4C34-A1BC-B5349071BF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27" name="Conexão recta 534">
          <a:extLst>
            <a:ext uri="{FF2B5EF4-FFF2-40B4-BE49-F238E27FC236}">
              <a16:creationId xmlns:a16="http://schemas.microsoft.com/office/drawing/2014/main" id="{889A6B2B-4B8B-4289-A8D7-89465D5F10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28" name="Conexão recta 535">
          <a:extLst>
            <a:ext uri="{FF2B5EF4-FFF2-40B4-BE49-F238E27FC236}">
              <a16:creationId xmlns:a16="http://schemas.microsoft.com/office/drawing/2014/main" id="{4352329E-E047-433E-BEF3-0F5CAC0C2A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29" name="Conexão recta 536">
          <a:extLst>
            <a:ext uri="{FF2B5EF4-FFF2-40B4-BE49-F238E27FC236}">
              <a16:creationId xmlns:a16="http://schemas.microsoft.com/office/drawing/2014/main" id="{14408C08-DF77-4A45-B8BC-4A15D00973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30" name="Conexão recta 537">
          <a:extLst>
            <a:ext uri="{FF2B5EF4-FFF2-40B4-BE49-F238E27FC236}">
              <a16:creationId xmlns:a16="http://schemas.microsoft.com/office/drawing/2014/main" id="{6B656D61-277A-4512-B629-36B96567FF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31" name="Conexão recta 541">
          <a:extLst>
            <a:ext uri="{FF2B5EF4-FFF2-40B4-BE49-F238E27FC236}">
              <a16:creationId xmlns:a16="http://schemas.microsoft.com/office/drawing/2014/main" id="{3FE46E65-B1E5-405C-965E-6D7F1CA550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32" name="Conexão recta 542">
          <a:extLst>
            <a:ext uri="{FF2B5EF4-FFF2-40B4-BE49-F238E27FC236}">
              <a16:creationId xmlns:a16="http://schemas.microsoft.com/office/drawing/2014/main" id="{570173D5-10ED-4179-AB9E-9484CC858D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33" name="Conexão recta 543">
          <a:extLst>
            <a:ext uri="{FF2B5EF4-FFF2-40B4-BE49-F238E27FC236}">
              <a16:creationId xmlns:a16="http://schemas.microsoft.com/office/drawing/2014/main" id="{66F0F1FF-76EB-4EB5-8445-1685016D68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34" name="Conexão recta 544">
          <a:extLst>
            <a:ext uri="{FF2B5EF4-FFF2-40B4-BE49-F238E27FC236}">
              <a16:creationId xmlns:a16="http://schemas.microsoft.com/office/drawing/2014/main" id="{5876B4A9-E9ED-4504-A3F8-B10AA76B8A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35" name="Conexão recta 545">
          <a:extLst>
            <a:ext uri="{FF2B5EF4-FFF2-40B4-BE49-F238E27FC236}">
              <a16:creationId xmlns:a16="http://schemas.microsoft.com/office/drawing/2014/main" id="{4D5F7727-FE0B-49B5-9C1C-8A9B138A43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36" name="Conexão recta 546">
          <a:extLst>
            <a:ext uri="{FF2B5EF4-FFF2-40B4-BE49-F238E27FC236}">
              <a16:creationId xmlns:a16="http://schemas.microsoft.com/office/drawing/2014/main" id="{0B16EF48-FA3F-4565-A42F-A783411047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37" name="Conexão recta 12">
          <a:extLst>
            <a:ext uri="{FF2B5EF4-FFF2-40B4-BE49-F238E27FC236}">
              <a16:creationId xmlns:a16="http://schemas.microsoft.com/office/drawing/2014/main" id="{C2EEFD10-1FE7-4B9B-849F-C3C333D0E0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38" name="Conexão recta 14">
          <a:extLst>
            <a:ext uri="{FF2B5EF4-FFF2-40B4-BE49-F238E27FC236}">
              <a16:creationId xmlns:a16="http://schemas.microsoft.com/office/drawing/2014/main" id="{1FF456DE-D217-40E1-87EE-4CDA7647C2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39" name="Conexão recta 24">
          <a:extLst>
            <a:ext uri="{FF2B5EF4-FFF2-40B4-BE49-F238E27FC236}">
              <a16:creationId xmlns:a16="http://schemas.microsoft.com/office/drawing/2014/main" id="{83CCD3D8-3919-4980-8C0A-181D71EF3A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40" name="Conexão recta 16">
          <a:extLst>
            <a:ext uri="{FF2B5EF4-FFF2-40B4-BE49-F238E27FC236}">
              <a16:creationId xmlns:a16="http://schemas.microsoft.com/office/drawing/2014/main" id="{7ABFF709-64E8-45DD-9C36-697CAE759C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41" name="Conexão recta 22">
          <a:extLst>
            <a:ext uri="{FF2B5EF4-FFF2-40B4-BE49-F238E27FC236}">
              <a16:creationId xmlns:a16="http://schemas.microsoft.com/office/drawing/2014/main" id="{9DADC577-E91D-410D-9866-312E690F96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42" name="Conexão recta 552">
          <a:extLst>
            <a:ext uri="{FF2B5EF4-FFF2-40B4-BE49-F238E27FC236}">
              <a16:creationId xmlns:a16="http://schemas.microsoft.com/office/drawing/2014/main" id="{9EE9B88C-B461-4B44-8DE1-BFA3EFF257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43" name="Conexão recta 553">
          <a:extLst>
            <a:ext uri="{FF2B5EF4-FFF2-40B4-BE49-F238E27FC236}">
              <a16:creationId xmlns:a16="http://schemas.microsoft.com/office/drawing/2014/main" id="{59C9AE7A-CC7D-41B5-991B-D89E722756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44" name="Conexão recta 554">
          <a:extLst>
            <a:ext uri="{FF2B5EF4-FFF2-40B4-BE49-F238E27FC236}">
              <a16:creationId xmlns:a16="http://schemas.microsoft.com/office/drawing/2014/main" id="{B8AE1AE8-3A4C-4C0B-8AB0-C48780841C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45" name="Conexão recta 555">
          <a:extLst>
            <a:ext uri="{FF2B5EF4-FFF2-40B4-BE49-F238E27FC236}">
              <a16:creationId xmlns:a16="http://schemas.microsoft.com/office/drawing/2014/main" id="{C577FF9A-F852-49AD-AA45-55F6C73B86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46" name="Conexão recta 556">
          <a:extLst>
            <a:ext uri="{FF2B5EF4-FFF2-40B4-BE49-F238E27FC236}">
              <a16:creationId xmlns:a16="http://schemas.microsoft.com/office/drawing/2014/main" id="{7365DD2F-498A-4CC1-A7EF-376EB5EA76E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47" name="Conexão recta 557">
          <a:extLst>
            <a:ext uri="{FF2B5EF4-FFF2-40B4-BE49-F238E27FC236}">
              <a16:creationId xmlns:a16="http://schemas.microsoft.com/office/drawing/2014/main" id="{7F43D9E1-37AA-4FDB-9C24-5736FCC648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48" name="Conexão recta 558">
          <a:extLst>
            <a:ext uri="{FF2B5EF4-FFF2-40B4-BE49-F238E27FC236}">
              <a16:creationId xmlns:a16="http://schemas.microsoft.com/office/drawing/2014/main" id="{BF541A1D-1DD7-4B5B-9EBA-156CF3A003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49" name="Conexão recta 559">
          <a:extLst>
            <a:ext uri="{FF2B5EF4-FFF2-40B4-BE49-F238E27FC236}">
              <a16:creationId xmlns:a16="http://schemas.microsoft.com/office/drawing/2014/main" id="{6A51E28C-0B22-4497-BF7A-D51246F3D7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50" name="Conexão recta 560">
          <a:extLst>
            <a:ext uri="{FF2B5EF4-FFF2-40B4-BE49-F238E27FC236}">
              <a16:creationId xmlns:a16="http://schemas.microsoft.com/office/drawing/2014/main" id="{7DB6C3C4-EDD0-41C5-AE52-616ECA33CC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51" name="Conexão recta 561">
          <a:extLst>
            <a:ext uri="{FF2B5EF4-FFF2-40B4-BE49-F238E27FC236}">
              <a16:creationId xmlns:a16="http://schemas.microsoft.com/office/drawing/2014/main" id="{5005DEA1-9503-4ECF-86F2-492D8ABEA1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52" name="Conexão recta 562">
          <a:extLst>
            <a:ext uri="{FF2B5EF4-FFF2-40B4-BE49-F238E27FC236}">
              <a16:creationId xmlns:a16="http://schemas.microsoft.com/office/drawing/2014/main" id="{77AFC449-2E75-41C9-82A5-FDC51672D0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53" name="Conexão recta 563">
          <a:extLst>
            <a:ext uri="{FF2B5EF4-FFF2-40B4-BE49-F238E27FC236}">
              <a16:creationId xmlns:a16="http://schemas.microsoft.com/office/drawing/2014/main" id="{30585ECF-7BAD-40CB-B832-46D192CA33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54" name="Conexão recta 12">
          <a:extLst>
            <a:ext uri="{FF2B5EF4-FFF2-40B4-BE49-F238E27FC236}">
              <a16:creationId xmlns:a16="http://schemas.microsoft.com/office/drawing/2014/main" id="{B5535254-03E6-4968-87E4-A0B0F5E73F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55" name="Conexão recta 14">
          <a:extLst>
            <a:ext uri="{FF2B5EF4-FFF2-40B4-BE49-F238E27FC236}">
              <a16:creationId xmlns:a16="http://schemas.microsoft.com/office/drawing/2014/main" id="{C8090B2A-E3AE-4FCA-912F-8951451FEA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56" name="Conexão recta 24">
          <a:extLst>
            <a:ext uri="{FF2B5EF4-FFF2-40B4-BE49-F238E27FC236}">
              <a16:creationId xmlns:a16="http://schemas.microsoft.com/office/drawing/2014/main" id="{F5869D1A-8364-4709-B6C3-010BD40A75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57" name="Conexão recta 16">
          <a:extLst>
            <a:ext uri="{FF2B5EF4-FFF2-40B4-BE49-F238E27FC236}">
              <a16:creationId xmlns:a16="http://schemas.microsoft.com/office/drawing/2014/main" id="{4C45B0DB-05BE-411A-8E38-AAFA8234F9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58" name="Conexão recta 22">
          <a:extLst>
            <a:ext uri="{FF2B5EF4-FFF2-40B4-BE49-F238E27FC236}">
              <a16:creationId xmlns:a16="http://schemas.microsoft.com/office/drawing/2014/main" id="{8A71E3DD-8EB8-46A7-ADB0-A987B5BA4A6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59" name="Conexão recta 569">
          <a:extLst>
            <a:ext uri="{FF2B5EF4-FFF2-40B4-BE49-F238E27FC236}">
              <a16:creationId xmlns:a16="http://schemas.microsoft.com/office/drawing/2014/main" id="{F1D8910F-4CED-47B7-9DF9-B68274779F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60" name="Conexão recta 570">
          <a:extLst>
            <a:ext uri="{FF2B5EF4-FFF2-40B4-BE49-F238E27FC236}">
              <a16:creationId xmlns:a16="http://schemas.microsoft.com/office/drawing/2014/main" id="{51B7F683-A2F0-40DD-8907-F6AAA3AC73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61" name="Conexão recta 571">
          <a:extLst>
            <a:ext uri="{FF2B5EF4-FFF2-40B4-BE49-F238E27FC236}">
              <a16:creationId xmlns:a16="http://schemas.microsoft.com/office/drawing/2014/main" id="{6985EBE9-C31B-42F7-9866-FF456A2F62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62" name="Conexão recta 572">
          <a:extLst>
            <a:ext uri="{FF2B5EF4-FFF2-40B4-BE49-F238E27FC236}">
              <a16:creationId xmlns:a16="http://schemas.microsoft.com/office/drawing/2014/main" id="{05F2F536-B3E2-4FDC-95BB-5531D9EE08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63" name="Conexão recta 521">
          <a:extLst>
            <a:ext uri="{FF2B5EF4-FFF2-40B4-BE49-F238E27FC236}">
              <a16:creationId xmlns:a16="http://schemas.microsoft.com/office/drawing/2014/main" id="{B2AC29A1-37EA-42D2-8FF6-B3ABFCE445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64" name="Conexão recta 522">
          <a:extLst>
            <a:ext uri="{FF2B5EF4-FFF2-40B4-BE49-F238E27FC236}">
              <a16:creationId xmlns:a16="http://schemas.microsoft.com/office/drawing/2014/main" id="{80169ED2-E943-4A17-A0A0-5512052339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65" name="Conexão recta 523">
          <a:extLst>
            <a:ext uri="{FF2B5EF4-FFF2-40B4-BE49-F238E27FC236}">
              <a16:creationId xmlns:a16="http://schemas.microsoft.com/office/drawing/2014/main" id="{90BE72BD-1F00-483B-AB74-6CF15442B8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66" name="Conexão recta 524">
          <a:extLst>
            <a:ext uri="{FF2B5EF4-FFF2-40B4-BE49-F238E27FC236}">
              <a16:creationId xmlns:a16="http://schemas.microsoft.com/office/drawing/2014/main" id="{A40FB11F-31FD-47E9-8027-8E6F6DAE9B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67" name="Conexão recta 525">
          <a:extLst>
            <a:ext uri="{FF2B5EF4-FFF2-40B4-BE49-F238E27FC236}">
              <a16:creationId xmlns:a16="http://schemas.microsoft.com/office/drawing/2014/main" id="{5358D58E-DDBB-48E1-A2B5-73597D8491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68" name="Conexão recta 526">
          <a:extLst>
            <a:ext uri="{FF2B5EF4-FFF2-40B4-BE49-F238E27FC236}">
              <a16:creationId xmlns:a16="http://schemas.microsoft.com/office/drawing/2014/main" id="{1E54E283-77D7-41FC-8FEA-9300CC14F2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69" name="Conexão recta 12">
          <a:extLst>
            <a:ext uri="{FF2B5EF4-FFF2-40B4-BE49-F238E27FC236}">
              <a16:creationId xmlns:a16="http://schemas.microsoft.com/office/drawing/2014/main" id="{AD7F0C53-8953-4B7A-B49C-12163B6B5C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70" name="Conexão recta 14">
          <a:extLst>
            <a:ext uri="{FF2B5EF4-FFF2-40B4-BE49-F238E27FC236}">
              <a16:creationId xmlns:a16="http://schemas.microsoft.com/office/drawing/2014/main" id="{9D322D60-B803-4EDE-919A-F51A21AB49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71" name="Conexão recta 24">
          <a:extLst>
            <a:ext uri="{FF2B5EF4-FFF2-40B4-BE49-F238E27FC236}">
              <a16:creationId xmlns:a16="http://schemas.microsoft.com/office/drawing/2014/main" id="{EB4621B4-F51E-4A2B-B64F-5A66E4D7DC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72" name="Conexão recta 16">
          <a:extLst>
            <a:ext uri="{FF2B5EF4-FFF2-40B4-BE49-F238E27FC236}">
              <a16:creationId xmlns:a16="http://schemas.microsoft.com/office/drawing/2014/main" id="{BAF37C71-879D-45C8-A4A4-9C9FBD231A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73" name="Conexão recta 22">
          <a:extLst>
            <a:ext uri="{FF2B5EF4-FFF2-40B4-BE49-F238E27FC236}">
              <a16:creationId xmlns:a16="http://schemas.microsoft.com/office/drawing/2014/main" id="{06AC4E9C-4553-4C45-86E0-8A766E7840F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74" name="Conexão recta 532">
          <a:extLst>
            <a:ext uri="{FF2B5EF4-FFF2-40B4-BE49-F238E27FC236}">
              <a16:creationId xmlns:a16="http://schemas.microsoft.com/office/drawing/2014/main" id="{1D9F9B83-A862-4F4F-889D-70D9068360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75" name="Conexão recta 533">
          <a:extLst>
            <a:ext uri="{FF2B5EF4-FFF2-40B4-BE49-F238E27FC236}">
              <a16:creationId xmlns:a16="http://schemas.microsoft.com/office/drawing/2014/main" id="{011A3955-07F6-4E9B-9E1D-E45DC99A4B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76" name="Conexão recta 534">
          <a:extLst>
            <a:ext uri="{FF2B5EF4-FFF2-40B4-BE49-F238E27FC236}">
              <a16:creationId xmlns:a16="http://schemas.microsoft.com/office/drawing/2014/main" id="{2E2FA23E-D421-4CD4-B4EE-24AD69CBD0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77" name="Conexão recta 535">
          <a:extLst>
            <a:ext uri="{FF2B5EF4-FFF2-40B4-BE49-F238E27FC236}">
              <a16:creationId xmlns:a16="http://schemas.microsoft.com/office/drawing/2014/main" id="{0F3B119D-80A3-45BA-9689-0D92D7DB08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78" name="Conexão recta 536">
          <a:extLst>
            <a:ext uri="{FF2B5EF4-FFF2-40B4-BE49-F238E27FC236}">
              <a16:creationId xmlns:a16="http://schemas.microsoft.com/office/drawing/2014/main" id="{CE1EBA83-4DC3-40FD-B722-92A8D2C560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79" name="Conexão recta 537">
          <a:extLst>
            <a:ext uri="{FF2B5EF4-FFF2-40B4-BE49-F238E27FC236}">
              <a16:creationId xmlns:a16="http://schemas.microsoft.com/office/drawing/2014/main" id="{4F0DDA7D-A2CD-40A4-9CBC-A67EAEFF74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80" name="Conexão recta 12">
          <a:extLst>
            <a:ext uri="{FF2B5EF4-FFF2-40B4-BE49-F238E27FC236}">
              <a16:creationId xmlns:a16="http://schemas.microsoft.com/office/drawing/2014/main" id="{6B96B443-0837-49A1-84BF-E932C4EB932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81" name="Conexão recta 14">
          <a:extLst>
            <a:ext uri="{FF2B5EF4-FFF2-40B4-BE49-F238E27FC236}">
              <a16:creationId xmlns:a16="http://schemas.microsoft.com/office/drawing/2014/main" id="{ED3F13B7-44FE-4969-A3A9-FE80851ABD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82" name="Conexão recta 24">
          <a:extLst>
            <a:ext uri="{FF2B5EF4-FFF2-40B4-BE49-F238E27FC236}">
              <a16:creationId xmlns:a16="http://schemas.microsoft.com/office/drawing/2014/main" id="{D52ACBFF-77EC-419D-A19E-B01753A2BE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83" name="Conexão recta 16">
          <a:extLst>
            <a:ext uri="{FF2B5EF4-FFF2-40B4-BE49-F238E27FC236}">
              <a16:creationId xmlns:a16="http://schemas.microsoft.com/office/drawing/2014/main" id="{69B95244-F49A-4B0A-909C-797F4F6348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84" name="Conexão recta 22">
          <a:extLst>
            <a:ext uri="{FF2B5EF4-FFF2-40B4-BE49-F238E27FC236}">
              <a16:creationId xmlns:a16="http://schemas.microsoft.com/office/drawing/2014/main" id="{C2A068F3-59EA-4C98-AED0-47A1EA1E53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85" name="Conexão recta 18">
          <a:extLst>
            <a:ext uri="{FF2B5EF4-FFF2-40B4-BE49-F238E27FC236}">
              <a16:creationId xmlns:a16="http://schemas.microsoft.com/office/drawing/2014/main" id="{AEF3A613-9943-424B-9016-3650EB10F1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86" name="Conexão recta 12">
          <a:extLst>
            <a:ext uri="{FF2B5EF4-FFF2-40B4-BE49-F238E27FC236}">
              <a16:creationId xmlns:a16="http://schemas.microsoft.com/office/drawing/2014/main" id="{5CC78824-A7FC-489B-AAC8-F0505CFE76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87" name="Conexão recta 14">
          <a:extLst>
            <a:ext uri="{FF2B5EF4-FFF2-40B4-BE49-F238E27FC236}">
              <a16:creationId xmlns:a16="http://schemas.microsoft.com/office/drawing/2014/main" id="{5A7C7766-F5A6-42FD-A07B-5985EAD546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88" name="Conexão recta 24">
          <a:extLst>
            <a:ext uri="{FF2B5EF4-FFF2-40B4-BE49-F238E27FC236}">
              <a16:creationId xmlns:a16="http://schemas.microsoft.com/office/drawing/2014/main" id="{2534DF45-FFC6-43AA-B717-7FB651E07C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89" name="Conexão recta 16">
          <a:extLst>
            <a:ext uri="{FF2B5EF4-FFF2-40B4-BE49-F238E27FC236}">
              <a16:creationId xmlns:a16="http://schemas.microsoft.com/office/drawing/2014/main" id="{756CA7D6-5FE0-4484-BCFD-9E8A4810F0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90" name="Conexão recta 22">
          <a:extLst>
            <a:ext uri="{FF2B5EF4-FFF2-40B4-BE49-F238E27FC236}">
              <a16:creationId xmlns:a16="http://schemas.microsoft.com/office/drawing/2014/main" id="{CCDE2442-8852-41F3-9833-3EFEEC8BF8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91" name="Conexão recta 35">
          <a:extLst>
            <a:ext uri="{FF2B5EF4-FFF2-40B4-BE49-F238E27FC236}">
              <a16:creationId xmlns:a16="http://schemas.microsoft.com/office/drawing/2014/main" id="{AD6303BD-B27E-4502-BCA9-E6B8EF443D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92" name="Conexão recta 36">
          <a:extLst>
            <a:ext uri="{FF2B5EF4-FFF2-40B4-BE49-F238E27FC236}">
              <a16:creationId xmlns:a16="http://schemas.microsoft.com/office/drawing/2014/main" id="{ACD80093-D732-48A6-9FD4-40F6F0A1A3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93" name="Conexão recta 37">
          <a:extLst>
            <a:ext uri="{FF2B5EF4-FFF2-40B4-BE49-F238E27FC236}">
              <a16:creationId xmlns:a16="http://schemas.microsoft.com/office/drawing/2014/main" id="{EB0363BD-3B3A-4237-888C-0100E4C49E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94" name="Conexão recta 38">
          <a:extLst>
            <a:ext uri="{FF2B5EF4-FFF2-40B4-BE49-F238E27FC236}">
              <a16:creationId xmlns:a16="http://schemas.microsoft.com/office/drawing/2014/main" id="{53175D32-44C2-4546-818E-3026D68A41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95" name="Conexão recta 41">
          <a:extLst>
            <a:ext uri="{FF2B5EF4-FFF2-40B4-BE49-F238E27FC236}">
              <a16:creationId xmlns:a16="http://schemas.microsoft.com/office/drawing/2014/main" id="{01D7075A-A23A-4B00-840E-BCAC329644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96" name="Conexão recta 42">
          <a:extLst>
            <a:ext uri="{FF2B5EF4-FFF2-40B4-BE49-F238E27FC236}">
              <a16:creationId xmlns:a16="http://schemas.microsoft.com/office/drawing/2014/main" id="{40E278C6-E1A6-41A7-8361-DFAC9A643C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97" name="Conexão recta 44">
          <a:extLst>
            <a:ext uri="{FF2B5EF4-FFF2-40B4-BE49-F238E27FC236}">
              <a16:creationId xmlns:a16="http://schemas.microsoft.com/office/drawing/2014/main" id="{CAF5F894-065C-4E39-A9D5-62EDBF49A2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98" name="Conexão recta 45">
          <a:extLst>
            <a:ext uri="{FF2B5EF4-FFF2-40B4-BE49-F238E27FC236}">
              <a16:creationId xmlns:a16="http://schemas.microsoft.com/office/drawing/2014/main" id="{EDD68E0E-53B4-400A-A0FA-F6002E5DBC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599" name="Conexão recta 46">
          <a:extLst>
            <a:ext uri="{FF2B5EF4-FFF2-40B4-BE49-F238E27FC236}">
              <a16:creationId xmlns:a16="http://schemas.microsoft.com/office/drawing/2014/main" id="{A2260719-7327-4E15-BFA3-822B8B04D2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00" name="Conexão recta 47">
          <a:extLst>
            <a:ext uri="{FF2B5EF4-FFF2-40B4-BE49-F238E27FC236}">
              <a16:creationId xmlns:a16="http://schemas.microsoft.com/office/drawing/2014/main" id="{52D7F0A3-F107-4A21-B6DB-999A6A15CF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01" name="Conexão recta 48">
          <a:extLst>
            <a:ext uri="{FF2B5EF4-FFF2-40B4-BE49-F238E27FC236}">
              <a16:creationId xmlns:a16="http://schemas.microsoft.com/office/drawing/2014/main" id="{90146D9A-BD9B-4EF8-BC4C-057633AEBD6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02" name="Conexão recta 49">
          <a:extLst>
            <a:ext uri="{FF2B5EF4-FFF2-40B4-BE49-F238E27FC236}">
              <a16:creationId xmlns:a16="http://schemas.microsoft.com/office/drawing/2014/main" id="{345CE8F5-F4D4-4650-ABC6-CEF8528FD2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03" name="Conexão recta 12">
          <a:extLst>
            <a:ext uri="{FF2B5EF4-FFF2-40B4-BE49-F238E27FC236}">
              <a16:creationId xmlns:a16="http://schemas.microsoft.com/office/drawing/2014/main" id="{043793DA-AB6A-4FCF-B192-EB5A0AB1E0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04" name="Conexão recta 14">
          <a:extLst>
            <a:ext uri="{FF2B5EF4-FFF2-40B4-BE49-F238E27FC236}">
              <a16:creationId xmlns:a16="http://schemas.microsoft.com/office/drawing/2014/main" id="{D1973B70-E08C-4364-8C71-C5F5D9E1F9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05" name="Conexão recta 24">
          <a:extLst>
            <a:ext uri="{FF2B5EF4-FFF2-40B4-BE49-F238E27FC236}">
              <a16:creationId xmlns:a16="http://schemas.microsoft.com/office/drawing/2014/main" id="{EE3B3AF8-4264-42FA-8265-D1719516E0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06" name="Conexão recta 16">
          <a:extLst>
            <a:ext uri="{FF2B5EF4-FFF2-40B4-BE49-F238E27FC236}">
              <a16:creationId xmlns:a16="http://schemas.microsoft.com/office/drawing/2014/main" id="{8148BDFC-9EDF-44F2-9335-19572270EB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07" name="Conexão recta 22">
          <a:extLst>
            <a:ext uri="{FF2B5EF4-FFF2-40B4-BE49-F238E27FC236}">
              <a16:creationId xmlns:a16="http://schemas.microsoft.com/office/drawing/2014/main" id="{BE632341-385D-4571-8393-3B7B00488E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08" name="Conexão recta 55">
          <a:extLst>
            <a:ext uri="{FF2B5EF4-FFF2-40B4-BE49-F238E27FC236}">
              <a16:creationId xmlns:a16="http://schemas.microsoft.com/office/drawing/2014/main" id="{A8D45CD9-61E6-4959-B3B4-E9431E659F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09" name="Conexão recta 56">
          <a:extLst>
            <a:ext uri="{FF2B5EF4-FFF2-40B4-BE49-F238E27FC236}">
              <a16:creationId xmlns:a16="http://schemas.microsoft.com/office/drawing/2014/main" id="{8C0613BB-A53D-4278-B609-E46C1EF329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10" name="Conexão recta 57">
          <a:extLst>
            <a:ext uri="{FF2B5EF4-FFF2-40B4-BE49-F238E27FC236}">
              <a16:creationId xmlns:a16="http://schemas.microsoft.com/office/drawing/2014/main" id="{CE7347D0-A2DC-449C-8D89-2B05B9DF2E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11" name="Conexão recta 58">
          <a:extLst>
            <a:ext uri="{FF2B5EF4-FFF2-40B4-BE49-F238E27FC236}">
              <a16:creationId xmlns:a16="http://schemas.microsoft.com/office/drawing/2014/main" id="{E625667D-B5F0-4E35-AA2E-7A12228CFA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12" name="Conexão recta 61">
          <a:extLst>
            <a:ext uri="{FF2B5EF4-FFF2-40B4-BE49-F238E27FC236}">
              <a16:creationId xmlns:a16="http://schemas.microsoft.com/office/drawing/2014/main" id="{5BD7F0A4-081C-4280-9EFB-44BC0E2F0F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13" name="Conexão recta 62">
          <a:extLst>
            <a:ext uri="{FF2B5EF4-FFF2-40B4-BE49-F238E27FC236}">
              <a16:creationId xmlns:a16="http://schemas.microsoft.com/office/drawing/2014/main" id="{D5B4541F-C6C6-442A-8A38-0A59C69A04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14" name="Conexão recta 63">
          <a:extLst>
            <a:ext uri="{FF2B5EF4-FFF2-40B4-BE49-F238E27FC236}">
              <a16:creationId xmlns:a16="http://schemas.microsoft.com/office/drawing/2014/main" id="{E48BCBB1-A58B-4C73-867C-67BBF2A142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15" name="Conexão recta 64">
          <a:extLst>
            <a:ext uri="{FF2B5EF4-FFF2-40B4-BE49-F238E27FC236}">
              <a16:creationId xmlns:a16="http://schemas.microsoft.com/office/drawing/2014/main" id="{BC4C22F5-57D8-4F9A-B2CD-D818DA65FA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16" name="Conexão recta 65">
          <a:extLst>
            <a:ext uri="{FF2B5EF4-FFF2-40B4-BE49-F238E27FC236}">
              <a16:creationId xmlns:a16="http://schemas.microsoft.com/office/drawing/2014/main" id="{ACD0D3EF-5A93-45A8-8512-8641B72B48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17" name="Conexão recta 60">
          <a:extLst>
            <a:ext uri="{FF2B5EF4-FFF2-40B4-BE49-F238E27FC236}">
              <a16:creationId xmlns:a16="http://schemas.microsoft.com/office/drawing/2014/main" id="{7EC9D652-80AF-4380-A144-8A65A8BAE7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18" name="Conexão recta 68">
          <a:extLst>
            <a:ext uri="{FF2B5EF4-FFF2-40B4-BE49-F238E27FC236}">
              <a16:creationId xmlns:a16="http://schemas.microsoft.com/office/drawing/2014/main" id="{00A9D43E-5CE1-4974-813B-E980F9E426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19" name="Conexão recta 69">
          <a:extLst>
            <a:ext uri="{FF2B5EF4-FFF2-40B4-BE49-F238E27FC236}">
              <a16:creationId xmlns:a16="http://schemas.microsoft.com/office/drawing/2014/main" id="{98A0F65E-18FB-46CE-AAE4-A70A2BCAD9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20" name="Conexão recta 70">
          <a:extLst>
            <a:ext uri="{FF2B5EF4-FFF2-40B4-BE49-F238E27FC236}">
              <a16:creationId xmlns:a16="http://schemas.microsoft.com/office/drawing/2014/main" id="{051CAD1D-029E-430A-A240-D0734A16F6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21" name="Conexão recta 71">
          <a:extLst>
            <a:ext uri="{FF2B5EF4-FFF2-40B4-BE49-F238E27FC236}">
              <a16:creationId xmlns:a16="http://schemas.microsoft.com/office/drawing/2014/main" id="{58F63EDA-31A1-47D6-AE8A-463DCDF3FB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22" name="Conexão recta 72">
          <a:extLst>
            <a:ext uri="{FF2B5EF4-FFF2-40B4-BE49-F238E27FC236}">
              <a16:creationId xmlns:a16="http://schemas.microsoft.com/office/drawing/2014/main" id="{416CE776-403A-48E4-8ADA-A0B8C97036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23" name="Conexão recta 74">
          <a:extLst>
            <a:ext uri="{FF2B5EF4-FFF2-40B4-BE49-F238E27FC236}">
              <a16:creationId xmlns:a16="http://schemas.microsoft.com/office/drawing/2014/main" id="{A6B83C8D-27A0-4D35-B9A0-61FC05485C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24" name="Conexão recta 521">
          <a:extLst>
            <a:ext uri="{FF2B5EF4-FFF2-40B4-BE49-F238E27FC236}">
              <a16:creationId xmlns:a16="http://schemas.microsoft.com/office/drawing/2014/main" id="{B2C8D524-EAC3-4972-9032-E3C018E876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25" name="Conexão recta 522">
          <a:extLst>
            <a:ext uri="{FF2B5EF4-FFF2-40B4-BE49-F238E27FC236}">
              <a16:creationId xmlns:a16="http://schemas.microsoft.com/office/drawing/2014/main" id="{2F529FB6-7142-43F8-B310-26387B80F1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26" name="Conexão recta 523">
          <a:extLst>
            <a:ext uri="{FF2B5EF4-FFF2-40B4-BE49-F238E27FC236}">
              <a16:creationId xmlns:a16="http://schemas.microsoft.com/office/drawing/2014/main" id="{AFD31A43-FC0F-4916-8ED6-CA0CB9714C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27" name="Conexão recta 524">
          <a:extLst>
            <a:ext uri="{FF2B5EF4-FFF2-40B4-BE49-F238E27FC236}">
              <a16:creationId xmlns:a16="http://schemas.microsoft.com/office/drawing/2014/main" id="{00DE7E45-F52D-44C4-A633-0E52271885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28" name="Conexão recta 525">
          <a:extLst>
            <a:ext uri="{FF2B5EF4-FFF2-40B4-BE49-F238E27FC236}">
              <a16:creationId xmlns:a16="http://schemas.microsoft.com/office/drawing/2014/main" id="{DBC9A704-5AD0-49C2-BA53-C5DF30A028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29" name="Conexão recta 526">
          <a:extLst>
            <a:ext uri="{FF2B5EF4-FFF2-40B4-BE49-F238E27FC236}">
              <a16:creationId xmlns:a16="http://schemas.microsoft.com/office/drawing/2014/main" id="{D70133D0-9E5D-4044-AD92-2BC2FCB0A1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30" name="Conexão recta 12">
          <a:extLst>
            <a:ext uri="{FF2B5EF4-FFF2-40B4-BE49-F238E27FC236}">
              <a16:creationId xmlns:a16="http://schemas.microsoft.com/office/drawing/2014/main" id="{A10505AE-56D5-4962-85A9-8AACB08D61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31" name="Conexão recta 14">
          <a:extLst>
            <a:ext uri="{FF2B5EF4-FFF2-40B4-BE49-F238E27FC236}">
              <a16:creationId xmlns:a16="http://schemas.microsoft.com/office/drawing/2014/main" id="{A2978BCD-7536-4C2A-9D03-CC3B3BCD7B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32" name="Conexão recta 24">
          <a:extLst>
            <a:ext uri="{FF2B5EF4-FFF2-40B4-BE49-F238E27FC236}">
              <a16:creationId xmlns:a16="http://schemas.microsoft.com/office/drawing/2014/main" id="{89983B3F-2CB4-49B9-9302-1AD8BEE34D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33" name="Conexão recta 16">
          <a:extLst>
            <a:ext uri="{FF2B5EF4-FFF2-40B4-BE49-F238E27FC236}">
              <a16:creationId xmlns:a16="http://schemas.microsoft.com/office/drawing/2014/main" id="{D61BAE7B-DC23-4DE7-BDEA-2875AEAD6D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34" name="Conexão recta 22">
          <a:extLst>
            <a:ext uri="{FF2B5EF4-FFF2-40B4-BE49-F238E27FC236}">
              <a16:creationId xmlns:a16="http://schemas.microsoft.com/office/drawing/2014/main" id="{D497830F-8D8A-45DB-81E8-26A99FC02E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35" name="Conexão recta 532">
          <a:extLst>
            <a:ext uri="{FF2B5EF4-FFF2-40B4-BE49-F238E27FC236}">
              <a16:creationId xmlns:a16="http://schemas.microsoft.com/office/drawing/2014/main" id="{A494F49D-0012-4286-9127-221EBF535D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36" name="Conexão recta 533">
          <a:extLst>
            <a:ext uri="{FF2B5EF4-FFF2-40B4-BE49-F238E27FC236}">
              <a16:creationId xmlns:a16="http://schemas.microsoft.com/office/drawing/2014/main" id="{23FE2299-DF1E-4749-90B6-92C37BFA5C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37" name="Conexão recta 534">
          <a:extLst>
            <a:ext uri="{FF2B5EF4-FFF2-40B4-BE49-F238E27FC236}">
              <a16:creationId xmlns:a16="http://schemas.microsoft.com/office/drawing/2014/main" id="{978CEBB5-4EDC-43A8-B120-49A3E4723D2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38" name="Conexão recta 535">
          <a:extLst>
            <a:ext uri="{FF2B5EF4-FFF2-40B4-BE49-F238E27FC236}">
              <a16:creationId xmlns:a16="http://schemas.microsoft.com/office/drawing/2014/main" id="{E473F46F-D12F-42B5-8746-359DEEA339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39" name="Conexão recta 536">
          <a:extLst>
            <a:ext uri="{FF2B5EF4-FFF2-40B4-BE49-F238E27FC236}">
              <a16:creationId xmlns:a16="http://schemas.microsoft.com/office/drawing/2014/main" id="{6DCE1587-8654-4B8C-986A-0C085819CB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40" name="Conexão recta 537">
          <a:extLst>
            <a:ext uri="{FF2B5EF4-FFF2-40B4-BE49-F238E27FC236}">
              <a16:creationId xmlns:a16="http://schemas.microsoft.com/office/drawing/2014/main" id="{8D4AF046-A307-49C9-8E84-CD00A5CB18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41" name="Conexão recta 541">
          <a:extLst>
            <a:ext uri="{FF2B5EF4-FFF2-40B4-BE49-F238E27FC236}">
              <a16:creationId xmlns:a16="http://schemas.microsoft.com/office/drawing/2014/main" id="{FEFCD52F-68A6-47FA-954D-6266ED5491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42" name="Conexão recta 542">
          <a:extLst>
            <a:ext uri="{FF2B5EF4-FFF2-40B4-BE49-F238E27FC236}">
              <a16:creationId xmlns:a16="http://schemas.microsoft.com/office/drawing/2014/main" id="{2EB77429-F931-40BB-AFDB-F193282FF9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43" name="Conexão recta 543">
          <a:extLst>
            <a:ext uri="{FF2B5EF4-FFF2-40B4-BE49-F238E27FC236}">
              <a16:creationId xmlns:a16="http://schemas.microsoft.com/office/drawing/2014/main" id="{149279B3-291F-4FE3-834A-539B012555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44" name="Conexão recta 544">
          <a:extLst>
            <a:ext uri="{FF2B5EF4-FFF2-40B4-BE49-F238E27FC236}">
              <a16:creationId xmlns:a16="http://schemas.microsoft.com/office/drawing/2014/main" id="{215E4E58-7924-4847-9760-75EB3E0DEA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45" name="Conexão recta 545">
          <a:extLst>
            <a:ext uri="{FF2B5EF4-FFF2-40B4-BE49-F238E27FC236}">
              <a16:creationId xmlns:a16="http://schemas.microsoft.com/office/drawing/2014/main" id="{B19EAF20-BAB5-445D-8560-E1E54E4B99C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46" name="Conexão recta 546">
          <a:extLst>
            <a:ext uri="{FF2B5EF4-FFF2-40B4-BE49-F238E27FC236}">
              <a16:creationId xmlns:a16="http://schemas.microsoft.com/office/drawing/2014/main" id="{0EBE4282-4A5C-4BE9-8827-010C50C7BC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47" name="Conexão recta 12">
          <a:extLst>
            <a:ext uri="{FF2B5EF4-FFF2-40B4-BE49-F238E27FC236}">
              <a16:creationId xmlns:a16="http://schemas.microsoft.com/office/drawing/2014/main" id="{34E8CC9F-4F96-42DB-A94E-159ABF9F2F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48" name="Conexão recta 14">
          <a:extLst>
            <a:ext uri="{FF2B5EF4-FFF2-40B4-BE49-F238E27FC236}">
              <a16:creationId xmlns:a16="http://schemas.microsoft.com/office/drawing/2014/main" id="{D8139E95-7B04-471E-943C-251FD46102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49" name="Conexão recta 24">
          <a:extLst>
            <a:ext uri="{FF2B5EF4-FFF2-40B4-BE49-F238E27FC236}">
              <a16:creationId xmlns:a16="http://schemas.microsoft.com/office/drawing/2014/main" id="{BF7761A2-7E2C-40CA-AEB4-BF379C25F5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50" name="Conexão recta 16">
          <a:extLst>
            <a:ext uri="{FF2B5EF4-FFF2-40B4-BE49-F238E27FC236}">
              <a16:creationId xmlns:a16="http://schemas.microsoft.com/office/drawing/2014/main" id="{035B5FD2-5592-44EA-9D4F-7F6DB39653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51" name="Conexão recta 22">
          <a:extLst>
            <a:ext uri="{FF2B5EF4-FFF2-40B4-BE49-F238E27FC236}">
              <a16:creationId xmlns:a16="http://schemas.microsoft.com/office/drawing/2014/main" id="{8CF5E539-D8C9-4BA0-B126-6BA9E01A94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52" name="Conexão recta 552">
          <a:extLst>
            <a:ext uri="{FF2B5EF4-FFF2-40B4-BE49-F238E27FC236}">
              <a16:creationId xmlns:a16="http://schemas.microsoft.com/office/drawing/2014/main" id="{2A703984-31B0-4971-99E5-62BD33F151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53" name="Conexão recta 553">
          <a:extLst>
            <a:ext uri="{FF2B5EF4-FFF2-40B4-BE49-F238E27FC236}">
              <a16:creationId xmlns:a16="http://schemas.microsoft.com/office/drawing/2014/main" id="{D42B2AB2-D193-404F-BA89-4F8EEEC788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54" name="Conexão recta 554">
          <a:extLst>
            <a:ext uri="{FF2B5EF4-FFF2-40B4-BE49-F238E27FC236}">
              <a16:creationId xmlns:a16="http://schemas.microsoft.com/office/drawing/2014/main" id="{C863D0F0-5B9D-4A5E-9633-B45A1E9602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55" name="Conexão recta 555">
          <a:extLst>
            <a:ext uri="{FF2B5EF4-FFF2-40B4-BE49-F238E27FC236}">
              <a16:creationId xmlns:a16="http://schemas.microsoft.com/office/drawing/2014/main" id="{5F306DEE-DDB8-4EDB-BC2E-72304326EF1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56" name="Conexão recta 556">
          <a:extLst>
            <a:ext uri="{FF2B5EF4-FFF2-40B4-BE49-F238E27FC236}">
              <a16:creationId xmlns:a16="http://schemas.microsoft.com/office/drawing/2014/main" id="{3607A0B8-1382-443B-A555-054C08A1F5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57" name="Conexão recta 557">
          <a:extLst>
            <a:ext uri="{FF2B5EF4-FFF2-40B4-BE49-F238E27FC236}">
              <a16:creationId xmlns:a16="http://schemas.microsoft.com/office/drawing/2014/main" id="{903377EB-BB91-4013-8F75-325AFB3302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58" name="Conexão recta 558">
          <a:extLst>
            <a:ext uri="{FF2B5EF4-FFF2-40B4-BE49-F238E27FC236}">
              <a16:creationId xmlns:a16="http://schemas.microsoft.com/office/drawing/2014/main" id="{EF22B0AA-8F3B-4A46-98CB-335B3C91A1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59" name="Conexão recta 559">
          <a:extLst>
            <a:ext uri="{FF2B5EF4-FFF2-40B4-BE49-F238E27FC236}">
              <a16:creationId xmlns:a16="http://schemas.microsoft.com/office/drawing/2014/main" id="{5143C75E-288E-4F23-BD03-74F5C52DD3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60" name="Conexão recta 560">
          <a:extLst>
            <a:ext uri="{FF2B5EF4-FFF2-40B4-BE49-F238E27FC236}">
              <a16:creationId xmlns:a16="http://schemas.microsoft.com/office/drawing/2014/main" id="{4EA405D0-148D-44B8-9AFE-926E7F8F0F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61" name="Conexão recta 561">
          <a:extLst>
            <a:ext uri="{FF2B5EF4-FFF2-40B4-BE49-F238E27FC236}">
              <a16:creationId xmlns:a16="http://schemas.microsoft.com/office/drawing/2014/main" id="{4DA7B755-CD6A-449A-9956-51417CEE71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62" name="Conexão recta 562">
          <a:extLst>
            <a:ext uri="{FF2B5EF4-FFF2-40B4-BE49-F238E27FC236}">
              <a16:creationId xmlns:a16="http://schemas.microsoft.com/office/drawing/2014/main" id="{3B6DD792-C2E2-48DA-ADB6-27B42764D1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63" name="Conexão recta 563">
          <a:extLst>
            <a:ext uri="{FF2B5EF4-FFF2-40B4-BE49-F238E27FC236}">
              <a16:creationId xmlns:a16="http://schemas.microsoft.com/office/drawing/2014/main" id="{3FB44463-4C68-4CD0-AA7A-50996216D9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64" name="Conexão recta 12">
          <a:extLst>
            <a:ext uri="{FF2B5EF4-FFF2-40B4-BE49-F238E27FC236}">
              <a16:creationId xmlns:a16="http://schemas.microsoft.com/office/drawing/2014/main" id="{F9BBE500-A5B5-420F-97E4-A12EA87874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65" name="Conexão recta 14">
          <a:extLst>
            <a:ext uri="{FF2B5EF4-FFF2-40B4-BE49-F238E27FC236}">
              <a16:creationId xmlns:a16="http://schemas.microsoft.com/office/drawing/2014/main" id="{4512B25B-7DBF-4D87-955E-A8D8FD3693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66" name="Conexão recta 24">
          <a:extLst>
            <a:ext uri="{FF2B5EF4-FFF2-40B4-BE49-F238E27FC236}">
              <a16:creationId xmlns:a16="http://schemas.microsoft.com/office/drawing/2014/main" id="{AA39242A-C038-47CD-B54E-BDF3152A473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67" name="Conexão recta 16">
          <a:extLst>
            <a:ext uri="{FF2B5EF4-FFF2-40B4-BE49-F238E27FC236}">
              <a16:creationId xmlns:a16="http://schemas.microsoft.com/office/drawing/2014/main" id="{0A6D0235-0958-4A19-AB1F-77363FD398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68" name="Conexão recta 22">
          <a:extLst>
            <a:ext uri="{FF2B5EF4-FFF2-40B4-BE49-F238E27FC236}">
              <a16:creationId xmlns:a16="http://schemas.microsoft.com/office/drawing/2014/main" id="{6F742636-F031-45E1-A334-0EE42B2E5D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69" name="Conexão recta 569">
          <a:extLst>
            <a:ext uri="{FF2B5EF4-FFF2-40B4-BE49-F238E27FC236}">
              <a16:creationId xmlns:a16="http://schemas.microsoft.com/office/drawing/2014/main" id="{D6FCFEE3-B10C-4FD7-94B5-E807DC6E61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70" name="Conexão recta 570">
          <a:extLst>
            <a:ext uri="{FF2B5EF4-FFF2-40B4-BE49-F238E27FC236}">
              <a16:creationId xmlns:a16="http://schemas.microsoft.com/office/drawing/2014/main" id="{4F867505-503D-41FE-9AC8-E34ED83235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71" name="Conexão recta 571">
          <a:extLst>
            <a:ext uri="{FF2B5EF4-FFF2-40B4-BE49-F238E27FC236}">
              <a16:creationId xmlns:a16="http://schemas.microsoft.com/office/drawing/2014/main" id="{AC4CA2A3-E093-4EDE-910E-FCD39955BE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72" name="Conexão recta 572">
          <a:extLst>
            <a:ext uri="{FF2B5EF4-FFF2-40B4-BE49-F238E27FC236}">
              <a16:creationId xmlns:a16="http://schemas.microsoft.com/office/drawing/2014/main" id="{3DFF08EB-76F2-4A30-AA1A-95465012E99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73" name="Conexão recta 521">
          <a:extLst>
            <a:ext uri="{FF2B5EF4-FFF2-40B4-BE49-F238E27FC236}">
              <a16:creationId xmlns:a16="http://schemas.microsoft.com/office/drawing/2014/main" id="{C490B9AD-3A5B-4072-9BDB-33CC1D1140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74" name="Conexão recta 522">
          <a:extLst>
            <a:ext uri="{FF2B5EF4-FFF2-40B4-BE49-F238E27FC236}">
              <a16:creationId xmlns:a16="http://schemas.microsoft.com/office/drawing/2014/main" id="{B206E9A6-2430-41C7-85F4-657AD91470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75" name="Conexão recta 523">
          <a:extLst>
            <a:ext uri="{FF2B5EF4-FFF2-40B4-BE49-F238E27FC236}">
              <a16:creationId xmlns:a16="http://schemas.microsoft.com/office/drawing/2014/main" id="{4D5F17F0-335C-4598-B26B-2847977AC4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76" name="Conexão recta 524">
          <a:extLst>
            <a:ext uri="{FF2B5EF4-FFF2-40B4-BE49-F238E27FC236}">
              <a16:creationId xmlns:a16="http://schemas.microsoft.com/office/drawing/2014/main" id="{9DB62EC2-E6CE-451A-95EC-76A420FF8C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77" name="Conexão recta 525">
          <a:extLst>
            <a:ext uri="{FF2B5EF4-FFF2-40B4-BE49-F238E27FC236}">
              <a16:creationId xmlns:a16="http://schemas.microsoft.com/office/drawing/2014/main" id="{360D7910-E80E-4196-9C1D-40C4651067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78" name="Conexão recta 526">
          <a:extLst>
            <a:ext uri="{FF2B5EF4-FFF2-40B4-BE49-F238E27FC236}">
              <a16:creationId xmlns:a16="http://schemas.microsoft.com/office/drawing/2014/main" id="{44369404-6028-42A3-831F-05E421311B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79" name="Conexão recta 12">
          <a:extLst>
            <a:ext uri="{FF2B5EF4-FFF2-40B4-BE49-F238E27FC236}">
              <a16:creationId xmlns:a16="http://schemas.microsoft.com/office/drawing/2014/main" id="{2B76A8E6-7448-4C86-BBE5-8C479B2908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80" name="Conexão recta 14">
          <a:extLst>
            <a:ext uri="{FF2B5EF4-FFF2-40B4-BE49-F238E27FC236}">
              <a16:creationId xmlns:a16="http://schemas.microsoft.com/office/drawing/2014/main" id="{EBA6880E-2500-45D9-9189-BCDE49BA34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81" name="Conexão recta 24">
          <a:extLst>
            <a:ext uri="{FF2B5EF4-FFF2-40B4-BE49-F238E27FC236}">
              <a16:creationId xmlns:a16="http://schemas.microsoft.com/office/drawing/2014/main" id="{6B90183A-3F97-4ED4-ACD5-F01B97BBC2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82" name="Conexão recta 16">
          <a:extLst>
            <a:ext uri="{FF2B5EF4-FFF2-40B4-BE49-F238E27FC236}">
              <a16:creationId xmlns:a16="http://schemas.microsoft.com/office/drawing/2014/main" id="{21EB8AA7-BDF7-4CF4-AE28-18918E0722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83" name="Conexão recta 22">
          <a:extLst>
            <a:ext uri="{FF2B5EF4-FFF2-40B4-BE49-F238E27FC236}">
              <a16:creationId xmlns:a16="http://schemas.microsoft.com/office/drawing/2014/main" id="{BB009BC3-DC18-492F-990D-79A0B02841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84" name="Conexão recta 532">
          <a:extLst>
            <a:ext uri="{FF2B5EF4-FFF2-40B4-BE49-F238E27FC236}">
              <a16:creationId xmlns:a16="http://schemas.microsoft.com/office/drawing/2014/main" id="{1AD059A1-6AF8-4CC0-B7DF-C9A74FFD3C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85" name="Conexão recta 533">
          <a:extLst>
            <a:ext uri="{FF2B5EF4-FFF2-40B4-BE49-F238E27FC236}">
              <a16:creationId xmlns:a16="http://schemas.microsoft.com/office/drawing/2014/main" id="{F979BDEA-E9FB-4BC8-BACF-46B36EDFF1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86" name="Conexão recta 534">
          <a:extLst>
            <a:ext uri="{FF2B5EF4-FFF2-40B4-BE49-F238E27FC236}">
              <a16:creationId xmlns:a16="http://schemas.microsoft.com/office/drawing/2014/main" id="{D06C21BF-02F3-4B58-9487-0AF7B66FE4E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87" name="Conexão recta 535">
          <a:extLst>
            <a:ext uri="{FF2B5EF4-FFF2-40B4-BE49-F238E27FC236}">
              <a16:creationId xmlns:a16="http://schemas.microsoft.com/office/drawing/2014/main" id="{525CBEA9-F6F3-4547-A05A-9FC3516122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88" name="Conexão recta 536">
          <a:extLst>
            <a:ext uri="{FF2B5EF4-FFF2-40B4-BE49-F238E27FC236}">
              <a16:creationId xmlns:a16="http://schemas.microsoft.com/office/drawing/2014/main" id="{02C62A5A-12C6-41AF-8803-EF8F6A3D1C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89" name="Conexão recta 537">
          <a:extLst>
            <a:ext uri="{FF2B5EF4-FFF2-40B4-BE49-F238E27FC236}">
              <a16:creationId xmlns:a16="http://schemas.microsoft.com/office/drawing/2014/main" id="{2DFCDD95-22F9-4D67-A085-3ACF490364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90" name="Conexão recta 541">
          <a:extLst>
            <a:ext uri="{FF2B5EF4-FFF2-40B4-BE49-F238E27FC236}">
              <a16:creationId xmlns:a16="http://schemas.microsoft.com/office/drawing/2014/main" id="{4A6204A5-DA6C-41E2-A2E1-F3F1EC69D6C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91" name="Conexão recta 542">
          <a:extLst>
            <a:ext uri="{FF2B5EF4-FFF2-40B4-BE49-F238E27FC236}">
              <a16:creationId xmlns:a16="http://schemas.microsoft.com/office/drawing/2014/main" id="{A09B3AF7-9379-475E-938A-4DC3EEF43A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92" name="Conexão recta 543">
          <a:extLst>
            <a:ext uri="{FF2B5EF4-FFF2-40B4-BE49-F238E27FC236}">
              <a16:creationId xmlns:a16="http://schemas.microsoft.com/office/drawing/2014/main" id="{E6238201-8C99-4E9C-A1A3-B9E7FFF34E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93" name="Conexão recta 544">
          <a:extLst>
            <a:ext uri="{FF2B5EF4-FFF2-40B4-BE49-F238E27FC236}">
              <a16:creationId xmlns:a16="http://schemas.microsoft.com/office/drawing/2014/main" id="{37AAB417-5C0B-42F2-BADB-6D33F4299D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94" name="Conexão recta 545">
          <a:extLst>
            <a:ext uri="{FF2B5EF4-FFF2-40B4-BE49-F238E27FC236}">
              <a16:creationId xmlns:a16="http://schemas.microsoft.com/office/drawing/2014/main" id="{E6327EF8-07B3-4FBF-9D6E-1A84FC3FF4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95" name="Conexão recta 546">
          <a:extLst>
            <a:ext uri="{FF2B5EF4-FFF2-40B4-BE49-F238E27FC236}">
              <a16:creationId xmlns:a16="http://schemas.microsoft.com/office/drawing/2014/main" id="{E95AEC94-D8EC-44E2-B403-D0934E699F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96" name="Conexão recta 12">
          <a:extLst>
            <a:ext uri="{FF2B5EF4-FFF2-40B4-BE49-F238E27FC236}">
              <a16:creationId xmlns:a16="http://schemas.microsoft.com/office/drawing/2014/main" id="{8D45F9A2-F3BA-4FF2-A9F0-CF712DCD83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97" name="Conexão recta 14">
          <a:extLst>
            <a:ext uri="{FF2B5EF4-FFF2-40B4-BE49-F238E27FC236}">
              <a16:creationId xmlns:a16="http://schemas.microsoft.com/office/drawing/2014/main" id="{FCC384C2-39E3-4502-81F2-E1501A43C7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98" name="Conexão recta 24">
          <a:extLst>
            <a:ext uri="{FF2B5EF4-FFF2-40B4-BE49-F238E27FC236}">
              <a16:creationId xmlns:a16="http://schemas.microsoft.com/office/drawing/2014/main" id="{81414A70-A9CB-46B1-B32C-AA42CB4349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699" name="Conexão recta 16">
          <a:extLst>
            <a:ext uri="{FF2B5EF4-FFF2-40B4-BE49-F238E27FC236}">
              <a16:creationId xmlns:a16="http://schemas.microsoft.com/office/drawing/2014/main" id="{E4FC739A-7B2A-4398-B214-09AFE9145A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00" name="Conexão recta 22">
          <a:extLst>
            <a:ext uri="{FF2B5EF4-FFF2-40B4-BE49-F238E27FC236}">
              <a16:creationId xmlns:a16="http://schemas.microsoft.com/office/drawing/2014/main" id="{200FADB2-ADE1-497A-96D3-88426F4846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01" name="Conexão recta 552">
          <a:extLst>
            <a:ext uri="{FF2B5EF4-FFF2-40B4-BE49-F238E27FC236}">
              <a16:creationId xmlns:a16="http://schemas.microsoft.com/office/drawing/2014/main" id="{AD21B0CF-E4EF-4BE8-A780-FB3BF66FB8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02" name="Conexão recta 553">
          <a:extLst>
            <a:ext uri="{FF2B5EF4-FFF2-40B4-BE49-F238E27FC236}">
              <a16:creationId xmlns:a16="http://schemas.microsoft.com/office/drawing/2014/main" id="{810664D1-375D-4E97-88C0-003DEC6EBF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03" name="Conexão recta 554">
          <a:extLst>
            <a:ext uri="{FF2B5EF4-FFF2-40B4-BE49-F238E27FC236}">
              <a16:creationId xmlns:a16="http://schemas.microsoft.com/office/drawing/2014/main" id="{8C4805B1-5B65-46EA-B293-0C38099A63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04" name="Conexão recta 555">
          <a:extLst>
            <a:ext uri="{FF2B5EF4-FFF2-40B4-BE49-F238E27FC236}">
              <a16:creationId xmlns:a16="http://schemas.microsoft.com/office/drawing/2014/main" id="{69D508D0-8BF5-4EFE-A641-83A9145F92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05" name="Conexão recta 556">
          <a:extLst>
            <a:ext uri="{FF2B5EF4-FFF2-40B4-BE49-F238E27FC236}">
              <a16:creationId xmlns:a16="http://schemas.microsoft.com/office/drawing/2014/main" id="{C13FEFC6-5293-4FB7-B5B6-BD6C5C8213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06" name="Conexão recta 557">
          <a:extLst>
            <a:ext uri="{FF2B5EF4-FFF2-40B4-BE49-F238E27FC236}">
              <a16:creationId xmlns:a16="http://schemas.microsoft.com/office/drawing/2014/main" id="{04C5AA2D-326D-460D-8F1D-4998FC4727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07" name="Conexão recta 558">
          <a:extLst>
            <a:ext uri="{FF2B5EF4-FFF2-40B4-BE49-F238E27FC236}">
              <a16:creationId xmlns:a16="http://schemas.microsoft.com/office/drawing/2014/main" id="{EA23C0A5-09E0-495A-B5AD-76BB3F765F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08" name="Conexão recta 559">
          <a:extLst>
            <a:ext uri="{FF2B5EF4-FFF2-40B4-BE49-F238E27FC236}">
              <a16:creationId xmlns:a16="http://schemas.microsoft.com/office/drawing/2014/main" id="{069DE8E5-2216-46FF-8131-F40262D12E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09" name="Conexão recta 560">
          <a:extLst>
            <a:ext uri="{FF2B5EF4-FFF2-40B4-BE49-F238E27FC236}">
              <a16:creationId xmlns:a16="http://schemas.microsoft.com/office/drawing/2014/main" id="{1B249C4E-8B52-486A-9157-0A9577C7B16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10" name="Conexão recta 561">
          <a:extLst>
            <a:ext uri="{FF2B5EF4-FFF2-40B4-BE49-F238E27FC236}">
              <a16:creationId xmlns:a16="http://schemas.microsoft.com/office/drawing/2014/main" id="{DC783EA3-674E-42A2-89BB-B90284777D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11" name="Conexão recta 562">
          <a:extLst>
            <a:ext uri="{FF2B5EF4-FFF2-40B4-BE49-F238E27FC236}">
              <a16:creationId xmlns:a16="http://schemas.microsoft.com/office/drawing/2014/main" id="{35CCF64B-C4F0-46A5-8642-0D0AC8B2D9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12" name="Conexão recta 563">
          <a:extLst>
            <a:ext uri="{FF2B5EF4-FFF2-40B4-BE49-F238E27FC236}">
              <a16:creationId xmlns:a16="http://schemas.microsoft.com/office/drawing/2014/main" id="{8F16E6C1-3720-4379-8F8E-925429ACCB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13" name="Conexão recta 12">
          <a:extLst>
            <a:ext uri="{FF2B5EF4-FFF2-40B4-BE49-F238E27FC236}">
              <a16:creationId xmlns:a16="http://schemas.microsoft.com/office/drawing/2014/main" id="{C0E5804A-C43A-4701-BBC6-926B978638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14" name="Conexão recta 14">
          <a:extLst>
            <a:ext uri="{FF2B5EF4-FFF2-40B4-BE49-F238E27FC236}">
              <a16:creationId xmlns:a16="http://schemas.microsoft.com/office/drawing/2014/main" id="{446A290E-40D5-4EF1-8F65-001D21ED75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15" name="Conexão recta 24">
          <a:extLst>
            <a:ext uri="{FF2B5EF4-FFF2-40B4-BE49-F238E27FC236}">
              <a16:creationId xmlns:a16="http://schemas.microsoft.com/office/drawing/2014/main" id="{BBF14062-6DE9-4090-B84B-A4630A7B4C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16" name="Conexão recta 16">
          <a:extLst>
            <a:ext uri="{FF2B5EF4-FFF2-40B4-BE49-F238E27FC236}">
              <a16:creationId xmlns:a16="http://schemas.microsoft.com/office/drawing/2014/main" id="{68DEF27D-77FF-48AB-98F6-56CDDFB504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17" name="Conexão recta 22">
          <a:extLst>
            <a:ext uri="{FF2B5EF4-FFF2-40B4-BE49-F238E27FC236}">
              <a16:creationId xmlns:a16="http://schemas.microsoft.com/office/drawing/2014/main" id="{CB9780E5-0413-4721-90A2-5936A1409A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18" name="Conexão recta 569">
          <a:extLst>
            <a:ext uri="{FF2B5EF4-FFF2-40B4-BE49-F238E27FC236}">
              <a16:creationId xmlns:a16="http://schemas.microsoft.com/office/drawing/2014/main" id="{373E8D0D-3E97-4201-8537-058323E951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19" name="Conexão recta 570">
          <a:extLst>
            <a:ext uri="{FF2B5EF4-FFF2-40B4-BE49-F238E27FC236}">
              <a16:creationId xmlns:a16="http://schemas.microsoft.com/office/drawing/2014/main" id="{E512E538-62C3-46A9-9D0E-CEBBFE8AA4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20" name="Conexão recta 571">
          <a:extLst>
            <a:ext uri="{FF2B5EF4-FFF2-40B4-BE49-F238E27FC236}">
              <a16:creationId xmlns:a16="http://schemas.microsoft.com/office/drawing/2014/main" id="{8887F1CC-92D2-41C7-B067-4E0C00B542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21" name="Conexão recta 572">
          <a:extLst>
            <a:ext uri="{FF2B5EF4-FFF2-40B4-BE49-F238E27FC236}">
              <a16:creationId xmlns:a16="http://schemas.microsoft.com/office/drawing/2014/main" id="{9DCB37E4-899A-47F4-8F31-F57132F40F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22" name="Conexão recta 12">
          <a:extLst>
            <a:ext uri="{FF2B5EF4-FFF2-40B4-BE49-F238E27FC236}">
              <a16:creationId xmlns:a16="http://schemas.microsoft.com/office/drawing/2014/main" id="{18B01C9B-55A7-4245-84F5-B9F606374B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23" name="Conexão recta 14">
          <a:extLst>
            <a:ext uri="{FF2B5EF4-FFF2-40B4-BE49-F238E27FC236}">
              <a16:creationId xmlns:a16="http://schemas.microsoft.com/office/drawing/2014/main" id="{C67309A9-7938-467F-890C-AED29EB49A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24" name="Conexão recta 24">
          <a:extLst>
            <a:ext uri="{FF2B5EF4-FFF2-40B4-BE49-F238E27FC236}">
              <a16:creationId xmlns:a16="http://schemas.microsoft.com/office/drawing/2014/main" id="{352C6228-1F06-4F0D-9E0D-5EF2CDA0B2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25" name="Conexão recta 16">
          <a:extLst>
            <a:ext uri="{FF2B5EF4-FFF2-40B4-BE49-F238E27FC236}">
              <a16:creationId xmlns:a16="http://schemas.microsoft.com/office/drawing/2014/main" id="{0CD6441C-85EB-49FE-8302-C7EAD3A956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26" name="Conexão recta 22">
          <a:extLst>
            <a:ext uri="{FF2B5EF4-FFF2-40B4-BE49-F238E27FC236}">
              <a16:creationId xmlns:a16="http://schemas.microsoft.com/office/drawing/2014/main" id="{E6724434-5FAE-4B77-A873-E500102E18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27" name="Conexão recta 446">
          <a:extLst>
            <a:ext uri="{FF2B5EF4-FFF2-40B4-BE49-F238E27FC236}">
              <a16:creationId xmlns:a16="http://schemas.microsoft.com/office/drawing/2014/main" id="{B0687E02-114C-4694-9729-90A379F6BD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28" name="Conexão recta 447">
          <a:extLst>
            <a:ext uri="{FF2B5EF4-FFF2-40B4-BE49-F238E27FC236}">
              <a16:creationId xmlns:a16="http://schemas.microsoft.com/office/drawing/2014/main" id="{B56B8186-3955-4229-9281-27FE47596D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29" name="Conexão recta 448">
          <a:extLst>
            <a:ext uri="{FF2B5EF4-FFF2-40B4-BE49-F238E27FC236}">
              <a16:creationId xmlns:a16="http://schemas.microsoft.com/office/drawing/2014/main" id="{9089556D-DCFB-4FB1-9C8B-E6D4C0814D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30" name="Conexão recta 449">
          <a:extLst>
            <a:ext uri="{FF2B5EF4-FFF2-40B4-BE49-F238E27FC236}">
              <a16:creationId xmlns:a16="http://schemas.microsoft.com/office/drawing/2014/main" id="{4C878B1B-7118-4DB6-9DCB-464D276455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31" name="Conexão recta 450">
          <a:extLst>
            <a:ext uri="{FF2B5EF4-FFF2-40B4-BE49-F238E27FC236}">
              <a16:creationId xmlns:a16="http://schemas.microsoft.com/office/drawing/2014/main" id="{E76D7F77-91CB-4ED2-8EAF-49C87ACA7E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32" name="Conexão recta 452">
          <a:extLst>
            <a:ext uri="{FF2B5EF4-FFF2-40B4-BE49-F238E27FC236}">
              <a16:creationId xmlns:a16="http://schemas.microsoft.com/office/drawing/2014/main" id="{86D839D2-6C69-41BC-A97B-63C3B9D6D3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33" name="Conexão recta 453">
          <a:extLst>
            <a:ext uri="{FF2B5EF4-FFF2-40B4-BE49-F238E27FC236}">
              <a16:creationId xmlns:a16="http://schemas.microsoft.com/office/drawing/2014/main" id="{572631D5-B270-47C2-BD00-BE3CEF18266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34" name="Conexão recta 454">
          <a:extLst>
            <a:ext uri="{FF2B5EF4-FFF2-40B4-BE49-F238E27FC236}">
              <a16:creationId xmlns:a16="http://schemas.microsoft.com/office/drawing/2014/main" id="{170BD039-0623-41A3-B057-0E4A75FA26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35" name="Conexão recta 455">
          <a:extLst>
            <a:ext uri="{FF2B5EF4-FFF2-40B4-BE49-F238E27FC236}">
              <a16:creationId xmlns:a16="http://schemas.microsoft.com/office/drawing/2014/main" id="{3EEB1ABE-C4DD-42B7-8867-804BC9F33C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36" name="Conexão recta 456">
          <a:extLst>
            <a:ext uri="{FF2B5EF4-FFF2-40B4-BE49-F238E27FC236}">
              <a16:creationId xmlns:a16="http://schemas.microsoft.com/office/drawing/2014/main" id="{2365E6F5-6BAD-4422-81B9-6BDAD396BA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37" name="Conexão recta 457">
          <a:extLst>
            <a:ext uri="{FF2B5EF4-FFF2-40B4-BE49-F238E27FC236}">
              <a16:creationId xmlns:a16="http://schemas.microsoft.com/office/drawing/2014/main" id="{685A25CE-DBB7-459E-A80F-2E1C969F07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38" name="Conexão recta 12">
          <a:extLst>
            <a:ext uri="{FF2B5EF4-FFF2-40B4-BE49-F238E27FC236}">
              <a16:creationId xmlns:a16="http://schemas.microsoft.com/office/drawing/2014/main" id="{474E30F6-DC39-4109-9417-1367970C2A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39" name="Conexão recta 14">
          <a:extLst>
            <a:ext uri="{FF2B5EF4-FFF2-40B4-BE49-F238E27FC236}">
              <a16:creationId xmlns:a16="http://schemas.microsoft.com/office/drawing/2014/main" id="{2744026D-DA3D-4CBC-9B63-7654C17C845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40" name="Conexão recta 24">
          <a:extLst>
            <a:ext uri="{FF2B5EF4-FFF2-40B4-BE49-F238E27FC236}">
              <a16:creationId xmlns:a16="http://schemas.microsoft.com/office/drawing/2014/main" id="{23DC0CAA-50F8-4590-B4C8-81F0F1AB5B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41" name="Conexão recta 16">
          <a:extLst>
            <a:ext uri="{FF2B5EF4-FFF2-40B4-BE49-F238E27FC236}">
              <a16:creationId xmlns:a16="http://schemas.microsoft.com/office/drawing/2014/main" id="{4F63BEBD-FBED-4660-95D7-B9184DF3B1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42" name="Conexão recta 22">
          <a:extLst>
            <a:ext uri="{FF2B5EF4-FFF2-40B4-BE49-F238E27FC236}">
              <a16:creationId xmlns:a16="http://schemas.microsoft.com/office/drawing/2014/main" id="{01FCC520-7300-4E63-AB08-8D0111CF6E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43" name="Conexão recta 18">
          <a:extLst>
            <a:ext uri="{FF2B5EF4-FFF2-40B4-BE49-F238E27FC236}">
              <a16:creationId xmlns:a16="http://schemas.microsoft.com/office/drawing/2014/main" id="{47066E45-B8FC-4440-A462-FFCB72F7E1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44" name="Conexão recta 12">
          <a:extLst>
            <a:ext uri="{FF2B5EF4-FFF2-40B4-BE49-F238E27FC236}">
              <a16:creationId xmlns:a16="http://schemas.microsoft.com/office/drawing/2014/main" id="{B6AFE0CE-EE98-4221-AAD9-314EBA2885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45" name="Conexão recta 14">
          <a:extLst>
            <a:ext uri="{FF2B5EF4-FFF2-40B4-BE49-F238E27FC236}">
              <a16:creationId xmlns:a16="http://schemas.microsoft.com/office/drawing/2014/main" id="{761C5842-6EF8-4C28-80EE-29D81E7F78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46" name="Conexão recta 24">
          <a:extLst>
            <a:ext uri="{FF2B5EF4-FFF2-40B4-BE49-F238E27FC236}">
              <a16:creationId xmlns:a16="http://schemas.microsoft.com/office/drawing/2014/main" id="{DCBEAD0F-1DA0-4F93-B62B-13FC7A990A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47" name="Conexão recta 16">
          <a:extLst>
            <a:ext uri="{FF2B5EF4-FFF2-40B4-BE49-F238E27FC236}">
              <a16:creationId xmlns:a16="http://schemas.microsoft.com/office/drawing/2014/main" id="{AA176823-67B5-43EB-A164-A7D3164BAF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48" name="Conexão recta 22">
          <a:extLst>
            <a:ext uri="{FF2B5EF4-FFF2-40B4-BE49-F238E27FC236}">
              <a16:creationId xmlns:a16="http://schemas.microsoft.com/office/drawing/2014/main" id="{7CA23938-B8BA-464A-B00A-73F1C7C1F6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49" name="Conexão recta 35">
          <a:extLst>
            <a:ext uri="{FF2B5EF4-FFF2-40B4-BE49-F238E27FC236}">
              <a16:creationId xmlns:a16="http://schemas.microsoft.com/office/drawing/2014/main" id="{301292B7-F7E2-4683-9501-5CDBF4513F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50" name="Conexão recta 36">
          <a:extLst>
            <a:ext uri="{FF2B5EF4-FFF2-40B4-BE49-F238E27FC236}">
              <a16:creationId xmlns:a16="http://schemas.microsoft.com/office/drawing/2014/main" id="{51468A2C-6028-4ED5-B7D3-46748D6712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51" name="Conexão recta 37">
          <a:extLst>
            <a:ext uri="{FF2B5EF4-FFF2-40B4-BE49-F238E27FC236}">
              <a16:creationId xmlns:a16="http://schemas.microsoft.com/office/drawing/2014/main" id="{09A57977-32BF-4C34-B8CB-2BC9434BB7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52" name="Conexão recta 38">
          <a:extLst>
            <a:ext uri="{FF2B5EF4-FFF2-40B4-BE49-F238E27FC236}">
              <a16:creationId xmlns:a16="http://schemas.microsoft.com/office/drawing/2014/main" id="{B4D5854E-D8CE-4672-AC6F-09A15538AD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53" name="Conexão recta 41">
          <a:extLst>
            <a:ext uri="{FF2B5EF4-FFF2-40B4-BE49-F238E27FC236}">
              <a16:creationId xmlns:a16="http://schemas.microsoft.com/office/drawing/2014/main" id="{0D66FDAA-2A8D-4712-980C-FB3AEA9AE9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54" name="Conexão recta 42">
          <a:extLst>
            <a:ext uri="{FF2B5EF4-FFF2-40B4-BE49-F238E27FC236}">
              <a16:creationId xmlns:a16="http://schemas.microsoft.com/office/drawing/2014/main" id="{E555A770-FF24-4BD1-A69B-9734B8D495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55" name="Conexão recta 44">
          <a:extLst>
            <a:ext uri="{FF2B5EF4-FFF2-40B4-BE49-F238E27FC236}">
              <a16:creationId xmlns:a16="http://schemas.microsoft.com/office/drawing/2014/main" id="{135577A5-E571-4942-8916-8127852063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56" name="Conexão recta 45">
          <a:extLst>
            <a:ext uri="{FF2B5EF4-FFF2-40B4-BE49-F238E27FC236}">
              <a16:creationId xmlns:a16="http://schemas.microsoft.com/office/drawing/2014/main" id="{D78DAF4F-7FD6-451F-9DA6-46D42FCF87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57" name="Conexão recta 46">
          <a:extLst>
            <a:ext uri="{FF2B5EF4-FFF2-40B4-BE49-F238E27FC236}">
              <a16:creationId xmlns:a16="http://schemas.microsoft.com/office/drawing/2014/main" id="{EE747AB5-78A2-40D0-BB02-BA1DCB07A6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58" name="Conexão recta 47">
          <a:extLst>
            <a:ext uri="{FF2B5EF4-FFF2-40B4-BE49-F238E27FC236}">
              <a16:creationId xmlns:a16="http://schemas.microsoft.com/office/drawing/2014/main" id="{20ABF60B-E188-4451-BE77-45FBE3F5AF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59" name="Conexão recta 48">
          <a:extLst>
            <a:ext uri="{FF2B5EF4-FFF2-40B4-BE49-F238E27FC236}">
              <a16:creationId xmlns:a16="http://schemas.microsoft.com/office/drawing/2014/main" id="{B79A000F-4EFC-4A04-ABA7-666A5D4452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60" name="Conexão recta 49">
          <a:extLst>
            <a:ext uri="{FF2B5EF4-FFF2-40B4-BE49-F238E27FC236}">
              <a16:creationId xmlns:a16="http://schemas.microsoft.com/office/drawing/2014/main" id="{E3284A07-7E25-47F1-A947-D4032EE00E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61" name="Conexão recta 12">
          <a:extLst>
            <a:ext uri="{FF2B5EF4-FFF2-40B4-BE49-F238E27FC236}">
              <a16:creationId xmlns:a16="http://schemas.microsoft.com/office/drawing/2014/main" id="{E89DCCF5-C082-43E2-8DB2-72B4965BEA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62" name="Conexão recta 14">
          <a:extLst>
            <a:ext uri="{FF2B5EF4-FFF2-40B4-BE49-F238E27FC236}">
              <a16:creationId xmlns:a16="http://schemas.microsoft.com/office/drawing/2014/main" id="{083CEFD0-1C6E-4989-AC97-8262D5FA7C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63" name="Conexão recta 24">
          <a:extLst>
            <a:ext uri="{FF2B5EF4-FFF2-40B4-BE49-F238E27FC236}">
              <a16:creationId xmlns:a16="http://schemas.microsoft.com/office/drawing/2014/main" id="{10DB9D5C-3F22-4B1A-9B36-EFE0136977F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64" name="Conexão recta 16">
          <a:extLst>
            <a:ext uri="{FF2B5EF4-FFF2-40B4-BE49-F238E27FC236}">
              <a16:creationId xmlns:a16="http://schemas.microsoft.com/office/drawing/2014/main" id="{B0E5013E-5FE7-42C5-AA4E-0370CA977B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65" name="Conexão recta 22">
          <a:extLst>
            <a:ext uri="{FF2B5EF4-FFF2-40B4-BE49-F238E27FC236}">
              <a16:creationId xmlns:a16="http://schemas.microsoft.com/office/drawing/2014/main" id="{F19F7B73-18DA-4F8E-B4C2-18D21CC247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66" name="Conexão recta 55">
          <a:extLst>
            <a:ext uri="{FF2B5EF4-FFF2-40B4-BE49-F238E27FC236}">
              <a16:creationId xmlns:a16="http://schemas.microsoft.com/office/drawing/2014/main" id="{05920C5D-70FD-4BE6-A64F-697961849C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67" name="Conexão recta 56">
          <a:extLst>
            <a:ext uri="{FF2B5EF4-FFF2-40B4-BE49-F238E27FC236}">
              <a16:creationId xmlns:a16="http://schemas.microsoft.com/office/drawing/2014/main" id="{A8BE744F-FFE6-49B2-85D7-C7214CA8F5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68" name="Conexão recta 57">
          <a:extLst>
            <a:ext uri="{FF2B5EF4-FFF2-40B4-BE49-F238E27FC236}">
              <a16:creationId xmlns:a16="http://schemas.microsoft.com/office/drawing/2014/main" id="{D5E8180A-CD4D-40A9-BEF5-96173A368E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69" name="Conexão recta 58">
          <a:extLst>
            <a:ext uri="{FF2B5EF4-FFF2-40B4-BE49-F238E27FC236}">
              <a16:creationId xmlns:a16="http://schemas.microsoft.com/office/drawing/2014/main" id="{0DD2E5AA-51C0-4487-AF5F-37C33BC775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70" name="Conexão recta 61">
          <a:extLst>
            <a:ext uri="{FF2B5EF4-FFF2-40B4-BE49-F238E27FC236}">
              <a16:creationId xmlns:a16="http://schemas.microsoft.com/office/drawing/2014/main" id="{07F0B1F7-A862-435C-9E56-65DD924632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71" name="Conexão recta 62">
          <a:extLst>
            <a:ext uri="{FF2B5EF4-FFF2-40B4-BE49-F238E27FC236}">
              <a16:creationId xmlns:a16="http://schemas.microsoft.com/office/drawing/2014/main" id="{8FD3E221-DF67-4490-810E-1FF15FD4A2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72" name="Conexão recta 63">
          <a:extLst>
            <a:ext uri="{FF2B5EF4-FFF2-40B4-BE49-F238E27FC236}">
              <a16:creationId xmlns:a16="http://schemas.microsoft.com/office/drawing/2014/main" id="{F454E21B-9B23-4BBE-8A05-DCEF5186FA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73" name="Conexão recta 64">
          <a:extLst>
            <a:ext uri="{FF2B5EF4-FFF2-40B4-BE49-F238E27FC236}">
              <a16:creationId xmlns:a16="http://schemas.microsoft.com/office/drawing/2014/main" id="{7C510C56-336D-450E-90B0-80C2560944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74" name="Conexão recta 65">
          <a:extLst>
            <a:ext uri="{FF2B5EF4-FFF2-40B4-BE49-F238E27FC236}">
              <a16:creationId xmlns:a16="http://schemas.microsoft.com/office/drawing/2014/main" id="{1175BD94-2D4A-4C7E-847B-131EED165A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75" name="Conexão recta 60">
          <a:extLst>
            <a:ext uri="{FF2B5EF4-FFF2-40B4-BE49-F238E27FC236}">
              <a16:creationId xmlns:a16="http://schemas.microsoft.com/office/drawing/2014/main" id="{AE474E65-3EE5-43E5-BE82-1EACAE4A43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76" name="Conexão recta 68">
          <a:extLst>
            <a:ext uri="{FF2B5EF4-FFF2-40B4-BE49-F238E27FC236}">
              <a16:creationId xmlns:a16="http://schemas.microsoft.com/office/drawing/2014/main" id="{9BF78735-37F4-46B0-94BE-63745ACEE9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77" name="Conexão recta 69">
          <a:extLst>
            <a:ext uri="{FF2B5EF4-FFF2-40B4-BE49-F238E27FC236}">
              <a16:creationId xmlns:a16="http://schemas.microsoft.com/office/drawing/2014/main" id="{32C1A1DC-5B6A-435E-B514-AECCC3212D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78" name="Conexão recta 70">
          <a:extLst>
            <a:ext uri="{FF2B5EF4-FFF2-40B4-BE49-F238E27FC236}">
              <a16:creationId xmlns:a16="http://schemas.microsoft.com/office/drawing/2014/main" id="{43A000CD-4856-407E-97DA-62DBA913F2F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79" name="Conexão recta 71">
          <a:extLst>
            <a:ext uri="{FF2B5EF4-FFF2-40B4-BE49-F238E27FC236}">
              <a16:creationId xmlns:a16="http://schemas.microsoft.com/office/drawing/2014/main" id="{ABB384D8-C8AD-43D3-8F24-4974DB58F6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80" name="Conexão recta 72">
          <a:extLst>
            <a:ext uri="{FF2B5EF4-FFF2-40B4-BE49-F238E27FC236}">
              <a16:creationId xmlns:a16="http://schemas.microsoft.com/office/drawing/2014/main" id="{3AC81E68-415F-4489-8D17-63E91210E3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81" name="Conexão recta 74">
          <a:extLst>
            <a:ext uri="{FF2B5EF4-FFF2-40B4-BE49-F238E27FC236}">
              <a16:creationId xmlns:a16="http://schemas.microsoft.com/office/drawing/2014/main" id="{D0A712AB-119D-4612-BFE5-49D3D72991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82" name="Conexão recta 482">
          <a:extLst>
            <a:ext uri="{FF2B5EF4-FFF2-40B4-BE49-F238E27FC236}">
              <a16:creationId xmlns:a16="http://schemas.microsoft.com/office/drawing/2014/main" id="{7A0FD52F-F043-4C59-8236-834179862C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83" name="Conexão recta 483">
          <a:extLst>
            <a:ext uri="{FF2B5EF4-FFF2-40B4-BE49-F238E27FC236}">
              <a16:creationId xmlns:a16="http://schemas.microsoft.com/office/drawing/2014/main" id="{B8CF1643-5C9B-426E-870D-C63E6C5601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84" name="Conexão recta 484">
          <a:extLst>
            <a:ext uri="{FF2B5EF4-FFF2-40B4-BE49-F238E27FC236}">
              <a16:creationId xmlns:a16="http://schemas.microsoft.com/office/drawing/2014/main" id="{91DE6C7B-4424-4CC5-8250-25F0A1A178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85" name="Conexão recta 485">
          <a:extLst>
            <a:ext uri="{FF2B5EF4-FFF2-40B4-BE49-F238E27FC236}">
              <a16:creationId xmlns:a16="http://schemas.microsoft.com/office/drawing/2014/main" id="{5F35BCB8-A422-4559-ABA0-C0195390D0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86" name="Conexão recta 486">
          <a:extLst>
            <a:ext uri="{FF2B5EF4-FFF2-40B4-BE49-F238E27FC236}">
              <a16:creationId xmlns:a16="http://schemas.microsoft.com/office/drawing/2014/main" id="{DF3EDDDE-967F-42E6-BE5D-75A4EE177A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87" name="Conexão recta 487">
          <a:extLst>
            <a:ext uri="{FF2B5EF4-FFF2-40B4-BE49-F238E27FC236}">
              <a16:creationId xmlns:a16="http://schemas.microsoft.com/office/drawing/2014/main" id="{8F642D8F-7DD3-4F28-8FA2-686F9E66C2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88" name="Conexão recta 12">
          <a:extLst>
            <a:ext uri="{FF2B5EF4-FFF2-40B4-BE49-F238E27FC236}">
              <a16:creationId xmlns:a16="http://schemas.microsoft.com/office/drawing/2014/main" id="{299D6A61-F838-4275-BF1E-DF84677817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89" name="Conexão recta 14">
          <a:extLst>
            <a:ext uri="{FF2B5EF4-FFF2-40B4-BE49-F238E27FC236}">
              <a16:creationId xmlns:a16="http://schemas.microsoft.com/office/drawing/2014/main" id="{82F26BE8-A674-493E-8109-5282F7AB0A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90" name="Conexão recta 24">
          <a:extLst>
            <a:ext uri="{FF2B5EF4-FFF2-40B4-BE49-F238E27FC236}">
              <a16:creationId xmlns:a16="http://schemas.microsoft.com/office/drawing/2014/main" id="{4F3D63F1-B244-4EDA-946C-1229D055D51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91" name="Conexão recta 16">
          <a:extLst>
            <a:ext uri="{FF2B5EF4-FFF2-40B4-BE49-F238E27FC236}">
              <a16:creationId xmlns:a16="http://schemas.microsoft.com/office/drawing/2014/main" id="{F8AD8F4B-C92B-4A6A-808B-B1568B8084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92" name="Conexão recta 22">
          <a:extLst>
            <a:ext uri="{FF2B5EF4-FFF2-40B4-BE49-F238E27FC236}">
              <a16:creationId xmlns:a16="http://schemas.microsoft.com/office/drawing/2014/main" id="{427D4DB6-350A-42A5-8D86-B4D6195EE5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93" name="Conexão recta 493">
          <a:extLst>
            <a:ext uri="{FF2B5EF4-FFF2-40B4-BE49-F238E27FC236}">
              <a16:creationId xmlns:a16="http://schemas.microsoft.com/office/drawing/2014/main" id="{BBC7E79B-4CF5-4821-A1ED-F44BFFE366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94" name="Conexão recta 494">
          <a:extLst>
            <a:ext uri="{FF2B5EF4-FFF2-40B4-BE49-F238E27FC236}">
              <a16:creationId xmlns:a16="http://schemas.microsoft.com/office/drawing/2014/main" id="{714BC48B-84D6-4F5B-9ED6-0BE7633A1F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95" name="Conexão recta 495">
          <a:extLst>
            <a:ext uri="{FF2B5EF4-FFF2-40B4-BE49-F238E27FC236}">
              <a16:creationId xmlns:a16="http://schemas.microsoft.com/office/drawing/2014/main" id="{06B7B8E1-A77F-4CC3-84F1-37F156D28F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96" name="Conexão recta 496">
          <a:extLst>
            <a:ext uri="{FF2B5EF4-FFF2-40B4-BE49-F238E27FC236}">
              <a16:creationId xmlns:a16="http://schemas.microsoft.com/office/drawing/2014/main" id="{0F7AD510-3B8D-493F-8E75-D7DEC9FD63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97" name="Conexão recta 466">
          <a:extLst>
            <a:ext uri="{FF2B5EF4-FFF2-40B4-BE49-F238E27FC236}">
              <a16:creationId xmlns:a16="http://schemas.microsoft.com/office/drawing/2014/main" id="{5299FAC7-CD93-4487-AD24-DD6B0BFD45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98" name="Conexão recta 467">
          <a:extLst>
            <a:ext uri="{FF2B5EF4-FFF2-40B4-BE49-F238E27FC236}">
              <a16:creationId xmlns:a16="http://schemas.microsoft.com/office/drawing/2014/main" id="{E80AD809-6D73-4030-89E7-43C96E22C0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799" name="Conexão recta 468">
          <a:extLst>
            <a:ext uri="{FF2B5EF4-FFF2-40B4-BE49-F238E27FC236}">
              <a16:creationId xmlns:a16="http://schemas.microsoft.com/office/drawing/2014/main" id="{0773446A-DA4C-448F-9AFF-AD81F08301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00" name="Conexão recta 469">
          <a:extLst>
            <a:ext uri="{FF2B5EF4-FFF2-40B4-BE49-F238E27FC236}">
              <a16:creationId xmlns:a16="http://schemas.microsoft.com/office/drawing/2014/main" id="{4AF62EB9-79D9-4200-88B7-A04FD1D3AE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01" name="Conexão recta 470">
          <a:extLst>
            <a:ext uri="{FF2B5EF4-FFF2-40B4-BE49-F238E27FC236}">
              <a16:creationId xmlns:a16="http://schemas.microsoft.com/office/drawing/2014/main" id="{8EBB27CF-51EE-4CFA-8343-4759ABF39E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02" name="Conexão recta 471">
          <a:extLst>
            <a:ext uri="{FF2B5EF4-FFF2-40B4-BE49-F238E27FC236}">
              <a16:creationId xmlns:a16="http://schemas.microsoft.com/office/drawing/2014/main" id="{9313EE1E-636C-42C3-AF21-1DF80AA6BE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03" name="Conexão recta 12">
          <a:extLst>
            <a:ext uri="{FF2B5EF4-FFF2-40B4-BE49-F238E27FC236}">
              <a16:creationId xmlns:a16="http://schemas.microsoft.com/office/drawing/2014/main" id="{C48D4F2E-0DF4-429A-BC43-11D48D582E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04" name="Conexão recta 14">
          <a:extLst>
            <a:ext uri="{FF2B5EF4-FFF2-40B4-BE49-F238E27FC236}">
              <a16:creationId xmlns:a16="http://schemas.microsoft.com/office/drawing/2014/main" id="{3403DF7D-E245-4A9B-837F-6C300FC16E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05" name="Conexão recta 24">
          <a:extLst>
            <a:ext uri="{FF2B5EF4-FFF2-40B4-BE49-F238E27FC236}">
              <a16:creationId xmlns:a16="http://schemas.microsoft.com/office/drawing/2014/main" id="{88D682D7-AAD6-45E7-9CFE-B31FB260BD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06" name="Conexão recta 16">
          <a:extLst>
            <a:ext uri="{FF2B5EF4-FFF2-40B4-BE49-F238E27FC236}">
              <a16:creationId xmlns:a16="http://schemas.microsoft.com/office/drawing/2014/main" id="{214FFE1B-3990-4182-8C10-E31A7FCDAD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07" name="Conexão recta 22">
          <a:extLst>
            <a:ext uri="{FF2B5EF4-FFF2-40B4-BE49-F238E27FC236}">
              <a16:creationId xmlns:a16="http://schemas.microsoft.com/office/drawing/2014/main" id="{F4EA011C-235F-49F7-A2E2-B28CD6287B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08" name="Conexão recta 477">
          <a:extLst>
            <a:ext uri="{FF2B5EF4-FFF2-40B4-BE49-F238E27FC236}">
              <a16:creationId xmlns:a16="http://schemas.microsoft.com/office/drawing/2014/main" id="{C281B6AD-3177-4D1F-A53A-42A53802CC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09" name="Conexão recta 478">
          <a:extLst>
            <a:ext uri="{FF2B5EF4-FFF2-40B4-BE49-F238E27FC236}">
              <a16:creationId xmlns:a16="http://schemas.microsoft.com/office/drawing/2014/main" id="{E1D2B5E6-ED35-4102-A5F2-CC5F4EC67A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10" name="Conexão recta 479">
          <a:extLst>
            <a:ext uri="{FF2B5EF4-FFF2-40B4-BE49-F238E27FC236}">
              <a16:creationId xmlns:a16="http://schemas.microsoft.com/office/drawing/2014/main" id="{8FD52CE2-15AE-46CB-B4CA-6148A59FE1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11" name="Conexão recta 480">
          <a:extLst>
            <a:ext uri="{FF2B5EF4-FFF2-40B4-BE49-F238E27FC236}">
              <a16:creationId xmlns:a16="http://schemas.microsoft.com/office/drawing/2014/main" id="{2C863643-2CA0-490D-81F2-BACFA4D1EB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12" name="Conexão recta 12">
          <a:extLst>
            <a:ext uri="{FF2B5EF4-FFF2-40B4-BE49-F238E27FC236}">
              <a16:creationId xmlns:a16="http://schemas.microsoft.com/office/drawing/2014/main" id="{A6BED007-02D0-4151-A720-961DDBC640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13" name="Conexão recta 14">
          <a:extLst>
            <a:ext uri="{FF2B5EF4-FFF2-40B4-BE49-F238E27FC236}">
              <a16:creationId xmlns:a16="http://schemas.microsoft.com/office/drawing/2014/main" id="{36A24D74-3859-4879-B339-71C28A57AE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14" name="Conexão recta 24">
          <a:extLst>
            <a:ext uri="{FF2B5EF4-FFF2-40B4-BE49-F238E27FC236}">
              <a16:creationId xmlns:a16="http://schemas.microsoft.com/office/drawing/2014/main" id="{E75006A8-F356-4613-8D88-ED5CF67523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15" name="Conexão recta 16">
          <a:extLst>
            <a:ext uri="{FF2B5EF4-FFF2-40B4-BE49-F238E27FC236}">
              <a16:creationId xmlns:a16="http://schemas.microsoft.com/office/drawing/2014/main" id="{C64F0B6B-04BB-4DF0-86C7-B32B5D8368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16" name="Conexão recta 22">
          <a:extLst>
            <a:ext uri="{FF2B5EF4-FFF2-40B4-BE49-F238E27FC236}">
              <a16:creationId xmlns:a16="http://schemas.microsoft.com/office/drawing/2014/main" id="{75895CCE-6595-45C4-93FE-9267EE88FD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17" name="Conexão recta 18">
          <a:extLst>
            <a:ext uri="{FF2B5EF4-FFF2-40B4-BE49-F238E27FC236}">
              <a16:creationId xmlns:a16="http://schemas.microsoft.com/office/drawing/2014/main" id="{A854D371-BC36-4819-8A32-5B7FAFB98E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18" name="Conexão recta 12">
          <a:extLst>
            <a:ext uri="{FF2B5EF4-FFF2-40B4-BE49-F238E27FC236}">
              <a16:creationId xmlns:a16="http://schemas.microsoft.com/office/drawing/2014/main" id="{FADD23FB-1C82-4B76-AC33-9FB68C546A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19" name="Conexão recta 14">
          <a:extLst>
            <a:ext uri="{FF2B5EF4-FFF2-40B4-BE49-F238E27FC236}">
              <a16:creationId xmlns:a16="http://schemas.microsoft.com/office/drawing/2014/main" id="{E7E97BDD-5B4E-407D-8D62-830CB8015B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20" name="Conexão recta 932">
          <a:extLst>
            <a:ext uri="{FF2B5EF4-FFF2-40B4-BE49-F238E27FC236}">
              <a16:creationId xmlns:a16="http://schemas.microsoft.com/office/drawing/2014/main" id="{6B9B6E86-695C-4726-980D-7BAB56877A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21" name="Conexão recta 16">
          <a:extLst>
            <a:ext uri="{FF2B5EF4-FFF2-40B4-BE49-F238E27FC236}">
              <a16:creationId xmlns:a16="http://schemas.microsoft.com/office/drawing/2014/main" id="{9AC495F4-7402-4164-8723-A370CCDACA1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22" name="Conexão recta 22">
          <a:extLst>
            <a:ext uri="{FF2B5EF4-FFF2-40B4-BE49-F238E27FC236}">
              <a16:creationId xmlns:a16="http://schemas.microsoft.com/office/drawing/2014/main" id="{7DD1E284-279A-494E-94E1-8A15776E6A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23" name="Conexão recta 35">
          <a:extLst>
            <a:ext uri="{FF2B5EF4-FFF2-40B4-BE49-F238E27FC236}">
              <a16:creationId xmlns:a16="http://schemas.microsoft.com/office/drawing/2014/main" id="{08710870-BE68-44ED-88C1-5CCA795B3C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24" name="Conexão recta 36">
          <a:extLst>
            <a:ext uri="{FF2B5EF4-FFF2-40B4-BE49-F238E27FC236}">
              <a16:creationId xmlns:a16="http://schemas.microsoft.com/office/drawing/2014/main" id="{78BBD6A1-E689-44A8-8B59-559BE71884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25" name="Conexão recta 37">
          <a:extLst>
            <a:ext uri="{FF2B5EF4-FFF2-40B4-BE49-F238E27FC236}">
              <a16:creationId xmlns:a16="http://schemas.microsoft.com/office/drawing/2014/main" id="{5DE2230B-F177-412B-B8AC-27A46DFAB8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26" name="Conexão recta 38">
          <a:extLst>
            <a:ext uri="{FF2B5EF4-FFF2-40B4-BE49-F238E27FC236}">
              <a16:creationId xmlns:a16="http://schemas.microsoft.com/office/drawing/2014/main" id="{7FCEB92A-2AAF-4094-831A-1B325643F6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27" name="Conexão recta 41">
          <a:extLst>
            <a:ext uri="{FF2B5EF4-FFF2-40B4-BE49-F238E27FC236}">
              <a16:creationId xmlns:a16="http://schemas.microsoft.com/office/drawing/2014/main" id="{18AEE12C-D35E-475E-A4F5-EF38729A0E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28" name="Conexão recta 42">
          <a:extLst>
            <a:ext uri="{FF2B5EF4-FFF2-40B4-BE49-F238E27FC236}">
              <a16:creationId xmlns:a16="http://schemas.microsoft.com/office/drawing/2014/main" id="{AC5BAE7C-4498-444D-A1F7-A29221BECE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29" name="Conexão recta 44">
          <a:extLst>
            <a:ext uri="{FF2B5EF4-FFF2-40B4-BE49-F238E27FC236}">
              <a16:creationId xmlns:a16="http://schemas.microsoft.com/office/drawing/2014/main" id="{E01198BF-C31D-4B28-A1D4-E56572FB9E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30" name="Conexão recta 45">
          <a:extLst>
            <a:ext uri="{FF2B5EF4-FFF2-40B4-BE49-F238E27FC236}">
              <a16:creationId xmlns:a16="http://schemas.microsoft.com/office/drawing/2014/main" id="{94065D4E-861E-4D96-92FF-857C3D21D7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31" name="Conexão recta 46">
          <a:extLst>
            <a:ext uri="{FF2B5EF4-FFF2-40B4-BE49-F238E27FC236}">
              <a16:creationId xmlns:a16="http://schemas.microsoft.com/office/drawing/2014/main" id="{088DD1EF-E5F7-43F4-949F-462AD39DB5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32" name="Conexão recta 47">
          <a:extLst>
            <a:ext uri="{FF2B5EF4-FFF2-40B4-BE49-F238E27FC236}">
              <a16:creationId xmlns:a16="http://schemas.microsoft.com/office/drawing/2014/main" id="{466309E6-9C06-4DD9-B8EE-F37217A5AE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33" name="Conexão recta 48">
          <a:extLst>
            <a:ext uri="{FF2B5EF4-FFF2-40B4-BE49-F238E27FC236}">
              <a16:creationId xmlns:a16="http://schemas.microsoft.com/office/drawing/2014/main" id="{2A8A41E5-000C-4896-AE4D-2F0AC23F4C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34" name="Conexão recta 49">
          <a:extLst>
            <a:ext uri="{FF2B5EF4-FFF2-40B4-BE49-F238E27FC236}">
              <a16:creationId xmlns:a16="http://schemas.microsoft.com/office/drawing/2014/main" id="{E1BEE68F-16C1-4EFF-B7CA-2710D8112F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35" name="Conexão recta 12">
          <a:extLst>
            <a:ext uri="{FF2B5EF4-FFF2-40B4-BE49-F238E27FC236}">
              <a16:creationId xmlns:a16="http://schemas.microsoft.com/office/drawing/2014/main" id="{E4D56C3E-1BA0-41A7-BEB7-3370CCD118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36" name="Conexão recta 14">
          <a:extLst>
            <a:ext uri="{FF2B5EF4-FFF2-40B4-BE49-F238E27FC236}">
              <a16:creationId xmlns:a16="http://schemas.microsoft.com/office/drawing/2014/main" id="{85338852-EC15-45DC-8185-0B5C41897A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37" name="Conexão recta 24">
          <a:extLst>
            <a:ext uri="{FF2B5EF4-FFF2-40B4-BE49-F238E27FC236}">
              <a16:creationId xmlns:a16="http://schemas.microsoft.com/office/drawing/2014/main" id="{4A0E1CA6-D576-42B4-A0EC-EAEBDD535B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38" name="Conexão recta 16">
          <a:extLst>
            <a:ext uri="{FF2B5EF4-FFF2-40B4-BE49-F238E27FC236}">
              <a16:creationId xmlns:a16="http://schemas.microsoft.com/office/drawing/2014/main" id="{C9E7C16D-2385-4681-BEDF-CFEF9A3ABF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39" name="Conexão recta 22">
          <a:extLst>
            <a:ext uri="{FF2B5EF4-FFF2-40B4-BE49-F238E27FC236}">
              <a16:creationId xmlns:a16="http://schemas.microsoft.com/office/drawing/2014/main" id="{81E32E7A-FCDF-46BE-A5E3-0D4ACEC2C8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40" name="Conexão recta 55">
          <a:extLst>
            <a:ext uri="{FF2B5EF4-FFF2-40B4-BE49-F238E27FC236}">
              <a16:creationId xmlns:a16="http://schemas.microsoft.com/office/drawing/2014/main" id="{8BACE9E8-4C9C-4982-8E2B-A05304247F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41" name="Conexão recta 56">
          <a:extLst>
            <a:ext uri="{FF2B5EF4-FFF2-40B4-BE49-F238E27FC236}">
              <a16:creationId xmlns:a16="http://schemas.microsoft.com/office/drawing/2014/main" id="{8FAE1EED-8D5E-497D-BD62-51085889BB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42" name="Conexão recta 57">
          <a:extLst>
            <a:ext uri="{FF2B5EF4-FFF2-40B4-BE49-F238E27FC236}">
              <a16:creationId xmlns:a16="http://schemas.microsoft.com/office/drawing/2014/main" id="{5DBEDECF-6D2E-42B6-B158-99509E3EF9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43" name="Conexão recta 58">
          <a:extLst>
            <a:ext uri="{FF2B5EF4-FFF2-40B4-BE49-F238E27FC236}">
              <a16:creationId xmlns:a16="http://schemas.microsoft.com/office/drawing/2014/main" id="{11C87524-B2FF-435A-82C4-3D7EB54F58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44" name="Conexão recta 61">
          <a:extLst>
            <a:ext uri="{FF2B5EF4-FFF2-40B4-BE49-F238E27FC236}">
              <a16:creationId xmlns:a16="http://schemas.microsoft.com/office/drawing/2014/main" id="{2613E122-FDF3-41E1-BAB3-553DA801EA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45" name="Conexão recta 62">
          <a:extLst>
            <a:ext uri="{FF2B5EF4-FFF2-40B4-BE49-F238E27FC236}">
              <a16:creationId xmlns:a16="http://schemas.microsoft.com/office/drawing/2014/main" id="{DBCBA189-5C44-428F-8AF4-8AEE5BC5CC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46" name="Conexão recta 63">
          <a:extLst>
            <a:ext uri="{FF2B5EF4-FFF2-40B4-BE49-F238E27FC236}">
              <a16:creationId xmlns:a16="http://schemas.microsoft.com/office/drawing/2014/main" id="{A4A32539-53F5-4DA3-8997-7D58ACADE0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47" name="Conexão recta 64">
          <a:extLst>
            <a:ext uri="{FF2B5EF4-FFF2-40B4-BE49-F238E27FC236}">
              <a16:creationId xmlns:a16="http://schemas.microsoft.com/office/drawing/2014/main" id="{2F99FFB3-8945-4AC1-9584-5F7AFCEFF8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48" name="Conexão recta 65">
          <a:extLst>
            <a:ext uri="{FF2B5EF4-FFF2-40B4-BE49-F238E27FC236}">
              <a16:creationId xmlns:a16="http://schemas.microsoft.com/office/drawing/2014/main" id="{DC4D2A5E-E005-4E0D-A429-5BDDB2F98C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49" name="Conexão recta 60">
          <a:extLst>
            <a:ext uri="{FF2B5EF4-FFF2-40B4-BE49-F238E27FC236}">
              <a16:creationId xmlns:a16="http://schemas.microsoft.com/office/drawing/2014/main" id="{33E2D076-4009-4A8B-ADE2-CA83D55F36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50" name="Conexão recta 68">
          <a:extLst>
            <a:ext uri="{FF2B5EF4-FFF2-40B4-BE49-F238E27FC236}">
              <a16:creationId xmlns:a16="http://schemas.microsoft.com/office/drawing/2014/main" id="{767ACA32-6E19-4CF2-85A7-F9F421124E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51" name="Conexão recta 69">
          <a:extLst>
            <a:ext uri="{FF2B5EF4-FFF2-40B4-BE49-F238E27FC236}">
              <a16:creationId xmlns:a16="http://schemas.microsoft.com/office/drawing/2014/main" id="{9E5179CE-CF0A-4658-90E8-72E9B5CD99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52" name="Conexão recta 70">
          <a:extLst>
            <a:ext uri="{FF2B5EF4-FFF2-40B4-BE49-F238E27FC236}">
              <a16:creationId xmlns:a16="http://schemas.microsoft.com/office/drawing/2014/main" id="{6A2B180E-9A4E-4A32-A657-5C85FEB905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53" name="Conexão recta 71">
          <a:extLst>
            <a:ext uri="{FF2B5EF4-FFF2-40B4-BE49-F238E27FC236}">
              <a16:creationId xmlns:a16="http://schemas.microsoft.com/office/drawing/2014/main" id="{5EE5206F-4D7B-4A31-9355-E7BA767992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54" name="Conexão recta 72">
          <a:extLst>
            <a:ext uri="{FF2B5EF4-FFF2-40B4-BE49-F238E27FC236}">
              <a16:creationId xmlns:a16="http://schemas.microsoft.com/office/drawing/2014/main" id="{AE0B220C-10BF-47DA-BB67-F27CEFDD94F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55" name="Conexão recta 74">
          <a:extLst>
            <a:ext uri="{FF2B5EF4-FFF2-40B4-BE49-F238E27FC236}">
              <a16:creationId xmlns:a16="http://schemas.microsoft.com/office/drawing/2014/main" id="{6A616A61-471A-44C0-BEB2-B9051AAE55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56" name="Conexão recta 521">
          <a:extLst>
            <a:ext uri="{FF2B5EF4-FFF2-40B4-BE49-F238E27FC236}">
              <a16:creationId xmlns:a16="http://schemas.microsoft.com/office/drawing/2014/main" id="{955E5D2F-E69F-4538-9CA5-74E92BB775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57" name="Conexão recta 522">
          <a:extLst>
            <a:ext uri="{FF2B5EF4-FFF2-40B4-BE49-F238E27FC236}">
              <a16:creationId xmlns:a16="http://schemas.microsoft.com/office/drawing/2014/main" id="{967147FA-D246-490E-ABBE-2EBAC6A378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58" name="Conexão recta 523">
          <a:extLst>
            <a:ext uri="{FF2B5EF4-FFF2-40B4-BE49-F238E27FC236}">
              <a16:creationId xmlns:a16="http://schemas.microsoft.com/office/drawing/2014/main" id="{271D0F5B-0A40-4C28-BD22-F203E83148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59" name="Conexão recta 524">
          <a:extLst>
            <a:ext uri="{FF2B5EF4-FFF2-40B4-BE49-F238E27FC236}">
              <a16:creationId xmlns:a16="http://schemas.microsoft.com/office/drawing/2014/main" id="{017BE077-019D-49A4-BC68-3E11B3C2CFF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60" name="Conexão recta 525">
          <a:extLst>
            <a:ext uri="{FF2B5EF4-FFF2-40B4-BE49-F238E27FC236}">
              <a16:creationId xmlns:a16="http://schemas.microsoft.com/office/drawing/2014/main" id="{3E360320-BCF8-45AA-8623-AD10EDDD8A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61" name="Conexão recta 526">
          <a:extLst>
            <a:ext uri="{FF2B5EF4-FFF2-40B4-BE49-F238E27FC236}">
              <a16:creationId xmlns:a16="http://schemas.microsoft.com/office/drawing/2014/main" id="{8142C869-49B6-4953-87E4-9DC5C030F7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62" name="Conexão recta 12">
          <a:extLst>
            <a:ext uri="{FF2B5EF4-FFF2-40B4-BE49-F238E27FC236}">
              <a16:creationId xmlns:a16="http://schemas.microsoft.com/office/drawing/2014/main" id="{A58BFC01-92F8-4DA2-B2E4-C676F6579C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63" name="Conexão recta 14">
          <a:extLst>
            <a:ext uri="{FF2B5EF4-FFF2-40B4-BE49-F238E27FC236}">
              <a16:creationId xmlns:a16="http://schemas.microsoft.com/office/drawing/2014/main" id="{7B36BFDE-0CA1-42B3-9747-3676D6C047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64" name="Conexão recta 24">
          <a:extLst>
            <a:ext uri="{FF2B5EF4-FFF2-40B4-BE49-F238E27FC236}">
              <a16:creationId xmlns:a16="http://schemas.microsoft.com/office/drawing/2014/main" id="{F698BA87-8BD7-434E-A292-A8B9A3A27C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65" name="Conexão recta 16">
          <a:extLst>
            <a:ext uri="{FF2B5EF4-FFF2-40B4-BE49-F238E27FC236}">
              <a16:creationId xmlns:a16="http://schemas.microsoft.com/office/drawing/2014/main" id="{B4904C93-52DD-4251-91E2-4C32EB23B9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66" name="Conexão recta 22">
          <a:extLst>
            <a:ext uri="{FF2B5EF4-FFF2-40B4-BE49-F238E27FC236}">
              <a16:creationId xmlns:a16="http://schemas.microsoft.com/office/drawing/2014/main" id="{2EF1D682-9E92-4C54-92F5-071D63B2DC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67" name="Conexão recta 532">
          <a:extLst>
            <a:ext uri="{FF2B5EF4-FFF2-40B4-BE49-F238E27FC236}">
              <a16:creationId xmlns:a16="http://schemas.microsoft.com/office/drawing/2014/main" id="{9F86DF34-9926-4B0E-888A-13B4FE3748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68" name="Conexão recta 533">
          <a:extLst>
            <a:ext uri="{FF2B5EF4-FFF2-40B4-BE49-F238E27FC236}">
              <a16:creationId xmlns:a16="http://schemas.microsoft.com/office/drawing/2014/main" id="{E8E0D1D3-874F-4DD2-ADBE-17224D5AFA3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69" name="Conexão recta 534">
          <a:extLst>
            <a:ext uri="{FF2B5EF4-FFF2-40B4-BE49-F238E27FC236}">
              <a16:creationId xmlns:a16="http://schemas.microsoft.com/office/drawing/2014/main" id="{71C0445B-F410-4C82-86CE-97A3FA7FDC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70" name="Conexão recta 535">
          <a:extLst>
            <a:ext uri="{FF2B5EF4-FFF2-40B4-BE49-F238E27FC236}">
              <a16:creationId xmlns:a16="http://schemas.microsoft.com/office/drawing/2014/main" id="{33501331-7557-4702-A901-F087A47B3B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71" name="Conexão recta 536">
          <a:extLst>
            <a:ext uri="{FF2B5EF4-FFF2-40B4-BE49-F238E27FC236}">
              <a16:creationId xmlns:a16="http://schemas.microsoft.com/office/drawing/2014/main" id="{395D71A2-7A00-4269-B72D-DA39169FA4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72" name="Conexão recta 537">
          <a:extLst>
            <a:ext uri="{FF2B5EF4-FFF2-40B4-BE49-F238E27FC236}">
              <a16:creationId xmlns:a16="http://schemas.microsoft.com/office/drawing/2014/main" id="{71B7312B-72B9-434F-8FB9-AE042537E8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73" name="Conexão recta 541">
          <a:extLst>
            <a:ext uri="{FF2B5EF4-FFF2-40B4-BE49-F238E27FC236}">
              <a16:creationId xmlns:a16="http://schemas.microsoft.com/office/drawing/2014/main" id="{F3070CA0-3B4F-490F-BA81-3196C092AF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74" name="Conexão recta 542">
          <a:extLst>
            <a:ext uri="{FF2B5EF4-FFF2-40B4-BE49-F238E27FC236}">
              <a16:creationId xmlns:a16="http://schemas.microsoft.com/office/drawing/2014/main" id="{6E86E4FF-B2A9-4043-8C6A-136B332889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75" name="Conexão recta 543">
          <a:extLst>
            <a:ext uri="{FF2B5EF4-FFF2-40B4-BE49-F238E27FC236}">
              <a16:creationId xmlns:a16="http://schemas.microsoft.com/office/drawing/2014/main" id="{C575894B-B6C3-4C73-B730-2F46070541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76" name="Conexão recta 544">
          <a:extLst>
            <a:ext uri="{FF2B5EF4-FFF2-40B4-BE49-F238E27FC236}">
              <a16:creationId xmlns:a16="http://schemas.microsoft.com/office/drawing/2014/main" id="{4B406D1E-2290-42EB-AF5D-D997E7FD7A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77" name="Conexão recta 545">
          <a:extLst>
            <a:ext uri="{FF2B5EF4-FFF2-40B4-BE49-F238E27FC236}">
              <a16:creationId xmlns:a16="http://schemas.microsoft.com/office/drawing/2014/main" id="{4DCF064B-7781-47B7-B0CD-513580093B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78" name="Conexão recta 546">
          <a:extLst>
            <a:ext uri="{FF2B5EF4-FFF2-40B4-BE49-F238E27FC236}">
              <a16:creationId xmlns:a16="http://schemas.microsoft.com/office/drawing/2014/main" id="{04AA1E2B-18BE-4795-B797-8B609F9838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79" name="Conexão recta 12">
          <a:extLst>
            <a:ext uri="{FF2B5EF4-FFF2-40B4-BE49-F238E27FC236}">
              <a16:creationId xmlns:a16="http://schemas.microsoft.com/office/drawing/2014/main" id="{A50CE444-3C55-4732-8997-7C3A4D750B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80" name="Conexão recta 14">
          <a:extLst>
            <a:ext uri="{FF2B5EF4-FFF2-40B4-BE49-F238E27FC236}">
              <a16:creationId xmlns:a16="http://schemas.microsoft.com/office/drawing/2014/main" id="{E8AC08A8-3267-452D-8383-825CDB66C3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81" name="Conexão recta 24">
          <a:extLst>
            <a:ext uri="{FF2B5EF4-FFF2-40B4-BE49-F238E27FC236}">
              <a16:creationId xmlns:a16="http://schemas.microsoft.com/office/drawing/2014/main" id="{78DF052E-B607-4C1D-B477-5B4C6D10F2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82" name="Conexão recta 16">
          <a:extLst>
            <a:ext uri="{FF2B5EF4-FFF2-40B4-BE49-F238E27FC236}">
              <a16:creationId xmlns:a16="http://schemas.microsoft.com/office/drawing/2014/main" id="{563A5DEF-04AE-495D-A790-A184D98BF46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83" name="Conexão recta 22">
          <a:extLst>
            <a:ext uri="{FF2B5EF4-FFF2-40B4-BE49-F238E27FC236}">
              <a16:creationId xmlns:a16="http://schemas.microsoft.com/office/drawing/2014/main" id="{27EF3230-F334-4B5B-8314-ADB29B956B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84" name="Conexão recta 552">
          <a:extLst>
            <a:ext uri="{FF2B5EF4-FFF2-40B4-BE49-F238E27FC236}">
              <a16:creationId xmlns:a16="http://schemas.microsoft.com/office/drawing/2014/main" id="{D9D7272D-DF06-4286-B328-511E9864C5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85" name="Conexão recta 553">
          <a:extLst>
            <a:ext uri="{FF2B5EF4-FFF2-40B4-BE49-F238E27FC236}">
              <a16:creationId xmlns:a16="http://schemas.microsoft.com/office/drawing/2014/main" id="{54A633F9-0E0B-4E85-BF9E-34DB84BA79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86" name="Conexão recta 554">
          <a:extLst>
            <a:ext uri="{FF2B5EF4-FFF2-40B4-BE49-F238E27FC236}">
              <a16:creationId xmlns:a16="http://schemas.microsoft.com/office/drawing/2014/main" id="{D16525B2-6491-4832-B0A7-4ACDD6B39E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87" name="Conexão recta 555">
          <a:extLst>
            <a:ext uri="{FF2B5EF4-FFF2-40B4-BE49-F238E27FC236}">
              <a16:creationId xmlns:a16="http://schemas.microsoft.com/office/drawing/2014/main" id="{2919AD95-89BD-4251-8613-B81C445DDD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88" name="Conexão recta 556">
          <a:extLst>
            <a:ext uri="{FF2B5EF4-FFF2-40B4-BE49-F238E27FC236}">
              <a16:creationId xmlns:a16="http://schemas.microsoft.com/office/drawing/2014/main" id="{487A4671-E978-4F90-BE4E-F899C0EBF1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89" name="Conexão recta 557">
          <a:extLst>
            <a:ext uri="{FF2B5EF4-FFF2-40B4-BE49-F238E27FC236}">
              <a16:creationId xmlns:a16="http://schemas.microsoft.com/office/drawing/2014/main" id="{082FE0B0-D298-4319-BBBE-BB64814B98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90" name="Conexão recta 558">
          <a:extLst>
            <a:ext uri="{FF2B5EF4-FFF2-40B4-BE49-F238E27FC236}">
              <a16:creationId xmlns:a16="http://schemas.microsoft.com/office/drawing/2014/main" id="{C8582EA9-1FD0-4206-8F79-B3109C73BD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91" name="Conexão recta 559">
          <a:extLst>
            <a:ext uri="{FF2B5EF4-FFF2-40B4-BE49-F238E27FC236}">
              <a16:creationId xmlns:a16="http://schemas.microsoft.com/office/drawing/2014/main" id="{0C2A06C6-95D9-4C9F-A2E4-C8650DCE45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92" name="Conexão recta 560">
          <a:extLst>
            <a:ext uri="{FF2B5EF4-FFF2-40B4-BE49-F238E27FC236}">
              <a16:creationId xmlns:a16="http://schemas.microsoft.com/office/drawing/2014/main" id="{71872289-AA46-4F92-B605-FE08E0CB4F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93" name="Conexão recta 561">
          <a:extLst>
            <a:ext uri="{FF2B5EF4-FFF2-40B4-BE49-F238E27FC236}">
              <a16:creationId xmlns:a16="http://schemas.microsoft.com/office/drawing/2014/main" id="{3E0AEA48-E43C-4D42-A301-F49F0C99B3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94" name="Conexão recta 562">
          <a:extLst>
            <a:ext uri="{FF2B5EF4-FFF2-40B4-BE49-F238E27FC236}">
              <a16:creationId xmlns:a16="http://schemas.microsoft.com/office/drawing/2014/main" id="{E1D2BACE-4A14-417B-BAB9-4E624184E7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95" name="Conexão recta 563">
          <a:extLst>
            <a:ext uri="{FF2B5EF4-FFF2-40B4-BE49-F238E27FC236}">
              <a16:creationId xmlns:a16="http://schemas.microsoft.com/office/drawing/2014/main" id="{9A14DA88-3C23-4F77-8899-E077E89AD7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96" name="Conexão recta 12">
          <a:extLst>
            <a:ext uri="{FF2B5EF4-FFF2-40B4-BE49-F238E27FC236}">
              <a16:creationId xmlns:a16="http://schemas.microsoft.com/office/drawing/2014/main" id="{46E2C52E-3CFF-4D5E-A676-5D86E5F0D6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97" name="Conexão recta 14">
          <a:extLst>
            <a:ext uri="{FF2B5EF4-FFF2-40B4-BE49-F238E27FC236}">
              <a16:creationId xmlns:a16="http://schemas.microsoft.com/office/drawing/2014/main" id="{221FD036-FE08-4968-B974-1274C37C1A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98" name="Conexão recta 24">
          <a:extLst>
            <a:ext uri="{FF2B5EF4-FFF2-40B4-BE49-F238E27FC236}">
              <a16:creationId xmlns:a16="http://schemas.microsoft.com/office/drawing/2014/main" id="{D056174D-2A28-445E-B392-D5452596FB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899" name="Conexão recta 16">
          <a:extLst>
            <a:ext uri="{FF2B5EF4-FFF2-40B4-BE49-F238E27FC236}">
              <a16:creationId xmlns:a16="http://schemas.microsoft.com/office/drawing/2014/main" id="{97317207-E32A-4CF2-B122-36FD258945F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00" name="Conexão recta 22">
          <a:extLst>
            <a:ext uri="{FF2B5EF4-FFF2-40B4-BE49-F238E27FC236}">
              <a16:creationId xmlns:a16="http://schemas.microsoft.com/office/drawing/2014/main" id="{939FB34A-510A-4D75-8CBA-915E5EFFEF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01" name="Conexão recta 569">
          <a:extLst>
            <a:ext uri="{FF2B5EF4-FFF2-40B4-BE49-F238E27FC236}">
              <a16:creationId xmlns:a16="http://schemas.microsoft.com/office/drawing/2014/main" id="{0CE79997-26A7-44BF-977F-15248360E8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02" name="Conexão recta 570">
          <a:extLst>
            <a:ext uri="{FF2B5EF4-FFF2-40B4-BE49-F238E27FC236}">
              <a16:creationId xmlns:a16="http://schemas.microsoft.com/office/drawing/2014/main" id="{48F0A124-F769-44E8-8CF6-B46E701AC0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03" name="Conexão recta 571">
          <a:extLst>
            <a:ext uri="{FF2B5EF4-FFF2-40B4-BE49-F238E27FC236}">
              <a16:creationId xmlns:a16="http://schemas.microsoft.com/office/drawing/2014/main" id="{C0B9F3F2-AAFE-4CB8-912A-E82EF13557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04" name="Conexão recta 572">
          <a:extLst>
            <a:ext uri="{FF2B5EF4-FFF2-40B4-BE49-F238E27FC236}">
              <a16:creationId xmlns:a16="http://schemas.microsoft.com/office/drawing/2014/main" id="{94744E27-A82E-49F4-B868-1F5A7170BE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05" name="Conexão recta 521">
          <a:extLst>
            <a:ext uri="{FF2B5EF4-FFF2-40B4-BE49-F238E27FC236}">
              <a16:creationId xmlns:a16="http://schemas.microsoft.com/office/drawing/2014/main" id="{50AD7C29-E697-4767-AAD7-771A7A37CB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06" name="Conexão recta 522">
          <a:extLst>
            <a:ext uri="{FF2B5EF4-FFF2-40B4-BE49-F238E27FC236}">
              <a16:creationId xmlns:a16="http://schemas.microsoft.com/office/drawing/2014/main" id="{E357EF8F-D731-4CD3-99EB-E0B9DECAC3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07" name="Conexão recta 523">
          <a:extLst>
            <a:ext uri="{FF2B5EF4-FFF2-40B4-BE49-F238E27FC236}">
              <a16:creationId xmlns:a16="http://schemas.microsoft.com/office/drawing/2014/main" id="{AA27FBAE-311F-435A-A366-CC10A2FF742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08" name="Conexão recta 524">
          <a:extLst>
            <a:ext uri="{FF2B5EF4-FFF2-40B4-BE49-F238E27FC236}">
              <a16:creationId xmlns:a16="http://schemas.microsoft.com/office/drawing/2014/main" id="{8CF68D3B-A2ED-40DD-8FC8-4BB1C6DC29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09" name="Conexão recta 525">
          <a:extLst>
            <a:ext uri="{FF2B5EF4-FFF2-40B4-BE49-F238E27FC236}">
              <a16:creationId xmlns:a16="http://schemas.microsoft.com/office/drawing/2014/main" id="{95F38475-008C-4C67-9671-C939D0A73D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10" name="Conexão recta 526">
          <a:extLst>
            <a:ext uri="{FF2B5EF4-FFF2-40B4-BE49-F238E27FC236}">
              <a16:creationId xmlns:a16="http://schemas.microsoft.com/office/drawing/2014/main" id="{21BE9B31-F598-482D-A3BB-69E30DF692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11" name="Conexão recta 12">
          <a:extLst>
            <a:ext uri="{FF2B5EF4-FFF2-40B4-BE49-F238E27FC236}">
              <a16:creationId xmlns:a16="http://schemas.microsoft.com/office/drawing/2014/main" id="{896A33EE-6B09-45A3-8EBF-A2E0950C66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12" name="Conexão recta 14">
          <a:extLst>
            <a:ext uri="{FF2B5EF4-FFF2-40B4-BE49-F238E27FC236}">
              <a16:creationId xmlns:a16="http://schemas.microsoft.com/office/drawing/2014/main" id="{C9ADC8EC-BBCA-4220-B556-49C03D51D1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13" name="Conexão recta 24">
          <a:extLst>
            <a:ext uri="{FF2B5EF4-FFF2-40B4-BE49-F238E27FC236}">
              <a16:creationId xmlns:a16="http://schemas.microsoft.com/office/drawing/2014/main" id="{248E37F4-4A55-4663-868E-99DDBFBAFF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14" name="Conexão recta 16">
          <a:extLst>
            <a:ext uri="{FF2B5EF4-FFF2-40B4-BE49-F238E27FC236}">
              <a16:creationId xmlns:a16="http://schemas.microsoft.com/office/drawing/2014/main" id="{7B23174E-82EC-441F-BA59-E7AC43115F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15" name="Conexão recta 22">
          <a:extLst>
            <a:ext uri="{FF2B5EF4-FFF2-40B4-BE49-F238E27FC236}">
              <a16:creationId xmlns:a16="http://schemas.microsoft.com/office/drawing/2014/main" id="{AC3CE591-C5D5-4E9F-8C73-B740118F89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16" name="Conexão recta 532">
          <a:extLst>
            <a:ext uri="{FF2B5EF4-FFF2-40B4-BE49-F238E27FC236}">
              <a16:creationId xmlns:a16="http://schemas.microsoft.com/office/drawing/2014/main" id="{1B2FC126-2467-4F7C-80FE-2D96639AC3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17" name="Conexão recta 533">
          <a:extLst>
            <a:ext uri="{FF2B5EF4-FFF2-40B4-BE49-F238E27FC236}">
              <a16:creationId xmlns:a16="http://schemas.microsoft.com/office/drawing/2014/main" id="{DCD1A0F3-01D7-49FB-9E1C-FFFDC357E4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18" name="Conexão recta 534">
          <a:extLst>
            <a:ext uri="{FF2B5EF4-FFF2-40B4-BE49-F238E27FC236}">
              <a16:creationId xmlns:a16="http://schemas.microsoft.com/office/drawing/2014/main" id="{A5086D09-CED4-43EC-83CA-71653A01A3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19" name="Conexão recta 535">
          <a:extLst>
            <a:ext uri="{FF2B5EF4-FFF2-40B4-BE49-F238E27FC236}">
              <a16:creationId xmlns:a16="http://schemas.microsoft.com/office/drawing/2014/main" id="{67BA6006-0D90-4608-8E24-3BB2C0D847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20" name="Conexão recta 536">
          <a:extLst>
            <a:ext uri="{FF2B5EF4-FFF2-40B4-BE49-F238E27FC236}">
              <a16:creationId xmlns:a16="http://schemas.microsoft.com/office/drawing/2014/main" id="{90A6D929-A883-4412-954F-0843F8B52E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21" name="Conexão recta 537">
          <a:extLst>
            <a:ext uri="{FF2B5EF4-FFF2-40B4-BE49-F238E27FC236}">
              <a16:creationId xmlns:a16="http://schemas.microsoft.com/office/drawing/2014/main" id="{9F9B017E-AD3F-4964-9CA1-80D1411481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22" name="Conexão recta 12">
          <a:extLst>
            <a:ext uri="{FF2B5EF4-FFF2-40B4-BE49-F238E27FC236}">
              <a16:creationId xmlns:a16="http://schemas.microsoft.com/office/drawing/2014/main" id="{BCF01601-5A3E-4F53-9785-9E7BEB08D0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23" name="Conexão recta 14">
          <a:extLst>
            <a:ext uri="{FF2B5EF4-FFF2-40B4-BE49-F238E27FC236}">
              <a16:creationId xmlns:a16="http://schemas.microsoft.com/office/drawing/2014/main" id="{DCFF9669-B783-45C4-B238-939FC943FF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24" name="Conexão recta 24">
          <a:extLst>
            <a:ext uri="{FF2B5EF4-FFF2-40B4-BE49-F238E27FC236}">
              <a16:creationId xmlns:a16="http://schemas.microsoft.com/office/drawing/2014/main" id="{85F9E658-E992-4117-A3DA-1973A5E5D5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25" name="Conexão recta 16">
          <a:extLst>
            <a:ext uri="{FF2B5EF4-FFF2-40B4-BE49-F238E27FC236}">
              <a16:creationId xmlns:a16="http://schemas.microsoft.com/office/drawing/2014/main" id="{8597F20A-3724-496A-937C-31991B84A9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26" name="Conexão recta 22">
          <a:extLst>
            <a:ext uri="{FF2B5EF4-FFF2-40B4-BE49-F238E27FC236}">
              <a16:creationId xmlns:a16="http://schemas.microsoft.com/office/drawing/2014/main" id="{C39AE9A1-60A6-4C2E-8327-756878E922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27" name="Conexão recta 18">
          <a:extLst>
            <a:ext uri="{FF2B5EF4-FFF2-40B4-BE49-F238E27FC236}">
              <a16:creationId xmlns:a16="http://schemas.microsoft.com/office/drawing/2014/main" id="{B47C7EC2-0FE2-4FA6-8EB8-C2A6DF7F3B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28" name="Conexão recta 12">
          <a:extLst>
            <a:ext uri="{FF2B5EF4-FFF2-40B4-BE49-F238E27FC236}">
              <a16:creationId xmlns:a16="http://schemas.microsoft.com/office/drawing/2014/main" id="{76F3CB82-B780-4FBD-9BF1-832D10D337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29" name="Conexão recta 14">
          <a:extLst>
            <a:ext uri="{FF2B5EF4-FFF2-40B4-BE49-F238E27FC236}">
              <a16:creationId xmlns:a16="http://schemas.microsoft.com/office/drawing/2014/main" id="{72FF51C4-0655-461E-99BA-0E96BCD51E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30" name="Conexão recta 24">
          <a:extLst>
            <a:ext uri="{FF2B5EF4-FFF2-40B4-BE49-F238E27FC236}">
              <a16:creationId xmlns:a16="http://schemas.microsoft.com/office/drawing/2014/main" id="{5664D8C8-41C1-49AC-BEF0-0B35A06537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31" name="Conexão recta 16">
          <a:extLst>
            <a:ext uri="{FF2B5EF4-FFF2-40B4-BE49-F238E27FC236}">
              <a16:creationId xmlns:a16="http://schemas.microsoft.com/office/drawing/2014/main" id="{5E676CEF-BF1F-4E99-A148-8E16E11691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32" name="Conexão recta 22">
          <a:extLst>
            <a:ext uri="{FF2B5EF4-FFF2-40B4-BE49-F238E27FC236}">
              <a16:creationId xmlns:a16="http://schemas.microsoft.com/office/drawing/2014/main" id="{31E865EF-AE5D-4FC4-BB13-B210165ACB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33" name="Conexão recta 35">
          <a:extLst>
            <a:ext uri="{FF2B5EF4-FFF2-40B4-BE49-F238E27FC236}">
              <a16:creationId xmlns:a16="http://schemas.microsoft.com/office/drawing/2014/main" id="{E101834D-9667-4D72-A497-59501D5A0B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34" name="Conexão recta 36">
          <a:extLst>
            <a:ext uri="{FF2B5EF4-FFF2-40B4-BE49-F238E27FC236}">
              <a16:creationId xmlns:a16="http://schemas.microsoft.com/office/drawing/2014/main" id="{E1DA06C3-75DA-46C1-A931-E575071FCF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35" name="Conexão recta 37">
          <a:extLst>
            <a:ext uri="{FF2B5EF4-FFF2-40B4-BE49-F238E27FC236}">
              <a16:creationId xmlns:a16="http://schemas.microsoft.com/office/drawing/2014/main" id="{11F7B3C3-1C29-4DE6-B7AB-B790562A17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36" name="Conexão recta 38">
          <a:extLst>
            <a:ext uri="{FF2B5EF4-FFF2-40B4-BE49-F238E27FC236}">
              <a16:creationId xmlns:a16="http://schemas.microsoft.com/office/drawing/2014/main" id="{1A5D1718-298B-4310-A486-33210AE7F3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37" name="Conexão recta 41">
          <a:extLst>
            <a:ext uri="{FF2B5EF4-FFF2-40B4-BE49-F238E27FC236}">
              <a16:creationId xmlns:a16="http://schemas.microsoft.com/office/drawing/2014/main" id="{A5FF94E3-755D-4A09-82B7-7A301D28BD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38" name="Conexão recta 42">
          <a:extLst>
            <a:ext uri="{FF2B5EF4-FFF2-40B4-BE49-F238E27FC236}">
              <a16:creationId xmlns:a16="http://schemas.microsoft.com/office/drawing/2014/main" id="{B41FB12C-EE3F-4BB2-8678-E8BC6847B1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39" name="Conexão recta 44">
          <a:extLst>
            <a:ext uri="{FF2B5EF4-FFF2-40B4-BE49-F238E27FC236}">
              <a16:creationId xmlns:a16="http://schemas.microsoft.com/office/drawing/2014/main" id="{3FD335C3-8C8B-4743-B26A-8F23D76ED3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40" name="Conexão recta 45">
          <a:extLst>
            <a:ext uri="{FF2B5EF4-FFF2-40B4-BE49-F238E27FC236}">
              <a16:creationId xmlns:a16="http://schemas.microsoft.com/office/drawing/2014/main" id="{FFAB3FBE-8C10-4A13-859D-9EB5E43FF0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41" name="Conexão recta 46">
          <a:extLst>
            <a:ext uri="{FF2B5EF4-FFF2-40B4-BE49-F238E27FC236}">
              <a16:creationId xmlns:a16="http://schemas.microsoft.com/office/drawing/2014/main" id="{2D9F9A1B-5B5F-4EEF-ADAC-EDA610799D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42" name="Conexão recta 47">
          <a:extLst>
            <a:ext uri="{FF2B5EF4-FFF2-40B4-BE49-F238E27FC236}">
              <a16:creationId xmlns:a16="http://schemas.microsoft.com/office/drawing/2014/main" id="{C115699B-3D7F-4834-8BE5-B314B2D347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43" name="Conexão recta 48">
          <a:extLst>
            <a:ext uri="{FF2B5EF4-FFF2-40B4-BE49-F238E27FC236}">
              <a16:creationId xmlns:a16="http://schemas.microsoft.com/office/drawing/2014/main" id="{70C692DF-9D7A-41D5-9669-9504DFB5D1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44" name="Conexão recta 49">
          <a:extLst>
            <a:ext uri="{FF2B5EF4-FFF2-40B4-BE49-F238E27FC236}">
              <a16:creationId xmlns:a16="http://schemas.microsoft.com/office/drawing/2014/main" id="{50D55202-48E2-4E38-94FA-30E8D2F3AC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45" name="Conexão recta 12">
          <a:extLst>
            <a:ext uri="{FF2B5EF4-FFF2-40B4-BE49-F238E27FC236}">
              <a16:creationId xmlns:a16="http://schemas.microsoft.com/office/drawing/2014/main" id="{F58640E3-0B8F-425B-837F-6B21B067B6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46" name="Conexão recta 14">
          <a:extLst>
            <a:ext uri="{FF2B5EF4-FFF2-40B4-BE49-F238E27FC236}">
              <a16:creationId xmlns:a16="http://schemas.microsoft.com/office/drawing/2014/main" id="{2C7659DB-45B5-4222-8EB6-42A6F2ED22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47" name="Conexão recta 24">
          <a:extLst>
            <a:ext uri="{FF2B5EF4-FFF2-40B4-BE49-F238E27FC236}">
              <a16:creationId xmlns:a16="http://schemas.microsoft.com/office/drawing/2014/main" id="{4F24734C-5EDE-490F-97D6-B8C9BE5159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48" name="Conexão recta 16">
          <a:extLst>
            <a:ext uri="{FF2B5EF4-FFF2-40B4-BE49-F238E27FC236}">
              <a16:creationId xmlns:a16="http://schemas.microsoft.com/office/drawing/2014/main" id="{EC248619-0E52-4108-BE95-B372E1F293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49" name="Conexão recta 22">
          <a:extLst>
            <a:ext uri="{FF2B5EF4-FFF2-40B4-BE49-F238E27FC236}">
              <a16:creationId xmlns:a16="http://schemas.microsoft.com/office/drawing/2014/main" id="{D2CF243A-12B9-4257-8364-E1A26C87D4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50" name="Conexão recta 55">
          <a:extLst>
            <a:ext uri="{FF2B5EF4-FFF2-40B4-BE49-F238E27FC236}">
              <a16:creationId xmlns:a16="http://schemas.microsoft.com/office/drawing/2014/main" id="{1C0B4B83-F986-46FB-A881-A2032FB016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51" name="Conexão recta 56">
          <a:extLst>
            <a:ext uri="{FF2B5EF4-FFF2-40B4-BE49-F238E27FC236}">
              <a16:creationId xmlns:a16="http://schemas.microsoft.com/office/drawing/2014/main" id="{8AB94522-4F46-40A6-B5BC-9ED0BDE863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52" name="Conexão recta 57">
          <a:extLst>
            <a:ext uri="{FF2B5EF4-FFF2-40B4-BE49-F238E27FC236}">
              <a16:creationId xmlns:a16="http://schemas.microsoft.com/office/drawing/2014/main" id="{B0E02444-B07E-4E7B-803A-F24525538A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53" name="Conexão recta 58">
          <a:extLst>
            <a:ext uri="{FF2B5EF4-FFF2-40B4-BE49-F238E27FC236}">
              <a16:creationId xmlns:a16="http://schemas.microsoft.com/office/drawing/2014/main" id="{84A53DC6-DB36-41AF-BDFB-FBBBE92FFD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54" name="Conexão recta 61">
          <a:extLst>
            <a:ext uri="{FF2B5EF4-FFF2-40B4-BE49-F238E27FC236}">
              <a16:creationId xmlns:a16="http://schemas.microsoft.com/office/drawing/2014/main" id="{7B20AD44-676A-4827-AF91-83099905C0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55" name="Conexão recta 62">
          <a:extLst>
            <a:ext uri="{FF2B5EF4-FFF2-40B4-BE49-F238E27FC236}">
              <a16:creationId xmlns:a16="http://schemas.microsoft.com/office/drawing/2014/main" id="{A693C81C-43D5-4464-898B-0265054B5C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56" name="Conexão recta 63">
          <a:extLst>
            <a:ext uri="{FF2B5EF4-FFF2-40B4-BE49-F238E27FC236}">
              <a16:creationId xmlns:a16="http://schemas.microsoft.com/office/drawing/2014/main" id="{37647A6C-C30C-44FB-B9CB-F695D61B0A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57" name="Conexão recta 64">
          <a:extLst>
            <a:ext uri="{FF2B5EF4-FFF2-40B4-BE49-F238E27FC236}">
              <a16:creationId xmlns:a16="http://schemas.microsoft.com/office/drawing/2014/main" id="{A25F5576-2D31-4749-99D6-3211A7EBCC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58" name="Conexão recta 65">
          <a:extLst>
            <a:ext uri="{FF2B5EF4-FFF2-40B4-BE49-F238E27FC236}">
              <a16:creationId xmlns:a16="http://schemas.microsoft.com/office/drawing/2014/main" id="{5E6DA16E-2E44-44F3-B399-51DC2B5E4B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59" name="Conexão recta 60">
          <a:extLst>
            <a:ext uri="{FF2B5EF4-FFF2-40B4-BE49-F238E27FC236}">
              <a16:creationId xmlns:a16="http://schemas.microsoft.com/office/drawing/2014/main" id="{E31681D8-1821-41C6-A7CB-A3E2100CE1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60" name="Conexão recta 68">
          <a:extLst>
            <a:ext uri="{FF2B5EF4-FFF2-40B4-BE49-F238E27FC236}">
              <a16:creationId xmlns:a16="http://schemas.microsoft.com/office/drawing/2014/main" id="{352105B1-D06D-4472-B44E-B69A83393B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61" name="Conexão recta 69">
          <a:extLst>
            <a:ext uri="{FF2B5EF4-FFF2-40B4-BE49-F238E27FC236}">
              <a16:creationId xmlns:a16="http://schemas.microsoft.com/office/drawing/2014/main" id="{1CCC73E5-7C94-4AC5-A09D-9DBAB4AF8C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62" name="Conexão recta 70">
          <a:extLst>
            <a:ext uri="{FF2B5EF4-FFF2-40B4-BE49-F238E27FC236}">
              <a16:creationId xmlns:a16="http://schemas.microsoft.com/office/drawing/2014/main" id="{2CF066F2-3ED5-4931-8ABB-A07816E135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63" name="Conexão recta 71">
          <a:extLst>
            <a:ext uri="{FF2B5EF4-FFF2-40B4-BE49-F238E27FC236}">
              <a16:creationId xmlns:a16="http://schemas.microsoft.com/office/drawing/2014/main" id="{FB76B1DF-177E-46F2-B924-A5DFA89C19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64" name="Conexão recta 72">
          <a:extLst>
            <a:ext uri="{FF2B5EF4-FFF2-40B4-BE49-F238E27FC236}">
              <a16:creationId xmlns:a16="http://schemas.microsoft.com/office/drawing/2014/main" id="{B645D5EA-F2D2-45D5-A041-7FB47868E4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65" name="Conexão recta 74">
          <a:extLst>
            <a:ext uri="{FF2B5EF4-FFF2-40B4-BE49-F238E27FC236}">
              <a16:creationId xmlns:a16="http://schemas.microsoft.com/office/drawing/2014/main" id="{653832A3-D397-4B52-B09E-6403FBD4F5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66" name="Conexão recta 521">
          <a:extLst>
            <a:ext uri="{FF2B5EF4-FFF2-40B4-BE49-F238E27FC236}">
              <a16:creationId xmlns:a16="http://schemas.microsoft.com/office/drawing/2014/main" id="{8804D474-20F5-4359-8E32-0D3BB43ED2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67" name="Conexão recta 522">
          <a:extLst>
            <a:ext uri="{FF2B5EF4-FFF2-40B4-BE49-F238E27FC236}">
              <a16:creationId xmlns:a16="http://schemas.microsoft.com/office/drawing/2014/main" id="{A12A6D8F-1B3D-493F-845C-A9624501EB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68" name="Conexão recta 523">
          <a:extLst>
            <a:ext uri="{FF2B5EF4-FFF2-40B4-BE49-F238E27FC236}">
              <a16:creationId xmlns:a16="http://schemas.microsoft.com/office/drawing/2014/main" id="{E65D7958-6360-42CC-B303-F70FB1E0F7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69" name="Conexão recta 524">
          <a:extLst>
            <a:ext uri="{FF2B5EF4-FFF2-40B4-BE49-F238E27FC236}">
              <a16:creationId xmlns:a16="http://schemas.microsoft.com/office/drawing/2014/main" id="{68478630-45E7-4E6D-B0CB-2E040944E1A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70" name="Conexão recta 525">
          <a:extLst>
            <a:ext uri="{FF2B5EF4-FFF2-40B4-BE49-F238E27FC236}">
              <a16:creationId xmlns:a16="http://schemas.microsoft.com/office/drawing/2014/main" id="{027DE559-7C9F-40A3-8412-93D05764AA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71" name="Conexão recta 526">
          <a:extLst>
            <a:ext uri="{FF2B5EF4-FFF2-40B4-BE49-F238E27FC236}">
              <a16:creationId xmlns:a16="http://schemas.microsoft.com/office/drawing/2014/main" id="{E99F9919-4081-4836-BFFB-F19FCA48F1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72" name="Conexão recta 12">
          <a:extLst>
            <a:ext uri="{FF2B5EF4-FFF2-40B4-BE49-F238E27FC236}">
              <a16:creationId xmlns:a16="http://schemas.microsoft.com/office/drawing/2014/main" id="{219465C0-0C4E-471B-B318-C9D4B60455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73" name="Conexão recta 14">
          <a:extLst>
            <a:ext uri="{FF2B5EF4-FFF2-40B4-BE49-F238E27FC236}">
              <a16:creationId xmlns:a16="http://schemas.microsoft.com/office/drawing/2014/main" id="{8CA4F698-B171-40BE-95AC-E98879E52C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74" name="Conexão recta 24">
          <a:extLst>
            <a:ext uri="{FF2B5EF4-FFF2-40B4-BE49-F238E27FC236}">
              <a16:creationId xmlns:a16="http://schemas.microsoft.com/office/drawing/2014/main" id="{859495AB-E10B-46C3-A38E-68E3D2094F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75" name="Conexão recta 16">
          <a:extLst>
            <a:ext uri="{FF2B5EF4-FFF2-40B4-BE49-F238E27FC236}">
              <a16:creationId xmlns:a16="http://schemas.microsoft.com/office/drawing/2014/main" id="{F384885C-BB6A-462E-98A8-29E7412443D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76" name="Conexão recta 22">
          <a:extLst>
            <a:ext uri="{FF2B5EF4-FFF2-40B4-BE49-F238E27FC236}">
              <a16:creationId xmlns:a16="http://schemas.microsoft.com/office/drawing/2014/main" id="{94C0EC5C-3A82-41B4-9328-3BDBD6EBBD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77" name="Conexão recta 532">
          <a:extLst>
            <a:ext uri="{FF2B5EF4-FFF2-40B4-BE49-F238E27FC236}">
              <a16:creationId xmlns:a16="http://schemas.microsoft.com/office/drawing/2014/main" id="{4AEAC631-20EA-4A1F-99A6-413FDFA45C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78" name="Conexão recta 533">
          <a:extLst>
            <a:ext uri="{FF2B5EF4-FFF2-40B4-BE49-F238E27FC236}">
              <a16:creationId xmlns:a16="http://schemas.microsoft.com/office/drawing/2014/main" id="{E20EE65F-C10E-48D7-8DF7-E63232F6EF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79" name="Conexão recta 534">
          <a:extLst>
            <a:ext uri="{FF2B5EF4-FFF2-40B4-BE49-F238E27FC236}">
              <a16:creationId xmlns:a16="http://schemas.microsoft.com/office/drawing/2014/main" id="{D094ADD5-D30E-4D65-A484-449CB7C0CB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80" name="Conexão recta 535">
          <a:extLst>
            <a:ext uri="{FF2B5EF4-FFF2-40B4-BE49-F238E27FC236}">
              <a16:creationId xmlns:a16="http://schemas.microsoft.com/office/drawing/2014/main" id="{939C143C-2B3A-41B0-971B-DD00D8A20E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81" name="Conexão recta 536">
          <a:extLst>
            <a:ext uri="{FF2B5EF4-FFF2-40B4-BE49-F238E27FC236}">
              <a16:creationId xmlns:a16="http://schemas.microsoft.com/office/drawing/2014/main" id="{B15036C3-D2FC-4308-9793-33F57FF9A5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82" name="Conexão recta 537">
          <a:extLst>
            <a:ext uri="{FF2B5EF4-FFF2-40B4-BE49-F238E27FC236}">
              <a16:creationId xmlns:a16="http://schemas.microsoft.com/office/drawing/2014/main" id="{D52914D4-4536-476B-B9EA-1F24B064C5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83" name="Conexão recta 541">
          <a:extLst>
            <a:ext uri="{FF2B5EF4-FFF2-40B4-BE49-F238E27FC236}">
              <a16:creationId xmlns:a16="http://schemas.microsoft.com/office/drawing/2014/main" id="{10AD015B-8084-42F8-815F-C29CC50733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84" name="Conexão recta 542">
          <a:extLst>
            <a:ext uri="{FF2B5EF4-FFF2-40B4-BE49-F238E27FC236}">
              <a16:creationId xmlns:a16="http://schemas.microsoft.com/office/drawing/2014/main" id="{3DC71168-FA89-4773-B461-1E28CD27F3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85" name="Conexão recta 543">
          <a:extLst>
            <a:ext uri="{FF2B5EF4-FFF2-40B4-BE49-F238E27FC236}">
              <a16:creationId xmlns:a16="http://schemas.microsoft.com/office/drawing/2014/main" id="{D1D791DC-8C9B-4483-9FE1-D015E12328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86" name="Conexão recta 544">
          <a:extLst>
            <a:ext uri="{FF2B5EF4-FFF2-40B4-BE49-F238E27FC236}">
              <a16:creationId xmlns:a16="http://schemas.microsoft.com/office/drawing/2014/main" id="{1C4E18F6-50FF-40B8-9092-AC7A843107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87" name="Conexão recta 545">
          <a:extLst>
            <a:ext uri="{FF2B5EF4-FFF2-40B4-BE49-F238E27FC236}">
              <a16:creationId xmlns:a16="http://schemas.microsoft.com/office/drawing/2014/main" id="{A7A7FF5C-701C-4A93-9549-2A41F2F243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88" name="Conexão recta 546">
          <a:extLst>
            <a:ext uri="{FF2B5EF4-FFF2-40B4-BE49-F238E27FC236}">
              <a16:creationId xmlns:a16="http://schemas.microsoft.com/office/drawing/2014/main" id="{5C14A01F-8B25-46B6-A103-140583378D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89" name="Conexão recta 12">
          <a:extLst>
            <a:ext uri="{FF2B5EF4-FFF2-40B4-BE49-F238E27FC236}">
              <a16:creationId xmlns:a16="http://schemas.microsoft.com/office/drawing/2014/main" id="{DA23F688-44B4-475E-89C9-926B57A348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90" name="Conexão recta 14">
          <a:extLst>
            <a:ext uri="{FF2B5EF4-FFF2-40B4-BE49-F238E27FC236}">
              <a16:creationId xmlns:a16="http://schemas.microsoft.com/office/drawing/2014/main" id="{4EC320B7-3DF6-4348-8B40-BAB36B84D9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91" name="Conexão recta 24">
          <a:extLst>
            <a:ext uri="{FF2B5EF4-FFF2-40B4-BE49-F238E27FC236}">
              <a16:creationId xmlns:a16="http://schemas.microsoft.com/office/drawing/2014/main" id="{ADE55D52-4AF7-4185-95A0-5E136A5C12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92" name="Conexão recta 16">
          <a:extLst>
            <a:ext uri="{FF2B5EF4-FFF2-40B4-BE49-F238E27FC236}">
              <a16:creationId xmlns:a16="http://schemas.microsoft.com/office/drawing/2014/main" id="{0D2E958D-9109-4EED-A53D-DFEF145940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93" name="Conexão recta 22">
          <a:extLst>
            <a:ext uri="{FF2B5EF4-FFF2-40B4-BE49-F238E27FC236}">
              <a16:creationId xmlns:a16="http://schemas.microsoft.com/office/drawing/2014/main" id="{855A839C-CA99-4AC0-A402-730EA8944D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94" name="Conexão recta 552">
          <a:extLst>
            <a:ext uri="{FF2B5EF4-FFF2-40B4-BE49-F238E27FC236}">
              <a16:creationId xmlns:a16="http://schemas.microsoft.com/office/drawing/2014/main" id="{A952EA4F-A138-487D-BA72-13EE55FD23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95" name="Conexão recta 553">
          <a:extLst>
            <a:ext uri="{FF2B5EF4-FFF2-40B4-BE49-F238E27FC236}">
              <a16:creationId xmlns:a16="http://schemas.microsoft.com/office/drawing/2014/main" id="{EF83592D-1164-4690-AC41-197FBBA8DE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96" name="Conexão recta 554">
          <a:extLst>
            <a:ext uri="{FF2B5EF4-FFF2-40B4-BE49-F238E27FC236}">
              <a16:creationId xmlns:a16="http://schemas.microsoft.com/office/drawing/2014/main" id="{EF8BD409-A6EC-4A62-810C-7CACCE320A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97" name="Conexão recta 555">
          <a:extLst>
            <a:ext uri="{FF2B5EF4-FFF2-40B4-BE49-F238E27FC236}">
              <a16:creationId xmlns:a16="http://schemas.microsoft.com/office/drawing/2014/main" id="{087AD34B-0A02-4BDF-8A4A-EB368AE2B1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98" name="Conexão recta 556">
          <a:extLst>
            <a:ext uri="{FF2B5EF4-FFF2-40B4-BE49-F238E27FC236}">
              <a16:creationId xmlns:a16="http://schemas.microsoft.com/office/drawing/2014/main" id="{E0E4B778-89DF-4267-9DAF-F664BC786A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5999" name="Conexão recta 557">
          <a:extLst>
            <a:ext uri="{FF2B5EF4-FFF2-40B4-BE49-F238E27FC236}">
              <a16:creationId xmlns:a16="http://schemas.microsoft.com/office/drawing/2014/main" id="{5F9CC98C-EC4A-42BC-8632-D6CD86982E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00" name="Conexão recta 558">
          <a:extLst>
            <a:ext uri="{FF2B5EF4-FFF2-40B4-BE49-F238E27FC236}">
              <a16:creationId xmlns:a16="http://schemas.microsoft.com/office/drawing/2014/main" id="{47D37953-624B-48A7-9BB7-A269231F85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01" name="Conexão recta 559">
          <a:extLst>
            <a:ext uri="{FF2B5EF4-FFF2-40B4-BE49-F238E27FC236}">
              <a16:creationId xmlns:a16="http://schemas.microsoft.com/office/drawing/2014/main" id="{C52F5398-B420-422F-8F5A-4AB7886F3D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02" name="Conexão recta 560">
          <a:extLst>
            <a:ext uri="{FF2B5EF4-FFF2-40B4-BE49-F238E27FC236}">
              <a16:creationId xmlns:a16="http://schemas.microsoft.com/office/drawing/2014/main" id="{2615490B-886F-4B6D-82C5-A6D031576D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03" name="Conexão recta 561">
          <a:extLst>
            <a:ext uri="{FF2B5EF4-FFF2-40B4-BE49-F238E27FC236}">
              <a16:creationId xmlns:a16="http://schemas.microsoft.com/office/drawing/2014/main" id="{954198FA-EEB6-4425-9E76-2C9725515C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04" name="Conexão recta 562">
          <a:extLst>
            <a:ext uri="{FF2B5EF4-FFF2-40B4-BE49-F238E27FC236}">
              <a16:creationId xmlns:a16="http://schemas.microsoft.com/office/drawing/2014/main" id="{A9B8C31B-B211-468C-AB3B-78DFA21341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05" name="Conexão recta 563">
          <a:extLst>
            <a:ext uri="{FF2B5EF4-FFF2-40B4-BE49-F238E27FC236}">
              <a16:creationId xmlns:a16="http://schemas.microsoft.com/office/drawing/2014/main" id="{5DA83FF6-0228-4161-8871-E840179753A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06" name="Conexão recta 12">
          <a:extLst>
            <a:ext uri="{FF2B5EF4-FFF2-40B4-BE49-F238E27FC236}">
              <a16:creationId xmlns:a16="http://schemas.microsoft.com/office/drawing/2014/main" id="{8F3300EA-B1A0-4B83-9705-B1AE8351DA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07" name="Conexão recta 14">
          <a:extLst>
            <a:ext uri="{FF2B5EF4-FFF2-40B4-BE49-F238E27FC236}">
              <a16:creationId xmlns:a16="http://schemas.microsoft.com/office/drawing/2014/main" id="{A35F9628-CFEA-4782-AB72-289553A674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08" name="Conexão recta 24">
          <a:extLst>
            <a:ext uri="{FF2B5EF4-FFF2-40B4-BE49-F238E27FC236}">
              <a16:creationId xmlns:a16="http://schemas.microsoft.com/office/drawing/2014/main" id="{67AE4E61-C92F-492D-891B-4D69DAED1C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09" name="Conexão recta 16">
          <a:extLst>
            <a:ext uri="{FF2B5EF4-FFF2-40B4-BE49-F238E27FC236}">
              <a16:creationId xmlns:a16="http://schemas.microsoft.com/office/drawing/2014/main" id="{D5486C8D-704B-4615-8F6A-F3544D9663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10" name="Conexão recta 22">
          <a:extLst>
            <a:ext uri="{FF2B5EF4-FFF2-40B4-BE49-F238E27FC236}">
              <a16:creationId xmlns:a16="http://schemas.microsoft.com/office/drawing/2014/main" id="{EDBA2FDF-305C-4E34-AA42-498C8A1954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11" name="Conexão recta 569">
          <a:extLst>
            <a:ext uri="{FF2B5EF4-FFF2-40B4-BE49-F238E27FC236}">
              <a16:creationId xmlns:a16="http://schemas.microsoft.com/office/drawing/2014/main" id="{788C423B-DFEE-4AD6-BC2F-880F82DBD1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12" name="Conexão recta 570">
          <a:extLst>
            <a:ext uri="{FF2B5EF4-FFF2-40B4-BE49-F238E27FC236}">
              <a16:creationId xmlns:a16="http://schemas.microsoft.com/office/drawing/2014/main" id="{97B38ED2-C393-4A26-A97F-2334F13CF4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13" name="Conexão recta 571">
          <a:extLst>
            <a:ext uri="{FF2B5EF4-FFF2-40B4-BE49-F238E27FC236}">
              <a16:creationId xmlns:a16="http://schemas.microsoft.com/office/drawing/2014/main" id="{BD264C80-912F-4097-BDF5-6D8887945F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14" name="Conexão recta 572">
          <a:extLst>
            <a:ext uri="{FF2B5EF4-FFF2-40B4-BE49-F238E27FC236}">
              <a16:creationId xmlns:a16="http://schemas.microsoft.com/office/drawing/2014/main" id="{D71DDD3B-0852-4ED2-98E7-F838A41567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15" name="Conexão recta 521">
          <a:extLst>
            <a:ext uri="{FF2B5EF4-FFF2-40B4-BE49-F238E27FC236}">
              <a16:creationId xmlns:a16="http://schemas.microsoft.com/office/drawing/2014/main" id="{4C2568DF-2AE0-489A-8207-B4BB12E645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16" name="Conexão recta 522">
          <a:extLst>
            <a:ext uri="{FF2B5EF4-FFF2-40B4-BE49-F238E27FC236}">
              <a16:creationId xmlns:a16="http://schemas.microsoft.com/office/drawing/2014/main" id="{A56A04CE-C1DF-449A-AD17-E2F37D217C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17" name="Conexão recta 523">
          <a:extLst>
            <a:ext uri="{FF2B5EF4-FFF2-40B4-BE49-F238E27FC236}">
              <a16:creationId xmlns:a16="http://schemas.microsoft.com/office/drawing/2014/main" id="{76DF77A6-56F0-4433-9FC5-8580D5BF9B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18" name="Conexão recta 524">
          <a:extLst>
            <a:ext uri="{FF2B5EF4-FFF2-40B4-BE49-F238E27FC236}">
              <a16:creationId xmlns:a16="http://schemas.microsoft.com/office/drawing/2014/main" id="{7B1C2E86-86E3-4F82-8EF2-F59AE23297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19" name="Conexão recta 525">
          <a:extLst>
            <a:ext uri="{FF2B5EF4-FFF2-40B4-BE49-F238E27FC236}">
              <a16:creationId xmlns:a16="http://schemas.microsoft.com/office/drawing/2014/main" id="{97A2AFAA-CE5D-45A0-9FE5-F9300AE801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20" name="Conexão recta 526">
          <a:extLst>
            <a:ext uri="{FF2B5EF4-FFF2-40B4-BE49-F238E27FC236}">
              <a16:creationId xmlns:a16="http://schemas.microsoft.com/office/drawing/2014/main" id="{E1278F70-8EBB-414E-BE2E-6ECF21BC36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21" name="Conexão recta 12">
          <a:extLst>
            <a:ext uri="{FF2B5EF4-FFF2-40B4-BE49-F238E27FC236}">
              <a16:creationId xmlns:a16="http://schemas.microsoft.com/office/drawing/2014/main" id="{CFCAF58F-AF42-4E6D-8966-6CFDC11578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22" name="Conexão recta 14">
          <a:extLst>
            <a:ext uri="{FF2B5EF4-FFF2-40B4-BE49-F238E27FC236}">
              <a16:creationId xmlns:a16="http://schemas.microsoft.com/office/drawing/2014/main" id="{E9DB28F7-DD37-4BDD-954C-3FB941AC3E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23" name="Conexão recta 24">
          <a:extLst>
            <a:ext uri="{FF2B5EF4-FFF2-40B4-BE49-F238E27FC236}">
              <a16:creationId xmlns:a16="http://schemas.microsoft.com/office/drawing/2014/main" id="{36FAF9D5-5A8C-4B93-9853-1B573F6C33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24" name="Conexão recta 16">
          <a:extLst>
            <a:ext uri="{FF2B5EF4-FFF2-40B4-BE49-F238E27FC236}">
              <a16:creationId xmlns:a16="http://schemas.microsoft.com/office/drawing/2014/main" id="{9C236728-0A5D-411A-BE2A-97DEFDB304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25" name="Conexão recta 22">
          <a:extLst>
            <a:ext uri="{FF2B5EF4-FFF2-40B4-BE49-F238E27FC236}">
              <a16:creationId xmlns:a16="http://schemas.microsoft.com/office/drawing/2014/main" id="{59EF3EDD-8BA0-422C-8AEC-A400F9D553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26" name="Conexão recta 532">
          <a:extLst>
            <a:ext uri="{FF2B5EF4-FFF2-40B4-BE49-F238E27FC236}">
              <a16:creationId xmlns:a16="http://schemas.microsoft.com/office/drawing/2014/main" id="{C7544B2D-55A1-4D58-8E63-629FD5200D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27" name="Conexão recta 533">
          <a:extLst>
            <a:ext uri="{FF2B5EF4-FFF2-40B4-BE49-F238E27FC236}">
              <a16:creationId xmlns:a16="http://schemas.microsoft.com/office/drawing/2014/main" id="{D5B5B02E-3E5E-4C69-8A5C-7AF771F677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28" name="Conexão recta 534">
          <a:extLst>
            <a:ext uri="{FF2B5EF4-FFF2-40B4-BE49-F238E27FC236}">
              <a16:creationId xmlns:a16="http://schemas.microsoft.com/office/drawing/2014/main" id="{333690A4-C0C6-4992-B8EB-F04296B2A3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29" name="Conexão recta 535">
          <a:extLst>
            <a:ext uri="{FF2B5EF4-FFF2-40B4-BE49-F238E27FC236}">
              <a16:creationId xmlns:a16="http://schemas.microsoft.com/office/drawing/2014/main" id="{79CA5397-713C-4E71-A4A0-214CD3BC18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30" name="Conexão recta 536">
          <a:extLst>
            <a:ext uri="{FF2B5EF4-FFF2-40B4-BE49-F238E27FC236}">
              <a16:creationId xmlns:a16="http://schemas.microsoft.com/office/drawing/2014/main" id="{5F4C94C1-F706-4FB0-824E-C96CC59F0E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31" name="Conexão recta 537">
          <a:extLst>
            <a:ext uri="{FF2B5EF4-FFF2-40B4-BE49-F238E27FC236}">
              <a16:creationId xmlns:a16="http://schemas.microsoft.com/office/drawing/2014/main" id="{0FE045D5-54E2-4B4C-AD62-4395CE62C9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32" name="Conexão recta 541">
          <a:extLst>
            <a:ext uri="{FF2B5EF4-FFF2-40B4-BE49-F238E27FC236}">
              <a16:creationId xmlns:a16="http://schemas.microsoft.com/office/drawing/2014/main" id="{3856D0B6-830C-4E60-9A3D-C67BD13ED9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33" name="Conexão recta 542">
          <a:extLst>
            <a:ext uri="{FF2B5EF4-FFF2-40B4-BE49-F238E27FC236}">
              <a16:creationId xmlns:a16="http://schemas.microsoft.com/office/drawing/2014/main" id="{02C229D9-A381-4F8C-8990-D902B3B5DE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34" name="Conexão recta 543">
          <a:extLst>
            <a:ext uri="{FF2B5EF4-FFF2-40B4-BE49-F238E27FC236}">
              <a16:creationId xmlns:a16="http://schemas.microsoft.com/office/drawing/2014/main" id="{3DFA1FF0-7BF5-4BFE-A791-92F6E0C4EE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35" name="Conexão recta 544">
          <a:extLst>
            <a:ext uri="{FF2B5EF4-FFF2-40B4-BE49-F238E27FC236}">
              <a16:creationId xmlns:a16="http://schemas.microsoft.com/office/drawing/2014/main" id="{90B383E9-798A-4729-A02F-04D183A72E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36" name="Conexão recta 545">
          <a:extLst>
            <a:ext uri="{FF2B5EF4-FFF2-40B4-BE49-F238E27FC236}">
              <a16:creationId xmlns:a16="http://schemas.microsoft.com/office/drawing/2014/main" id="{EA6F8E94-1595-49AA-931E-22DDA5D51E6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37" name="Conexão recta 546">
          <a:extLst>
            <a:ext uri="{FF2B5EF4-FFF2-40B4-BE49-F238E27FC236}">
              <a16:creationId xmlns:a16="http://schemas.microsoft.com/office/drawing/2014/main" id="{10D5D6B4-9B31-4E37-9A5E-30A4D2817D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38" name="Conexão recta 12">
          <a:extLst>
            <a:ext uri="{FF2B5EF4-FFF2-40B4-BE49-F238E27FC236}">
              <a16:creationId xmlns:a16="http://schemas.microsoft.com/office/drawing/2014/main" id="{89229D34-F529-4C49-AD6E-0FA0D589E6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39" name="Conexão recta 14">
          <a:extLst>
            <a:ext uri="{FF2B5EF4-FFF2-40B4-BE49-F238E27FC236}">
              <a16:creationId xmlns:a16="http://schemas.microsoft.com/office/drawing/2014/main" id="{6D653A37-DE33-4C5B-9BCB-9908F58F6D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40" name="Conexão recta 24">
          <a:extLst>
            <a:ext uri="{FF2B5EF4-FFF2-40B4-BE49-F238E27FC236}">
              <a16:creationId xmlns:a16="http://schemas.microsoft.com/office/drawing/2014/main" id="{1792CEEA-2989-4CBB-BEFA-7E92AD1C6F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41" name="Conexão recta 16">
          <a:extLst>
            <a:ext uri="{FF2B5EF4-FFF2-40B4-BE49-F238E27FC236}">
              <a16:creationId xmlns:a16="http://schemas.microsoft.com/office/drawing/2014/main" id="{261B5EFA-948E-4186-BC13-3377D7F54C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42" name="Conexão recta 22">
          <a:extLst>
            <a:ext uri="{FF2B5EF4-FFF2-40B4-BE49-F238E27FC236}">
              <a16:creationId xmlns:a16="http://schemas.microsoft.com/office/drawing/2014/main" id="{4BEE7D2B-4663-498F-AE5A-07C3CB7EB0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43" name="Conexão recta 552">
          <a:extLst>
            <a:ext uri="{FF2B5EF4-FFF2-40B4-BE49-F238E27FC236}">
              <a16:creationId xmlns:a16="http://schemas.microsoft.com/office/drawing/2014/main" id="{BFB9C1E9-1EF6-4321-84A3-9E3DEA9153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44" name="Conexão recta 553">
          <a:extLst>
            <a:ext uri="{FF2B5EF4-FFF2-40B4-BE49-F238E27FC236}">
              <a16:creationId xmlns:a16="http://schemas.microsoft.com/office/drawing/2014/main" id="{A626CC11-A046-41EC-91C6-ABFBDAA8F9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45" name="Conexão recta 554">
          <a:extLst>
            <a:ext uri="{FF2B5EF4-FFF2-40B4-BE49-F238E27FC236}">
              <a16:creationId xmlns:a16="http://schemas.microsoft.com/office/drawing/2014/main" id="{43BCBA02-D0FB-4219-ABDC-603555BA13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46" name="Conexão recta 555">
          <a:extLst>
            <a:ext uri="{FF2B5EF4-FFF2-40B4-BE49-F238E27FC236}">
              <a16:creationId xmlns:a16="http://schemas.microsoft.com/office/drawing/2014/main" id="{B4A2537C-4277-45E8-AFF4-8C467E1547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47" name="Conexão recta 556">
          <a:extLst>
            <a:ext uri="{FF2B5EF4-FFF2-40B4-BE49-F238E27FC236}">
              <a16:creationId xmlns:a16="http://schemas.microsoft.com/office/drawing/2014/main" id="{FE8478C0-4BC2-4B90-AC8C-B1B4904688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48" name="Conexão recta 557">
          <a:extLst>
            <a:ext uri="{FF2B5EF4-FFF2-40B4-BE49-F238E27FC236}">
              <a16:creationId xmlns:a16="http://schemas.microsoft.com/office/drawing/2014/main" id="{06BF39BA-5FE6-415C-A78C-DD79A9A4EB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49" name="Conexão recta 558">
          <a:extLst>
            <a:ext uri="{FF2B5EF4-FFF2-40B4-BE49-F238E27FC236}">
              <a16:creationId xmlns:a16="http://schemas.microsoft.com/office/drawing/2014/main" id="{03AA5020-D366-4CD3-A2AE-D3D0F415B8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50" name="Conexão recta 559">
          <a:extLst>
            <a:ext uri="{FF2B5EF4-FFF2-40B4-BE49-F238E27FC236}">
              <a16:creationId xmlns:a16="http://schemas.microsoft.com/office/drawing/2014/main" id="{A569002C-A7D4-4C58-90FE-1D3EB5EDBD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51" name="Conexão recta 560">
          <a:extLst>
            <a:ext uri="{FF2B5EF4-FFF2-40B4-BE49-F238E27FC236}">
              <a16:creationId xmlns:a16="http://schemas.microsoft.com/office/drawing/2014/main" id="{2D8E57FE-6B82-4DDD-BCCF-5EBAE65EB9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52" name="Conexão recta 561">
          <a:extLst>
            <a:ext uri="{FF2B5EF4-FFF2-40B4-BE49-F238E27FC236}">
              <a16:creationId xmlns:a16="http://schemas.microsoft.com/office/drawing/2014/main" id="{88E8166F-B032-4498-B9B1-424B41F266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53" name="Conexão recta 562">
          <a:extLst>
            <a:ext uri="{FF2B5EF4-FFF2-40B4-BE49-F238E27FC236}">
              <a16:creationId xmlns:a16="http://schemas.microsoft.com/office/drawing/2014/main" id="{0F0D6A96-848E-4F3D-9B59-C70508A3DC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54" name="Conexão recta 563">
          <a:extLst>
            <a:ext uri="{FF2B5EF4-FFF2-40B4-BE49-F238E27FC236}">
              <a16:creationId xmlns:a16="http://schemas.microsoft.com/office/drawing/2014/main" id="{5EDD309D-0147-4684-91E3-C4568A6C2E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55" name="Conexão recta 12">
          <a:extLst>
            <a:ext uri="{FF2B5EF4-FFF2-40B4-BE49-F238E27FC236}">
              <a16:creationId xmlns:a16="http://schemas.microsoft.com/office/drawing/2014/main" id="{3DE527BC-D4FE-4FDE-9B05-FBC1D89282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56" name="Conexão recta 14">
          <a:extLst>
            <a:ext uri="{FF2B5EF4-FFF2-40B4-BE49-F238E27FC236}">
              <a16:creationId xmlns:a16="http://schemas.microsoft.com/office/drawing/2014/main" id="{4FAD2F25-FC8A-4FC2-B983-DA63618EBC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57" name="Conexão recta 24">
          <a:extLst>
            <a:ext uri="{FF2B5EF4-FFF2-40B4-BE49-F238E27FC236}">
              <a16:creationId xmlns:a16="http://schemas.microsoft.com/office/drawing/2014/main" id="{ECCC9602-D99B-498B-8C34-2D1F0F886A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58" name="Conexão recta 16">
          <a:extLst>
            <a:ext uri="{FF2B5EF4-FFF2-40B4-BE49-F238E27FC236}">
              <a16:creationId xmlns:a16="http://schemas.microsoft.com/office/drawing/2014/main" id="{E9055B3B-1175-4666-BEF8-CFE87CAE13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59" name="Conexão recta 22">
          <a:extLst>
            <a:ext uri="{FF2B5EF4-FFF2-40B4-BE49-F238E27FC236}">
              <a16:creationId xmlns:a16="http://schemas.microsoft.com/office/drawing/2014/main" id="{8153178F-1081-4F11-BB24-20FD4CFAFD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60" name="Conexão recta 569">
          <a:extLst>
            <a:ext uri="{FF2B5EF4-FFF2-40B4-BE49-F238E27FC236}">
              <a16:creationId xmlns:a16="http://schemas.microsoft.com/office/drawing/2014/main" id="{4A10B512-515D-4790-9E71-FD465251DA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61" name="Conexão recta 570">
          <a:extLst>
            <a:ext uri="{FF2B5EF4-FFF2-40B4-BE49-F238E27FC236}">
              <a16:creationId xmlns:a16="http://schemas.microsoft.com/office/drawing/2014/main" id="{C4DEF655-BD4A-42FB-BC78-5336E09C34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62" name="Conexão recta 571">
          <a:extLst>
            <a:ext uri="{FF2B5EF4-FFF2-40B4-BE49-F238E27FC236}">
              <a16:creationId xmlns:a16="http://schemas.microsoft.com/office/drawing/2014/main" id="{4FB3BBFF-CBED-49E4-82ED-C0FC418CDBF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63" name="Conexão recta 572">
          <a:extLst>
            <a:ext uri="{FF2B5EF4-FFF2-40B4-BE49-F238E27FC236}">
              <a16:creationId xmlns:a16="http://schemas.microsoft.com/office/drawing/2014/main" id="{EC086FD3-4B7F-4A4E-AB4E-4D24A67844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64" name="Conexão recta 12">
          <a:extLst>
            <a:ext uri="{FF2B5EF4-FFF2-40B4-BE49-F238E27FC236}">
              <a16:creationId xmlns:a16="http://schemas.microsoft.com/office/drawing/2014/main" id="{80AA345B-301A-42AF-B06D-8F7D897A86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65" name="Conexão recta 14">
          <a:extLst>
            <a:ext uri="{FF2B5EF4-FFF2-40B4-BE49-F238E27FC236}">
              <a16:creationId xmlns:a16="http://schemas.microsoft.com/office/drawing/2014/main" id="{4DE1B37C-26AC-40F8-8A38-455D22B6B0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66" name="Conexão recta 24">
          <a:extLst>
            <a:ext uri="{FF2B5EF4-FFF2-40B4-BE49-F238E27FC236}">
              <a16:creationId xmlns:a16="http://schemas.microsoft.com/office/drawing/2014/main" id="{1D5414F2-C4FA-4270-B98A-5D8DD28C59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67" name="Conexão recta 16">
          <a:extLst>
            <a:ext uri="{FF2B5EF4-FFF2-40B4-BE49-F238E27FC236}">
              <a16:creationId xmlns:a16="http://schemas.microsoft.com/office/drawing/2014/main" id="{D5C5B5B3-79AB-48A0-AE35-23E2D16224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68" name="Conexão recta 22">
          <a:extLst>
            <a:ext uri="{FF2B5EF4-FFF2-40B4-BE49-F238E27FC236}">
              <a16:creationId xmlns:a16="http://schemas.microsoft.com/office/drawing/2014/main" id="{F733B0A3-052A-43F9-BB21-ABB4CEE730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69" name="Conexão recta 446">
          <a:extLst>
            <a:ext uri="{FF2B5EF4-FFF2-40B4-BE49-F238E27FC236}">
              <a16:creationId xmlns:a16="http://schemas.microsoft.com/office/drawing/2014/main" id="{2FA10739-8AEE-4700-9CB8-DF9685A9FA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70" name="Conexão recta 447">
          <a:extLst>
            <a:ext uri="{FF2B5EF4-FFF2-40B4-BE49-F238E27FC236}">
              <a16:creationId xmlns:a16="http://schemas.microsoft.com/office/drawing/2014/main" id="{A17A4732-0026-4B3F-B172-BAF7515EB3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71" name="Conexão recta 448">
          <a:extLst>
            <a:ext uri="{FF2B5EF4-FFF2-40B4-BE49-F238E27FC236}">
              <a16:creationId xmlns:a16="http://schemas.microsoft.com/office/drawing/2014/main" id="{B81EE5DA-C5AE-468F-9535-3CDFA17AF4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72" name="Conexão recta 449">
          <a:extLst>
            <a:ext uri="{FF2B5EF4-FFF2-40B4-BE49-F238E27FC236}">
              <a16:creationId xmlns:a16="http://schemas.microsoft.com/office/drawing/2014/main" id="{52F2ABFB-3A60-46C1-B123-33D4A84BE2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73" name="Conexão recta 450">
          <a:extLst>
            <a:ext uri="{FF2B5EF4-FFF2-40B4-BE49-F238E27FC236}">
              <a16:creationId xmlns:a16="http://schemas.microsoft.com/office/drawing/2014/main" id="{C9006D8C-DBE5-4471-A12E-7E08333FB7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74" name="Conexão recta 12">
          <a:extLst>
            <a:ext uri="{FF2B5EF4-FFF2-40B4-BE49-F238E27FC236}">
              <a16:creationId xmlns:a16="http://schemas.microsoft.com/office/drawing/2014/main" id="{5D70BC17-9B8B-45AE-9444-FC879192C3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75" name="Conexão recta 14">
          <a:extLst>
            <a:ext uri="{FF2B5EF4-FFF2-40B4-BE49-F238E27FC236}">
              <a16:creationId xmlns:a16="http://schemas.microsoft.com/office/drawing/2014/main" id="{725D93E1-7349-4E8C-B3EC-61EC7A096F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76" name="Conexão recta 24">
          <a:extLst>
            <a:ext uri="{FF2B5EF4-FFF2-40B4-BE49-F238E27FC236}">
              <a16:creationId xmlns:a16="http://schemas.microsoft.com/office/drawing/2014/main" id="{D73816CE-0F5B-4D03-98A3-4EE6A52489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77" name="Conexão recta 16">
          <a:extLst>
            <a:ext uri="{FF2B5EF4-FFF2-40B4-BE49-F238E27FC236}">
              <a16:creationId xmlns:a16="http://schemas.microsoft.com/office/drawing/2014/main" id="{27ADDA2E-D8D4-476B-A699-F2184E963AC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78" name="Conexão recta 22">
          <a:extLst>
            <a:ext uri="{FF2B5EF4-FFF2-40B4-BE49-F238E27FC236}">
              <a16:creationId xmlns:a16="http://schemas.microsoft.com/office/drawing/2014/main" id="{600FF4B2-DC90-4F89-9DA1-338643E72A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79" name="Conexão recta 18">
          <a:extLst>
            <a:ext uri="{FF2B5EF4-FFF2-40B4-BE49-F238E27FC236}">
              <a16:creationId xmlns:a16="http://schemas.microsoft.com/office/drawing/2014/main" id="{FA9E191C-5183-466C-A22D-EF27918AF1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80" name="Conexão recta 12">
          <a:extLst>
            <a:ext uri="{FF2B5EF4-FFF2-40B4-BE49-F238E27FC236}">
              <a16:creationId xmlns:a16="http://schemas.microsoft.com/office/drawing/2014/main" id="{9235DC30-948E-4A0E-BF3F-0FB7FAD64E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81" name="Conexão recta 14">
          <a:extLst>
            <a:ext uri="{FF2B5EF4-FFF2-40B4-BE49-F238E27FC236}">
              <a16:creationId xmlns:a16="http://schemas.microsoft.com/office/drawing/2014/main" id="{F09153B2-AE28-47B6-B6CC-97F9CFCE40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82" name="Conexão recta 24">
          <a:extLst>
            <a:ext uri="{FF2B5EF4-FFF2-40B4-BE49-F238E27FC236}">
              <a16:creationId xmlns:a16="http://schemas.microsoft.com/office/drawing/2014/main" id="{B0F29AFA-D63B-4EAB-8B60-BBCEF8EB25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83" name="Conexão recta 16">
          <a:extLst>
            <a:ext uri="{FF2B5EF4-FFF2-40B4-BE49-F238E27FC236}">
              <a16:creationId xmlns:a16="http://schemas.microsoft.com/office/drawing/2014/main" id="{0E033582-0F45-45EE-84DA-3F03FFA386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84" name="Conexão recta 22">
          <a:extLst>
            <a:ext uri="{FF2B5EF4-FFF2-40B4-BE49-F238E27FC236}">
              <a16:creationId xmlns:a16="http://schemas.microsoft.com/office/drawing/2014/main" id="{E170E11B-FF13-4EE7-8B1B-C17874DB01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85" name="Conexão recta 35">
          <a:extLst>
            <a:ext uri="{FF2B5EF4-FFF2-40B4-BE49-F238E27FC236}">
              <a16:creationId xmlns:a16="http://schemas.microsoft.com/office/drawing/2014/main" id="{07D6D06F-23DC-49EA-8C49-B4BC0AE243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86" name="Conexão recta 36">
          <a:extLst>
            <a:ext uri="{FF2B5EF4-FFF2-40B4-BE49-F238E27FC236}">
              <a16:creationId xmlns:a16="http://schemas.microsoft.com/office/drawing/2014/main" id="{CC819984-DCC8-4DCA-BB98-7EE53B7D48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87" name="Conexão recta 37">
          <a:extLst>
            <a:ext uri="{FF2B5EF4-FFF2-40B4-BE49-F238E27FC236}">
              <a16:creationId xmlns:a16="http://schemas.microsoft.com/office/drawing/2014/main" id="{4DBACDCA-F643-410E-BEC8-7C6D295337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88" name="Conexão recta 38">
          <a:extLst>
            <a:ext uri="{FF2B5EF4-FFF2-40B4-BE49-F238E27FC236}">
              <a16:creationId xmlns:a16="http://schemas.microsoft.com/office/drawing/2014/main" id="{15916047-7EEB-4FD3-9E95-7A8772BDAF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89" name="Conexão recta 41">
          <a:extLst>
            <a:ext uri="{FF2B5EF4-FFF2-40B4-BE49-F238E27FC236}">
              <a16:creationId xmlns:a16="http://schemas.microsoft.com/office/drawing/2014/main" id="{EEC5A273-AC55-452A-976B-C4D13C642B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90" name="Conexão recta 42">
          <a:extLst>
            <a:ext uri="{FF2B5EF4-FFF2-40B4-BE49-F238E27FC236}">
              <a16:creationId xmlns:a16="http://schemas.microsoft.com/office/drawing/2014/main" id="{6F724064-0295-44E2-BDD3-83D13DF7A0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91" name="Conexão recta 44">
          <a:extLst>
            <a:ext uri="{FF2B5EF4-FFF2-40B4-BE49-F238E27FC236}">
              <a16:creationId xmlns:a16="http://schemas.microsoft.com/office/drawing/2014/main" id="{04C1D618-5093-4399-8B66-B5638C9B56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92" name="Conexão recta 45">
          <a:extLst>
            <a:ext uri="{FF2B5EF4-FFF2-40B4-BE49-F238E27FC236}">
              <a16:creationId xmlns:a16="http://schemas.microsoft.com/office/drawing/2014/main" id="{F234F452-8A13-4E73-AF56-E9AB8BE408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93" name="Conexão recta 46">
          <a:extLst>
            <a:ext uri="{FF2B5EF4-FFF2-40B4-BE49-F238E27FC236}">
              <a16:creationId xmlns:a16="http://schemas.microsoft.com/office/drawing/2014/main" id="{5CE4D890-F544-454F-AED4-11D4B2ECEA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94" name="Conexão recta 47">
          <a:extLst>
            <a:ext uri="{FF2B5EF4-FFF2-40B4-BE49-F238E27FC236}">
              <a16:creationId xmlns:a16="http://schemas.microsoft.com/office/drawing/2014/main" id="{AB6A6BA8-A770-4947-8E54-4923EE6580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95" name="Conexão recta 48">
          <a:extLst>
            <a:ext uri="{FF2B5EF4-FFF2-40B4-BE49-F238E27FC236}">
              <a16:creationId xmlns:a16="http://schemas.microsoft.com/office/drawing/2014/main" id="{4ED377FF-FB1D-4730-8EF9-2715FD7EBF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96" name="Conexão recta 49">
          <a:extLst>
            <a:ext uri="{FF2B5EF4-FFF2-40B4-BE49-F238E27FC236}">
              <a16:creationId xmlns:a16="http://schemas.microsoft.com/office/drawing/2014/main" id="{8559D68B-9537-4F56-A81B-E9ACE201396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97" name="Conexão recta 12">
          <a:extLst>
            <a:ext uri="{FF2B5EF4-FFF2-40B4-BE49-F238E27FC236}">
              <a16:creationId xmlns:a16="http://schemas.microsoft.com/office/drawing/2014/main" id="{21ABBE53-306C-4EBB-9311-B476FFC02C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98" name="Conexão recta 14">
          <a:extLst>
            <a:ext uri="{FF2B5EF4-FFF2-40B4-BE49-F238E27FC236}">
              <a16:creationId xmlns:a16="http://schemas.microsoft.com/office/drawing/2014/main" id="{D96301FE-969F-42B0-98AD-48EC6E0626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099" name="Conexão recta 24">
          <a:extLst>
            <a:ext uri="{FF2B5EF4-FFF2-40B4-BE49-F238E27FC236}">
              <a16:creationId xmlns:a16="http://schemas.microsoft.com/office/drawing/2014/main" id="{386E9378-8310-452B-AC50-EEF4E8B112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00" name="Conexão recta 16">
          <a:extLst>
            <a:ext uri="{FF2B5EF4-FFF2-40B4-BE49-F238E27FC236}">
              <a16:creationId xmlns:a16="http://schemas.microsoft.com/office/drawing/2014/main" id="{3CF4E9CB-60FA-4A1C-937D-7CAD265705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01" name="Conexão recta 22">
          <a:extLst>
            <a:ext uri="{FF2B5EF4-FFF2-40B4-BE49-F238E27FC236}">
              <a16:creationId xmlns:a16="http://schemas.microsoft.com/office/drawing/2014/main" id="{65D34910-27B7-459A-BA8F-7708222694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02" name="Conexão recta 55">
          <a:extLst>
            <a:ext uri="{FF2B5EF4-FFF2-40B4-BE49-F238E27FC236}">
              <a16:creationId xmlns:a16="http://schemas.microsoft.com/office/drawing/2014/main" id="{FE6ABD51-858C-4B71-8DC7-323E8932C5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03" name="Conexão recta 56">
          <a:extLst>
            <a:ext uri="{FF2B5EF4-FFF2-40B4-BE49-F238E27FC236}">
              <a16:creationId xmlns:a16="http://schemas.microsoft.com/office/drawing/2014/main" id="{F18594A6-CED9-4B09-910C-C886CD818A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04" name="Conexão recta 57">
          <a:extLst>
            <a:ext uri="{FF2B5EF4-FFF2-40B4-BE49-F238E27FC236}">
              <a16:creationId xmlns:a16="http://schemas.microsoft.com/office/drawing/2014/main" id="{817AA660-85FC-45C2-998F-87CE64540A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05" name="Conexão recta 58">
          <a:extLst>
            <a:ext uri="{FF2B5EF4-FFF2-40B4-BE49-F238E27FC236}">
              <a16:creationId xmlns:a16="http://schemas.microsoft.com/office/drawing/2014/main" id="{8D9178E3-56E5-497B-AAA4-457DDE5530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06" name="Conexão recta 61">
          <a:extLst>
            <a:ext uri="{FF2B5EF4-FFF2-40B4-BE49-F238E27FC236}">
              <a16:creationId xmlns:a16="http://schemas.microsoft.com/office/drawing/2014/main" id="{DE61228C-A11F-44FE-AD44-C0B44DC8CD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07" name="Conexão recta 62">
          <a:extLst>
            <a:ext uri="{FF2B5EF4-FFF2-40B4-BE49-F238E27FC236}">
              <a16:creationId xmlns:a16="http://schemas.microsoft.com/office/drawing/2014/main" id="{AF48760F-31C2-4EB1-BE12-B9466EF046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08" name="Conexão recta 63">
          <a:extLst>
            <a:ext uri="{FF2B5EF4-FFF2-40B4-BE49-F238E27FC236}">
              <a16:creationId xmlns:a16="http://schemas.microsoft.com/office/drawing/2014/main" id="{DBFE5313-DA41-4273-9F30-5FA917CA66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09" name="Conexão recta 64">
          <a:extLst>
            <a:ext uri="{FF2B5EF4-FFF2-40B4-BE49-F238E27FC236}">
              <a16:creationId xmlns:a16="http://schemas.microsoft.com/office/drawing/2014/main" id="{AD190992-FE12-4AEA-9B6E-7374A828B8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10" name="Conexão recta 65">
          <a:extLst>
            <a:ext uri="{FF2B5EF4-FFF2-40B4-BE49-F238E27FC236}">
              <a16:creationId xmlns:a16="http://schemas.microsoft.com/office/drawing/2014/main" id="{CA936D41-1E49-45D5-ADA3-94964AAA4D9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11" name="Conexão recta 60">
          <a:extLst>
            <a:ext uri="{FF2B5EF4-FFF2-40B4-BE49-F238E27FC236}">
              <a16:creationId xmlns:a16="http://schemas.microsoft.com/office/drawing/2014/main" id="{31D258EF-7F58-4018-BCAC-A7166EFCDC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12" name="Conexão recta 68">
          <a:extLst>
            <a:ext uri="{FF2B5EF4-FFF2-40B4-BE49-F238E27FC236}">
              <a16:creationId xmlns:a16="http://schemas.microsoft.com/office/drawing/2014/main" id="{F05A2AA3-916F-4025-B2D4-B7A0B5456E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13" name="Conexão recta 69">
          <a:extLst>
            <a:ext uri="{FF2B5EF4-FFF2-40B4-BE49-F238E27FC236}">
              <a16:creationId xmlns:a16="http://schemas.microsoft.com/office/drawing/2014/main" id="{DEE9A265-3827-4344-B855-E4C6C3559A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14" name="Conexão recta 70">
          <a:extLst>
            <a:ext uri="{FF2B5EF4-FFF2-40B4-BE49-F238E27FC236}">
              <a16:creationId xmlns:a16="http://schemas.microsoft.com/office/drawing/2014/main" id="{0B95CFBB-BCD9-4BB2-8786-F8A6CDA161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15" name="Conexão recta 71">
          <a:extLst>
            <a:ext uri="{FF2B5EF4-FFF2-40B4-BE49-F238E27FC236}">
              <a16:creationId xmlns:a16="http://schemas.microsoft.com/office/drawing/2014/main" id="{6F29A9B7-B996-4DBE-BB15-155DA2601E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16" name="Conexão recta 72">
          <a:extLst>
            <a:ext uri="{FF2B5EF4-FFF2-40B4-BE49-F238E27FC236}">
              <a16:creationId xmlns:a16="http://schemas.microsoft.com/office/drawing/2014/main" id="{107DF93E-34A7-4A0E-8128-4FAD60990F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17" name="Conexão recta 74">
          <a:extLst>
            <a:ext uri="{FF2B5EF4-FFF2-40B4-BE49-F238E27FC236}">
              <a16:creationId xmlns:a16="http://schemas.microsoft.com/office/drawing/2014/main" id="{E63E0541-C68A-4C11-A2B4-304DC487C9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18" name="Conexão recta 521">
          <a:extLst>
            <a:ext uri="{FF2B5EF4-FFF2-40B4-BE49-F238E27FC236}">
              <a16:creationId xmlns:a16="http://schemas.microsoft.com/office/drawing/2014/main" id="{17899908-BA97-411D-9315-13646E2500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19" name="Conexão recta 522">
          <a:extLst>
            <a:ext uri="{FF2B5EF4-FFF2-40B4-BE49-F238E27FC236}">
              <a16:creationId xmlns:a16="http://schemas.microsoft.com/office/drawing/2014/main" id="{FE8A8CB4-B106-467D-8BF3-2989CC2AB8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20" name="Conexão recta 523">
          <a:extLst>
            <a:ext uri="{FF2B5EF4-FFF2-40B4-BE49-F238E27FC236}">
              <a16:creationId xmlns:a16="http://schemas.microsoft.com/office/drawing/2014/main" id="{911F4BDE-CBF3-4B93-99C2-4DE1A52756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21" name="Conexão recta 524">
          <a:extLst>
            <a:ext uri="{FF2B5EF4-FFF2-40B4-BE49-F238E27FC236}">
              <a16:creationId xmlns:a16="http://schemas.microsoft.com/office/drawing/2014/main" id="{44A537E1-734E-48A2-ACE6-FD6BAB6EE7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22" name="Conexão recta 525">
          <a:extLst>
            <a:ext uri="{FF2B5EF4-FFF2-40B4-BE49-F238E27FC236}">
              <a16:creationId xmlns:a16="http://schemas.microsoft.com/office/drawing/2014/main" id="{09ADA6C3-2A20-4DA7-92E1-2FA1092D7F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23" name="Conexão recta 526">
          <a:extLst>
            <a:ext uri="{FF2B5EF4-FFF2-40B4-BE49-F238E27FC236}">
              <a16:creationId xmlns:a16="http://schemas.microsoft.com/office/drawing/2014/main" id="{17D418CF-F22D-47EB-A261-A4FE1C5846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24" name="Conexão recta 12">
          <a:extLst>
            <a:ext uri="{FF2B5EF4-FFF2-40B4-BE49-F238E27FC236}">
              <a16:creationId xmlns:a16="http://schemas.microsoft.com/office/drawing/2014/main" id="{5576F993-B382-4C95-938A-6F5DD1ECBD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25" name="Conexão recta 14">
          <a:extLst>
            <a:ext uri="{FF2B5EF4-FFF2-40B4-BE49-F238E27FC236}">
              <a16:creationId xmlns:a16="http://schemas.microsoft.com/office/drawing/2014/main" id="{EB343E12-8FBD-4876-A7E7-BBED97E9B9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26" name="Conexão recta 24">
          <a:extLst>
            <a:ext uri="{FF2B5EF4-FFF2-40B4-BE49-F238E27FC236}">
              <a16:creationId xmlns:a16="http://schemas.microsoft.com/office/drawing/2014/main" id="{084A09F2-8CD3-44BB-90D8-899C8E45B5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27" name="Conexão recta 16">
          <a:extLst>
            <a:ext uri="{FF2B5EF4-FFF2-40B4-BE49-F238E27FC236}">
              <a16:creationId xmlns:a16="http://schemas.microsoft.com/office/drawing/2014/main" id="{212C068D-894A-4347-AB6B-3DD732DA56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28" name="Conexão recta 22">
          <a:extLst>
            <a:ext uri="{FF2B5EF4-FFF2-40B4-BE49-F238E27FC236}">
              <a16:creationId xmlns:a16="http://schemas.microsoft.com/office/drawing/2014/main" id="{E2D3FEA8-A99A-4811-9B54-12A51E8156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29" name="Conexão recta 532">
          <a:extLst>
            <a:ext uri="{FF2B5EF4-FFF2-40B4-BE49-F238E27FC236}">
              <a16:creationId xmlns:a16="http://schemas.microsoft.com/office/drawing/2014/main" id="{C902690A-D8B5-43D8-9ED9-CC701F2344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30" name="Conexão recta 533">
          <a:extLst>
            <a:ext uri="{FF2B5EF4-FFF2-40B4-BE49-F238E27FC236}">
              <a16:creationId xmlns:a16="http://schemas.microsoft.com/office/drawing/2014/main" id="{FDD7EAA3-8B46-4C42-8A90-B270E3FC00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31" name="Conexão recta 534">
          <a:extLst>
            <a:ext uri="{FF2B5EF4-FFF2-40B4-BE49-F238E27FC236}">
              <a16:creationId xmlns:a16="http://schemas.microsoft.com/office/drawing/2014/main" id="{68C01750-98CA-413C-80D1-23A288CD09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32" name="Conexão recta 535">
          <a:extLst>
            <a:ext uri="{FF2B5EF4-FFF2-40B4-BE49-F238E27FC236}">
              <a16:creationId xmlns:a16="http://schemas.microsoft.com/office/drawing/2014/main" id="{77CCBD82-F4A0-41D5-9CCE-4256BEB7D6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33" name="Conexão recta 536">
          <a:extLst>
            <a:ext uri="{FF2B5EF4-FFF2-40B4-BE49-F238E27FC236}">
              <a16:creationId xmlns:a16="http://schemas.microsoft.com/office/drawing/2014/main" id="{DFF43241-2631-4213-BA35-204411697C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34" name="Conexão recta 537">
          <a:extLst>
            <a:ext uri="{FF2B5EF4-FFF2-40B4-BE49-F238E27FC236}">
              <a16:creationId xmlns:a16="http://schemas.microsoft.com/office/drawing/2014/main" id="{599DD2B6-4363-4D15-8C2A-1A7D2B2F21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35" name="Conexão recta 541">
          <a:extLst>
            <a:ext uri="{FF2B5EF4-FFF2-40B4-BE49-F238E27FC236}">
              <a16:creationId xmlns:a16="http://schemas.microsoft.com/office/drawing/2014/main" id="{CD247B08-71B5-465D-B2F1-06DCD29C90E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36" name="Conexão recta 542">
          <a:extLst>
            <a:ext uri="{FF2B5EF4-FFF2-40B4-BE49-F238E27FC236}">
              <a16:creationId xmlns:a16="http://schemas.microsoft.com/office/drawing/2014/main" id="{0D28B030-E9E1-4B9A-968D-01173055CA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37" name="Conexão recta 543">
          <a:extLst>
            <a:ext uri="{FF2B5EF4-FFF2-40B4-BE49-F238E27FC236}">
              <a16:creationId xmlns:a16="http://schemas.microsoft.com/office/drawing/2014/main" id="{15B2B1B5-E1C6-4E37-998D-AF12867DC2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38" name="Conexão recta 544">
          <a:extLst>
            <a:ext uri="{FF2B5EF4-FFF2-40B4-BE49-F238E27FC236}">
              <a16:creationId xmlns:a16="http://schemas.microsoft.com/office/drawing/2014/main" id="{0C8CE627-8CA2-407F-9B79-CAD4280CB7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39" name="Conexão recta 545">
          <a:extLst>
            <a:ext uri="{FF2B5EF4-FFF2-40B4-BE49-F238E27FC236}">
              <a16:creationId xmlns:a16="http://schemas.microsoft.com/office/drawing/2014/main" id="{3A237848-CB32-4D24-985B-BAE2DE5010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40" name="Conexão recta 546">
          <a:extLst>
            <a:ext uri="{FF2B5EF4-FFF2-40B4-BE49-F238E27FC236}">
              <a16:creationId xmlns:a16="http://schemas.microsoft.com/office/drawing/2014/main" id="{C7A55CED-6B94-4CA6-95BB-B58FB74EAA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41" name="Conexão recta 12">
          <a:extLst>
            <a:ext uri="{FF2B5EF4-FFF2-40B4-BE49-F238E27FC236}">
              <a16:creationId xmlns:a16="http://schemas.microsoft.com/office/drawing/2014/main" id="{9DCD8B3A-CAEA-40FA-83C9-8CCF333B93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42" name="Conexão recta 14">
          <a:extLst>
            <a:ext uri="{FF2B5EF4-FFF2-40B4-BE49-F238E27FC236}">
              <a16:creationId xmlns:a16="http://schemas.microsoft.com/office/drawing/2014/main" id="{F08E562C-02ED-4EF9-BE6E-A431BCDBC7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43" name="Conexão recta 24">
          <a:extLst>
            <a:ext uri="{FF2B5EF4-FFF2-40B4-BE49-F238E27FC236}">
              <a16:creationId xmlns:a16="http://schemas.microsoft.com/office/drawing/2014/main" id="{DB26AA5A-E487-4C02-AF35-0D699C95BD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44" name="Conexão recta 16">
          <a:extLst>
            <a:ext uri="{FF2B5EF4-FFF2-40B4-BE49-F238E27FC236}">
              <a16:creationId xmlns:a16="http://schemas.microsoft.com/office/drawing/2014/main" id="{DAFA97C4-6342-4A3C-B6E4-4E5EFCD2A0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45" name="Conexão recta 22">
          <a:extLst>
            <a:ext uri="{FF2B5EF4-FFF2-40B4-BE49-F238E27FC236}">
              <a16:creationId xmlns:a16="http://schemas.microsoft.com/office/drawing/2014/main" id="{972719F4-71EC-47DF-9E7B-E33AEB41CF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46" name="Conexão recta 552">
          <a:extLst>
            <a:ext uri="{FF2B5EF4-FFF2-40B4-BE49-F238E27FC236}">
              <a16:creationId xmlns:a16="http://schemas.microsoft.com/office/drawing/2014/main" id="{3FE7222B-7E26-40F0-9715-90F5A5CC1A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47" name="Conexão recta 553">
          <a:extLst>
            <a:ext uri="{FF2B5EF4-FFF2-40B4-BE49-F238E27FC236}">
              <a16:creationId xmlns:a16="http://schemas.microsoft.com/office/drawing/2014/main" id="{59C4787F-7C23-445A-A850-CC983DB0B7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48" name="Conexão recta 554">
          <a:extLst>
            <a:ext uri="{FF2B5EF4-FFF2-40B4-BE49-F238E27FC236}">
              <a16:creationId xmlns:a16="http://schemas.microsoft.com/office/drawing/2014/main" id="{3C3557FD-150B-477B-95ED-12990697FA1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49" name="Conexão recta 555">
          <a:extLst>
            <a:ext uri="{FF2B5EF4-FFF2-40B4-BE49-F238E27FC236}">
              <a16:creationId xmlns:a16="http://schemas.microsoft.com/office/drawing/2014/main" id="{DDB17EE6-8F7B-417B-8B76-AA1F310042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50" name="Conexão recta 556">
          <a:extLst>
            <a:ext uri="{FF2B5EF4-FFF2-40B4-BE49-F238E27FC236}">
              <a16:creationId xmlns:a16="http://schemas.microsoft.com/office/drawing/2014/main" id="{91FC0E4D-3C77-4A1E-A955-68FD70DCB1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51" name="Conexão recta 557">
          <a:extLst>
            <a:ext uri="{FF2B5EF4-FFF2-40B4-BE49-F238E27FC236}">
              <a16:creationId xmlns:a16="http://schemas.microsoft.com/office/drawing/2014/main" id="{D02123A4-A872-404D-9970-3FDE62877E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52" name="Conexão recta 558">
          <a:extLst>
            <a:ext uri="{FF2B5EF4-FFF2-40B4-BE49-F238E27FC236}">
              <a16:creationId xmlns:a16="http://schemas.microsoft.com/office/drawing/2014/main" id="{ACFA25BC-6C2A-4F40-9061-34CD22393D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53" name="Conexão recta 559">
          <a:extLst>
            <a:ext uri="{FF2B5EF4-FFF2-40B4-BE49-F238E27FC236}">
              <a16:creationId xmlns:a16="http://schemas.microsoft.com/office/drawing/2014/main" id="{F99F2C0F-A865-4B27-92FF-B9812B0A3A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54" name="Conexão recta 560">
          <a:extLst>
            <a:ext uri="{FF2B5EF4-FFF2-40B4-BE49-F238E27FC236}">
              <a16:creationId xmlns:a16="http://schemas.microsoft.com/office/drawing/2014/main" id="{BD421D09-FD38-4935-A809-8B2F65F43C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55" name="Conexão recta 561">
          <a:extLst>
            <a:ext uri="{FF2B5EF4-FFF2-40B4-BE49-F238E27FC236}">
              <a16:creationId xmlns:a16="http://schemas.microsoft.com/office/drawing/2014/main" id="{04F7FF84-29FE-49FB-B57E-9EDAE9FDD8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56" name="Conexão recta 562">
          <a:extLst>
            <a:ext uri="{FF2B5EF4-FFF2-40B4-BE49-F238E27FC236}">
              <a16:creationId xmlns:a16="http://schemas.microsoft.com/office/drawing/2014/main" id="{93864AE5-F0F8-4D19-A97E-21E7CEF3F66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57" name="Conexão recta 563">
          <a:extLst>
            <a:ext uri="{FF2B5EF4-FFF2-40B4-BE49-F238E27FC236}">
              <a16:creationId xmlns:a16="http://schemas.microsoft.com/office/drawing/2014/main" id="{5EC8D10B-0CA6-41AB-9713-250ECDC2AD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58" name="Conexão recta 12">
          <a:extLst>
            <a:ext uri="{FF2B5EF4-FFF2-40B4-BE49-F238E27FC236}">
              <a16:creationId xmlns:a16="http://schemas.microsoft.com/office/drawing/2014/main" id="{41B552BF-CFF7-4AA9-82E2-FFEDA45423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59" name="Conexão recta 14">
          <a:extLst>
            <a:ext uri="{FF2B5EF4-FFF2-40B4-BE49-F238E27FC236}">
              <a16:creationId xmlns:a16="http://schemas.microsoft.com/office/drawing/2014/main" id="{FFEB0A23-60DD-463F-AE09-D78801ACAF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60" name="Conexão recta 24">
          <a:extLst>
            <a:ext uri="{FF2B5EF4-FFF2-40B4-BE49-F238E27FC236}">
              <a16:creationId xmlns:a16="http://schemas.microsoft.com/office/drawing/2014/main" id="{A185F0FD-E09E-42B1-B8D4-5ABC97A22C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61" name="Conexão recta 16">
          <a:extLst>
            <a:ext uri="{FF2B5EF4-FFF2-40B4-BE49-F238E27FC236}">
              <a16:creationId xmlns:a16="http://schemas.microsoft.com/office/drawing/2014/main" id="{C543BC6E-24D6-43CF-B7E0-BB37032FE5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62" name="Conexão recta 22">
          <a:extLst>
            <a:ext uri="{FF2B5EF4-FFF2-40B4-BE49-F238E27FC236}">
              <a16:creationId xmlns:a16="http://schemas.microsoft.com/office/drawing/2014/main" id="{A7668EE4-FF18-481F-ADE4-9FBA350E91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63" name="Conexão recta 569">
          <a:extLst>
            <a:ext uri="{FF2B5EF4-FFF2-40B4-BE49-F238E27FC236}">
              <a16:creationId xmlns:a16="http://schemas.microsoft.com/office/drawing/2014/main" id="{98215981-DC46-4FFD-AC54-6B9F65E479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64" name="Conexão recta 570">
          <a:extLst>
            <a:ext uri="{FF2B5EF4-FFF2-40B4-BE49-F238E27FC236}">
              <a16:creationId xmlns:a16="http://schemas.microsoft.com/office/drawing/2014/main" id="{04E38B28-1BF8-4B3B-AEAC-D5E1B2DE57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65" name="Conexão recta 571">
          <a:extLst>
            <a:ext uri="{FF2B5EF4-FFF2-40B4-BE49-F238E27FC236}">
              <a16:creationId xmlns:a16="http://schemas.microsoft.com/office/drawing/2014/main" id="{FE012B6E-AFA0-48CF-ABFE-7CC7D1BC65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66" name="Conexão recta 572">
          <a:extLst>
            <a:ext uri="{FF2B5EF4-FFF2-40B4-BE49-F238E27FC236}">
              <a16:creationId xmlns:a16="http://schemas.microsoft.com/office/drawing/2014/main" id="{855E5062-95FE-4B4B-A3F4-C08556A8E0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67" name="Conexão recta 521">
          <a:extLst>
            <a:ext uri="{FF2B5EF4-FFF2-40B4-BE49-F238E27FC236}">
              <a16:creationId xmlns:a16="http://schemas.microsoft.com/office/drawing/2014/main" id="{F590A658-1E8F-4025-B0BD-72B1180BF6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68" name="Conexão recta 522">
          <a:extLst>
            <a:ext uri="{FF2B5EF4-FFF2-40B4-BE49-F238E27FC236}">
              <a16:creationId xmlns:a16="http://schemas.microsoft.com/office/drawing/2014/main" id="{74EF5854-3E53-41FE-8114-F178FBCC6A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69" name="Conexão recta 523">
          <a:extLst>
            <a:ext uri="{FF2B5EF4-FFF2-40B4-BE49-F238E27FC236}">
              <a16:creationId xmlns:a16="http://schemas.microsoft.com/office/drawing/2014/main" id="{B3A511A9-C11F-4B8D-A6D3-F5DD7277C4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70" name="Conexão recta 524">
          <a:extLst>
            <a:ext uri="{FF2B5EF4-FFF2-40B4-BE49-F238E27FC236}">
              <a16:creationId xmlns:a16="http://schemas.microsoft.com/office/drawing/2014/main" id="{A8B0864B-DE65-4FDB-A474-EADBCFDC79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71" name="Conexão recta 525">
          <a:extLst>
            <a:ext uri="{FF2B5EF4-FFF2-40B4-BE49-F238E27FC236}">
              <a16:creationId xmlns:a16="http://schemas.microsoft.com/office/drawing/2014/main" id="{7448D10D-2267-432B-BB82-98C22FC50F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72" name="Conexão recta 526">
          <a:extLst>
            <a:ext uri="{FF2B5EF4-FFF2-40B4-BE49-F238E27FC236}">
              <a16:creationId xmlns:a16="http://schemas.microsoft.com/office/drawing/2014/main" id="{FEDCE13C-FCB0-4FED-8EEE-141B37D45C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73" name="Conexão recta 12">
          <a:extLst>
            <a:ext uri="{FF2B5EF4-FFF2-40B4-BE49-F238E27FC236}">
              <a16:creationId xmlns:a16="http://schemas.microsoft.com/office/drawing/2014/main" id="{DFD66FEB-C8C2-44FD-8F4D-CFCD3D69131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74" name="Conexão recta 14">
          <a:extLst>
            <a:ext uri="{FF2B5EF4-FFF2-40B4-BE49-F238E27FC236}">
              <a16:creationId xmlns:a16="http://schemas.microsoft.com/office/drawing/2014/main" id="{C829C3BF-5FF6-453B-A661-2C2DAEDB6A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75" name="Conexão recta 24">
          <a:extLst>
            <a:ext uri="{FF2B5EF4-FFF2-40B4-BE49-F238E27FC236}">
              <a16:creationId xmlns:a16="http://schemas.microsoft.com/office/drawing/2014/main" id="{BB5DF038-336C-4256-B17A-FD24B11C8E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76" name="Conexão recta 16">
          <a:extLst>
            <a:ext uri="{FF2B5EF4-FFF2-40B4-BE49-F238E27FC236}">
              <a16:creationId xmlns:a16="http://schemas.microsoft.com/office/drawing/2014/main" id="{491A696B-9187-4587-A101-76A88F99F7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77" name="Conexão recta 22">
          <a:extLst>
            <a:ext uri="{FF2B5EF4-FFF2-40B4-BE49-F238E27FC236}">
              <a16:creationId xmlns:a16="http://schemas.microsoft.com/office/drawing/2014/main" id="{5239BE16-7FDE-4BB8-BB8A-49FC3E9280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78" name="Conexão recta 532">
          <a:extLst>
            <a:ext uri="{FF2B5EF4-FFF2-40B4-BE49-F238E27FC236}">
              <a16:creationId xmlns:a16="http://schemas.microsoft.com/office/drawing/2014/main" id="{4CA4739F-56DB-48BA-BFAD-21772F5ED4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79" name="Conexão recta 533">
          <a:extLst>
            <a:ext uri="{FF2B5EF4-FFF2-40B4-BE49-F238E27FC236}">
              <a16:creationId xmlns:a16="http://schemas.microsoft.com/office/drawing/2014/main" id="{28E41F5F-9355-4726-86C0-C5B52C9006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80" name="Conexão recta 534">
          <a:extLst>
            <a:ext uri="{FF2B5EF4-FFF2-40B4-BE49-F238E27FC236}">
              <a16:creationId xmlns:a16="http://schemas.microsoft.com/office/drawing/2014/main" id="{5B3F0D2B-0FA2-4D98-9519-FF801BEE9A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81" name="Conexão recta 535">
          <a:extLst>
            <a:ext uri="{FF2B5EF4-FFF2-40B4-BE49-F238E27FC236}">
              <a16:creationId xmlns:a16="http://schemas.microsoft.com/office/drawing/2014/main" id="{2782D5CD-26CE-4D39-91EF-5392623612A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82" name="Conexão recta 536">
          <a:extLst>
            <a:ext uri="{FF2B5EF4-FFF2-40B4-BE49-F238E27FC236}">
              <a16:creationId xmlns:a16="http://schemas.microsoft.com/office/drawing/2014/main" id="{95CEEC41-06E6-4D15-B1E6-A34DFDE80B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83" name="Conexão recta 537">
          <a:extLst>
            <a:ext uri="{FF2B5EF4-FFF2-40B4-BE49-F238E27FC236}">
              <a16:creationId xmlns:a16="http://schemas.microsoft.com/office/drawing/2014/main" id="{7F93F10F-87D4-4564-806A-E0848AE4D5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84" name="Conexão recta 541">
          <a:extLst>
            <a:ext uri="{FF2B5EF4-FFF2-40B4-BE49-F238E27FC236}">
              <a16:creationId xmlns:a16="http://schemas.microsoft.com/office/drawing/2014/main" id="{AAD58170-472A-4F11-8CC9-791393D241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85" name="Conexão recta 542">
          <a:extLst>
            <a:ext uri="{FF2B5EF4-FFF2-40B4-BE49-F238E27FC236}">
              <a16:creationId xmlns:a16="http://schemas.microsoft.com/office/drawing/2014/main" id="{C0F786CC-7176-4A84-A647-D309035E18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86" name="Conexão recta 543">
          <a:extLst>
            <a:ext uri="{FF2B5EF4-FFF2-40B4-BE49-F238E27FC236}">
              <a16:creationId xmlns:a16="http://schemas.microsoft.com/office/drawing/2014/main" id="{567B4256-871B-4FB2-995D-A2A4EFB941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87" name="Conexão recta 544">
          <a:extLst>
            <a:ext uri="{FF2B5EF4-FFF2-40B4-BE49-F238E27FC236}">
              <a16:creationId xmlns:a16="http://schemas.microsoft.com/office/drawing/2014/main" id="{AEA92437-C596-4AB4-9920-0CC9E9572F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88" name="Conexão recta 545">
          <a:extLst>
            <a:ext uri="{FF2B5EF4-FFF2-40B4-BE49-F238E27FC236}">
              <a16:creationId xmlns:a16="http://schemas.microsoft.com/office/drawing/2014/main" id="{1DD19C03-F5CB-480D-9A1C-DE307143FE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89" name="Conexão recta 546">
          <a:extLst>
            <a:ext uri="{FF2B5EF4-FFF2-40B4-BE49-F238E27FC236}">
              <a16:creationId xmlns:a16="http://schemas.microsoft.com/office/drawing/2014/main" id="{8B44725B-9201-44B9-BACD-05592988EE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90" name="Conexão recta 12">
          <a:extLst>
            <a:ext uri="{FF2B5EF4-FFF2-40B4-BE49-F238E27FC236}">
              <a16:creationId xmlns:a16="http://schemas.microsoft.com/office/drawing/2014/main" id="{5DC2FFB2-663C-4422-9817-173457D303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91" name="Conexão recta 14">
          <a:extLst>
            <a:ext uri="{FF2B5EF4-FFF2-40B4-BE49-F238E27FC236}">
              <a16:creationId xmlns:a16="http://schemas.microsoft.com/office/drawing/2014/main" id="{C9A653DD-9C20-4A36-965A-945DFE8EE2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92" name="Conexão recta 24">
          <a:extLst>
            <a:ext uri="{FF2B5EF4-FFF2-40B4-BE49-F238E27FC236}">
              <a16:creationId xmlns:a16="http://schemas.microsoft.com/office/drawing/2014/main" id="{D0924A42-FB8B-4A3A-B436-C021498D7D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93" name="Conexão recta 16">
          <a:extLst>
            <a:ext uri="{FF2B5EF4-FFF2-40B4-BE49-F238E27FC236}">
              <a16:creationId xmlns:a16="http://schemas.microsoft.com/office/drawing/2014/main" id="{2772B5C2-4535-48EC-ADDE-24D7453008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94" name="Conexão recta 22">
          <a:extLst>
            <a:ext uri="{FF2B5EF4-FFF2-40B4-BE49-F238E27FC236}">
              <a16:creationId xmlns:a16="http://schemas.microsoft.com/office/drawing/2014/main" id="{03A7E777-2638-40B6-B8EE-5BBE33623C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95" name="Conexão recta 552">
          <a:extLst>
            <a:ext uri="{FF2B5EF4-FFF2-40B4-BE49-F238E27FC236}">
              <a16:creationId xmlns:a16="http://schemas.microsoft.com/office/drawing/2014/main" id="{6679744C-4768-4363-9683-4356499EC5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96" name="Conexão recta 553">
          <a:extLst>
            <a:ext uri="{FF2B5EF4-FFF2-40B4-BE49-F238E27FC236}">
              <a16:creationId xmlns:a16="http://schemas.microsoft.com/office/drawing/2014/main" id="{7F330E86-F912-47F1-B767-630DC60C85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97" name="Conexão recta 554">
          <a:extLst>
            <a:ext uri="{FF2B5EF4-FFF2-40B4-BE49-F238E27FC236}">
              <a16:creationId xmlns:a16="http://schemas.microsoft.com/office/drawing/2014/main" id="{9C197D86-5A36-4590-A525-555F4B7551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98" name="Conexão recta 555">
          <a:extLst>
            <a:ext uri="{FF2B5EF4-FFF2-40B4-BE49-F238E27FC236}">
              <a16:creationId xmlns:a16="http://schemas.microsoft.com/office/drawing/2014/main" id="{EC83C3CF-96FC-4C30-9143-1A74111323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199" name="Conexão recta 556">
          <a:extLst>
            <a:ext uri="{FF2B5EF4-FFF2-40B4-BE49-F238E27FC236}">
              <a16:creationId xmlns:a16="http://schemas.microsoft.com/office/drawing/2014/main" id="{E846B711-1B53-4CAF-8486-B356DDC570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00" name="Conexão recta 557">
          <a:extLst>
            <a:ext uri="{FF2B5EF4-FFF2-40B4-BE49-F238E27FC236}">
              <a16:creationId xmlns:a16="http://schemas.microsoft.com/office/drawing/2014/main" id="{CD977821-A386-430A-864E-460C71FA2E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01" name="Conexão recta 558">
          <a:extLst>
            <a:ext uri="{FF2B5EF4-FFF2-40B4-BE49-F238E27FC236}">
              <a16:creationId xmlns:a16="http://schemas.microsoft.com/office/drawing/2014/main" id="{A289C7F1-CCB0-4C0F-BB49-9395C3393B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02" name="Conexão recta 559">
          <a:extLst>
            <a:ext uri="{FF2B5EF4-FFF2-40B4-BE49-F238E27FC236}">
              <a16:creationId xmlns:a16="http://schemas.microsoft.com/office/drawing/2014/main" id="{1B9219CB-A16B-406D-9041-11101B377A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03" name="Conexão recta 560">
          <a:extLst>
            <a:ext uri="{FF2B5EF4-FFF2-40B4-BE49-F238E27FC236}">
              <a16:creationId xmlns:a16="http://schemas.microsoft.com/office/drawing/2014/main" id="{3A5A1E51-28F3-4695-8192-C300DF2B20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04" name="Conexão recta 561">
          <a:extLst>
            <a:ext uri="{FF2B5EF4-FFF2-40B4-BE49-F238E27FC236}">
              <a16:creationId xmlns:a16="http://schemas.microsoft.com/office/drawing/2014/main" id="{8600A6A8-CD21-4CE1-8E54-13DA9E6082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05" name="Conexão recta 562">
          <a:extLst>
            <a:ext uri="{FF2B5EF4-FFF2-40B4-BE49-F238E27FC236}">
              <a16:creationId xmlns:a16="http://schemas.microsoft.com/office/drawing/2014/main" id="{DBA4C7FF-F19E-482D-B77F-C490186101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06" name="Conexão recta 563">
          <a:extLst>
            <a:ext uri="{FF2B5EF4-FFF2-40B4-BE49-F238E27FC236}">
              <a16:creationId xmlns:a16="http://schemas.microsoft.com/office/drawing/2014/main" id="{70276DE9-4BCC-4F8E-ABB5-239BF6D575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07" name="Conexão recta 12">
          <a:extLst>
            <a:ext uri="{FF2B5EF4-FFF2-40B4-BE49-F238E27FC236}">
              <a16:creationId xmlns:a16="http://schemas.microsoft.com/office/drawing/2014/main" id="{13D1FE8A-07D4-45A4-AFAD-312FDAECF5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08" name="Conexão recta 14">
          <a:extLst>
            <a:ext uri="{FF2B5EF4-FFF2-40B4-BE49-F238E27FC236}">
              <a16:creationId xmlns:a16="http://schemas.microsoft.com/office/drawing/2014/main" id="{EA1A2AF2-CB5D-4BC3-94DE-AD2F62F378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09" name="Conexão recta 24">
          <a:extLst>
            <a:ext uri="{FF2B5EF4-FFF2-40B4-BE49-F238E27FC236}">
              <a16:creationId xmlns:a16="http://schemas.microsoft.com/office/drawing/2014/main" id="{39FE2181-E82A-43E2-A8FC-C265DA3FCF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10" name="Conexão recta 16">
          <a:extLst>
            <a:ext uri="{FF2B5EF4-FFF2-40B4-BE49-F238E27FC236}">
              <a16:creationId xmlns:a16="http://schemas.microsoft.com/office/drawing/2014/main" id="{BE59601B-28B0-4E16-BE10-C755504D27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11" name="Conexão recta 22">
          <a:extLst>
            <a:ext uri="{FF2B5EF4-FFF2-40B4-BE49-F238E27FC236}">
              <a16:creationId xmlns:a16="http://schemas.microsoft.com/office/drawing/2014/main" id="{9659E153-FA06-4246-945C-5A1F5E4FFB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12" name="Conexão recta 569">
          <a:extLst>
            <a:ext uri="{FF2B5EF4-FFF2-40B4-BE49-F238E27FC236}">
              <a16:creationId xmlns:a16="http://schemas.microsoft.com/office/drawing/2014/main" id="{8B120E98-78DB-491B-A794-A26244426B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13" name="Conexão recta 570">
          <a:extLst>
            <a:ext uri="{FF2B5EF4-FFF2-40B4-BE49-F238E27FC236}">
              <a16:creationId xmlns:a16="http://schemas.microsoft.com/office/drawing/2014/main" id="{EDF4DD7F-073A-470C-9213-187E228738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14" name="Conexão recta 571">
          <a:extLst>
            <a:ext uri="{FF2B5EF4-FFF2-40B4-BE49-F238E27FC236}">
              <a16:creationId xmlns:a16="http://schemas.microsoft.com/office/drawing/2014/main" id="{67557A06-97F7-4487-A905-E9316D98A9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15" name="Conexão recta 572">
          <a:extLst>
            <a:ext uri="{FF2B5EF4-FFF2-40B4-BE49-F238E27FC236}">
              <a16:creationId xmlns:a16="http://schemas.microsoft.com/office/drawing/2014/main" id="{3783EF9E-6FD1-4F75-A424-1E83A47078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16" name="Conexão recta 12">
          <a:extLst>
            <a:ext uri="{FF2B5EF4-FFF2-40B4-BE49-F238E27FC236}">
              <a16:creationId xmlns:a16="http://schemas.microsoft.com/office/drawing/2014/main" id="{EC8F85D6-38E2-4C1E-91C3-95DDB2D096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17" name="Conexão recta 14">
          <a:extLst>
            <a:ext uri="{FF2B5EF4-FFF2-40B4-BE49-F238E27FC236}">
              <a16:creationId xmlns:a16="http://schemas.microsoft.com/office/drawing/2014/main" id="{CD9337BC-DFC7-4B0F-AFC0-C62F3468AF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18" name="Conexão recta 24">
          <a:extLst>
            <a:ext uri="{FF2B5EF4-FFF2-40B4-BE49-F238E27FC236}">
              <a16:creationId xmlns:a16="http://schemas.microsoft.com/office/drawing/2014/main" id="{661221CA-800C-43E4-9C3F-8FB1229A39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19" name="Conexão recta 16">
          <a:extLst>
            <a:ext uri="{FF2B5EF4-FFF2-40B4-BE49-F238E27FC236}">
              <a16:creationId xmlns:a16="http://schemas.microsoft.com/office/drawing/2014/main" id="{5C70DC28-217C-4E95-9F23-07A2B826C1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20" name="Conexão recta 22">
          <a:extLst>
            <a:ext uri="{FF2B5EF4-FFF2-40B4-BE49-F238E27FC236}">
              <a16:creationId xmlns:a16="http://schemas.microsoft.com/office/drawing/2014/main" id="{75B88672-8643-4ED2-8291-723E20099A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21" name="Conexão recta 446">
          <a:extLst>
            <a:ext uri="{FF2B5EF4-FFF2-40B4-BE49-F238E27FC236}">
              <a16:creationId xmlns:a16="http://schemas.microsoft.com/office/drawing/2014/main" id="{5B9669DD-6185-402F-B1A7-01324A687F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22" name="Conexão recta 447">
          <a:extLst>
            <a:ext uri="{FF2B5EF4-FFF2-40B4-BE49-F238E27FC236}">
              <a16:creationId xmlns:a16="http://schemas.microsoft.com/office/drawing/2014/main" id="{5A492EAD-2DE2-4412-BA01-5EFA77F08E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23" name="Conexão recta 448">
          <a:extLst>
            <a:ext uri="{FF2B5EF4-FFF2-40B4-BE49-F238E27FC236}">
              <a16:creationId xmlns:a16="http://schemas.microsoft.com/office/drawing/2014/main" id="{518E8CD4-BC62-4F4D-BF46-455990A28A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24" name="Conexão recta 449">
          <a:extLst>
            <a:ext uri="{FF2B5EF4-FFF2-40B4-BE49-F238E27FC236}">
              <a16:creationId xmlns:a16="http://schemas.microsoft.com/office/drawing/2014/main" id="{C6022B89-C76C-40C8-8677-44EE79EFC5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25" name="Conexão recta 450">
          <a:extLst>
            <a:ext uri="{FF2B5EF4-FFF2-40B4-BE49-F238E27FC236}">
              <a16:creationId xmlns:a16="http://schemas.microsoft.com/office/drawing/2014/main" id="{15D68B22-78D5-4787-9DCB-EECADDE71E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26" name="Conexão recta 12">
          <a:extLst>
            <a:ext uri="{FF2B5EF4-FFF2-40B4-BE49-F238E27FC236}">
              <a16:creationId xmlns:a16="http://schemas.microsoft.com/office/drawing/2014/main" id="{226ABAAD-7520-4880-9CDF-708E502CC4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27" name="Conexão recta 14">
          <a:extLst>
            <a:ext uri="{FF2B5EF4-FFF2-40B4-BE49-F238E27FC236}">
              <a16:creationId xmlns:a16="http://schemas.microsoft.com/office/drawing/2014/main" id="{7091891F-253E-4E9D-BE6A-00DE5143EE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28" name="Conexão recta 24">
          <a:extLst>
            <a:ext uri="{FF2B5EF4-FFF2-40B4-BE49-F238E27FC236}">
              <a16:creationId xmlns:a16="http://schemas.microsoft.com/office/drawing/2014/main" id="{70FD39BA-523B-45A1-BE38-1E76D2251C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29" name="Conexão recta 16">
          <a:extLst>
            <a:ext uri="{FF2B5EF4-FFF2-40B4-BE49-F238E27FC236}">
              <a16:creationId xmlns:a16="http://schemas.microsoft.com/office/drawing/2014/main" id="{ACD814A1-0D39-433E-BFBC-D2ECDF0786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30" name="Conexão recta 22">
          <a:extLst>
            <a:ext uri="{FF2B5EF4-FFF2-40B4-BE49-F238E27FC236}">
              <a16:creationId xmlns:a16="http://schemas.microsoft.com/office/drawing/2014/main" id="{982C7E85-DB5C-4404-A0CE-2206898A27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31" name="Conexão recta 18">
          <a:extLst>
            <a:ext uri="{FF2B5EF4-FFF2-40B4-BE49-F238E27FC236}">
              <a16:creationId xmlns:a16="http://schemas.microsoft.com/office/drawing/2014/main" id="{234A6077-EB64-417E-B6FC-CC99CE17FF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32" name="Conexão recta 12">
          <a:extLst>
            <a:ext uri="{FF2B5EF4-FFF2-40B4-BE49-F238E27FC236}">
              <a16:creationId xmlns:a16="http://schemas.microsoft.com/office/drawing/2014/main" id="{03A4A7D4-3C31-49EA-A396-9763887576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33" name="Conexão recta 14">
          <a:extLst>
            <a:ext uri="{FF2B5EF4-FFF2-40B4-BE49-F238E27FC236}">
              <a16:creationId xmlns:a16="http://schemas.microsoft.com/office/drawing/2014/main" id="{8094D2CA-1E67-41E0-A746-EA47D9F963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34" name="Conexão recta 24">
          <a:extLst>
            <a:ext uri="{FF2B5EF4-FFF2-40B4-BE49-F238E27FC236}">
              <a16:creationId xmlns:a16="http://schemas.microsoft.com/office/drawing/2014/main" id="{B0562FB7-421A-4C2F-9910-B206527686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35" name="Conexão recta 16">
          <a:extLst>
            <a:ext uri="{FF2B5EF4-FFF2-40B4-BE49-F238E27FC236}">
              <a16:creationId xmlns:a16="http://schemas.microsoft.com/office/drawing/2014/main" id="{99E88817-EDF8-4F79-8BB0-A1C93BB2AD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36" name="Conexão recta 22">
          <a:extLst>
            <a:ext uri="{FF2B5EF4-FFF2-40B4-BE49-F238E27FC236}">
              <a16:creationId xmlns:a16="http://schemas.microsoft.com/office/drawing/2014/main" id="{B9698974-AC04-46C7-AB59-D29E701C96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37" name="Conexão recta 35">
          <a:extLst>
            <a:ext uri="{FF2B5EF4-FFF2-40B4-BE49-F238E27FC236}">
              <a16:creationId xmlns:a16="http://schemas.microsoft.com/office/drawing/2014/main" id="{B2DAF397-2191-4BAE-8638-AE360D0BAA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38" name="Conexão recta 36">
          <a:extLst>
            <a:ext uri="{FF2B5EF4-FFF2-40B4-BE49-F238E27FC236}">
              <a16:creationId xmlns:a16="http://schemas.microsoft.com/office/drawing/2014/main" id="{DF3E3EAB-00E6-46A7-BC68-9D693E6E59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39" name="Conexão recta 37">
          <a:extLst>
            <a:ext uri="{FF2B5EF4-FFF2-40B4-BE49-F238E27FC236}">
              <a16:creationId xmlns:a16="http://schemas.microsoft.com/office/drawing/2014/main" id="{1FF92277-A1AE-4E94-BF67-497F1830BC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40" name="Conexão recta 38">
          <a:extLst>
            <a:ext uri="{FF2B5EF4-FFF2-40B4-BE49-F238E27FC236}">
              <a16:creationId xmlns:a16="http://schemas.microsoft.com/office/drawing/2014/main" id="{BEA03DC1-8CA6-40AF-8D10-B6954CE1F8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41" name="Conexão recta 41">
          <a:extLst>
            <a:ext uri="{FF2B5EF4-FFF2-40B4-BE49-F238E27FC236}">
              <a16:creationId xmlns:a16="http://schemas.microsoft.com/office/drawing/2014/main" id="{930D25BC-1C3B-4D14-8B3D-2220B04BF8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42" name="Conexão recta 42">
          <a:extLst>
            <a:ext uri="{FF2B5EF4-FFF2-40B4-BE49-F238E27FC236}">
              <a16:creationId xmlns:a16="http://schemas.microsoft.com/office/drawing/2014/main" id="{8B84AEDA-5FF4-4F38-B06B-D6AFE69411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43" name="Conexão recta 44">
          <a:extLst>
            <a:ext uri="{FF2B5EF4-FFF2-40B4-BE49-F238E27FC236}">
              <a16:creationId xmlns:a16="http://schemas.microsoft.com/office/drawing/2014/main" id="{018448FA-60C6-45D6-93BA-E69C4F2B88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44" name="Conexão recta 45">
          <a:extLst>
            <a:ext uri="{FF2B5EF4-FFF2-40B4-BE49-F238E27FC236}">
              <a16:creationId xmlns:a16="http://schemas.microsoft.com/office/drawing/2014/main" id="{95E62BD7-473F-4610-9D63-114E0AD03D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45" name="Conexão recta 46">
          <a:extLst>
            <a:ext uri="{FF2B5EF4-FFF2-40B4-BE49-F238E27FC236}">
              <a16:creationId xmlns:a16="http://schemas.microsoft.com/office/drawing/2014/main" id="{721CCD8C-61D5-41B7-AA42-D8A45DAE1A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46" name="Conexão recta 47">
          <a:extLst>
            <a:ext uri="{FF2B5EF4-FFF2-40B4-BE49-F238E27FC236}">
              <a16:creationId xmlns:a16="http://schemas.microsoft.com/office/drawing/2014/main" id="{F9A7C826-B3ED-4B16-8990-8A03AC2F15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47" name="Conexão recta 48">
          <a:extLst>
            <a:ext uri="{FF2B5EF4-FFF2-40B4-BE49-F238E27FC236}">
              <a16:creationId xmlns:a16="http://schemas.microsoft.com/office/drawing/2014/main" id="{EF3521B7-0ABB-4ACC-8663-1E5B600865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48" name="Conexão recta 49">
          <a:extLst>
            <a:ext uri="{FF2B5EF4-FFF2-40B4-BE49-F238E27FC236}">
              <a16:creationId xmlns:a16="http://schemas.microsoft.com/office/drawing/2014/main" id="{5C0E294C-50A0-4E4A-B6C9-6D37534579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49" name="Conexão recta 12">
          <a:extLst>
            <a:ext uri="{FF2B5EF4-FFF2-40B4-BE49-F238E27FC236}">
              <a16:creationId xmlns:a16="http://schemas.microsoft.com/office/drawing/2014/main" id="{CB0E68F3-0807-44A3-9F3B-32A798772E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50" name="Conexão recta 14">
          <a:extLst>
            <a:ext uri="{FF2B5EF4-FFF2-40B4-BE49-F238E27FC236}">
              <a16:creationId xmlns:a16="http://schemas.microsoft.com/office/drawing/2014/main" id="{DD937D23-1C82-4DA9-83CE-0271562786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51" name="Conexão recta 24">
          <a:extLst>
            <a:ext uri="{FF2B5EF4-FFF2-40B4-BE49-F238E27FC236}">
              <a16:creationId xmlns:a16="http://schemas.microsoft.com/office/drawing/2014/main" id="{BA284AD2-C94E-4F69-B7E7-A3D35BFCE3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52" name="Conexão recta 16">
          <a:extLst>
            <a:ext uri="{FF2B5EF4-FFF2-40B4-BE49-F238E27FC236}">
              <a16:creationId xmlns:a16="http://schemas.microsoft.com/office/drawing/2014/main" id="{B0C4777A-3530-40E8-9BE9-8FFC8C21BC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53" name="Conexão recta 22">
          <a:extLst>
            <a:ext uri="{FF2B5EF4-FFF2-40B4-BE49-F238E27FC236}">
              <a16:creationId xmlns:a16="http://schemas.microsoft.com/office/drawing/2014/main" id="{0EF98E5B-B1E1-46B5-BE89-D0F1953F21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54" name="Conexão recta 55">
          <a:extLst>
            <a:ext uri="{FF2B5EF4-FFF2-40B4-BE49-F238E27FC236}">
              <a16:creationId xmlns:a16="http://schemas.microsoft.com/office/drawing/2014/main" id="{071CB62B-0AFE-4B53-83AA-3AB9145008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55" name="Conexão recta 56">
          <a:extLst>
            <a:ext uri="{FF2B5EF4-FFF2-40B4-BE49-F238E27FC236}">
              <a16:creationId xmlns:a16="http://schemas.microsoft.com/office/drawing/2014/main" id="{4B3F1351-6AB4-4122-98BE-8767A044D13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56" name="Conexão recta 57">
          <a:extLst>
            <a:ext uri="{FF2B5EF4-FFF2-40B4-BE49-F238E27FC236}">
              <a16:creationId xmlns:a16="http://schemas.microsoft.com/office/drawing/2014/main" id="{6C3FA366-4089-49BB-8EE9-DFB43A67A7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57" name="Conexão recta 58">
          <a:extLst>
            <a:ext uri="{FF2B5EF4-FFF2-40B4-BE49-F238E27FC236}">
              <a16:creationId xmlns:a16="http://schemas.microsoft.com/office/drawing/2014/main" id="{14E78900-0A2D-4FDC-B06A-DB623D5853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58" name="Conexão recta 61">
          <a:extLst>
            <a:ext uri="{FF2B5EF4-FFF2-40B4-BE49-F238E27FC236}">
              <a16:creationId xmlns:a16="http://schemas.microsoft.com/office/drawing/2014/main" id="{FBD460CD-2388-4607-8D61-3B6C769DF6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59" name="Conexão recta 62">
          <a:extLst>
            <a:ext uri="{FF2B5EF4-FFF2-40B4-BE49-F238E27FC236}">
              <a16:creationId xmlns:a16="http://schemas.microsoft.com/office/drawing/2014/main" id="{C2B17559-DA94-4CC3-8198-E1D3C71C7F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60" name="Conexão recta 63">
          <a:extLst>
            <a:ext uri="{FF2B5EF4-FFF2-40B4-BE49-F238E27FC236}">
              <a16:creationId xmlns:a16="http://schemas.microsoft.com/office/drawing/2014/main" id="{E839738A-302C-4310-9951-FEE334F276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61" name="Conexão recta 64">
          <a:extLst>
            <a:ext uri="{FF2B5EF4-FFF2-40B4-BE49-F238E27FC236}">
              <a16:creationId xmlns:a16="http://schemas.microsoft.com/office/drawing/2014/main" id="{4384FD2C-1A01-4CA1-A2B9-A2D720B5F5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62" name="Conexão recta 65">
          <a:extLst>
            <a:ext uri="{FF2B5EF4-FFF2-40B4-BE49-F238E27FC236}">
              <a16:creationId xmlns:a16="http://schemas.microsoft.com/office/drawing/2014/main" id="{EAC40E28-CC82-4EDB-BDDE-B3C990D7ED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63" name="Conexão recta 60">
          <a:extLst>
            <a:ext uri="{FF2B5EF4-FFF2-40B4-BE49-F238E27FC236}">
              <a16:creationId xmlns:a16="http://schemas.microsoft.com/office/drawing/2014/main" id="{B61D490A-EC14-459D-A3DA-98F97D2902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64" name="Conexão recta 68">
          <a:extLst>
            <a:ext uri="{FF2B5EF4-FFF2-40B4-BE49-F238E27FC236}">
              <a16:creationId xmlns:a16="http://schemas.microsoft.com/office/drawing/2014/main" id="{5437D849-7FF2-4F7A-8A2D-1A5D227074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65" name="Conexão recta 69">
          <a:extLst>
            <a:ext uri="{FF2B5EF4-FFF2-40B4-BE49-F238E27FC236}">
              <a16:creationId xmlns:a16="http://schemas.microsoft.com/office/drawing/2014/main" id="{D0EAB8B0-D232-4499-AF8E-FAF0F14766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66" name="Conexão recta 70">
          <a:extLst>
            <a:ext uri="{FF2B5EF4-FFF2-40B4-BE49-F238E27FC236}">
              <a16:creationId xmlns:a16="http://schemas.microsoft.com/office/drawing/2014/main" id="{F470D226-D304-4589-9341-2D37F2112C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67" name="Conexão recta 71">
          <a:extLst>
            <a:ext uri="{FF2B5EF4-FFF2-40B4-BE49-F238E27FC236}">
              <a16:creationId xmlns:a16="http://schemas.microsoft.com/office/drawing/2014/main" id="{F65AB707-FDEC-4572-83E5-521AEAE58C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68" name="Conexão recta 72">
          <a:extLst>
            <a:ext uri="{FF2B5EF4-FFF2-40B4-BE49-F238E27FC236}">
              <a16:creationId xmlns:a16="http://schemas.microsoft.com/office/drawing/2014/main" id="{3A94B835-2D5F-4EE8-84D2-C111198E4DF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69" name="Conexão recta 74">
          <a:extLst>
            <a:ext uri="{FF2B5EF4-FFF2-40B4-BE49-F238E27FC236}">
              <a16:creationId xmlns:a16="http://schemas.microsoft.com/office/drawing/2014/main" id="{FB22FA94-B1E0-42C7-A1FD-D3BCA7561A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70" name="Conexão recta 521">
          <a:extLst>
            <a:ext uri="{FF2B5EF4-FFF2-40B4-BE49-F238E27FC236}">
              <a16:creationId xmlns:a16="http://schemas.microsoft.com/office/drawing/2014/main" id="{C81E41FF-4A8E-4136-A44E-064F39C5A0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71" name="Conexão recta 522">
          <a:extLst>
            <a:ext uri="{FF2B5EF4-FFF2-40B4-BE49-F238E27FC236}">
              <a16:creationId xmlns:a16="http://schemas.microsoft.com/office/drawing/2014/main" id="{03E39389-7131-455F-B309-AED44FDF8B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72" name="Conexão recta 523">
          <a:extLst>
            <a:ext uri="{FF2B5EF4-FFF2-40B4-BE49-F238E27FC236}">
              <a16:creationId xmlns:a16="http://schemas.microsoft.com/office/drawing/2014/main" id="{BB461D41-CAC9-40CA-B15F-B6B7D985E4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73" name="Conexão recta 524">
          <a:extLst>
            <a:ext uri="{FF2B5EF4-FFF2-40B4-BE49-F238E27FC236}">
              <a16:creationId xmlns:a16="http://schemas.microsoft.com/office/drawing/2014/main" id="{F2D6C0BF-F400-4726-A566-5FF54D27B8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74" name="Conexão recta 525">
          <a:extLst>
            <a:ext uri="{FF2B5EF4-FFF2-40B4-BE49-F238E27FC236}">
              <a16:creationId xmlns:a16="http://schemas.microsoft.com/office/drawing/2014/main" id="{544F4E90-37C7-4B33-97B7-69975257CF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75" name="Conexão recta 526">
          <a:extLst>
            <a:ext uri="{FF2B5EF4-FFF2-40B4-BE49-F238E27FC236}">
              <a16:creationId xmlns:a16="http://schemas.microsoft.com/office/drawing/2014/main" id="{8F096581-0881-4C95-8B4B-A550C66EF0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76" name="Conexão recta 12">
          <a:extLst>
            <a:ext uri="{FF2B5EF4-FFF2-40B4-BE49-F238E27FC236}">
              <a16:creationId xmlns:a16="http://schemas.microsoft.com/office/drawing/2014/main" id="{A6ED781B-E529-49B9-BABD-7FA9A6BBB1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77" name="Conexão recta 14">
          <a:extLst>
            <a:ext uri="{FF2B5EF4-FFF2-40B4-BE49-F238E27FC236}">
              <a16:creationId xmlns:a16="http://schemas.microsoft.com/office/drawing/2014/main" id="{5906BF99-6F39-4A49-A23A-98017696B6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78" name="Conexão recta 24">
          <a:extLst>
            <a:ext uri="{FF2B5EF4-FFF2-40B4-BE49-F238E27FC236}">
              <a16:creationId xmlns:a16="http://schemas.microsoft.com/office/drawing/2014/main" id="{D9668B37-58BC-4618-AD9F-DE5E3BD7C9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79" name="Conexão recta 16">
          <a:extLst>
            <a:ext uri="{FF2B5EF4-FFF2-40B4-BE49-F238E27FC236}">
              <a16:creationId xmlns:a16="http://schemas.microsoft.com/office/drawing/2014/main" id="{1835F15B-B967-4502-A040-157F9F9A71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80" name="Conexão recta 22">
          <a:extLst>
            <a:ext uri="{FF2B5EF4-FFF2-40B4-BE49-F238E27FC236}">
              <a16:creationId xmlns:a16="http://schemas.microsoft.com/office/drawing/2014/main" id="{B9265E9A-1F7D-4477-A083-6B8B164270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81" name="Conexão recta 532">
          <a:extLst>
            <a:ext uri="{FF2B5EF4-FFF2-40B4-BE49-F238E27FC236}">
              <a16:creationId xmlns:a16="http://schemas.microsoft.com/office/drawing/2014/main" id="{D135C131-A3B0-4FA6-BB26-F3BBEC20A9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82" name="Conexão recta 533">
          <a:extLst>
            <a:ext uri="{FF2B5EF4-FFF2-40B4-BE49-F238E27FC236}">
              <a16:creationId xmlns:a16="http://schemas.microsoft.com/office/drawing/2014/main" id="{494EB8CD-924D-4EE1-8BA3-0152B6D605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83" name="Conexão recta 534">
          <a:extLst>
            <a:ext uri="{FF2B5EF4-FFF2-40B4-BE49-F238E27FC236}">
              <a16:creationId xmlns:a16="http://schemas.microsoft.com/office/drawing/2014/main" id="{D308D71B-C30E-4455-B6E0-656F5A6F14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84" name="Conexão recta 535">
          <a:extLst>
            <a:ext uri="{FF2B5EF4-FFF2-40B4-BE49-F238E27FC236}">
              <a16:creationId xmlns:a16="http://schemas.microsoft.com/office/drawing/2014/main" id="{01F67AC5-F50E-4EC4-93FE-56994830A4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85" name="Conexão recta 536">
          <a:extLst>
            <a:ext uri="{FF2B5EF4-FFF2-40B4-BE49-F238E27FC236}">
              <a16:creationId xmlns:a16="http://schemas.microsoft.com/office/drawing/2014/main" id="{8DF7390D-4444-447D-965A-C9E01EC82B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86" name="Conexão recta 537">
          <a:extLst>
            <a:ext uri="{FF2B5EF4-FFF2-40B4-BE49-F238E27FC236}">
              <a16:creationId xmlns:a16="http://schemas.microsoft.com/office/drawing/2014/main" id="{AB1441C4-9BA6-497F-BC9E-623FC98EEB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87" name="Conexão recta 541">
          <a:extLst>
            <a:ext uri="{FF2B5EF4-FFF2-40B4-BE49-F238E27FC236}">
              <a16:creationId xmlns:a16="http://schemas.microsoft.com/office/drawing/2014/main" id="{84323867-A036-422D-9E74-9B1F2CCACD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88" name="Conexão recta 542">
          <a:extLst>
            <a:ext uri="{FF2B5EF4-FFF2-40B4-BE49-F238E27FC236}">
              <a16:creationId xmlns:a16="http://schemas.microsoft.com/office/drawing/2014/main" id="{414F6D4F-267B-4C8F-9048-FBF575867D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89" name="Conexão recta 543">
          <a:extLst>
            <a:ext uri="{FF2B5EF4-FFF2-40B4-BE49-F238E27FC236}">
              <a16:creationId xmlns:a16="http://schemas.microsoft.com/office/drawing/2014/main" id="{D39DC688-D703-4B54-B7C7-A2F95511C0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90" name="Conexão recta 544">
          <a:extLst>
            <a:ext uri="{FF2B5EF4-FFF2-40B4-BE49-F238E27FC236}">
              <a16:creationId xmlns:a16="http://schemas.microsoft.com/office/drawing/2014/main" id="{F5BED271-339A-4DA2-AA94-E4B9B9492A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91" name="Conexão recta 545">
          <a:extLst>
            <a:ext uri="{FF2B5EF4-FFF2-40B4-BE49-F238E27FC236}">
              <a16:creationId xmlns:a16="http://schemas.microsoft.com/office/drawing/2014/main" id="{F4BBBEF1-6E10-4563-A6FB-8DBF639C22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92" name="Conexão recta 546">
          <a:extLst>
            <a:ext uri="{FF2B5EF4-FFF2-40B4-BE49-F238E27FC236}">
              <a16:creationId xmlns:a16="http://schemas.microsoft.com/office/drawing/2014/main" id="{6E65D98C-89D6-47EF-AE14-10B636C222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93" name="Conexão recta 12">
          <a:extLst>
            <a:ext uri="{FF2B5EF4-FFF2-40B4-BE49-F238E27FC236}">
              <a16:creationId xmlns:a16="http://schemas.microsoft.com/office/drawing/2014/main" id="{A09E16AF-53A7-4DCE-B30C-156A3E6CBF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94" name="Conexão recta 14">
          <a:extLst>
            <a:ext uri="{FF2B5EF4-FFF2-40B4-BE49-F238E27FC236}">
              <a16:creationId xmlns:a16="http://schemas.microsoft.com/office/drawing/2014/main" id="{022758E5-AA90-4747-A292-6D90B696CA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95" name="Conexão recta 24">
          <a:extLst>
            <a:ext uri="{FF2B5EF4-FFF2-40B4-BE49-F238E27FC236}">
              <a16:creationId xmlns:a16="http://schemas.microsoft.com/office/drawing/2014/main" id="{C65A7014-CB11-4022-A3EF-21307DD295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96" name="Conexão recta 16">
          <a:extLst>
            <a:ext uri="{FF2B5EF4-FFF2-40B4-BE49-F238E27FC236}">
              <a16:creationId xmlns:a16="http://schemas.microsoft.com/office/drawing/2014/main" id="{0C125368-F476-4554-B305-72A2E70837A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97" name="Conexão recta 22">
          <a:extLst>
            <a:ext uri="{FF2B5EF4-FFF2-40B4-BE49-F238E27FC236}">
              <a16:creationId xmlns:a16="http://schemas.microsoft.com/office/drawing/2014/main" id="{307A91AB-E9E3-4072-88CB-AB19F2362A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98" name="Conexão recta 552">
          <a:extLst>
            <a:ext uri="{FF2B5EF4-FFF2-40B4-BE49-F238E27FC236}">
              <a16:creationId xmlns:a16="http://schemas.microsoft.com/office/drawing/2014/main" id="{C6BDE162-245D-416E-AE64-5231EE75ED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299" name="Conexão recta 553">
          <a:extLst>
            <a:ext uri="{FF2B5EF4-FFF2-40B4-BE49-F238E27FC236}">
              <a16:creationId xmlns:a16="http://schemas.microsoft.com/office/drawing/2014/main" id="{077C7ECC-EC46-43CE-AED3-E4E5822339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00" name="Conexão recta 554">
          <a:extLst>
            <a:ext uri="{FF2B5EF4-FFF2-40B4-BE49-F238E27FC236}">
              <a16:creationId xmlns:a16="http://schemas.microsoft.com/office/drawing/2014/main" id="{6DA64477-D75D-479F-BD0A-7D29619268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01" name="Conexão recta 555">
          <a:extLst>
            <a:ext uri="{FF2B5EF4-FFF2-40B4-BE49-F238E27FC236}">
              <a16:creationId xmlns:a16="http://schemas.microsoft.com/office/drawing/2014/main" id="{7AA1E946-BD5D-4297-9C8D-E06801B511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02" name="Conexão recta 556">
          <a:extLst>
            <a:ext uri="{FF2B5EF4-FFF2-40B4-BE49-F238E27FC236}">
              <a16:creationId xmlns:a16="http://schemas.microsoft.com/office/drawing/2014/main" id="{4DBAC84E-E909-4D04-BACE-C81B6E20A7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03" name="Conexão recta 557">
          <a:extLst>
            <a:ext uri="{FF2B5EF4-FFF2-40B4-BE49-F238E27FC236}">
              <a16:creationId xmlns:a16="http://schemas.microsoft.com/office/drawing/2014/main" id="{C88A52CA-48A0-4D40-9CDC-58A4CB425F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04" name="Conexão recta 558">
          <a:extLst>
            <a:ext uri="{FF2B5EF4-FFF2-40B4-BE49-F238E27FC236}">
              <a16:creationId xmlns:a16="http://schemas.microsoft.com/office/drawing/2014/main" id="{3129D7BF-F996-4789-9811-7B46736374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05" name="Conexão recta 559">
          <a:extLst>
            <a:ext uri="{FF2B5EF4-FFF2-40B4-BE49-F238E27FC236}">
              <a16:creationId xmlns:a16="http://schemas.microsoft.com/office/drawing/2014/main" id="{2F8B6378-23C5-4344-B33B-FBDEAB901A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06" name="Conexão recta 560">
          <a:extLst>
            <a:ext uri="{FF2B5EF4-FFF2-40B4-BE49-F238E27FC236}">
              <a16:creationId xmlns:a16="http://schemas.microsoft.com/office/drawing/2014/main" id="{AE9550AA-34B2-4A14-8A80-01FA628364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07" name="Conexão recta 561">
          <a:extLst>
            <a:ext uri="{FF2B5EF4-FFF2-40B4-BE49-F238E27FC236}">
              <a16:creationId xmlns:a16="http://schemas.microsoft.com/office/drawing/2014/main" id="{6A1A9D06-7879-4F05-8B45-8E45153736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08" name="Conexão recta 562">
          <a:extLst>
            <a:ext uri="{FF2B5EF4-FFF2-40B4-BE49-F238E27FC236}">
              <a16:creationId xmlns:a16="http://schemas.microsoft.com/office/drawing/2014/main" id="{3B6413AD-368D-41A9-836D-0FAF7641AA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09" name="Conexão recta 563">
          <a:extLst>
            <a:ext uri="{FF2B5EF4-FFF2-40B4-BE49-F238E27FC236}">
              <a16:creationId xmlns:a16="http://schemas.microsoft.com/office/drawing/2014/main" id="{E238BE70-548E-4959-A38F-BD9B13429D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10" name="Conexão recta 12">
          <a:extLst>
            <a:ext uri="{FF2B5EF4-FFF2-40B4-BE49-F238E27FC236}">
              <a16:creationId xmlns:a16="http://schemas.microsoft.com/office/drawing/2014/main" id="{2ED55A3C-0DB8-4141-9C7B-22298B619F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11" name="Conexão recta 14">
          <a:extLst>
            <a:ext uri="{FF2B5EF4-FFF2-40B4-BE49-F238E27FC236}">
              <a16:creationId xmlns:a16="http://schemas.microsoft.com/office/drawing/2014/main" id="{5B3E6B97-7AA8-402E-B710-C36E533654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12" name="Conexão recta 24">
          <a:extLst>
            <a:ext uri="{FF2B5EF4-FFF2-40B4-BE49-F238E27FC236}">
              <a16:creationId xmlns:a16="http://schemas.microsoft.com/office/drawing/2014/main" id="{DC053651-2A10-46E9-8782-F6F31D78AA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13" name="Conexão recta 16">
          <a:extLst>
            <a:ext uri="{FF2B5EF4-FFF2-40B4-BE49-F238E27FC236}">
              <a16:creationId xmlns:a16="http://schemas.microsoft.com/office/drawing/2014/main" id="{A52F30B6-3811-4D9F-9467-256C0B2E50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14" name="Conexão recta 22">
          <a:extLst>
            <a:ext uri="{FF2B5EF4-FFF2-40B4-BE49-F238E27FC236}">
              <a16:creationId xmlns:a16="http://schemas.microsoft.com/office/drawing/2014/main" id="{F3A7DA44-8E00-4779-9D46-FE15FBE6ED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15" name="Conexão recta 569">
          <a:extLst>
            <a:ext uri="{FF2B5EF4-FFF2-40B4-BE49-F238E27FC236}">
              <a16:creationId xmlns:a16="http://schemas.microsoft.com/office/drawing/2014/main" id="{34E825E3-C945-4397-9E17-DA1CC57D38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16" name="Conexão recta 570">
          <a:extLst>
            <a:ext uri="{FF2B5EF4-FFF2-40B4-BE49-F238E27FC236}">
              <a16:creationId xmlns:a16="http://schemas.microsoft.com/office/drawing/2014/main" id="{B8C8167F-3B1D-47B0-BDED-F2DDCD9E8D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17" name="Conexão recta 571">
          <a:extLst>
            <a:ext uri="{FF2B5EF4-FFF2-40B4-BE49-F238E27FC236}">
              <a16:creationId xmlns:a16="http://schemas.microsoft.com/office/drawing/2014/main" id="{DAD7B633-72F9-4E1B-A626-F974363122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18" name="Conexão recta 572">
          <a:extLst>
            <a:ext uri="{FF2B5EF4-FFF2-40B4-BE49-F238E27FC236}">
              <a16:creationId xmlns:a16="http://schemas.microsoft.com/office/drawing/2014/main" id="{8E0EFCDE-B6F7-4D3D-8262-80769CBB1E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19" name="Conexão recta 521">
          <a:extLst>
            <a:ext uri="{FF2B5EF4-FFF2-40B4-BE49-F238E27FC236}">
              <a16:creationId xmlns:a16="http://schemas.microsoft.com/office/drawing/2014/main" id="{6DFF0560-493D-457F-B536-73998EA2F0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20" name="Conexão recta 522">
          <a:extLst>
            <a:ext uri="{FF2B5EF4-FFF2-40B4-BE49-F238E27FC236}">
              <a16:creationId xmlns:a16="http://schemas.microsoft.com/office/drawing/2014/main" id="{A5C436ED-E4EC-43E8-8F77-467D170BB3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21" name="Conexão recta 523">
          <a:extLst>
            <a:ext uri="{FF2B5EF4-FFF2-40B4-BE49-F238E27FC236}">
              <a16:creationId xmlns:a16="http://schemas.microsoft.com/office/drawing/2014/main" id="{A0C0F941-019B-42E8-AF9F-3145732524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22" name="Conexão recta 524">
          <a:extLst>
            <a:ext uri="{FF2B5EF4-FFF2-40B4-BE49-F238E27FC236}">
              <a16:creationId xmlns:a16="http://schemas.microsoft.com/office/drawing/2014/main" id="{1C96DCC7-3DBB-4C3D-9C3C-65219ED44A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23" name="Conexão recta 525">
          <a:extLst>
            <a:ext uri="{FF2B5EF4-FFF2-40B4-BE49-F238E27FC236}">
              <a16:creationId xmlns:a16="http://schemas.microsoft.com/office/drawing/2014/main" id="{3E7C6453-6D56-4462-911B-013281C16A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24" name="Conexão recta 526">
          <a:extLst>
            <a:ext uri="{FF2B5EF4-FFF2-40B4-BE49-F238E27FC236}">
              <a16:creationId xmlns:a16="http://schemas.microsoft.com/office/drawing/2014/main" id="{B2AF767D-C233-4DCF-B8A6-93814648D9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25" name="Conexão recta 12">
          <a:extLst>
            <a:ext uri="{FF2B5EF4-FFF2-40B4-BE49-F238E27FC236}">
              <a16:creationId xmlns:a16="http://schemas.microsoft.com/office/drawing/2014/main" id="{3810EF96-6452-4C7F-B357-FA9DF7EBA2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26" name="Conexão recta 14">
          <a:extLst>
            <a:ext uri="{FF2B5EF4-FFF2-40B4-BE49-F238E27FC236}">
              <a16:creationId xmlns:a16="http://schemas.microsoft.com/office/drawing/2014/main" id="{3EDE3586-0CA0-4CE4-862C-337B43C224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27" name="Conexão recta 24">
          <a:extLst>
            <a:ext uri="{FF2B5EF4-FFF2-40B4-BE49-F238E27FC236}">
              <a16:creationId xmlns:a16="http://schemas.microsoft.com/office/drawing/2014/main" id="{77F5FE73-117C-4012-B76C-ED4C51C7A0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28" name="Conexão recta 16">
          <a:extLst>
            <a:ext uri="{FF2B5EF4-FFF2-40B4-BE49-F238E27FC236}">
              <a16:creationId xmlns:a16="http://schemas.microsoft.com/office/drawing/2014/main" id="{714D6F67-6DA7-4B19-9521-89B4EE6260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29" name="Conexão recta 22">
          <a:extLst>
            <a:ext uri="{FF2B5EF4-FFF2-40B4-BE49-F238E27FC236}">
              <a16:creationId xmlns:a16="http://schemas.microsoft.com/office/drawing/2014/main" id="{61AA8F5D-9FE8-419C-B117-811C0D0740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30" name="Conexão recta 532">
          <a:extLst>
            <a:ext uri="{FF2B5EF4-FFF2-40B4-BE49-F238E27FC236}">
              <a16:creationId xmlns:a16="http://schemas.microsoft.com/office/drawing/2014/main" id="{E469311E-0FC9-4FA0-9A77-1FFA0DDA64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31" name="Conexão recta 533">
          <a:extLst>
            <a:ext uri="{FF2B5EF4-FFF2-40B4-BE49-F238E27FC236}">
              <a16:creationId xmlns:a16="http://schemas.microsoft.com/office/drawing/2014/main" id="{DC7C9979-4DF3-49A3-B91A-CED3EDAEFC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32" name="Conexão recta 534">
          <a:extLst>
            <a:ext uri="{FF2B5EF4-FFF2-40B4-BE49-F238E27FC236}">
              <a16:creationId xmlns:a16="http://schemas.microsoft.com/office/drawing/2014/main" id="{3765774E-398E-41AA-A804-63CDD5BC2B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33" name="Conexão recta 535">
          <a:extLst>
            <a:ext uri="{FF2B5EF4-FFF2-40B4-BE49-F238E27FC236}">
              <a16:creationId xmlns:a16="http://schemas.microsoft.com/office/drawing/2014/main" id="{16AF44EC-25C7-49FD-BBC8-B1056C27B9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34" name="Conexão recta 536">
          <a:extLst>
            <a:ext uri="{FF2B5EF4-FFF2-40B4-BE49-F238E27FC236}">
              <a16:creationId xmlns:a16="http://schemas.microsoft.com/office/drawing/2014/main" id="{DAD9BCA8-08BA-41A4-8CE4-DAB2C68FDF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35" name="Conexão recta 537">
          <a:extLst>
            <a:ext uri="{FF2B5EF4-FFF2-40B4-BE49-F238E27FC236}">
              <a16:creationId xmlns:a16="http://schemas.microsoft.com/office/drawing/2014/main" id="{02DD7FA5-ADE3-4BA9-8BF2-0AB1B7D43A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36" name="Conexão recta 541">
          <a:extLst>
            <a:ext uri="{FF2B5EF4-FFF2-40B4-BE49-F238E27FC236}">
              <a16:creationId xmlns:a16="http://schemas.microsoft.com/office/drawing/2014/main" id="{A6DB4AF7-8FA2-4FF3-9C6A-534F98520E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37" name="Conexão recta 542">
          <a:extLst>
            <a:ext uri="{FF2B5EF4-FFF2-40B4-BE49-F238E27FC236}">
              <a16:creationId xmlns:a16="http://schemas.microsoft.com/office/drawing/2014/main" id="{0F2A6DF5-6972-49C1-8844-3A91CEB856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38" name="Conexão recta 543">
          <a:extLst>
            <a:ext uri="{FF2B5EF4-FFF2-40B4-BE49-F238E27FC236}">
              <a16:creationId xmlns:a16="http://schemas.microsoft.com/office/drawing/2014/main" id="{96F57D45-6AE2-44E2-B69F-6C038C42AA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39" name="Conexão recta 544">
          <a:extLst>
            <a:ext uri="{FF2B5EF4-FFF2-40B4-BE49-F238E27FC236}">
              <a16:creationId xmlns:a16="http://schemas.microsoft.com/office/drawing/2014/main" id="{820523C7-952C-4883-9590-EB8624D467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40" name="Conexão recta 545">
          <a:extLst>
            <a:ext uri="{FF2B5EF4-FFF2-40B4-BE49-F238E27FC236}">
              <a16:creationId xmlns:a16="http://schemas.microsoft.com/office/drawing/2014/main" id="{414DFB3F-8CC2-4AFE-97C7-7C3B0A8212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41" name="Conexão recta 546">
          <a:extLst>
            <a:ext uri="{FF2B5EF4-FFF2-40B4-BE49-F238E27FC236}">
              <a16:creationId xmlns:a16="http://schemas.microsoft.com/office/drawing/2014/main" id="{184E7F15-03F3-4B49-B27A-7FC7AF5C91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42" name="Conexão recta 12">
          <a:extLst>
            <a:ext uri="{FF2B5EF4-FFF2-40B4-BE49-F238E27FC236}">
              <a16:creationId xmlns:a16="http://schemas.microsoft.com/office/drawing/2014/main" id="{C88BB30D-CB70-4AC4-9C56-64709A5078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43" name="Conexão recta 14">
          <a:extLst>
            <a:ext uri="{FF2B5EF4-FFF2-40B4-BE49-F238E27FC236}">
              <a16:creationId xmlns:a16="http://schemas.microsoft.com/office/drawing/2014/main" id="{82628EE7-DFCE-4809-887A-F05E677D18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44" name="Conexão recta 24">
          <a:extLst>
            <a:ext uri="{FF2B5EF4-FFF2-40B4-BE49-F238E27FC236}">
              <a16:creationId xmlns:a16="http://schemas.microsoft.com/office/drawing/2014/main" id="{C462F465-B432-4BE2-A756-58647D25DD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45" name="Conexão recta 16">
          <a:extLst>
            <a:ext uri="{FF2B5EF4-FFF2-40B4-BE49-F238E27FC236}">
              <a16:creationId xmlns:a16="http://schemas.microsoft.com/office/drawing/2014/main" id="{6A1740DA-60DB-4513-9250-166C635956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46" name="Conexão recta 22">
          <a:extLst>
            <a:ext uri="{FF2B5EF4-FFF2-40B4-BE49-F238E27FC236}">
              <a16:creationId xmlns:a16="http://schemas.microsoft.com/office/drawing/2014/main" id="{3772D1BD-B33E-485D-B6BD-2FAC63E712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47" name="Conexão recta 552">
          <a:extLst>
            <a:ext uri="{FF2B5EF4-FFF2-40B4-BE49-F238E27FC236}">
              <a16:creationId xmlns:a16="http://schemas.microsoft.com/office/drawing/2014/main" id="{3095EB79-52AE-4873-BAFE-32901B23A2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48" name="Conexão recta 553">
          <a:extLst>
            <a:ext uri="{FF2B5EF4-FFF2-40B4-BE49-F238E27FC236}">
              <a16:creationId xmlns:a16="http://schemas.microsoft.com/office/drawing/2014/main" id="{D481F0FB-384D-4D09-AB31-696EAEB21E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49" name="Conexão recta 554">
          <a:extLst>
            <a:ext uri="{FF2B5EF4-FFF2-40B4-BE49-F238E27FC236}">
              <a16:creationId xmlns:a16="http://schemas.microsoft.com/office/drawing/2014/main" id="{A70FED66-ADA8-466D-AAAD-B35207C020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50" name="Conexão recta 555">
          <a:extLst>
            <a:ext uri="{FF2B5EF4-FFF2-40B4-BE49-F238E27FC236}">
              <a16:creationId xmlns:a16="http://schemas.microsoft.com/office/drawing/2014/main" id="{E43EB6C1-BEEE-4BBF-90D3-683B56BD10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51" name="Conexão recta 556">
          <a:extLst>
            <a:ext uri="{FF2B5EF4-FFF2-40B4-BE49-F238E27FC236}">
              <a16:creationId xmlns:a16="http://schemas.microsoft.com/office/drawing/2014/main" id="{1DDF660E-A1FD-4F1B-BE00-D8ADA4297A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52" name="Conexão recta 557">
          <a:extLst>
            <a:ext uri="{FF2B5EF4-FFF2-40B4-BE49-F238E27FC236}">
              <a16:creationId xmlns:a16="http://schemas.microsoft.com/office/drawing/2014/main" id="{F59A5C24-D0CD-4C0C-8C7A-D1D728A3A5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53" name="Conexão recta 558">
          <a:extLst>
            <a:ext uri="{FF2B5EF4-FFF2-40B4-BE49-F238E27FC236}">
              <a16:creationId xmlns:a16="http://schemas.microsoft.com/office/drawing/2014/main" id="{0CC875AC-5634-437F-8A20-E523B7EDF3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54" name="Conexão recta 559">
          <a:extLst>
            <a:ext uri="{FF2B5EF4-FFF2-40B4-BE49-F238E27FC236}">
              <a16:creationId xmlns:a16="http://schemas.microsoft.com/office/drawing/2014/main" id="{E13ACB17-C800-4F28-9C93-2DF41B17C2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55" name="Conexão recta 560">
          <a:extLst>
            <a:ext uri="{FF2B5EF4-FFF2-40B4-BE49-F238E27FC236}">
              <a16:creationId xmlns:a16="http://schemas.microsoft.com/office/drawing/2014/main" id="{97E3177D-239F-47A6-892B-851E590367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56" name="Conexão recta 561">
          <a:extLst>
            <a:ext uri="{FF2B5EF4-FFF2-40B4-BE49-F238E27FC236}">
              <a16:creationId xmlns:a16="http://schemas.microsoft.com/office/drawing/2014/main" id="{E70DB23E-AEB0-4AEB-98EF-7FB88E7DA0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57" name="Conexão recta 562">
          <a:extLst>
            <a:ext uri="{FF2B5EF4-FFF2-40B4-BE49-F238E27FC236}">
              <a16:creationId xmlns:a16="http://schemas.microsoft.com/office/drawing/2014/main" id="{3708B2D6-FBD5-4D37-A720-BB3C0D6EB5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58" name="Conexão recta 563">
          <a:extLst>
            <a:ext uri="{FF2B5EF4-FFF2-40B4-BE49-F238E27FC236}">
              <a16:creationId xmlns:a16="http://schemas.microsoft.com/office/drawing/2014/main" id="{6FCA8B28-259C-450C-A78B-47C889ADA3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59" name="Conexão recta 12">
          <a:extLst>
            <a:ext uri="{FF2B5EF4-FFF2-40B4-BE49-F238E27FC236}">
              <a16:creationId xmlns:a16="http://schemas.microsoft.com/office/drawing/2014/main" id="{4DE3C366-6D6E-4487-8AB3-CBBA19EC6A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60" name="Conexão recta 14">
          <a:extLst>
            <a:ext uri="{FF2B5EF4-FFF2-40B4-BE49-F238E27FC236}">
              <a16:creationId xmlns:a16="http://schemas.microsoft.com/office/drawing/2014/main" id="{40FD5A14-60F0-437C-8E26-0FB2610915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61" name="Conexão recta 24">
          <a:extLst>
            <a:ext uri="{FF2B5EF4-FFF2-40B4-BE49-F238E27FC236}">
              <a16:creationId xmlns:a16="http://schemas.microsoft.com/office/drawing/2014/main" id="{414E3EF2-63C2-4869-82EB-CE233EC3F6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62" name="Conexão recta 16">
          <a:extLst>
            <a:ext uri="{FF2B5EF4-FFF2-40B4-BE49-F238E27FC236}">
              <a16:creationId xmlns:a16="http://schemas.microsoft.com/office/drawing/2014/main" id="{94EFE937-FC99-494C-98A3-570C296280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63" name="Conexão recta 22">
          <a:extLst>
            <a:ext uri="{FF2B5EF4-FFF2-40B4-BE49-F238E27FC236}">
              <a16:creationId xmlns:a16="http://schemas.microsoft.com/office/drawing/2014/main" id="{E1914A14-8486-4578-9F50-14D727E7B2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64" name="Conexão recta 569">
          <a:extLst>
            <a:ext uri="{FF2B5EF4-FFF2-40B4-BE49-F238E27FC236}">
              <a16:creationId xmlns:a16="http://schemas.microsoft.com/office/drawing/2014/main" id="{82E725F2-D317-436F-BDDA-D04AAEE07A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65" name="Conexão recta 570">
          <a:extLst>
            <a:ext uri="{FF2B5EF4-FFF2-40B4-BE49-F238E27FC236}">
              <a16:creationId xmlns:a16="http://schemas.microsoft.com/office/drawing/2014/main" id="{F01E82EC-0447-409A-A982-7B63D600C7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66" name="Conexão recta 571">
          <a:extLst>
            <a:ext uri="{FF2B5EF4-FFF2-40B4-BE49-F238E27FC236}">
              <a16:creationId xmlns:a16="http://schemas.microsoft.com/office/drawing/2014/main" id="{E2F7117D-46E4-4AA7-87CB-EBC6E031A6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67" name="Conexão recta 572">
          <a:extLst>
            <a:ext uri="{FF2B5EF4-FFF2-40B4-BE49-F238E27FC236}">
              <a16:creationId xmlns:a16="http://schemas.microsoft.com/office/drawing/2014/main" id="{FAE75F49-7AC1-4A96-8FD5-C05EA247A3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68" name="Conexão recta 12">
          <a:extLst>
            <a:ext uri="{FF2B5EF4-FFF2-40B4-BE49-F238E27FC236}">
              <a16:creationId xmlns:a16="http://schemas.microsoft.com/office/drawing/2014/main" id="{B6701E62-37E9-4666-B803-03EA853C7B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69" name="Conexão recta 14">
          <a:extLst>
            <a:ext uri="{FF2B5EF4-FFF2-40B4-BE49-F238E27FC236}">
              <a16:creationId xmlns:a16="http://schemas.microsoft.com/office/drawing/2014/main" id="{92372803-DCF4-4538-9F90-E28CAE2DD8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70" name="Conexão recta 24">
          <a:extLst>
            <a:ext uri="{FF2B5EF4-FFF2-40B4-BE49-F238E27FC236}">
              <a16:creationId xmlns:a16="http://schemas.microsoft.com/office/drawing/2014/main" id="{C00969E2-8E27-4F20-99F0-A55DE5E3B53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71" name="Conexão recta 16">
          <a:extLst>
            <a:ext uri="{FF2B5EF4-FFF2-40B4-BE49-F238E27FC236}">
              <a16:creationId xmlns:a16="http://schemas.microsoft.com/office/drawing/2014/main" id="{DC9A4A5D-5161-4962-A5B2-D9FF05E20A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72" name="Conexão recta 22">
          <a:extLst>
            <a:ext uri="{FF2B5EF4-FFF2-40B4-BE49-F238E27FC236}">
              <a16:creationId xmlns:a16="http://schemas.microsoft.com/office/drawing/2014/main" id="{BBF41F02-F7D2-4EC1-BB97-9089B9CEEB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73" name="Conexão recta 446">
          <a:extLst>
            <a:ext uri="{FF2B5EF4-FFF2-40B4-BE49-F238E27FC236}">
              <a16:creationId xmlns:a16="http://schemas.microsoft.com/office/drawing/2014/main" id="{75969C13-9560-4821-9560-C3C800D001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74" name="Conexão recta 447">
          <a:extLst>
            <a:ext uri="{FF2B5EF4-FFF2-40B4-BE49-F238E27FC236}">
              <a16:creationId xmlns:a16="http://schemas.microsoft.com/office/drawing/2014/main" id="{9C59E4D4-155F-44D0-9869-578352BEF4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75" name="Conexão recta 448">
          <a:extLst>
            <a:ext uri="{FF2B5EF4-FFF2-40B4-BE49-F238E27FC236}">
              <a16:creationId xmlns:a16="http://schemas.microsoft.com/office/drawing/2014/main" id="{A1FFBA3F-74BB-4616-8B4C-3AC7A99DD2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76" name="Conexão recta 449">
          <a:extLst>
            <a:ext uri="{FF2B5EF4-FFF2-40B4-BE49-F238E27FC236}">
              <a16:creationId xmlns:a16="http://schemas.microsoft.com/office/drawing/2014/main" id="{31F9D6B9-005F-4588-BCB5-B8911D2B7B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77" name="Conexão recta 450">
          <a:extLst>
            <a:ext uri="{FF2B5EF4-FFF2-40B4-BE49-F238E27FC236}">
              <a16:creationId xmlns:a16="http://schemas.microsoft.com/office/drawing/2014/main" id="{9046406D-1E81-4977-BBFA-7C1F1AE4CF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78" name="Conexão recta 452">
          <a:extLst>
            <a:ext uri="{FF2B5EF4-FFF2-40B4-BE49-F238E27FC236}">
              <a16:creationId xmlns:a16="http://schemas.microsoft.com/office/drawing/2014/main" id="{48E42635-FCDE-401D-84D2-918F1E4CC6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79" name="Conexão recta 453">
          <a:extLst>
            <a:ext uri="{FF2B5EF4-FFF2-40B4-BE49-F238E27FC236}">
              <a16:creationId xmlns:a16="http://schemas.microsoft.com/office/drawing/2014/main" id="{CCD80706-7EB4-4992-9676-45B8F38F58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80" name="Conexão recta 454">
          <a:extLst>
            <a:ext uri="{FF2B5EF4-FFF2-40B4-BE49-F238E27FC236}">
              <a16:creationId xmlns:a16="http://schemas.microsoft.com/office/drawing/2014/main" id="{38F541F1-1ADE-4BFB-8A6D-7C4A085035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81" name="Conexão recta 455">
          <a:extLst>
            <a:ext uri="{FF2B5EF4-FFF2-40B4-BE49-F238E27FC236}">
              <a16:creationId xmlns:a16="http://schemas.microsoft.com/office/drawing/2014/main" id="{13BB8F0E-A1B2-41A0-923B-96051ABCD6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82" name="Conexão recta 456">
          <a:extLst>
            <a:ext uri="{FF2B5EF4-FFF2-40B4-BE49-F238E27FC236}">
              <a16:creationId xmlns:a16="http://schemas.microsoft.com/office/drawing/2014/main" id="{AD2B629D-E7B4-40BC-A190-762AA76BB9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83" name="Conexão recta 457">
          <a:extLst>
            <a:ext uri="{FF2B5EF4-FFF2-40B4-BE49-F238E27FC236}">
              <a16:creationId xmlns:a16="http://schemas.microsoft.com/office/drawing/2014/main" id="{D19B814C-D856-4953-A264-DBAB01752D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84" name="Conexão recta 12">
          <a:extLst>
            <a:ext uri="{FF2B5EF4-FFF2-40B4-BE49-F238E27FC236}">
              <a16:creationId xmlns:a16="http://schemas.microsoft.com/office/drawing/2014/main" id="{CD31EF39-3DC5-4682-961B-CF2F9B6AF2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85" name="Conexão recta 14">
          <a:extLst>
            <a:ext uri="{FF2B5EF4-FFF2-40B4-BE49-F238E27FC236}">
              <a16:creationId xmlns:a16="http://schemas.microsoft.com/office/drawing/2014/main" id="{C8B2DBD8-1FFB-4A0D-B03F-7F88F0D814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86" name="Conexão recta 24">
          <a:extLst>
            <a:ext uri="{FF2B5EF4-FFF2-40B4-BE49-F238E27FC236}">
              <a16:creationId xmlns:a16="http://schemas.microsoft.com/office/drawing/2014/main" id="{B8FACEA8-6401-4992-ACDA-4CD3029042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87" name="Conexão recta 16">
          <a:extLst>
            <a:ext uri="{FF2B5EF4-FFF2-40B4-BE49-F238E27FC236}">
              <a16:creationId xmlns:a16="http://schemas.microsoft.com/office/drawing/2014/main" id="{60A6D797-3E4D-47C5-A010-0EA35BE818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88" name="Conexão recta 22">
          <a:extLst>
            <a:ext uri="{FF2B5EF4-FFF2-40B4-BE49-F238E27FC236}">
              <a16:creationId xmlns:a16="http://schemas.microsoft.com/office/drawing/2014/main" id="{27775368-7294-4084-8CC3-A3554620F8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89" name="Conexão recta 18">
          <a:extLst>
            <a:ext uri="{FF2B5EF4-FFF2-40B4-BE49-F238E27FC236}">
              <a16:creationId xmlns:a16="http://schemas.microsoft.com/office/drawing/2014/main" id="{CF8D5BD9-969F-4058-8AF6-18C53D618E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90" name="Conexão recta 12">
          <a:extLst>
            <a:ext uri="{FF2B5EF4-FFF2-40B4-BE49-F238E27FC236}">
              <a16:creationId xmlns:a16="http://schemas.microsoft.com/office/drawing/2014/main" id="{20C35AF9-11D4-41DF-8D66-EE1EEC5683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91" name="Conexão recta 14">
          <a:extLst>
            <a:ext uri="{FF2B5EF4-FFF2-40B4-BE49-F238E27FC236}">
              <a16:creationId xmlns:a16="http://schemas.microsoft.com/office/drawing/2014/main" id="{098E4862-B4B7-4EB5-860F-41DD197E9F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92" name="Conexão recta 24">
          <a:extLst>
            <a:ext uri="{FF2B5EF4-FFF2-40B4-BE49-F238E27FC236}">
              <a16:creationId xmlns:a16="http://schemas.microsoft.com/office/drawing/2014/main" id="{5434EF4D-E5F1-4545-B3EB-5D87FF5218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93" name="Conexão recta 16">
          <a:extLst>
            <a:ext uri="{FF2B5EF4-FFF2-40B4-BE49-F238E27FC236}">
              <a16:creationId xmlns:a16="http://schemas.microsoft.com/office/drawing/2014/main" id="{77344ED9-FCE4-498F-A3A8-6E422E40ED6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94" name="Conexão recta 22">
          <a:extLst>
            <a:ext uri="{FF2B5EF4-FFF2-40B4-BE49-F238E27FC236}">
              <a16:creationId xmlns:a16="http://schemas.microsoft.com/office/drawing/2014/main" id="{13C3B7D2-DBE0-42CB-BBC7-6EB400E46A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95" name="Conexão recta 35">
          <a:extLst>
            <a:ext uri="{FF2B5EF4-FFF2-40B4-BE49-F238E27FC236}">
              <a16:creationId xmlns:a16="http://schemas.microsoft.com/office/drawing/2014/main" id="{BF243F16-F8D3-4BC3-A84D-7CF218EF87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96" name="Conexão recta 36">
          <a:extLst>
            <a:ext uri="{FF2B5EF4-FFF2-40B4-BE49-F238E27FC236}">
              <a16:creationId xmlns:a16="http://schemas.microsoft.com/office/drawing/2014/main" id="{9EB86660-F547-4A9B-A8A8-D66A9D9D6D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97" name="Conexão recta 37">
          <a:extLst>
            <a:ext uri="{FF2B5EF4-FFF2-40B4-BE49-F238E27FC236}">
              <a16:creationId xmlns:a16="http://schemas.microsoft.com/office/drawing/2014/main" id="{8820D41A-B11B-4BCD-BB56-BBA00118A7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98" name="Conexão recta 38">
          <a:extLst>
            <a:ext uri="{FF2B5EF4-FFF2-40B4-BE49-F238E27FC236}">
              <a16:creationId xmlns:a16="http://schemas.microsoft.com/office/drawing/2014/main" id="{6CEF34E2-BB30-4A71-B150-0EE6049010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399" name="Conexão recta 41">
          <a:extLst>
            <a:ext uri="{FF2B5EF4-FFF2-40B4-BE49-F238E27FC236}">
              <a16:creationId xmlns:a16="http://schemas.microsoft.com/office/drawing/2014/main" id="{ABA7832B-CBDA-48EC-9854-A9F8BEE949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00" name="Conexão recta 42">
          <a:extLst>
            <a:ext uri="{FF2B5EF4-FFF2-40B4-BE49-F238E27FC236}">
              <a16:creationId xmlns:a16="http://schemas.microsoft.com/office/drawing/2014/main" id="{2CEAD1F3-9002-47B2-A13A-0C02914B65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01" name="Conexão recta 44">
          <a:extLst>
            <a:ext uri="{FF2B5EF4-FFF2-40B4-BE49-F238E27FC236}">
              <a16:creationId xmlns:a16="http://schemas.microsoft.com/office/drawing/2014/main" id="{4FBA3453-9133-450F-B868-09846C6FA1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02" name="Conexão recta 45">
          <a:extLst>
            <a:ext uri="{FF2B5EF4-FFF2-40B4-BE49-F238E27FC236}">
              <a16:creationId xmlns:a16="http://schemas.microsoft.com/office/drawing/2014/main" id="{7BE334BC-3F24-43F6-A0BF-54D20F7D872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03" name="Conexão recta 46">
          <a:extLst>
            <a:ext uri="{FF2B5EF4-FFF2-40B4-BE49-F238E27FC236}">
              <a16:creationId xmlns:a16="http://schemas.microsoft.com/office/drawing/2014/main" id="{286EFB73-ED28-45F4-A365-65B0A663D1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04" name="Conexão recta 47">
          <a:extLst>
            <a:ext uri="{FF2B5EF4-FFF2-40B4-BE49-F238E27FC236}">
              <a16:creationId xmlns:a16="http://schemas.microsoft.com/office/drawing/2014/main" id="{1252A917-CF7F-4998-96AA-EB85DC7F0F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05" name="Conexão recta 48">
          <a:extLst>
            <a:ext uri="{FF2B5EF4-FFF2-40B4-BE49-F238E27FC236}">
              <a16:creationId xmlns:a16="http://schemas.microsoft.com/office/drawing/2014/main" id="{D3AF07C5-DA9A-4917-8905-21DAAA45DF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06" name="Conexão recta 49">
          <a:extLst>
            <a:ext uri="{FF2B5EF4-FFF2-40B4-BE49-F238E27FC236}">
              <a16:creationId xmlns:a16="http://schemas.microsoft.com/office/drawing/2014/main" id="{20031A59-19CD-4BBC-938F-3577582A7F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07" name="Conexão recta 12">
          <a:extLst>
            <a:ext uri="{FF2B5EF4-FFF2-40B4-BE49-F238E27FC236}">
              <a16:creationId xmlns:a16="http://schemas.microsoft.com/office/drawing/2014/main" id="{56DEB723-1399-459D-B33C-46BFA752FD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08" name="Conexão recta 14">
          <a:extLst>
            <a:ext uri="{FF2B5EF4-FFF2-40B4-BE49-F238E27FC236}">
              <a16:creationId xmlns:a16="http://schemas.microsoft.com/office/drawing/2014/main" id="{7DC1D69C-8A98-4505-99E9-CC227EAE57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09" name="Conexão recta 24">
          <a:extLst>
            <a:ext uri="{FF2B5EF4-FFF2-40B4-BE49-F238E27FC236}">
              <a16:creationId xmlns:a16="http://schemas.microsoft.com/office/drawing/2014/main" id="{428D6FB5-8A9F-4A14-9DD5-712BA1490A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10" name="Conexão recta 16">
          <a:extLst>
            <a:ext uri="{FF2B5EF4-FFF2-40B4-BE49-F238E27FC236}">
              <a16:creationId xmlns:a16="http://schemas.microsoft.com/office/drawing/2014/main" id="{8B90A46C-5AFB-45C5-8E21-ABD0C319336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11" name="Conexão recta 22">
          <a:extLst>
            <a:ext uri="{FF2B5EF4-FFF2-40B4-BE49-F238E27FC236}">
              <a16:creationId xmlns:a16="http://schemas.microsoft.com/office/drawing/2014/main" id="{9601F570-1E23-41B3-9095-E48EF2E82F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12" name="Conexão recta 55">
          <a:extLst>
            <a:ext uri="{FF2B5EF4-FFF2-40B4-BE49-F238E27FC236}">
              <a16:creationId xmlns:a16="http://schemas.microsoft.com/office/drawing/2014/main" id="{6191241A-15E0-4CAB-96DC-6AFA55F7A8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13" name="Conexão recta 56">
          <a:extLst>
            <a:ext uri="{FF2B5EF4-FFF2-40B4-BE49-F238E27FC236}">
              <a16:creationId xmlns:a16="http://schemas.microsoft.com/office/drawing/2014/main" id="{BF9A0632-2FD2-4C42-809B-6B5A3A9DED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14" name="Conexão recta 57">
          <a:extLst>
            <a:ext uri="{FF2B5EF4-FFF2-40B4-BE49-F238E27FC236}">
              <a16:creationId xmlns:a16="http://schemas.microsoft.com/office/drawing/2014/main" id="{15E94D57-6935-4523-A600-117028938A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15" name="Conexão recta 58">
          <a:extLst>
            <a:ext uri="{FF2B5EF4-FFF2-40B4-BE49-F238E27FC236}">
              <a16:creationId xmlns:a16="http://schemas.microsoft.com/office/drawing/2014/main" id="{55587E2E-03F5-46F3-A0B5-C79BEC9082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16" name="Conexão recta 61">
          <a:extLst>
            <a:ext uri="{FF2B5EF4-FFF2-40B4-BE49-F238E27FC236}">
              <a16:creationId xmlns:a16="http://schemas.microsoft.com/office/drawing/2014/main" id="{C051970F-AFB7-402A-B3D4-FD2B543C85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17" name="Conexão recta 62">
          <a:extLst>
            <a:ext uri="{FF2B5EF4-FFF2-40B4-BE49-F238E27FC236}">
              <a16:creationId xmlns:a16="http://schemas.microsoft.com/office/drawing/2014/main" id="{6DB684B5-D53D-4B96-96F5-4D84A265DC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18" name="Conexão recta 63">
          <a:extLst>
            <a:ext uri="{FF2B5EF4-FFF2-40B4-BE49-F238E27FC236}">
              <a16:creationId xmlns:a16="http://schemas.microsoft.com/office/drawing/2014/main" id="{31903CA3-0CE4-4DFD-AA7D-69A8F92CA0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19" name="Conexão recta 64">
          <a:extLst>
            <a:ext uri="{FF2B5EF4-FFF2-40B4-BE49-F238E27FC236}">
              <a16:creationId xmlns:a16="http://schemas.microsoft.com/office/drawing/2014/main" id="{3DD32EED-5F7C-4FBE-9108-B775B796BB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20" name="Conexão recta 65">
          <a:extLst>
            <a:ext uri="{FF2B5EF4-FFF2-40B4-BE49-F238E27FC236}">
              <a16:creationId xmlns:a16="http://schemas.microsoft.com/office/drawing/2014/main" id="{DEE98990-97B8-45E5-87CD-B5E0AA607A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21" name="Conexão recta 60">
          <a:extLst>
            <a:ext uri="{FF2B5EF4-FFF2-40B4-BE49-F238E27FC236}">
              <a16:creationId xmlns:a16="http://schemas.microsoft.com/office/drawing/2014/main" id="{E5C76DC1-6D4C-4FEE-9C01-5880CC30F0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22" name="Conexão recta 68">
          <a:extLst>
            <a:ext uri="{FF2B5EF4-FFF2-40B4-BE49-F238E27FC236}">
              <a16:creationId xmlns:a16="http://schemas.microsoft.com/office/drawing/2014/main" id="{61C92768-F8C5-4E53-81A0-7880824891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23" name="Conexão recta 69">
          <a:extLst>
            <a:ext uri="{FF2B5EF4-FFF2-40B4-BE49-F238E27FC236}">
              <a16:creationId xmlns:a16="http://schemas.microsoft.com/office/drawing/2014/main" id="{C2DF3907-6DE4-4FC7-BADD-51DA5BBB8D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24" name="Conexão recta 70">
          <a:extLst>
            <a:ext uri="{FF2B5EF4-FFF2-40B4-BE49-F238E27FC236}">
              <a16:creationId xmlns:a16="http://schemas.microsoft.com/office/drawing/2014/main" id="{297FCDE5-9E61-4E5E-8451-236846423B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25" name="Conexão recta 71">
          <a:extLst>
            <a:ext uri="{FF2B5EF4-FFF2-40B4-BE49-F238E27FC236}">
              <a16:creationId xmlns:a16="http://schemas.microsoft.com/office/drawing/2014/main" id="{8AC9BFDF-39E3-4913-AA0A-6B1E4E22A4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26" name="Conexão recta 72">
          <a:extLst>
            <a:ext uri="{FF2B5EF4-FFF2-40B4-BE49-F238E27FC236}">
              <a16:creationId xmlns:a16="http://schemas.microsoft.com/office/drawing/2014/main" id="{4249CEEE-FAA2-4E8C-924C-DCF1DACBB4A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27" name="Conexão recta 74">
          <a:extLst>
            <a:ext uri="{FF2B5EF4-FFF2-40B4-BE49-F238E27FC236}">
              <a16:creationId xmlns:a16="http://schemas.microsoft.com/office/drawing/2014/main" id="{3B7D7611-63D2-4E9F-8E4C-AC69DD1782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28" name="Conexão recta 521">
          <a:extLst>
            <a:ext uri="{FF2B5EF4-FFF2-40B4-BE49-F238E27FC236}">
              <a16:creationId xmlns:a16="http://schemas.microsoft.com/office/drawing/2014/main" id="{5BCAD95C-705E-4A15-AE13-1FC731C52A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29" name="Conexão recta 522">
          <a:extLst>
            <a:ext uri="{FF2B5EF4-FFF2-40B4-BE49-F238E27FC236}">
              <a16:creationId xmlns:a16="http://schemas.microsoft.com/office/drawing/2014/main" id="{7720A957-E5F3-4987-8D65-5DE59FB04C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30" name="Conexão recta 523">
          <a:extLst>
            <a:ext uri="{FF2B5EF4-FFF2-40B4-BE49-F238E27FC236}">
              <a16:creationId xmlns:a16="http://schemas.microsoft.com/office/drawing/2014/main" id="{253BB170-B62C-4234-9113-829EB13173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31" name="Conexão recta 524">
          <a:extLst>
            <a:ext uri="{FF2B5EF4-FFF2-40B4-BE49-F238E27FC236}">
              <a16:creationId xmlns:a16="http://schemas.microsoft.com/office/drawing/2014/main" id="{930CD2D5-056C-4FFF-B9D9-F01548149D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32" name="Conexão recta 525">
          <a:extLst>
            <a:ext uri="{FF2B5EF4-FFF2-40B4-BE49-F238E27FC236}">
              <a16:creationId xmlns:a16="http://schemas.microsoft.com/office/drawing/2014/main" id="{2C84C222-F152-4F31-BCD4-CD065FA453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33" name="Conexão recta 526">
          <a:extLst>
            <a:ext uri="{FF2B5EF4-FFF2-40B4-BE49-F238E27FC236}">
              <a16:creationId xmlns:a16="http://schemas.microsoft.com/office/drawing/2014/main" id="{9091FB28-2F2C-488D-BE14-A08A1288F7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34" name="Conexão recta 12">
          <a:extLst>
            <a:ext uri="{FF2B5EF4-FFF2-40B4-BE49-F238E27FC236}">
              <a16:creationId xmlns:a16="http://schemas.microsoft.com/office/drawing/2014/main" id="{97545A40-7691-4B16-91C7-328750D220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35" name="Conexão recta 14">
          <a:extLst>
            <a:ext uri="{FF2B5EF4-FFF2-40B4-BE49-F238E27FC236}">
              <a16:creationId xmlns:a16="http://schemas.microsoft.com/office/drawing/2014/main" id="{B5C05F13-372B-40D3-99AF-94C2124D40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36" name="Conexão recta 24">
          <a:extLst>
            <a:ext uri="{FF2B5EF4-FFF2-40B4-BE49-F238E27FC236}">
              <a16:creationId xmlns:a16="http://schemas.microsoft.com/office/drawing/2014/main" id="{B4E15DD9-A94E-44A9-84A9-7F2F629BB2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37" name="Conexão recta 16">
          <a:extLst>
            <a:ext uri="{FF2B5EF4-FFF2-40B4-BE49-F238E27FC236}">
              <a16:creationId xmlns:a16="http://schemas.microsoft.com/office/drawing/2014/main" id="{D5FA2070-68F8-494D-AD51-B37C8098BE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38" name="Conexão recta 22">
          <a:extLst>
            <a:ext uri="{FF2B5EF4-FFF2-40B4-BE49-F238E27FC236}">
              <a16:creationId xmlns:a16="http://schemas.microsoft.com/office/drawing/2014/main" id="{5E99E84A-64CC-4399-96A7-6C6A2E83E5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39" name="Conexão recta 532">
          <a:extLst>
            <a:ext uri="{FF2B5EF4-FFF2-40B4-BE49-F238E27FC236}">
              <a16:creationId xmlns:a16="http://schemas.microsoft.com/office/drawing/2014/main" id="{D0E075AF-FB11-4DE9-85B7-BFB0E806DB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40" name="Conexão recta 533">
          <a:extLst>
            <a:ext uri="{FF2B5EF4-FFF2-40B4-BE49-F238E27FC236}">
              <a16:creationId xmlns:a16="http://schemas.microsoft.com/office/drawing/2014/main" id="{CFA9E7AC-D6C6-4B7B-80B9-D921A69A60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41" name="Conexão recta 534">
          <a:extLst>
            <a:ext uri="{FF2B5EF4-FFF2-40B4-BE49-F238E27FC236}">
              <a16:creationId xmlns:a16="http://schemas.microsoft.com/office/drawing/2014/main" id="{529BB4DA-80EE-4778-AD80-1367CBB407F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42" name="Conexão recta 535">
          <a:extLst>
            <a:ext uri="{FF2B5EF4-FFF2-40B4-BE49-F238E27FC236}">
              <a16:creationId xmlns:a16="http://schemas.microsoft.com/office/drawing/2014/main" id="{09EFC9F1-E602-4782-BC27-3CF086E2316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43" name="Conexão recta 536">
          <a:extLst>
            <a:ext uri="{FF2B5EF4-FFF2-40B4-BE49-F238E27FC236}">
              <a16:creationId xmlns:a16="http://schemas.microsoft.com/office/drawing/2014/main" id="{711BACFD-A712-46AE-970D-505BFD52062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44" name="Conexão recta 537">
          <a:extLst>
            <a:ext uri="{FF2B5EF4-FFF2-40B4-BE49-F238E27FC236}">
              <a16:creationId xmlns:a16="http://schemas.microsoft.com/office/drawing/2014/main" id="{460DB9FB-76A3-4F95-80CE-2EA40A1DBD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45" name="Conexão recta 541">
          <a:extLst>
            <a:ext uri="{FF2B5EF4-FFF2-40B4-BE49-F238E27FC236}">
              <a16:creationId xmlns:a16="http://schemas.microsoft.com/office/drawing/2014/main" id="{B0FD451E-2871-4E32-BCA8-2A96288E71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46" name="Conexão recta 542">
          <a:extLst>
            <a:ext uri="{FF2B5EF4-FFF2-40B4-BE49-F238E27FC236}">
              <a16:creationId xmlns:a16="http://schemas.microsoft.com/office/drawing/2014/main" id="{BFDD57F1-4778-44B4-8AAF-E5F93D4648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47" name="Conexão recta 543">
          <a:extLst>
            <a:ext uri="{FF2B5EF4-FFF2-40B4-BE49-F238E27FC236}">
              <a16:creationId xmlns:a16="http://schemas.microsoft.com/office/drawing/2014/main" id="{919011BA-2E0C-45B0-A179-A26B67441A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48" name="Conexão recta 544">
          <a:extLst>
            <a:ext uri="{FF2B5EF4-FFF2-40B4-BE49-F238E27FC236}">
              <a16:creationId xmlns:a16="http://schemas.microsoft.com/office/drawing/2014/main" id="{34435A7A-9023-4040-85DC-84A052D045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49" name="Conexão recta 545">
          <a:extLst>
            <a:ext uri="{FF2B5EF4-FFF2-40B4-BE49-F238E27FC236}">
              <a16:creationId xmlns:a16="http://schemas.microsoft.com/office/drawing/2014/main" id="{252AF383-5EC2-4CB0-AAC3-B90BD18951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50" name="Conexão recta 546">
          <a:extLst>
            <a:ext uri="{FF2B5EF4-FFF2-40B4-BE49-F238E27FC236}">
              <a16:creationId xmlns:a16="http://schemas.microsoft.com/office/drawing/2014/main" id="{51A5F81F-C5F8-4653-A107-F4473D46BDC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51" name="Conexão recta 12">
          <a:extLst>
            <a:ext uri="{FF2B5EF4-FFF2-40B4-BE49-F238E27FC236}">
              <a16:creationId xmlns:a16="http://schemas.microsoft.com/office/drawing/2014/main" id="{27AE0A8B-8F11-4027-9D4B-557F68DCE4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52" name="Conexão recta 14">
          <a:extLst>
            <a:ext uri="{FF2B5EF4-FFF2-40B4-BE49-F238E27FC236}">
              <a16:creationId xmlns:a16="http://schemas.microsoft.com/office/drawing/2014/main" id="{E1BE44F8-73E1-4F93-B51E-F5566C9479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53" name="Conexão recta 24">
          <a:extLst>
            <a:ext uri="{FF2B5EF4-FFF2-40B4-BE49-F238E27FC236}">
              <a16:creationId xmlns:a16="http://schemas.microsoft.com/office/drawing/2014/main" id="{24BB7947-A543-43B8-A726-1ABAFA14AC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54" name="Conexão recta 16">
          <a:extLst>
            <a:ext uri="{FF2B5EF4-FFF2-40B4-BE49-F238E27FC236}">
              <a16:creationId xmlns:a16="http://schemas.microsoft.com/office/drawing/2014/main" id="{15547A6F-0337-436B-8FF0-D4D8C8CBD8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55" name="Conexão recta 22">
          <a:extLst>
            <a:ext uri="{FF2B5EF4-FFF2-40B4-BE49-F238E27FC236}">
              <a16:creationId xmlns:a16="http://schemas.microsoft.com/office/drawing/2014/main" id="{9176BD2E-E272-4F78-99C4-8DD01AD35E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56" name="Conexão recta 552">
          <a:extLst>
            <a:ext uri="{FF2B5EF4-FFF2-40B4-BE49-F238E27FC236}">
              <a16:creationId xmlns:a16="http://schemas.microsoft.com/office/drawing/2014/main" id="{066798AC-F64E-4E28-A9CE-E155B4F8D2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57" name="Conexão recta 553">
          <a:extLst>
            <a:ext uri="{FF2B5EF4-FFF2-40B4-BE49-F238E27FC236}">
              <a16:creationId xmlns:a16="http://schemas.microsoft.com/office/drawing/2014/main" id="{52A1FF27-B096-4834-B97B-1369739293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58" name="Conexão recta 554">
          <a:extLst>
            <a:ext uri="{FF2B5EF4-FFF2-40B4-BE49-F238E27FC236}">
              <a16:creationId xmlns:a16="http://schemas.microsoft.com/office/drawing/2014/main" id="{35C23082-E1E4-4107-ACFD-FE69BEF192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59" name="Conexão recta 555">
          <a:extLst>
            <a:ext uri="{FF2B5EF4-FFF2-40B4-BE49-F238E27FC236}">
              <a16:creationId xmlns:a16="http://schemas.microsoft.com/office/drawing/2014/main" id="{C5203849-5134-478F-9B70-F96AE46214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60" name="Conexão recta 556">
          <a:extLst>
            <a:ext uri="{FF2B5EF4-FFF2-40B4-BE49-F238E27FC236}">
              <a16:creationId xmlns:a16="http://schemas.microsoft.com/office/drawing/2014/main" id="{B560EAF9-826E-406E-BAAC-97D7D50E76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61" name="Conexão recta 557">
          <a:extLst>
            <a:ext uri="{FF2B5EF4-FFF2-40B4-BE49-F238E27FC236}">
              <a16:creationId xmlns:a16="http://schemas.microsoft.com/office/drawing/2014/main" id="{E5123C92-BC6C-4EBC-8224-79BC72FB70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62" name="Conexão recta 558">
          <a:extLst>
            <a:ext uri="{FF2B5EF4-FFF2-40B4-BE49-F238E27FC236}">
              <a16:creationId xmlns:a16="http://schemas.microsoft.com/office/drawing/2014/main" id="{1F7454EE-E168-4FFF-A1CD-EC485D3F8D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63" name="Conexão recta 559">
          <a:extLst>
            <a:ext uri="{FF2B5EF4-FFF2-40B4-BE49-F238E27FC236}">
              <a16:creationId xmlns:a16="http://schemas.microsoft.com/office/drawing/2014/main" id="{8FD9A3F0-5EA7-40AC-9D69-36AD52F328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64" name="Conexão recta 560">
          <a:extLst>
            <a:ext uri="{FF2B5EF4-FFF2-40B4-BE49-F238E27FC236}">
              <a16:creationId xmlns:a16="http://schemas.microsoft.com/office/drawing/2014/main" id="{08F0BAF2-D5B7-40D7-BED3-C09ED2EC98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65" name="Conexão recta 561">
          <a:extLst>
            <a:ext uri="{FF2B5EF4-FFF2-40B4-BE49-F238E27FC236}">
              <a16:creationId xmlns:a16="http://schemas.microsoft.com/office/drawing/2014/main" id="{F56A692F-D9C3-4EC3-8C84-63CDEC0605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66" name="Conexão recta 562">
          <a:extLst>
            <a:ext uri="{FF2B5EF4-FFF2-40B4-BE49-F238E27FC236}">
              <a16:creationId xmlns:a16="http://schemas.microsoft.com/office/drawing/2014/main" id="{D69F9F6F-2863-4B86-8F0E-17F2C0E736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67" name="Conexão recta 563">
          <a:extLst>
            <a:ext uri="{FF2B5EF4-FFF2-40B4-BE49-F238E27FC236}">
              <a16:creationId xmlns:a16="http://schemas.microsoft.com/office/drawing/2014/main" id="{CBFD4054-9637-44C9-A04A-E09AE303CC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68" name="Conexão recta 12">
          <a:extLst>
            <a:ext uri="{FF2B5EF4-FFF2-40B4-BE49-F238E27FC236}">
              <a16:creationId xmlns:a16="http://schemas.microsoft.com/office/drawing/2014/main" id="{74FB9DC9-838A-49D8-B2AE-44DC87D0DC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69" name="Conexão recta 14">
          <a:extLst>
            <a:ext uri="{FF2B5EF4-FFF2-40B4-BE49-F238E27FC236}">
              <a16:creationId xmlns:a16="http://schemas.microsoft.com/office/drawing/2014/main" id="{164A6B04-4037-4C0E-B83E-208827F57C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70" name="Conexão recta 24">
          <a:extLst>
            <a:ext uri="{FF2B5EF4-FFF2-40B4-BE49-F238E27FC236}">
              <a16:creationId xmlns:a16="http://schemas.microsoft.com/office/drawing/2014/main" id="{BDF99A2F-4112-48CD-A8EE-91C49ED8DA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71" name="Conexão recta 16">
          <a:extLst>
            <a:ext uri="{FF2B5EF4-FFF2-40B4-BE49-F238E27FC236}">
              <a16:creationId xmlns:a16="http://schemas.microsoft.com/office/drawing/2014/main" id="{30BDB8DD-A2EA-4971-813F-C9A59C62B2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72" name="Conexão recta 22">
          <a:extLst>
            <a:ext uri="{FF2B5EF4-FFF2-40B4-BE49-F238E27FC236}">
              <a16:creationId xmlns:a16="http://schemas.microsoft.com/office/drawing/2014/main" id="{AE3DEFC2-DA90-4FB9-B758-4AE67A82C6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73" name="Conexão recta 569">
          <a:extLst>
            <a:ext uri="{FF2B5EF4-FFF2-40B4-BE49-F238E27FC236}">
              <a16:creationId xmlns:a16="http://schemas.microsoft.com/office/drawing/2014/main" id="{38594CE3-CFE7-4BBA-8CFE-E46A56A65E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74" name="Conexão recta 570">
          <a:extLst>
            <a:ext uri="{FF2B5EF4-FFF2-40B4-BE49-F238E27FC236}">
              <a16:creationId xmlns:a16="http://schemas.microsoft.com/office/drawing/2014/main" id="{95EB04A8-10E6-4065-913B-F217AFF8C5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75" name="Conexão recta 571">
          <a:extLst>
            <a:ext uri="{FF2B5EF4-FFF2-40B4-BE49-F238E27FC236}">
              <a16:creationId xmlns:a16="http://schemas.microsoft.com/office/drawing/2014/main" id="{590B30C4-35E9-4352-8B69-2915D103BE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76" name="Conexão recta 572">
          <a:extLst>
            <a:ext uri="{FF2B5EF4-FFF2-40B4-BE49-F238E27FC236}">
              <a16:creationId xmlns:a16="http://schemas.microsoft.com/office/drawing/2014/main" id="{E4682735-01B7-4412-8BAE-4872C93B46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77" name="Conexão recta 521">
          <a:extLst>
            <a:ext uri="{FF2B5EF4-FFF2-40B4-BE49-F238E27FC236}">
              <a16:creationId xmlns:a16="http://schemas.microsoft.com/office/drawing/2014/main" id="{73F04DFC-EB13-46CA-9290-00E9047773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78" name="Conexão recta 522">
          <a:extLst>
            <a:ext uri="{FF2B5EF4-FFF2-40B4-BE49-F238E27FC236}">
              <a16:creationId xmlns:a16="http://schemas.microsoft.com/office/drawing/2014/main" id="{D854ED0B-011E-4B2F-906F-0CC9910054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79" name="Conexão recta 523">
          <a:extLst>
            <a:ext uri="{FF2B5EF4-FFF2-40B4-BE49-F238E27FC236}">
              <a16:creationId xmlns:a16="http://schemas.microsoft.com/office/drawing/2014/main" id="{165F2B31-238B-41E8-9619-C0443552D8C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80" name="Conexão recta 524">
          <a:extLst>
            <a:ext uri="{FF2B5EF4-FFF2-40B4-BE49-F238E27FC236}">
              <a16:creationId xmlns:a16="http://schemas.microsoft.com/office/drawing/2014/main" id="{23749925-6822-497F-83DB-A5DD28B10E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81" name="Conexão recta 525">
          <a:extLst>
            <a:ext uri="{FF2B5EF4-FFF2-40B4-BE49-F238E27FC236}">
              <a16:creationId xmlns:a16="http://schemas.microsoft.com/office/drawing/2014/main" id="{29383454-0888-43DE-BE7B-E4D1172E20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82" name="Conexão recta 526">
          <a:extLst>
            <a:ext uri="{FF2B5EF4-FFF2-40B4-BE49-F238E27FC236}">
              <a16:creationId xmlns:a16="http://schemas.microsoft.com/office/drawing/2014/main" id="{6305FE1F-DB84-40C3-8F84-5B7D339195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83" name="Conexão recta 12">
          <a:extLst>
            <a:ext uri="{FF2B5EF4-FFF2-40B4-BE49-F238E27FC236}">
              <a16:creationId xmlns:a16="http://schemas.microsoft.com/office/drawing/2014/main" id="{7A37FAE1-9EBF-44B8-82FC-3F1E267B65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84" name="Conexão recta 14">
          <a:extLst>
            <a:ext uri="{FF2B5EF4-FFF2-40B4-BE49-F238E27FC236}">
              <a16:creationId xmlns:a16="http://schemas.microsoft.com/office/drawing/2014/main" id="{13B0A718-47DB-4491-82C9-F12264A97E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85" name="Conexão recta 24">
          <a:extLst>
            <a:ext uri="{FF2B5EF4-FFF2-40B4-BE49-F238E27FC236}">
              <a16:creationId xmlns:a16="http://schemas.microsoft.com/office/drawing/2014/main" id="{214A1470-3E17-4B7D-95ED-71C483F761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86" name="Conexão recta 16">
          <a:extLst>
            <a:ext uri="{FF2B5EF4-FFF2-40B4-BE49-F238E27FC236}">
              <a16:creationId xmlns:a16="http://schemas.microsoft.com/office/drawing/2014/main" id="{B7806A40-74B3-4102-BBE7-3D7837A26E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87" name="Conexão recta 22">
          <a:extLst>
            <a:ext uri="{FF2B5EF4-FFF2-40B4-BE49-F238E27FC236}">
              <a16:creationId xmlns:a16="http://schemas.microsoft.com/office/drawing/2014/main" id="{5EC2117D-4280-4F4D-B0B5-38B19AF601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88" name="Conexão recta 532">
          <a:extLst>
            <a:ext uri="{FF2B5EF4-FFF2-40B4-BE49-F238E27FC236}">
              <a16:creationId xmlns:a16="http://schemas.microsoft.com/office/drawing/2014/main" id="{2FDBD21B-09BE-4FB6-92E9-CEEDF8F7EE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89" name="Conexão recta 533">
          <a:extLst>
            <a:ext uri="{FF2B5EF4-FFF2-40B4-BE49-F238E27FC236}">
              <a16:creationId xmlns:a16="http://schemas.microsoft.com/office/drawing/2014/main" id="{6DACFF25-D5C1-4BF2-B377-818656F27D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90" name="Conexão recta 534">
          <a:extLst>
            <a:ext uri="{FF2B5EF4-FFF2-40B4-BE49-F238E27FC236}">
              <a16:creationId xmlns:a16="http://schemas.microsoft.com/office/drawing/2014/main" id="{570DD3DE-4DE0-488B-A6A1-CB98545736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91" name="Conexão recta 535">
          <a:extLst>
            <a:ext uri="{FF2B5EF4-FFF2-40B4-BE49-F238E27FC236}">
              <a16:creationId xmlns:a16="http://schemas.microsoft.com/office/drawing/2014/main" id="{A7F56C04-AA1D-452D-AE13-05D2DD8CD7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92" name="Conexão recta 536">
          <a:extLst>
            <a:ext uri="{FF2B5EF4-FFF2-40B4-BE49-F238E27FC236}">
              <a16:creationId xmlns:a16="http://schemas.microsoft.com/office/drawing/2014/main" id="{409368C4-F279-4D14-8332-CBFAC208D2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93" name="Conexão recta 537">
          <a:extLst>
            <a:ext uri="{FF2B5EF4-FFF2-40B4-BE49-F238E27FC236}">
              <a16:creationId xmlns:a16="http://schemas.microsoft.com/office/drawing/2014/main" id="{D6C2441F-C9AA-4D7D-A9CC-2E89626E8D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94" name="Conexão recta 132">
          <a:extLst>
            <a:ext uri="{FF2B5EF4-FFF2-40B4-BE49-F238E27FC236}">
              <a16:creationId xmlns:a16="http://schemas.microsoft.com/office/drawing/2014/main" id="{190D59D1-1ED5-40B8-9ACA-CDDD90830A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95" name="Conexão recta 133">
          <a:extLst>
            <a:ext uri="{FF2B5EF4-FFF2-40B4-BE49-F238E27FC236}">
              <a16:creationId xmlns:a16="http://schemas.microsoft.com/office/drawing/2014/main" id="{DD43EBB9-E4CA-4C74-AFAA-530490933F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96" name="Conexão recta 134">
          <a:extLst>
            <a:ext uri="{FF2B5EF4-FFF2-40B4-BE49-F238E27FC236}">
              <a16:creationId xmlns:a16="http://schemas.microsoft.com/office/drawing/2014/main" id="{C433F356-E2DB-451A-A4AE-71CAEF59B1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97" name="Conexão recta 135">
          <a:extLst>
            <a:ext uri="{FF2B5EF4-FFF2-40B4-BE49-F238E27FC236}">
              <a16:creationId xmlns:a16="http://schemas.microsoft.com/office/drawing/2014/main" id="{81BC8E1C-8275-4FFA-A74B-3C1DE882C5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98" name="Conexão recta 136">
          <a:extLst>
            <a:ext uri="{FF2B5EF4-FFF2-40B4-BE49-F238E27FC236}">
              <a16:creationId xmlns:a16="http://schemas.microsoft.com/office/drawing/2014/main" id="{63FE483A-C8AF-4F67-9235-6B51A7BB7F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499" name="Conexão recta 12">
          <a:extLst>
            <a:ext uri="{FF2B5EF4-FFF2-40B4-BE49-F238E27FC236}">
              <a16:creationId xmlns:a16="http://schemas.microsoft.com/office/drawing/2014/main" id="{63CD192C-E60C-4DF9-9948-BF84594CB5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00" name="Conexão recta 14">
          <a:extLst>
            <a:ext uri="{FF2B5EF4-FFF2-40B4-BE49-F238E27FC236}">
              <a16:creationId xmlns:a16="http://schemas.microsoft.com/office/drawing/2014/main" id="{F5CC81D7-DDC1-48D1-ACC2-0217C60C80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01" name="Conexão recta 24">
          <a:extLst>
            <a:ext uri="{FF2B5EF4-FFF2-40B4-BE49-F238E27FC236}">
              <a16:creationId xmlns:a16="http://schemas.microsoft.com/office/drawing/2014/main" id="{81E47204-DC14-44A8-B174-1B22CDC80B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02" name="Conexão recta 16">
          <a:extLst>
            <a:ext uri="{FF2B5EF4-FFF2-40B4-BE49-F238E27FC236}">
              <a16:creationId xmlns:a16="http://schemas.microsoft.com/office/drawing/2014/main" id="{B43AEDB3-D5D4-40D4-BCCD-0417171C97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03" name="Conexão recta 22">
          <a:extLst>
            <a:ext uri="{FF2B5EF4-FFF2-40B4-BE49-F238E27FC236}">
              <a16:creationId xmlns:a16="http://schemas.microsoft.com/office/drawing/2014/main" id="{6E291AB0-F0FB-4CB7-95E0-87384EBEE8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04" name="Conexão recta 18">
          <a:extLst>
            <a:ext uri="{FF2B5EF4-FFF2-40B4-BE49-F238E27FC236}">
              <a16:creationId xmlns:a16="http://schemas.microsoft.com/office/drawing/2014/main" id="{D260BAA7-EE5C-4569-BCDB-569D55D1D5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05" name="Conexão recta 12">
          <a:extLst>
            <a:ext uri="{FF2B5EF4-FFF2-40B4-BE49-F238E27FC236}">
              <a16:creationId xmlns:a16="http://schemas.microsoft.com/office/drawing/2014/main" id="{94B77EE9-5D53-4E7F-BA33-8143D736C5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06" name="Conexão recta 14">
          <a:extLst>
            <a:ext uri="{FF2B5EF4-FFF2-40B4-BE49-F238E27FC236}">
              <a16:creationId xmlns:a16="http://schemas.microsoft.com/office/drawing/2014/main" id="{E2F985F1-911A-4010-84D4-411E6C0BF6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07" name="Conexão recta 148">
          <a:extLst>
            <a:ext uri="{FF2B5EF4-FFF2-40B4-BE49-F238E27FC236}">
              <a16:creationId xmlns:a16="http://schemas.microsoft.com/office/drawing/2014/main" id="{2CA682D8-C915-41B5-8280-66EC91E1C6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08" name="Conexão recta 16">
          <a:extLst>
            <a:ext uri="{FF2B5EF4-FFF2-40B4-BE49-F238E27FC236}">
              <a16:creationId xmlns:a16="http://schemas.microsoft.com/office/drawing/2014/main" id="{03A74F0F-2B5C-45A9-BEB5-C4A1894628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09" name="Conexão recta 22">
          <a:extLst>
            <a:ext uri="{FF2B5EF4-FFF2-40B4-BE49-F238E27FC236}">
              <a16:creationId xmlns:a16="http://schemas.microsoft.com/office/drawing/2014/main" id="{FDF56ED0-2805-4050-8B38-C3BE6E3E57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10" name="Conexão recta 35">
          <a:extLst>
            <a:ext uri="{FF2B5EF4-FFF2-40B4-BE49-F238E27FC236}">
              <a16:creationId xmlns:a16="http://schemas.microsoft.com/office/drawing/2014/main" id="{FCB8CDD8-4B4D-4DEF-B173-C8CD25D732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11" name="Conexão recta 36">
          <a:extLst>
            <a:ext uri="{FF2B5EF4-FFF2-40B4-BE49-F238E27FC236}">
              <a16:creationId xmlns:a16="http://schemas.microsoft.com/office/drawing/2014/main" id="{896D0C6E-A3AA-40CD-B906-080365A178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12" name="Conexão recta 37">
          <a:extLst>
            <a:ext uri="{FF2B5EF4-FFF2-40B4-BE49-F238E27FC236}">
              <a16:creationId xmlns:a16="http://schemas.microsoft.com/office/drawing/2014/main" id="{CB4A18F7-3B4E-46D5-960E-1B12387BED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13" name="Conexão recta 38">
          <a:extLst>
            <a:ext uri="{FF2B5EF4-FFF2-40B4-BE49-F238E27FC236}">
              <a16:creationId xmlns:a16="http://schemas.microsoft.com/office/drawing/2014/main" id="{6ABD105C-9F94-4AEE-99C5-DC1E6090A0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14" name="Conexão recta 41">
          <a:extLst>
            <a:ext uri="{FF2B5EF4-FFF2-40B4-BE49-F238E27FC236}">
              <a16:creationId xmlns:a16="http://schemas.microsoft.com/office/drawing/2014/main" id="{9CDF60B6-FD26-4438-93D4-ABEB848E04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15" name="Conexão recta 42">
          <a:extLst>
            <a:ext uri="{FF2B5EF4-FFF2-40B4-BE49-F238E27FC236}">
              <a16:creationId xmlns:a16="http://schemas.microsoft.com/office/drawing/2014/main" id="{01C92AD8-003B-4107-B2E3-8BD7E45531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16" name="Conexão recta 44">
          <a:extLst>
            <a:ext uri="{FF2B5EF4-FFF2-40B4-BE49-F238E27FC236}">
              <a16:creationId xmlns:a16="http://schemas.microsoft.com/office/drawing/2014/main" id="{63E9B88B-85B9-4195-BC0D-D05716741D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17" name="Conexão recta 45">
          <a:extLst>
            <a:ext uri="{FF2B5EF4-FFF2-40B4-BE49-F238E27FC236}">
              <a16:creationId xmlns:a16="http://schemas.microsoft.com/office/drawing/2014/main" id="{227A50BA-177E-4B0F-BE2B-A5CDAFF188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18" name="Conexão recta 46">
          <a:extLst>
            <a:ext uri="{FF2B5EF4-FFF2-40B4-BE49-F238E27FC236}">
              <a16:creationId xmlns:a16="http://schemas.microsoft.com/office/drawing/2014/main" id="{06DBF967-C608-474C-AEDF-C8D465E9F1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19" name="Conexão recta 47">
          <a:extLst>
            <a:ext uri="{FF2B5EF4-FFF2-40B4-BE49-F238E27FC236}">
              <a16:creationId xmlns:a16="http://schemas.microsoft.com/office/drawing/2014/main" id="{B3246EB7-9AF7-436A-A63E-4C9EA241C6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20" name="Conexão recta 48">
          <a:extLst>
            <a:ext uri="{FF2B5EF4-FFF2-40B4-BE49-F238E27FC236}">
              <a16:creationId xmlns:a16="http://schemas.microsoft.com/office/drawing/2014/main" id="{E6B9EE2F-78BD-45AF-9814-DD8BBC87A8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21" name="Conexão recta 49">
          <a:extLst>
            <a:ext uri="{FF2B5EF4-FFF2-40B4-BE49-F238E27FC236}">
              <a16:creationId xmlns:a16="http://schemas.microsoft.com/office/drawing/2014/main" id="{C3805F87-CB42-46DF-AB78-B4595A7141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22" name="Conexão recta 12">
          <a:extLst>
            <a:ext uri="{FF2B5EF4-FFF2-40B4-BE49-F238E27FC236}">
              <a16:creationId xmlns:a16="http://schemas.microsoft.com/office/drawing/2014/main" id="{FCA450EE-27CE-4769-90DE-F2EFDBF486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23" name="Conexão recta 14">
          <a:extLst>
            <a:ext uri="{FF2B5EF4-FFF2-40B4-BE49-F238E27FC236}">
              <a16:creationId xmlns:a16="http://schemas.microsoft.com/office/drawing/2014/main" id="{0402ED23-D818-481D-8529-A946DAB865D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24" name="Conexão recta 24">
          <a:extLst>
            <a:ext uri="{FF2B5EF4-FFF2-40B4-BE49-F238E27FC236}">
              <a16:creationId xmlns:a16="http://schemas.microsoft.com/office/drawing/2014/main" id="{24E3E187-AC11-4BB0-80D3-69AD087488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25" name="Conexão recta 16">
          <a:extLst>
            <a:ext uri="{FF2B5EF4-FFF2-40B4-BE49-F238E27FC236}">
              <a16:creationId xmlns:a16="http://schemas.microsoft.com/office/drawing/2014/main" id="{77AF8205-858C-4A8B-97C9-3CBB4EE473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26" name="Conexão recta 22">
          <a:extLst>
            <a:ext uri="{FF2B5EF4-FFF2-40B4-BE49-F238E27FC236}">
              <a16:creationId xmlns:a16="http://schemas.microsoft.com/office/drawing/2014/main" id="{FABD282F-A13F-4909-A747-36EC9D1470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27" name="Conexão recta 55">
          <a:extLst>
            <a:ext uri="{FF2B5EF4-FFF2-40B4-BE49-F238E27FC236}">
              <a16:creationId xmlns:a16="http://schemas.microsoft.com/office/drawing/2014/main" id="{BCE1D4C5-BD8B-4DE7-A74B-6F7073E51D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28" name="Conexão recta 56">
          <a:extLst>
            <a:ext uri="{FF2B5EF4-FFF2-40B4-BE49-F238E27FC236}">
              <a16:creationId xmlns:a16="http://schemas.microsoft.com/office/drawing/2014/main" id="{D3739771-1CE5-4718-852B-563286871A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29" name="Conexão recta 57">
          <a:extLst>
            <a:ext uri="{FF2B5EF4-FFF2-40B4-BE49-F238E27FC236}">
              <a16:creationId xmlns:a16="http://schemas.microsoft.com/office/drawing/2014/main" id="{4879F980-4D0C-4CC9-BF5C-FCAF071824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30" name="Conexão recta 58">
          <a:extLst>
            <a:ext uri="{FF2B5EF4-FFF2-40B4-BE49-F238E27FC236}">
              <a16:creationId xmlns:a16="http://schemas.microsoft.com/office/drawing/2014/main" id="{503600C3-3716-4D22-BDB1-BC31F9448F6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31" name="Conexão recta 61">
          <a:extLst>
            <a:ext uri="{FF2B5EF4-FFF2-40B4-BE49-F238E27FC236}">
              <a16:creationId xmlns:a16="http://schemas.microsoft.com/office/drawing/2014/main" id="{F9FEF5D7-2CF5-40D6-A7EB-126E69069B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32" name="Conexão recta 62">
          <a:extLst>
            <a:ext uri="{FF2B5EF4-FFF2-40B4-BE49-F238E27FC236}">
              <a16:creationId xmlns:a16="http://schemas.microsoft.com/office/drawing/2014/main" id="{054B8D69-E28E-4513-8DF1-21FCD5DEADE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33" name="Conexão recta 63">
          <a:extLst>
            <a:ext uri="{FF2B5EF4-FFF2-40B4-BE49-F238E27FC236}">
              <a16:creationId xmlns:a16="http://schemas.microsoft.com/office/drawing/2014/main" id="{CDCBAA3D-89CA-40B3-BB39-929435D659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34" name="Conexão recta 64">
          <a:extLst>
            <a:ext uri="{FF2B5EF4-FFF2-40B4-BE49-F238E27FC236}">
              <a16:creationId xmlns:a16="http://schemas.microsoft.com/office/drawing/2014/main" id="{BB439E5E-44E2-4F3B-9545-9E1CB8D5F1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35" name="Conexão recta 65">
          <a:extLst>
            <a:ext uri="{FF2B5EF4-FFF2-40B4-BE49-F238E27FC236}">
              <a16:creationId xmlns:a16="http://schemas.microsoft.com/office/drawing/2014/main" id="{AFE11328-8480-44EE-B219-9EE94B9E80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36" name="Conexão recta 60">
          <a:extLst>
            <a:ext uri="{FF2B5EF4-FFF2-40B4-BE49-F238E27FC236}">
              <a16:creationId xmlns:a16="http://schemas.microsoft.com/office/drawing/2014/main" id="{BC384399-25E6-427C-AFA2-C0EF38EE04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37" name="Conexão recta 68">
          <a:extLst>
            <a:ext uri="{FF2B5EF4-FFF2-40B4-BE49-F238E27FC236}">
              <a16:creationId xmlns:a16="http://schemas.microsoft.com/office/drawing/2014/main" id="{C1A83EE4-C180-41D9-8ADC-435259A9C8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38" name="Conexão recta 69">
          <a:extLst>
            <a:ext uri="{FF2B5EF4-FFF2-40B4-BE49-F238E27FC236}">
              <a16:creationId xmlns:a16="http://schemas.microsoft.com/office/drawing/2014/main" id="{77D2DC61-36D8-4DCF-AD20-F9925DBD0E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39" name="Conexão recta 70">
          <a:extLst>
            <a:ext uri="{FF2B5EF4-FFF2-40B4-BE49-F238E27FC236}">
              <a16:creationId xmlns:a16="http://schemas.microsoft.com/office/drawing/2014/main" id="{752934AB-17D9-42B6-8B23-C6DAF14CCB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40" name="Conexão recta 71">
          <a:extLst>
            <a:ext uri="{FF2B5EF4-FFF2-40B4-BE49-F238E27FC236}">
              <a16:creationId xmlns:a16="http://schemas.microsoft.com/office/drawing/2014/main" id="{D307080F-D040-4CF7-BD0F-A2B0A451EF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41" name="Conexão recta 72">
          <a:extLst>
            <a:ext uri="{FF2B5EF4-FFF2-40B4-BE49-F238E27FC236}">
              <a16:creationId xmlns:a16="http://schemas.microsoft.com/office/drawing/2014/main" id="{0F0C29E1-F9DB-43C5-9583-E23E3F2A51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42" name="Conexão recta 74">
          <a:extLst>
            <a:ext uri="{FF2B5EF4-FFF2-40B4-BE49-F238E27FC236}">
              <a16:creationId xmlns:a16="http://schemas.microsoft.com/office/drawing/2014/main" id="{836B4DE5-307A-4262-A2EB-E5BE5B3B81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43" name="Conexão recta 521">
          <a:extLst>
            <a:ext uri="{FF2B5EF4-FFF2-40B4-BE49-F238E27FC236}">
              <a16:creationId xmlns:a16="http://schemas.microsoft.com/office/drawing/2014/main" id="{84A38ACC-DB2C-4C2A-9458-476CAA3E4C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44" name="Conexão recta 522">
          <a:extLst>
            <a:ext uri="{FF2B5EF4-FFF2-40B4-BE49-F238E27FC236}">
              <a16:creationId xmlns:a16="http://schemas.microsoft.com/office/drawing/2014/main" id="{EEC4A57A-12D7-46ED-A1D6-D9E8F0E879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45" name="Conexão recta 523">
          <a:extLst>
            <a:ext uri="{FF2B5EF4-FFF2-40B4-BE49-F238E27FC236}">
              <a16:creationId xmlns:a16="http://schemas.microsoft.com/office/drawing/2014/main" id="{D8E12077-94B6-4973-BF3E-22C2C7E3B5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46" name="Conexão recta 524">
          <a:extLst>
            <a:ext uri="{FF2B5EF4-FFF2-40B4-BE49-F238E27FC236}">
              <a16:creationId xmlns:a16="http://schemas.microsoft.com/office/drawing/2014/main" id="{49B23D71-C88C-4003-A0BC-C7BB1C97CD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47" name="Conexão recta 525">
          <a:extLst>
            <a:ext uri="{FF2B5EF4-FFF2-40B4-BE49-F238E27FC236}">
              <a16:creationId xmlns:a16="http://schemas.microsoft.com/office/drawing/2014/main" id="{69566FA1-B0B0-41F1-AEF0-93B60C9FBD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48" name="Conexão recta 526">
          <a:extLst>
            <a:ext uri="{FF2B5EF4-FFF2-40B4-BE49-F238E27FC236}">
              <a16:creationId xmlns:a16="http://schemas.microsoft.com/office/drawing/2014/main" id="{D3F5B571-A1BB-4124-8497-6836771F87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49" name="Conexão recta 12">
          <a:extLst>
            <a:ext uri="{FF2B5EF4-FFF2-40B4-BE49-F238E27FC236}">
              <a16:creationId xmlns:a16="http://schemas.microsoft.com/office/drawing/2014/main" id="{2F6A8B07-F1D9-4495-9F49-977D6CC945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50" name="Conexão recta 14">
          <a:extLst>
            <a:ext uri="{FF2B5EF4-FFF2-40B4-BE49-F238E27FC236}">
              <a16:creationId xmlns:a16="http://schemas.microsoft.com/office/drawing/2014/main" id="{1F6A6995-44C4-48E4-A18C-A1B910F233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51" name="Conexão recta 24">
          <a:extLst>
            <a:ext uri="{FF2B5EF4-FFF2-40B4-BE49-F238E27FC236}">
              <a16:creationId xmlns:a16="http://schemas.microsoft.com/office/drawing/2014/main" id="{F6A6D5BA-C306-4504-B681-0E824F7A822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52" name="Conexão recta 16">
          <a:extLst>
            <a:ext uri="{FF2B5EF4-FFF2-40B4-BE49-F238E27FC236}">
              <a16:creationId xmlns:a16="http://schemas.microsoft.com/office/drawing/2014/main" id="{0B1CD22E-EBEC-4BEC-B445-9FC15192E8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53" name="Conexão recta 22">
          <a:extLst>
            <a:ext uri="{FF2B5EF4-FFF2-40B4-BE49-F238E27FC236}">
              <a16:creationId xmlns:a16="http://schemas.microsoft.com/office/drawing/2014/main" id="{A9508768-0E5D-4587-A0DF-A2FA0EC12A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54" name="Conexão recta 532">
          <a:extLst>
            <a:ext uri="{FF2B5EF4-FFF2-40B4-BE49-F238E27FC236}">
              <a16:creationId xmlns:a16="http://schemas.microsoft.com/office/drawing/2014/main" id="{599F0412-4015-40C3-8FEF-EF5E01A96A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55" name="Conexão recta 533">
          <a:extLst>
            <a:ext uri="{FF2B5EF4-FFF2-40B4-BE49-F238E27FC236}">
              <a16:creationId xmlns:a16="http://schemas.microsoft.com/office/drawing/2014/main" id="{CB2D9F47-FA00-4127-B13F-04448D3625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56" name="Conexão recta 534">
          <a:extLst>
            <a:ext uri="{FF2B5EF4-FFF2-40B4-BE49-F238E27FC236}">
              <a16:creationId xmlns:a16="http://schemas.microsoft.com/office/drawing/2014/main" id="{3E790FCB-CBB8-422D-AD9D-E7ECAC9A49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57" name="Conexão recta 535">
          <a:extLst>
            <a:ext uri="{FF2B5EF4-FFF2-40B4-BE49-F238E27FC236}">
              <a16:creationId xmlns:a16="http://schemas.microsoft.com/office/drawing/2014/main" id="{97001FD9-46E2-4B6B-BEF5-D75E2B9E0E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58" name="Conexão recta 536">
          <a:extLst>
            <a:ext uri="{FF2B5EF4-FFF2-40B4-BE49-F238E27FC236}">
              <a16:creationId xmlns:a16="http://schemas.microsoft.com/office/drawing/2014/main" id="{102404CE-5CEE-48AE-AD57-F930C0C5B4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59" name="Conexão recta 537">
          <a:extLst>
            <a:ext uri="{FF2B5EF4-FFF2-40B4-BE49-F238E27FC236}">
              <a16:creationId xmlns:a16="http://schemas.microsoft.com/office/drawing/2014/main" id="{72C48822-09E5-4D83-81A9-9A21DA5944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60" name="Conexão recta 541">
          <a:extLst>
            <a:ext uri="{FF2B5EF4-FFF2-40B4-BE49-F238E27FC236}">
              <a16:creationId xmlns:a16="http://schemas.microsoft.com/office/drawing/2014/main" id="{5537C7E8-607F-4488-AAF8-2CC63AA35D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61" name="Conexão recta 542">
          <a:extLst>
            <a:ext uri="{FF2B5EF4-FFF2-40B4-BE49-F238E27FC236}">
              <a16:creationId xmlns:a16="http://schemas.microsoft.com/office/drawing/2014/main" id="{244D4FB7-B1B8-4B28-B441-DFACE22524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62" name="Conexão recta 543">
          <a:extLst>
            <a:ext uri="{FF2B5EF4-FFF2-40B4-BE49-F238E27FC236}">
              <a16:creationId xmlns:a16="http://schemas.microsoft.com/office/drawing/2014/main" id="{0852C3B7-887D-4DD1-B373-DDDD173E86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63" name="Conexão recta 544">
          <a:extLst>
            <a:ext uri="{FF2B5EF4-FFF2-40B4-BE49-F238E27FC236}">
              <a16:creationId xmlns:a16="http://schemas.microsoft.com/office/drawing/2014/main" id="{C6267847-E4AD-4C2D-B091-DBB3214D6A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64" name="Conexão recta 545">
          <a:extLst>
            <a:ext uri="{FF2B5EF4-FFF2-40B4-BE49-F238E27FC236}">
              <a16:creationId xmlns:a16="http://schemas.microsoft.com/office/drawing/2014/main" id="{34E979C9-43ED-43DD-8634-49AD3F24D4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65" name="Conexão recta 546">
          <a:extLst>
            <a:ext uri="{FF2B5EF4-FFF2-40B4-BE49-F238E27FC236}">
              <a16:creationId xmlns:a16="http://schemas.microsoft.com/office/drawing/2014/main" id="{0701634E-4A8A-4935-A2D6-8A2CA0796C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66" name="Conexão recta 12">
          <a:extLst>
            <a:ext uri="{FF2B5EF4-FFF2-40B4-BE49-F238E27FC236}">
              <a16:creationId xmlns:a16="http://schemas.microsoft.com/office/drawing/2014/main" id="{37934CED-B95B-48E6-B8A9-7B03E40304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67" name="Conexão recta 14">
          <a:extLst>
            <a:ext uri="{FF2B5EF4-FFF2-40B4-BE49-F238E27FC236}">
              <a16:creationId xmlns:a16="http://schemas.microsoft.com/office/drawing/2014/main" id="{E121848E-E3B0-4C53-B8D9-0D14F11EEF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68" name="Conexão recta 24">
          <a:extLst>
            <a:ext uri="{FF2B5EF4-FFF2-40B4-BE49-F238E27FC236}">
              <a16:creationId xmlns:a16="http://schemas.microsoft.com/office/drawing/2014/main" id="{E78C644E-C3B9-4878-9EE9-94DA8132E0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69" name="Conexão recta 16">
          <a:extLst>
            <a:ext uri="{FF2B5EF4-FFF2-40B4-BE49-F238E27FC236}">
              <a16:creationId xmlns:a16="http://schemas.microsoft.com/office/drawing/2014/main" id="{F6A2D432-0912-41B2-8B6E-F9670C4AED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70" name="Conexão recta 22">
          <a:extLst>
            <a:ext uri="{FF2B5EF4-FFF2-40B4-BE49-F238E27FC236}">
              <a16:creationId xmlns:a16="http://schemas.microsoft.com/office/drawing/2014/main" id="{69C8DEA5-FB66-49A7-9C88-A9DA80207C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71" name="Conexão recta 552">
          <a:extLst>
            <a:ext uri="{FF2B5EF4-FFF2-40B4-BE49-F238E27FC236}">
              <a16:creationId xmlns:a16="http://schemas.microsoft.com/office/drawing/2014/main" id="{27DD90B5-7C4A-4C6A-812A-6C59BC82D3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72" name="Conexão recta 553">
          <a:extLst>
            <a:ext uri="{FF2B5EF4-FFF2-40B4-BE49-F238E27FC236}">
              <a16:creationId xmlns:a16="http://schemas.microsoft.com/office/drawing/2014/main" id="{9348C88B-5B27-426B-B7A8-EC6183A534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73" name="Conexão recta 554">
          <a:extLst>
            <a:ext uri="{FF2B5EF4-FFF2-40B4-BE49-F238E27FC236}">
              <a16:creationId xmlns:a16="http://schemas.microsoft.com/office/drawing/2014/main" id="{F40410B4-D231-4E11-B76A-35F1680854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74" name="Conexão recta 555">
          <a:extLst>
            <a:ext uri="{FF2B5EF4-FFF2-40B4-BE49-F238E27FC236}">
              <a16:creationId xmlns:a16="http://schemas.microsoft.com/office/drawing/2014/main" id="{66BCFDC6-4E18-4245-B6B4-3F1C164D78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75" name="Conexão recta 556">
          <a:extLst>
            <a:ext uri="{FF2B5EF4-FFF2-40B4-BE49-F238E27FC236}">
              <a16:creationId xmlns:a16="http://schemas.microsoft.com/office/drawing/2014/main" id="{B9EE3311-D62E-4F8E-9D3E-0E9711EA0B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76" name="Conexão recta 557">
          <a:extLst>
            <a:ext uri="{FF2B5EF4-FFF2-40B4-BE49-F238E27FC236}">
              <a16:creationId xmlns:a16="http://schemas.microsoft.com/office/drawing/2014/main" id="{7E436C02-451C-4A72-A1DB-4CF2C5DF13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77" name="Conexão recta 558">
          <a:extLst>
            <a:ext uri="{FF2B5EF4-FFF2-40B4-BE49-F238E27FC236}">
              <a16:creationId xmlns:a16="http://schemas.microsoft.com/office/drawing/2014/main" id="{8FCAFF28-471A-479D-B0EB-8AA3E52F07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78" name="Conexão recta 559">
          <a:extLst>
            <a:ext uri="{FF2B5EF4-FFF2-40B4-BE49-F238E27FC236}">
              <a16:creationId xmlns:a16="http://schemas.microsoft.com/office/drawing/2014/main" id="{B77EC643-53A0-458B-8ADB-BA0B182B133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79" name="Conexão recta 560">
          <a:extLst>
            <a:ext uri="{FF2B5EF4-FFF2-40B4-BE49-F238E27FC236}">
              <a16:creationId xmlns:a16="http://schemas.microsoft.com/office/drawing/2014/main" id="{A175FB28-456C-46C2-B2FB-39E791A3356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80" name="Conexão recta 561">
          <a:extLst>
            <a:ext uri="{FF2B5EF4-FFF2-40B4-BE49-F238E27FC236}">
              <a16:creationId xmlns:a16="http://schemas.microsoft.com/office/drawing/2014/main" id="{9020852A-BC5A-4373-B773-9DE31E1891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81" name="Conexão recta 562">
          <a:extLst>
            <a:ext uri="{FF2B5EF4-FFF2-40B4-BE49-F238E27FC236}">
              <a16:creationId xmlns:a16="http://schemas.microsoft.com/office/drawing/2014/main" id="{9ECA7279-92E9-40D4-9C79-67EBB7A90A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82" name="Conexão recta 563">
          <a:extLst>
            <a:ext uri="{FF2B5EF4-FFF2-40B4-BE49-F238E27FC236}">
              <a16:creationId xmlns:a16="http://schemas.microsoft.com/office/drawing/2014/main" id="{4F5ED5D0-42C7-417B-913B-452EC57A24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83" name="Conexão recta 12">
          <a:extLst>
            <a:ext uri="{FF2B5EF4-FFF2-40B4-BE49-F238E27FC236}">
              <a16:creationId xmlns:a16="http://schemas.microsoft.com/office/drawing/2014/main" id="{89970CE0-4D81-4982-B65B-794792CECF1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84" name="Conexão recta 14">
          <a:extLst>
            <a:ext uri="{FF2B5EF4-FFF2-40B4-BE49-F238E27FC236}">
              <a16:creationId xmlns:a16="http://schemas.microsoft.com/office/drawing/2014/main" id="{7E7C0A0B-A214-4BB6-8B72-D2C94CA877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85" name="Conexão recta 24">
          <a:extLst>
            <a:ext uri="{FF2B5EF4-FFF2-40B4-BE49-F238E27FC236}">
              <a16:creationId xmlns:a16="http://schemas.microsoft.com/office/drawing/2014/main" id="{5960E9B2-8B95-49B6-B27A-71037116AD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86" name="Conexão recta 16">
          <a:extLst>
            <a:ext uri="{FF2B5EF4-FFF2-40B4-BE49-F238E27FC236}">
              <a16:creationId xmlns:a16="http://schemas.microsoft.com/office/drawing/2014/main" id="{9D3AAEEF-E55A-4369-8669-17433F5136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87" name="Conexão recta 22">
          <a:extLst>
            <a:ext uri="{FF2B5EF4-FFF2-40B4-BE49-F238E27FC236}">
              <a16:creationId xmlns:a16="http://schemas.microsoft.com/office/drawing/2014/main" id="{C1208C23-3200-4151-8894-81B01D620E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88" name="Conexão recta 569">
          <a:extLst>
            <a:ext uri="{FF2B5EF4-FFF2-40B4-BE49-F238E27FC236}">
              <a16:creationId xmlns:a16="http://schemas.microsoft.com/office/drawing/2014/main" id="{D69D54A6-BD7D-4DBB-A61E-2C001D75C1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89" name="Conexão recta 570">
          <a:extLst>
            <a:ext uri="{FF2B5EF4-FFF2-40B4-BE49-F238E27FC236}">
              <a16:creationId xmlns:a16="http://schemas.microsoft.com/office/drawing/2014/main" id="{19F61ACA-FA9C-4274-8129-94C7F7B4A7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90" name="Conexão recta 571">
          <a:extLst>
            <a:ext uri="{FF2B5EF4-FFF2-40B4-BE49-F238E27FC236}">
              <a16:creationId xmlns:a16="http://schemas.microsoft.com/office/drawing/2014/main" id="{23692317-DD8B-42A1-A109-29809A61A8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91" name="Conexão recta 572">
          <a:extLst>
            <a:ext uri="{FF2B5EF4-FFF2-40B4-BE49-F238E27FC236}">
              <a16:creationId xmlns:a16="http://schemas.microsoft.com/office/drawing/2014/main" id="{FF6A7B19-A4A9-4DF9-816D-E0A2C3C0E7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92" name="Conexão recta 521">
          <a:extLst>
            <a:ext uri="{FF2B5EF4-FFF2-40B4-BE49-F238E27FC236}">
              <a16:creationId xmlns:a16="http://schemas.microsoft.com/office/drawing/2014/main" id="{7221D3C9-4BF8-45D0-8B43-AE32569267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93" name="Conexão recta 522">
          <a:extLst>
            <a:ext uri="{FF2B5EF4-FFF2-40B4-BE49-F238E27FC236}">
              <a16:creationId xmlns:a16="http://schemas.microsoft.com/office/drawing/2014/main" id="{593321A6-0284-44EE-914F-115866C4EB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94" name="Conexão recta 523">
          <a:extLst>
            <a:ext uri="{FF2B5EF4-FFF2-40B4-BE49-F238E27FC236}">
              <a16:creationId xmlns:a16="http://schemas.microsoft.com/office/drawing/2014/main" id="{102D7C3C-FCB3-4E36-903E-F67FE5B9E2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95" name="Conexão recta 524">
          <a:extLst>
            <a:ext uri="{FF2B5EF4-FFF2-40B4-BE49-F238E27FC236}">
              <a16:creationId xmlns:a16="http://schemas.microsoft.com/office/drawing/2014/main" id="{5AECC171-2748-4799-B181-2858C22DCB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96" name="Conexão recta 525">
          <a:extLst>
            <a:ext uri="{FF2B5EF4-FFF2-40B4-BE49-F238E27FC236}">
              <a16:creationId xmlns:a16="http://schemas.microsoft.com/office/drawing/2014/main" id="{1806978D-CFB9-4AB2-B691-9D172F0C22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97" name="Conexão recta 526">
          <a:extLst>
            <a:ext uri="{FF2B5EF4-FFF2-40B4-BE49-F238E27FC236}">
              <a16:creationId xmlns:a16="http://schemas.microsoft.com/office/drawing/2014/main" id="{677DC6A2-A424-4F3F-BF15-94A75A0C6C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98" name="Conexão recta 12">
          <a:extLst>
            <a:ext uri="{FF2B5EF4-FFF2-40B4-BE49-F238E27FC236}">
              <a16:creationId xmlns:a16="http://schemas.microsoft.com/office/drawing/2014/main" id="{0E48D175-CED3-4A6E-8E7B-989EC90652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599" name="Conexão recta 14">
          <a:extLst>
            <a:ext uri="{FF2B5EF4-FFF2-40B4-BE49-F238E27FC236}">
              <a16:creationId xmlns:a16="http://schemas.microsoft.com/office/drawing/2014/main" id="{2657637D-0C37-48D3-AD20-35DC08F344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00" name="Conexão recta 24">
          <a:extLst>
            <a:ext uri="{FF2B5EF4-FFF2-40B4-BE49-F238E27FC236}">
              <a16:creationId xmlns:a16="http://schemas.microsoft.com/office/drawing/2014/main" id="{164EF586-21A9-4D92-946F-6A4A5A67B7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01" name="Conexão recta 16">
          <a:extLst>
            <a:ext uri="{FF2B5EF4-FFF2-40B4-BE49-F238E27FC236}">
              <a16:creationId xmlns:a16="http://schemas.microsoft.com/office/drawing/2014/main" id="{71CD1F2D-5421-4664-A8A7-3F78D92A9E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02" name="Conexão recta 22">
          <a:extLst>
            <a:ext uri="{FF2B5EF4-FFF2-40B4-BE49-F238E27FC236}">
              <a16:creationId xmlns:a16="http://schemas.microsoft.com/office/drawing/2014/main" id="{79F86CF5-E12A-46C5-BB6E-B446EB62E05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03" name="Conexão recta 532">
          <a:extLst>
            <a:ext uri="{FF2B5EF4-FFF2-40B4-BE49-F238E27FC236}">
              <a16:creationId xmlns:a16="http://schemas.microsoft.com/office/drawing/2014/main" id="{5F6515B6-EB61-4964-A01E-30F80410C6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04" name="Conexão recta 533">
          <a:extLst>
            <a:ext uri="{FF2B5EF4-FFF2-40B4-BE49-F238E27FC236}">
              <a16:creationId xmlns:a16="http://schemas.microsoft.com/office/drawing/2014/main" id="{14E5BBC1-B813-40C8-A3BB-C607FF5601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05" name="Conexão recta 534">
          <a:extLst>
            <a:ext uri="{FF2B5EF4-FFF2-40B4-BE49-F238E27FC236}">
              <a16:creationId xmlns:a16="http://schemas.microsoft.com/office/drawing/2014/main" id="{9DEB27A5-4E2F-444E-AF0F-70EE6B20AE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06" name="Conexão recta 535">
          <a:extLst>
            <a:ext uri="{FF2B5EF4-FFF2-40B4-BE49-F238E27FC236}">
              <a16:creationId xmlns:a16="http://schemas.microsoft.com/office/drawing/2014/main" id="{1DD6C5B6-A1F9-41E8-8E3D-FD1FFAB87D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07" name="Conexão recta 536">
          <a:extLst>
            <a:ext uri="{FF2B5EF4-FFF2-40B4-BE49-F238E27FC236}">
              <a16:creationId xmlns:a16="http://schemas.microsoft.com/office/drawing/2014/main" id="{FE0AECA6-695B-4636-A2D2-84BCB76615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08" name="Conexão recta 537">
          <a:extLst>
            <a:ext uri="{FF2B5EF4-FFF2-40B4-BE49-F238E27FC236}">
              <a16:creationId xmlns:a16="http://schemas.microsoft.com/office/drawing/2014/main" id="{A8CBD445-84CF-4CFA-AFDB-ED684679A6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09" name="Conexão recta 12">
          <a:extLst>
            <a:ext uri="{FF2B5EF4-FFF2-40B4-BE49-F238E27FC236}">
              <a16:creationId xmlns:a16="http://schemas.microsoft.com/office/drawing/2014/main" id="{D35D4969-ADD7-4077-873C-17ECB45183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10" name="Conexão recta 14">
          <a:extLst>
            <a:ext uri="{FF2B5EF4-FFF2-40B4-BE49-F238E27FC236}">
              <a16:creationId xmlns:a16="http://schemas.microsoft.com/office/drawing/2014/main" id="{F84B5292-8941-400B-86CA-4D90C89A4D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11" name="Conexão recta 24">
          <a:extLst>
            <a:ext uri="{FF2B5EF4-FFF2-40B4-BE49-F238E27FC236}">
              <a16:creationId xmlns:a16="http://schemas.microsoft.com/office/drawing/2014/main" id="{31417D3F-B5B6-42A7-BAFF-0384B3C0BE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12" name="Conexão recta 16">
          <a:extLst>
            <a:ext uri="{FF2B5EF4-FFF2-40B4-BE49-F238E27FC236}">
              <a16:creationId xmlns:a16="http://schemas.microsoft.com/office/drawing/2014/main" id="{C73D6E8E-7807-4597-852B-B449B318FF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13" name="Conexão recta 22">
          <a:extLst>
            <a:ext uri="{FF2B5EF4-FFF2-40B4-BE49-F238E27FC236}">
              <a16:creationId xmlns:a16="http://schemas.microsoft.com/office/drawing/2014/main" id="{42982E71-4388-4EBD-9144-FBAB73282D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14" name="Conexão recta 18">
          <a:extLst>
            <a:ext uri="{FF2B5EF4-FFF2-40B4-BE49-F238E27FC236}">
              <a16:creationId xmlns:a16="http://schemas.microsoft.com/office/drawing/2014/main" id="{1904AB35-C761-46E9-A1AF-BC8B36B4AC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15" name="Conexão recta 12">
          <a:extLst>
            <a:ext uri="{FF2B5EF4-FFF2-40B4-BE49-F238E27FC236}">
              <a16:creationId xmlns:a16="http://schemas.microsoft.com/office/drawing/2014/main" id="{D2636288-1A4C-43B5-A331-910E8E27E1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16" name="Conexão recta 14">
          <a:extLst>
            <a:ext uri="{FF2B5EF4-FFF2-40B4-BE49-F238E27FC236}">
              <a16:creationId xmlns:a16="http://schemas.microsoft.com/office/drawing/2014/main" id="{87C3AD72-F762-4D4A-ADD1-BC8DE48185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17" name="Conexão recta 24">
          <a:extLst>
            <a:ext uri="{FF2B5EF4-FFF2-40B4-BE49-F238E27FC236}">
              <a16:creationId xmlns:a16="http://schemas.microsoft.com/office/drawing/2014/main" id="{0A7495C8-81EC-41A8-88E0-05747FABA8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18" name="Conexão recta 16">
          <a:extLst>
            <a:ext uri="{FF2B5EF4-FFF2-40B4-BE49-F238E27FC236}">
              <a16:creationId xmlns:a16="http://schemas.microsoft.com/office/drawing/2014/main" id="{ECD37C21-5C9F-4EAE-915D-9E3C04C39A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19" name="Conexão recta 22">
          <a:extLst>
            <a:ext uri="{FF2B5EF4-FFF2-40B4-BE49-F238E27FC236}">
              <a16:creationId xmlns:a16="http://schemas.microsoft.com/office/drawing/2014/main" id="{3BD8D6C7-F979-45DF-B8C0-44A964DDE5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20" name="Conexão recta 35">
          <a:extLst>
            <a:ext uri="{FF2B5EF4-FFF2-40B4-BE49-F238E27FC236}">
              <a16:creationId xmlns:a16="http://schemas.microsoft.com/office/drawing/2014/main" id="{99C30A50-4449-43D7-816D-DD1386C401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21" name="Conexão recta 36">
          <a:extLst>
            <a:ext uri="{FF2B5EF4-FFF2-40B4-BE49-F238E27FC236}">
              <a16:creationId xmlns:a16="http://schemas.microsoft.com/office/drawing/2014/main" id="{4FC88913-C1AD-4DF9-8CBD-C96B58C088F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22" name="Conexão recta 37">
          <a:extLst>
            <a:ext uri="{FF2B5EF4-FFF2-40B4-BE49-F238E27FC236}">
              <a16:creationId xmlns:a16="http://schemas.microsoft.com/office/drawing/2014/main" id="{C42BF391-D583-439C-BC7C-D19A6D200A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23" name="Conexão recta 38">
          <a:extLst>
            <a:ext uri="{FF2B5EF4-FFF2-40B4-BE49-F238E27FC236}">
              <a16:creationId xmlns:a16="http://schemas.microsoft.com/office/drawing/2014/main" id="{D7AEEE25-F907-4027-917E-DE9CF061BF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24" name="Conexão recta 41">
          <a:extLst>
            <a:ext uri="{FF2B5EF4-FFF2-40B4-BE49-F238E27FC236}">
              <a16:creationId xmlns:a16="http://schemas.microsoft.com/office/drawing/2014/main" id="{327AF21F-DFFE-44EA-9BFB-14D9D40D92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25" name="Conexão recta 42">
          <a:extLst>
            <a:ext uri="{FF2B5EF4-FFF2-40B4-BE49-F238E27FC236}">
              <a16:creationId xmlns:a16="http://schemas.microsoft.com/office/drawing/2014/main" id="{4956AB88-D61C-4E09-807E-EC12BE0405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26" name="Conexão recta 44">
          <a:extLst>
            <a:ext uri="{FF2B5EF4-FFF2-40B4-BE49-F238E27FC236}">
              <a16:creationId xmlns:a16="http://schemas.microsoft.com/office/drawing/2014/main" id="{86414325-9ADD-40E8-812B-A61ECB12D8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27" name="Conexão recta 45">
          <a:extLst>
            <a:ext uri="{FF2B5EF4-FFF2-40B4-BE49-F238E27FC236}">
              <a16:creationId xmlns:a16="http://schemas.microsoft.com/office/drawing/2014/main" id="{EEEB2DFB-871B-4A7D-892E-307BD649B6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28" name="Conexão recta 46">
          <a:extLst>
            <a:ext uri="{FF2B5EF4-FFF2-40B4-BE49-F238E27FC236}">
              <a16:creationId xmlns:a16="http://schemas.microsoft.com/office/drawing/2014/main" id="{70B938FE-0B2D-45BD-B455-64AF4E64352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29" name="Conexão recta 47">
          <a:extLst>
            <a:ext uri="{FF2B5EF4-FFF2-40B4-BE49-F238E27FC236}">
              <a16:creationId xmlns:a16="http://schemas.microsoft.com/office/drawing/2014/main" id="{2353937D-11D9-4176-9D41-1DF9BB1331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30" name="Conexão recta 48">
          <a:extLst>
            <a:ext uri="{FF2B5EF4-FFF2-40B4-BE49-F238E27FC236}">
              <a16:creationId xmlns:a16="http://schemas.microsoft.com/office/drawing/2014/main" id="{F63EB393-B959-4DB3-B3E3-367C54F766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31" name="Conexão recta 49">
          <a:extLst>
            <a:ext uri="{FF2B5EF4-FFF2-40B4-BE49-F238E27FC236}">
              <a16:creationId xmlns:a16="http://schemas.microsoft.com/office/drawing/2014/main" id="{19722ABA-C523-443B-95AE-ECEB58B448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32" name="Conexão recta 12">
          <a:extLst>
            <a:ext uri="{FF2B5EF4-FFF2-40B4-BE49-F238E27FC236}">
              <a16:creationId xmlns:a16="http://schemas.microsoft.com/office/drawing/2014/main" id="{EAE05C28-FD11-43D6-93BE-39AB6A997D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33" name="Conexão recta 14">
          <a:extLst>
            <a:ext uri="{FF2B5EF4-FFF2-40B4-BE49-F238E27FC236}">
              <a16:creationId xmlns:a16="http://schemas.microsoft.com/office/drawing/2014/main" id="{078A2A85-60CD-4F3F-85BD-B3EEE26664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34" name="Conexão recta 24">
          <a:extLst>
            <a:ext uri="{FF2B5EF4-FFF2-40B4-BE49-F238E27FC236}">
              <a16:creationId xmlns:a16="http://schemas.microsoft.com/office/drawing/2014/main" id="{3B08FAE3-02CA-4413-BD6C-B3F7B9FC9B6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35" name="Conexão recta 16">
          <a:extLst>
            <a:ext uri="{FF2B5EF4-FFF2-40B4-BE49-F238E27FC236}">
              <a16:creationId xmlns:a16="http://schemas.microsoft.com/office/drawing/2014/main" id="{03B385CA-F99A-41F8-A78C-3F6AF5E4D3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36" name="Conexão recta 22">
          <a:extLst>
            <a:ext uri="{FF2B5EF4-FFF2-40B4-BE49-F238E27FC236}">
              <a16:creationId xmlns:a16="http://schemas.microsoft.com/office/drawing/2014/main" id="{5CA8AC20-9610-47E5-943E-E2243BA1F7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37" name="Conexão recta 55">
          <a:extLst>
            <a:ext uri="{FF2B5EF4-FFF2-40B4-BE49-F238E27FC236}">
              <a16:creationId xmlns:a16="http://schemas.microsoft.com/office/drawing/2014/main" id="{2ED70194-8E5F-4B16-ABB5-05B98033C9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38" name="Conexão recta 56">
          <a:extLst>
            <a:ext uri="{FF2B5EF4-FFF2-40B4-BE49-F238E27FC236}">
              <a16:creationId xmlns:a16="http://schemas.microsoft.com/office/drawing/2014/main" id="{702E288E-BF71-43EE-9039-4A9419FE20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39" name="Conexão recta 57">
          <a:extLst>
            <a:ext uri="{FF2B5EF4-FFF2-40B4-BE49-F238E27FC236}">
              <a16:creationId xmlns:a16="http://schemas.microsoft.com/office/drawing/2014/main" id="{F5C11623-6600-4792-8408-861F3537B9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40" name="Conexão recta 58">
          <a:extLst>
            <a:ext uri="{FF2B5EF4-FFF2-40B4-BE49-F238E27FC236}">
              <a16:creationId xmlns:a16="http://schemas.microsoft.com/office/drawing/2014/main" id="{CA787EB9-5F5C-400A-9669-A643B7217C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41" name="Conexão recta 61">
          <a:extLst>
            <a:ext uri="{FF2B5EF4-FFF2-40B4-BE49-F238E27FC236}">
              <a16:creationId xmlns:a16="http://schemas.microsoft.com/office/drawing/2014/main" id="{69FD4155-FC45-478F-B395-606BACE589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42" name="Conexão recta 62">
          <a:extLst>
            <a:ext uri="{FF2B5EF4-FFF2-40B4-BE49-F238E27FC236}">
              <a16:creationId xmlns:a16="http://schemas.microsoft.com/office/drawing/2014/main" id="{2691F8A8-666B-4F26-B139-A56335C60A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43" name="Conexão recta 63">
          <a:extLst>
            <a:ext uri="{FF2B5EF4-FFF2-40B4-BE49-F238E27FC236}">
              <a16:creationId xmlns:a16="http://schemas.microsoft.com/office/drawing/2014/main" id="{FDEF4883-4723-4EB3-BA80-76A4FADD21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44" name="Conexão recta 64">
          <a:extLst>
            <a:ext uri="{FF2B5EF4-FFF2-40B4-BE49-F238E27FC236}">
              <a16:creationId xmlns:a16="http://schemas.microsoft.com/office/drawing/2014/main" id="{514948F0-7C74-438E-94BC-0519E3E2CC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45" name="Conexão recta 65">
          <a:extLst>
            <a:ext uri="{FF2B5EF4-FFF2-40B4-BE49-F238E27FC236}">
              <a16:creationId xmlns:a16="http://schemas.microsoft.com/office/drawing/2014/main" id="{9AC149FC-CDBF-4D05-B3F3-CB9B797411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46" name="Conexão recta 60">
          <a:extLst>
            <a:ext uri="{FF2B5EF4-FFF2-40B4-BE49-F238E27FC236}">
              <a16:creationId xmlns:a16="http://schemas.microsoft.com/office/drawing/2014/main" id="{5F5F476B-CA23-4C85-A927-951B19A89C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47" name="Conexão recta 68">
          <a:extLst>
            <a:ext uri="{FF2B5EF4-FFF2-40B4-BE49-F238E27FC236}">
              <a16:creationId xmlns:a16="http://schemas.microsoft.com/office/drawing/2014/main" id="{20A578DD-F6E4-4B1A-A12E-7C2092246E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48" name="Conexão recta 69">
          <a:extLst>
            <a:ext uri="{FF2B5EF4-FFF2-40B4-BE49-F238E27FC236}">
              <a16:creationId xmlns:a16="http://schemas.microsoft.com/office/drawing/2014/main" id="{DA9CA8DF-D7F9-4F7A-AD80-D6F06FF812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49" name="Conexão recta 70">
          <a:extLst>
            <a:ext uri="{FF2B5EF4-FFF2-40B4-BE49-F238E27FC236}">
              <a16:creationId xmlns:a16="http://schemas.microsoft.com/office/drawing/2014/main" id="{2AE8B4C7-63C5-472B-9389-38FA323D3D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50" name="Conexão recta 71">
          <a:extLst>
            <a:ext uri="{FF2B5EF4-FFF2-40B4-BE49-F238E27FC236}">
              <a16:creationId xmlns:a16="http://schemas.microsoft.com/office/drawing/2014/main" id="{6A296E2D-AAF1-43B5-A1BE-97997706C2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51" name="Conexão recta 72">
          <a:extLst>
            <a:ext uri="{FF2B5EF4-FFF2-40B4-BE49-F238E27FC236}">
              <a16:creationId xmlns:a16="http://schemas.microsoft.com/office/drawing/2014/main" id="{F0F1F67D-1936-4C27-A5CB-6292C5295F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52" name="Conexão recta 74">
          <a:extLst>
            <a:ext uri="{FF2B5EF4-FFF2-40B4-BE49-F238E27FC236}">
              <a16:creationId xmlns:a16="http://schemas.microsoft.com/office/drawing/2014/main" id="{A0F6CB5D-FAD7-4813-ACC5-2F06A5BF5E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53" name="Conexão recta 521">
          <a:extLst>
            <a:ext uri="{FF2B5EF4-FFF2-40B4-BE49-F238E27FC236}">
              <a16:creationId xmlns:a16="http://schemas.microsoft.com/office/drawing/2014/main" id="{E358BFF7-942D-45CF-9C49-632319024A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54" name="Conexão recta 522">
          <a:extLst>
            <a:ext uri="{FF2B5EF4-FFF2-40B4-BE49-F238E27FC236}">
              <a16:creationId xmlns:a16="http://schemas.microsoft.com/office/drawing/2014/main" id="{0A8AA880-E3D6-45CC-B06C-1D3E162458E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55" name="Conexão recta 523">
          <a:extLst>
            <a:ext uri="{FF2B5EF4-FFF2-40B4-BE49-F238E27FC236}">
              <a16:creationId xmlns:a16="http://schemas.microsoft.com/office/drawing/2014/main" id="{634CB53C-1BB7-48C4-95DE-569B7EE682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56" name="Conexão recta 524">
          <a:extLst>
            <a:ext uri="{FF2B5EF4-FFF2-40B4-BE49-F238E27FC236}">
              <a16:creationId xmlns:a16="http://schemas.microsoft.com/office/drawing/2014/main" id="{7E50D15C-E913-4D2A-99D1-49E9A6B76B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57" name="Conexão recta 525">
          <a:extLst>
            <a:ext uri="{FF2B5EF4-FFF2-40B4-BE49-F238E27FC236}">
              <a16:creationId xmlns:a16="http://schemas.microsoft.com/office/drawing/2014/main" id="{A0198810-B450-4449-AAAF-68AC2AD4E3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58" name="Conexão recta 526">
          <a:extLst>
            <a:ext uri="{FF2B5EF4-FFF2-40B4-BE49-F238E27FC236}">
              <a16:creationId xmlns:a16="http://schemas.microsoft.com/office/drawing/2014/main" id="{C72524E8-9074-4765-9B1C-EA546140F4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59" name="Conexão recta 12">
          <a:extLst>
            <a:ext uri="{FF2B5EF4-FFF2-40B4-BE49-F238E27FC236}">
              <a16:creationId xmlns:a16="http://schemas.microsoft.com/office/drawing/2014/main" id="{65C5620B-D252-4495-A06C-2137B83CAC5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60" name="Conexão recta 14">
          <a:extLst>
            <a:ext uri="{FF2B5EF4-FFF2-40B4-BE49-F238E27FC236}">
              <a16:creationId xmlns:a16="http://schemas.microsoft.com/office/drawing/2014/main" id="{C7088957-E4DF-468F-A9B1-85CC27A4B8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61" name="Conexão recta 24">
          <a:extLst>
            <a:ext uri="{FF2B5EF4-FFF2-40B4-BE49-F238E27FC236}">
              <a16:creationId xmlns:a16="http://schemas.microsoft.com/office/drawing/2014/main" id="{0E4D90E8-9F40-4D54-8EEE-40A6DA5DD1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62" name="Conexão recta 16">
          <a:extLst>
            <a:ext uri="{FF2B5EF4-FFF2-40B4-BE49-F238E27FC236}">
              <a16:creationId xmlns:a16="http://schemas.microsoft.com/office/drawing/2014/main" id="{48467723-C677-4D38-AF5C-CCFE172FB9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63" name="Conexão recta 22">
          <a:extLst>
            <a:ext uri="{FF2B5EF4-FFF2-40B4-BE49-F238E27FC236}">
              <a16:creationId xmlns:a16="http://schemas.microsoft.com/office/drawing/2014/main" id="{A40BDD8B-FE9C-4E47-8CCF-83AB0E39A9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64" name="Conexão recta 532">
          <a:extLst>
            <a:ext uri="{FF2B5EF4-FFF2-40B4-BE49-F238E27FC236}">
              <a16:creationId xmlns:a16="http://schemas.microsoft.com/office/drawing/2014/main" id="{77E6C8E4-7E7A-47E7-A4A3-516AF7CD8C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65" name="Conexão recta 533">
          <a:extLst>
            <a:ext uri="{FF2B5EF4-FFF2-40B4-BE49-F238E27FC236}">
              <a16:creationId xmlns:a16="http://schemas.microsoft.com/office/drawing/2014/main" id="{C0C11FDA-9BD6-4F81-808F-AEF8AD8980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66" name="Conexão recta 534">
          <a:extLst>
            <a:ext uri="{FF2B5EF4-FFF2-40B4-BE49-F238E27FC236}">
              <a16:creationId xmlns:a16="http://schemas.microsoft.com/office/drawing/2014/main" id="{3F0F9B38-299B-4DDE-8C54-A3E1DEC270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67" name="Conexão recta 535">
          <a:extLst>
            <a:ext uri="{FF2B5EF4-FFF2-40B4-BE49-F238E27FC236}">
              <a16:creationId xmlns:a16="http://schemas.microsoft.com/office/drawing/2014/main" id="{ED8483E7-12F4-4A8C-998F-FE6A717D8D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68" name="Conexão recta 536">
          <a:extLst>
            <a:ext uri="{FF2B5EF4-FFF2-40B4-BE49-F238E27FC236}">
              <a16:creationId xmlns:a16="http://schemas.microsoft.com/office/drawing/2014/main" id="{7B4123AE-A204-4147-B31B-C0305BEDA6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69" name="Conexão recta 537">
          <a:extLst>
            <a:ext uri="{FF2B5EF4-FFF2-40B4-BE49-F238E27FC236}">
              <a16:creationId xmlns:a16="http://schemas.microsoft.com/office/drawing/2014/main" id="{A2AC7A2D-A716-4DC2-B748-26FF61D4B6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70" name="Conexão recta 541">
          <a:extLst>
            <a:ext uri="{FF2B5EF4-FFF2-40B4-BE49-F238E27FC236}">
              <a16:creationId xmlns:a16="http://schemas.microsoft.com/office/drawing/2014/main" id="{DE6E5145-71A9-41C5-8B48-328E910E47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71" name="Conexão recta 542">
          <a:extLst>
            <a:ext uri="{FF2B5EF4-FFF2-40B4-BE49-F238E27FC236}">
              <a16:creationId xmlns:a16="http://schemas.microsoft.com/office/drawing/2014/main" id="{56448D6E-8394-4CF9-A291-F1101A9994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72" name="Conexão recta 543">
          <a:extLst>
            <a:ext uri="{FF2B5EF4-FFF2-40B4-BE49-F238E27FC236}">
              <a16:creationId xmlns:a16="http://schemas.microsoft.com/office/drawing/2014/main" id="{E89D444C-5BA4-4A00-BBCF-AF4B57E9BE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73" name="Conexão recta 544">
          <a:extLst>
            <a:ext uri="{FF2B5EF4-FFF2-40B4-BE49-F238E27FC236}">
              <a16:creationId xmlns:a16="http://schemas.microsoft.com/office/drawing/2014/main" id="{081B90F9-87A0-4B02-BEE7-F80DE55556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74" name="Conexão recta 545">
          <a:extLst>
            <a:ext uri="{FF2B5EF4-FFF2-40B4-BE49-F238E27FC236}">
              <a16:creationId xmlns:a16="http://schemas.microsoft.com/office/drawing/2014/main" id="{3383A0A0-3AF1-4C48-8CD3-EF6C1D85C4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75" name="Conexão recta 546">
          <a:extLst>
            <a:ext uri="{FF2B5EF4-FFF2-40B4-BE49-F238E27FC236}">
              <a16:creationId xmlns:a16="http://schemas.microsoft.com/office/drawing/2014/main" id="{05059EA8-6EA3-4432-83AE-13A6B516D7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76" name="Conexão recta 12">
          <a:extLst>
            <a:ext uri="{FF2B5EF4-FFF2-40B4-BE49-F238E27FC236}">
              <a16:creationId xmlns:a16="http://schemas.microsoft.com/office/drawing/2014/main" id="{58D7BD66-DD43-46F3-95D0-258D229173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77" name="Conexão recta 14">
          <a:extLst>
            <a:ext uri="{FF2B5EF4-FFF2-40B4-BE49-F238E27FC236}">
              <a16:creationId xmlns:a16="http://schemas.microsoft.com/office/drawing/2014/main" id="{2EB0FA70-C078-4F36-9675-5F4BB37B9DA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78" name="Conexão recta 24">
          <a:extLst>
            <a:ext uri="{FF2B5EF4-FFF2-40B4-BE49-F238E27FC236}">
              <a16:creationId xmlns:a16="http://schemas.microsoft.com/office/drawing/2014/main" id="{2EFBAD11-781A-49F0-88C4-5C815B37879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79" name="Conexão recta 16">
          <a:extLst>
            <a:ext uri="{FF2B5EF4-FFF2-40B4-BE49-F238E27FC236}">
              <a16:creationId xmlns:a16="http://schemas.microsoft.com/office/drawing/2014/main" id="{FE38A5A7-9CA1-4C83-94C7-F82F875FCF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80" name="Conexão recta 22">
          <a:extLst>
            <a:ext uri="{FF2B5EF4-FFF2-40B4-BE49-F238E27FC236}">
              <a16:creationId xmlns:a16="http://schemas.microsoft.com/office/drawing/2014/main" id="{B9B1596D-9679-4800-93C2-8B8CD5F1BC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81" name="Conexão recta 552">
          <a:extLst>
            <a:ext uri="{FF2B5EF4-FFF2-40B4-BE49-F238E27FC236}">
              <a16:creationId xmlns:a16="http://schemas.microsoft.com/office/drawing/2014/main" id="{2EDA51AC-E179-44D9-ACF1-5222451CC1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82" name="Conexão recta 553">
          <a:extLst>
            <a:ext uri="{FF2B5EF4-FFF2-40B4-BE49-F238E27FC236}">
              <a16:creationId xmlns:a16="http://schemas.microsoft.com/office/drawing/2014/main" id="{C4D75CD3-77D0-4F6C-ACF2-37587F35A3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83" name="Conexão recta 554">
          <a:extLst>
            <a:ext uri="{FF2B5EF4-FFF2-40B4-BE49-F238E27FC236}">
              <a16:creationId xmlns:a16="http://schemas.microsoft.com/office/drawing/2014/main" id="{76CC834D-D146-435E-B4C4-89F9B82D64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84" name="Conexão recta 555">
          <a:extLst>
            <a:ext uri="{FF2B5EF4-FFF2-40B4-BE49-F238E27FC236}">
              <a16:creationId xmlns:a16="http://schemas.microsoft.com/office/drawing/2014/main" id="{69A6AEB0-E5A1-4130-A406-2EAABE9114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85" name="Conexão recta 556">
          <a:extLst>
            <a:ext uri="{FF2B5EF4-FFF2-40B4-BE49-F238E27FC236}">
              <a16:creationId xmlns:a16="http://schemas.microsoft.com/office/drawing/2014/main" id="{6D53E011-D868-4775-8FD0-449FB73679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86" name="Conexão recta 557">
          <a:extLst>
            <a:ext uri="{FF2B5EF4-FFF2-40B4-BE49-F238E27FC236}">
              <a16:creationId xmlns:a16="http://schemas.microsoft.com/office/drawing/2014/main" id="{C0033362-1FA8-48E0-B498-804E927878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87" name="Conexão recta 558">
          <a:extLst>
            <a:ext uri="{FF2B5EF4-FFF2-40B4-BE49-F238E27FC236}">
              <a16:creationId xmlns:a16="http://schemas.microsoft.com/office/drawing/2014/main" id="{1F473342-6C23-45F4-AB38-FAE12642F8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88" name="Conexão recta 559">
          <a:extLst>
            <a:ext uri="{FF2B5EF4-FFF2-40B4-BE49-F238E27FC236}">
              <a16:creationId xmlns:a16="http://schemas.microsoft.com/office/drawing/2014/main" id="{2D47CF6A-783A-4901-AB76-57F224FF51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89" name="Conexão recta 560">
          <a:extLst>
            <a:ext uri="{FF2B5EF4-FFF2-40B4-BE49-F238E27FC236}">
              <a16:creationId xmlns:a16="http://schemas.microsoft.com/office/drawing/2014/main" id="{C1E2701C-FCD1-4BA7-94EE-2441D4CB9F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90" name="Conexão recta 561">
          <a:extLst>
            <a:ext uri="{FF2B5EF4-FFF2-40B4-BE49-F238E27FC236}">
              <a16:creationId xmlns:a16="http://schemas.microsoft.com/office/drawing/2014/main" id="{94984BF0-30A1-48B8-8B18-329C2C8C0D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91" name="Conexão recta 562">
          <a:extLst>
            <a:ext uri="{FF2B5EF4-FFF2-40B4-BE49-F238E27FC236}">
              <a16:creationId xmlns:a16="http://schemas.microsoft.com/office/drawing/2014/main" id="{035A54F9-4301-400C-ACDB-DCD4F55AEB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92" name="Conexão recta 563">
          <a:extLst>
            <a:ext uri="{FF2B5EF4-FFF2-40B4-BE49-F238E27FC236}">
              <a16:creationId xmlns:a16="http://schemas.microsoft.com/office/drawing/2014/main" id="{117D40DB-D173-4E63-8306-3958C5F3AF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93" name="Conexão recta 12">
          <a:extLst>
            <a:ext uri="{FF2B5EF4-FFF2-40B4-BE49-F238E27FC236}">
              <a16:creationId xmlns:a16="http://schemas.microsoft.com/office/drawing/2014/main" id="{35E8B0CD-DD15-4DC4-B368-AA8356A44D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94" name="Conexão recta 14">
          <a:extLst>
            <a:ext uri="{FF2B5EF4-FFF2-40B4-BE49-F238E27FC236}">
              <a16:creationId xmlns:a16="http://schemas.microsoft.com/office/drawing/2014/main" id="{DF80028D-D38F-469C-A2AA-DE8951CE46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95" name="Conexão recta 24">
          <a:extLst>
            <a:ext uri="{FF2B5EF4-FFF2-40B4-BE49-F238E27FC236}">
              <a16:creationId xmlns:a16="http://schemas.microsoft.com/office/drawing/2014/main" id="{6C66348F-2794-4A9D-A7CF-1ECB0C4BDA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96" name="Conexão recta 16">
          <a:extLst>
            <a:ext uri="{FF2B5EF4-FFF2-40B4-BE49-F238E27FC236}">
              <a16:creationId xmlns:a16="http://schemas.microsoft.com/office/drawing/2014/main" id="{898335BA-2217-4D19-B8D7-7576107660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97" name="Conexão recta 22">
          <a:extLst>
            <a:ext uri="{FF2B5EF4-FFF2-40B4-BE49-F238E27FC236}">
              <a16:creationId xmlns:a16="http://schemas.microsoft.com/office/drawing/2014/main" id="{0E37FC8E-EE2F-4B34-906B-C13A5F9710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98" name="Conexão recta 569">
          <a:extLst>
            <a:ext uri="{FF2B5EF4-FFF2-40B4-BE49-F238E27FC236}">
              <a16:creationId xmlns:a16="http://schemas.microsoft.com/office/drawing/2014/main" id="{32704256-6A10-40B2-ADE4-92A06F57AB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699" name="Conexão recta 570">
          <a:extLst>
            <a:ext uri="{FF2B5EF4-FFF2-40B4-BE49-F238E27FC236}">
              <a16:creationId xmlns:a16="http://schemas.microsoft.com/office/drawing/2014/main" id="{926AA356-73FD-4010-A266-9CBDDCBFD2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00" name="Conexão recta 571">
          <a:extLst>
            <a:ext uri="{FF2B5EF4-FFF2-40B4-BE49-F238E27FC236}">
              <a16:creationId xmlns:a16="http://schemas.microsoft.com/office/drawing/2014/main" id="{607C271C-4F6B-439F-9A5C-932B1F1990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01" name="Conexão recta 572">
          <a:extLst>
            <a:ext uri="{FF2B5EF4-FFF2-40B4-BE49-F238E27FC236}">
              <a16:creationId xmlns:a16="http://schemas.microsoft.com/office/drawing/2014/main" id="{1D7DDD0D-1F80-4C53-8733-85C6DB6EFB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02" name="Conexão recta 521">
          <a:extLst>
            <a:ext uri="{FF2B5EF4-FFF2-40B4-BE49-F238E27FC236}">
              <a16:creationId xmlns:a16="http://schemas.microsoft.com/office/drawing/2014/main" id="{726CF46A-FB54-4FEB-ACAE-632FE73A73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03" name="Conexão recta 522">
          <a:extLst>
            <a:ext uri="{FF2B5EF4-FFF2-40B4-BE49-F238E27FC236}">
              <a16:creationId xmlns:a16="http://schemas.microsoft.com/office/drawing/2014/main" id="{E2F280EF-8EF6-4F52-8391-59BA6C9EDA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04" name="Conexão recta 523">
          <a:extLst>
            <a:ext uri="{FF2B5EF4-FFF2-40B4-BE49-F238E27FC236}">
              <a16:creationId xmlns:a16="http://schemas.microsoft.com/office/drawing/2014/main" id="{E25A9AD9-5740-4325-A87A-1543801AED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05" name="Conexão recta 524">
          <a:extLst>
            <a:ext uri="{FF2B5EF4-FFF2-40B4-BE49-F238E27FC236}">
              <a16:creationId xmlns:a16="http://schemas.microsoft.com/office/drawing/2014/main" id="{8282F693-B98E-429D-892D-4F3D9C822B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06" name="Conexão recta 525">
          <a:extLst>
            <a:ext uri="{FF2B5EF4-FFF2-40B4-BE49-F238E27FC236}">
              <a16:creationId xmlns:a16="http://schemas.microsoft.com/office/drawing/2014/main" id="{EA319757-7979-439D-8848-4F6F6BCA4C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07" name="Conexão recta 526">
          <a:extLst>
            <a:ext uri="{FF2B5EF4-FFF2-40B4-BE49-F238E27FC236}">
              <a16:creationId xmlns:a16="http://schemas.microsoft.com/office/drawing/2014/main" id="{CD162C8D-1F57-4561-8234-6DF9A1171D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08" name="Conexão recta 12">
          <a:extLst>
            <a:ext uri="{FF2B5EF4-FFF2-40B4-BE49-F238E27FC236}">
              <a16:creationId xmlns:a16="http://schemas.microsoft.com/office/drawing/2014/main" id="{A37BE866-E901-40F3-BA79-23D6EB036C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09" name="Conexão recta 14">
          <a:extLst>
            <a:ext uri="{FF2B5EF4-FFF2-40B4-BE49-F238E27FC236}">
              <a16:creationId xmlns:a16="http://schemas.microsoft.com/office/drawing/2014/main" id="{F55A8DAE-61E2-47D2-AD28-D5B67F2DE2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10" name="Conexão recta 24">
          <a:extLst>
            <a:ext uri="{FF2B5EF4-FFF2-40B4-BE49-F238E27FC236}">
              <a16:creationId xmlns:a16="http://schemas.microsoft.com/office/drawing/2014/main" id="{205C47E0-2252-4D0B-B5DE-EF67736190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11" name="Conexão recta 16">
          <a:extLst>
            <a:ext uri="{FF2B5EF4-FFF2-40B4-BE49-F238E27FC236}">
              <a16:creationId xmlns:a16="http://schemas.microsoft.com/office/drawing/2014/main" id="{FD30C116-170F-45A8-89B3-3798915975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12" name="Conexão recta 22">
          <a:extLst>
            <a:ext uri="{FF2B5EF4-FFF2-40B4-BE49-F238E27FC236}">
              <a16:creationId xmlns:a16="http://schemas.microsoft.com/office/drawing/2014/main" id="{A2EDEFCB-3DCC-4A55-98C6-D9987FD5BF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13" name="Conexão recta 532">
          <a:extLst>
            <a:ext uri="{FF2B5EF4-FFF2-40B4-BE49-F238E27FC236}">
              <a16:creationId xmlns:a16="http://schemas.microsoft.com/office/drawing/2014/main" id="{587349B7-3E70-40EA-99AB-1A130B9A99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14" name="Conexão recta 533">
          <a:extLst>
            <a:ext uri="{FF2B5EF4-FFF2-40B4-BE49-F238E27FC236}">
              <a16:creationId xmlns:a16="http://schemas.microsoft.com/office/drawing/2014/main" id="{5A810BE6-2792-489E-9D9C-4AE53E39FD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15" name="Conexão recta 534">
          <a:extLst>
            <a:ext uri="{FF2B5EF4-FFF2-40B4-BE49-F238E27FC236}">
              <a16:creationId xmlns:a16="http://schemas.microsoft.com/office/drawing/2014/main" id="{FB868975-4568-44E8-87BE-BC152DA37F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16" name="Conexão recta 535">
          <a:extLst>
            <a:ext uri="{FF2B5EF4-FFF2-40B4-BE49-F238E27FC236}">
              <a16:creationId xmlns:a16="http://schemas.microsoft.com/office/drawing/2014/main" id="{81F7A651-8CBA-4D1D-A8F7-D6FA59FC32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17" name="Conexão recta 536">
          <a:extLst>
            <a:ext uri="{FF2B5EF4-FFF2-40B4-BE49-F238E27FC236}">
              <a16:creationId xmlns:a16="http://schemas.microsoft.com/office/drawing/2014/main" id="{50665A12-0925-4A63-A9FD-FF41EFCC43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18" name="Conexão recta 537">
          <a:extLst>
            <a:ext uri="{FF2B5EF4-FFF2-40B4-BE49-F238E27FC236}">
              <a16:creationId xmlns:a16="http://schemas.microsoft.com/office/drawing/2014/main" id="{243CED2F-01DF-49C4-A00F-50A10DFB11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19" name="Conexão recta 541">
          <a:extLst>
            <a:ext uri="{FF2B5EF4-FFF2-40B4-BE49-F238E27FC236}">
              <a16:creationId xmlns:a16="http://schemas.microsoft.com/office/drawing/2014/main" id="{0C8BDD6F-326D-483C-A083-5F1D156C8E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20" name="Conexão recta 542">
          <a:extLst>
            <a:ext uri="{FF2B5EF4-FFF2-40B4-BE49-F238E27FC236}">
              <a16:creationId xmlns:a16="http://schemas.microsoft.com/office/drawing/2014/main" id="{24A31D24-1EAF-4E45-9213-0D15CA4A37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21" name="Conexão recta 543">
          <a:extLst>
            <a:ext uri="{FF2B5EF4-FFF2-40B4-BE49-F238E27FC236}">
              <a16:creationId xmlns:a16="http://schemas.microsoft.com/office/drawing/2014/main" id="{1B5096C3-5EDA-40DA-BA1E-29BFFD2A19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22" name="Conexão recta 544">
          <a:extLst>
            <a:ext uri="{FF2B5EF4-FFF2-40B4-BE49-F238E27FC236}">
              <a16:creationId xmlns:a16="http://schemas.microsoft.com/office/drawing/2014/main" id="{F156E806-65E3-47F6-8777-525E2BBE81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23" name="Conexão recta 545">
          <a:extLst>
            <a:ext uri="{FF2B5EF4-FFF2-40B4-BE49-F238E27FC236}">
              <a16:creationId xmlns:a16="http://schemas.microsoft.com/office/drawing/2014/main" id="{B09D2533-AB65-48DD-A5E3-2D8C0FF3C6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24" name="Conexão recta 546">
          <a:extLst>
            <a:ext uri="{FF2B5EF4-FFF2-40B4-BE49-F238E27FC236}">
              <a16:creationId xmlns:a16="http://schemas.microsoft.com/office/drawing/2014/main" id="{848F4410-9864-4B84-A5D6-A3EC4FBEB6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25" name="Conexão recta 12">
          <a:extLst>
            <a:ext uri="{FF2B5EF4-FFF2-40B4-BE49-F238E27FC236}">
              <a16:creationId xmlns:a16="http://schemas.microsoft.com/office/drawing/2014/main" id="{7735C6DA-7E98-44BE-B14E-66F7D137CA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26" name="Conexão recta 14">
          <a:extLst>
            <a:ext uri="{FF2B5EF4-FFF2-40B4-BE49-F238E27FC236}">
              <a16:creationId xmlns:a16="http://schemas.microsoft.com/office/drawing/2014/main" id="{8414EF27-669E-4C81-8105-61D621E97F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27" name="Conexão recta 24">
          <a:extLst>
            <a:ext uri="{FF2B5EF4-FFF2-40B4-BE49-F238E27FC236}">
              <a16:creationId xmlns:a16="http://schemas.microsoft.com/office/drawing/2014/main" id="{7492C9E8-34D2-4C1F-AAAD-86681A53C5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28" name="Conexão recta 16">
          <a:extLst>
            <a:ext uri="{FF2B5EF4-FFF2-40B4-BE49-F238E27FC236}">
              <a16:creationId xmlns:a16="http://schemas.microsoft.com/office/drawing/2014/main" id="{16E0DF92-29E2-4E1F-AB38-3390B6D027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29" name="Conexão recta 22">
          <a:extLst>
            <a:ext uri="{FF2B5EF4-FFF2-40B4-BE49-F238E27FC236}">
              <a16:creationId xmlns:a16="http://schemas.microsoft.com/office/drawing/2014/main" id="{411BC3E9-DC66-442B-A8D2-A3114E9A46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30" name="Conexão recta 552">
          <a:extLst>
            <a:ext uri="{FF2B5EF4-FFF2-40B4-BE49-F238E27FC236}">
              <a16:creationId xmlns:a16="http://schemas.microsoft.com/office/drawing/2014/main" id="{F3C48ADE-C8F9-49C8-9F19-6FB1C0674C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31" name="Conexão recta 553">
          <a:extLst>
            <a:ext uri="{FF2B5EF4-FFF2-40B4-BE49-F238E27FC236}">
              <a16:creationId xmlns:a16="http://schemas.microsoft.com/office/drawing/2014/main" id="{D40E46FD-D8C4-4251-A904-20E4985BF8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32" name="Conexão recta 554">
          <a:extLst>
            <a:ext uri="{FF2B5EF4-FFF2-40B4-BE49-F238E27FC236}">
              <a16:creationId xmlns:a16="http://schemas.microsoft.com/office/drawing/2014/main" id="{9DE8C009-9202-4BBE-A891-1C3C90BC57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33" name="Conexão recta 555">
          <a:extLst>
            <a:ext uri="{FF2B5EF4-FFF2-40B4-BE49-F238E27FC236}">
              <a16:creationId xmlns:a16="http://schemas.microsoft.com/office/drawing/2014/main" id="{FBD3C50B-9C1F-402E-890A-5E4467EEBA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34" name="Conexão recta 556">
          <a:extLst>
            <a:ext uri="{FF2B5EF4-FFF2-40B4-BE49-F238E27FC236}">
              <a16:creationId xmlns:a16="http://schemas.microsoft.com/office/drawing/2014/main" id="{357AAAA1-092F-4B93-8089-B1BB7C825A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35" name="Conexão recta 557">
          <a:extLst>
            <a:ext uri="{FF2B5EF4-FFF2-40B4-BE49-F238E27FC236}">
              <a16:creationId xmlns:a16="http://schemas.microsoft.com/office/drawing/2014/main" id="{9A2443B5-4F87-47A0-B8F6-158E3D6CC1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36" name="Conexão recta 558">
          <a:extLst>
            <a:ext uri="{FF2B5EF4-FFF2-40B4-BE49-F238E27FC236}">
              <a16:creationId xmlns:a16="http://schemas.microsoft.com/office/drawing/2014/main" id="{9661CA6C-F251-45BE-B488-B320F09A55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37" name="Conexão recta 559">
          <a:extLst>
            <a:ext uri="{FF2B5EF4-FFF2-40B4-BE49-F238E27FC236}">
              <a16:creationId xmlns:a16="http://schemas.microsoft.com/office/drawing/2014/main" id="{8CEFF358-19EE-4481-BFE4-5F9EBF727E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38" name="Conexão recta 560">
          <a:extLst>
            <a:ext uri="{FF2B5EF4-FFF2-40B4-BE49-F238E27FC236}">
              <a16:creationId xmlns:a16="http://schemas.microsoft.com/office/drawing/2014/main" id="{D9DD80F5-EA62-42B5-9D7D-DB77770235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39" name="Conexão recta 561">
          <a:extLst>
            <a:ext uri="{FF2B5EF4-FFF2-40B4-BE49-F238E27FC236}">
              <a16:creationId xmlns:a16="http://schemas.microsoft.com/office/drawing/2014/main" id="{18C1332E-C0CE-4716-A998-614331EBA8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40" name="Conexão recta 562">
          <a:extLst>
            <a:ext uri="{FF2B5EF4-FFF2-40B4-BE49-F238E27FC236}">
              <a16:creationId xmlns:a16="http://schemas.microsoft.com/office/drawing/2014/main" id="{744B6E9C-E36E-442A-BBE2-EA157632EC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41" name="Conexão recta 563">
          <a:extLst>
            <a:ext uri="{FF2B5EF4-FFF2-40B4-BE49-F238E27FC236}">
              <a16:creationId xmlns:a16="http://schemas.microsoft.com/office/drawing/2014/main" id="{29959B7C-071F-40FC-856A-7C53036F8C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42" name="Conexão recta 12">
          <a:extLst>
            <a:ext uri="{FF2B5EF4-FFF2-40B4-BE49-F238E27FC236}">
              <a16:creationId xmlns:a16="http://schemas.microsoft.com/office/drawing/2014/main" id="{D99182D9-7E71-4249-98FC-9FBE28AB0E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43" name="Conexão recta 14">
          <a:extLst>
            <a:ext uri="{FF2B5EF4-FFF2-40B4-BE49-F238E27FC236}">
              <a16:creationId xmlns:a16="http://schemas.microsoft.com/office/drawing/2014/main" id="{250988A3-5F84-433C-8618-1791E045F0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44" name="Conexão recta 24">
          <a:extLst>
            <a:ext uri="{FF2B5EF4-FFF2-40B4-BE49-F238E27FC236}">
              <a16:creationId xmlns:a16="http://schemas.microsoft.com/office/drawing/2014/main" id="{483D352B-7DE8-4E4E-8FC5-7FA017C047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45" name="Conexão recta 16">
          <a:extLst>
            <a:ext uri="{FF2B5EF4-FFF2-40B4-BE49-F238E27FC236}">
              <a16:creationId xmlns:a16="http://schemas.microsoft.com/office/drawing/2014/main" id="{A4CFC2B8-56BF-42AC-B6C8-C8C46E074B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46" name="Conexão recta 22">
          <a:extLst>
            <a:ext uri="{FF2B5EF4-FFF2-40B4-BE49-F238E27FC236}">
              <a16:creationId xmlns:a16="http://schemas.microsoft.com/office/drawing/2014/main" id="{5EA07341-83DC-4BB9-A143-E6CA73A6CC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47" name="Conexão recta 569">
          <a:extLst>
            <a:ext uri="{FF2B5EF4-FFF2-40B4-BE49-F238E27FC236}">
              <a16:creationId xmlns:a16="http://schemas.microsoft.com/office/drawing/2014/main" id="{57D72296-BCFF-4ABE-99A4-4AB5C3FF5E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48" name="Conexão recta 570">
          <a:extLst>
            <a:ext uri="{FF2B5EF4-FFF2-40B4-BE49-F238E27FC236}">
              <a16:creationId xmlns:a16="http://schemas.microsoft.com/office/drawing/2014/main" id="{F4F7F80B-660D-4A13-AC0D-4F5DD4FD85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49" name="Conexão recta 571">
          <a:extLst>
            <a:ext uri="{FF2B5EF4-FFF2-40B4-BE49-F238E27FC236}">
              <a16:creationId xmlns:a16="http://schemas.microsoft.com/office/drawing/2014/main" id="{E3256A62-F7F1-496E-B3B8-B9B6506E70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50" name="Conexão recta 572">
          <a:extLst>
            <a:ext uri="{FF2B5EF4-FFF2-40B4-BE49-F238E27FC236}">
              <a16:creationId xmlns:a16="http://schemas.microsoft.com/office/drawing/2014/main" id="{449C0936-4764-45FF-8FFA-AE4E2F56D8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51" name="Conexão recta 12">
          <a:extLst>
            <a:ext uri="{FF2B5EF4-FFF2-40B4-BE49-F238E27FC236}">
              <a16:creationId xmlns:a16="http://schemas.microsoft.com/office/drawing/2014/main" id="{FA6D6669-F824-4114-ACC6-F3E5AE9A05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52" name="Conexão recta 14">
          <a:extLst>
            <a:ext uri="{FF2B5EF4-FFF2-40B4-BE49-F238E27FC236}">
              <a16:creationId xmlns:a16="http://schemas.microsoft.com/office/drawing/2014/main" id="{C9F0BEAD-105B-4D32-AC7F-BB44FF7A07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53" name="Conexão recta 24">
          <a:extLst>
            <a:ext uri="{FF2B5EF4-FFF2-40B4-BE49-F238E27FC236}">
              <a16:creationId xmlns:a16="http://schemas.microsoft.com/office/drawing/2014/main" id="{D95BD161-EB7B-4537-9BEE-AE9ACA0DD6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54" name="Conexão recta 16">
          <a:extLst>
            <a:ext uri="{FF2B5EF4-FFF2-40B4-BE49-F238E27FC236}">
              <a16:creationId xmlns:a16="http://schemas.microsoft.com/office/drawing/2014/main" id="{33BEDF04-0FC1-463E-BB40-4B8D57FB08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55" name="Conexão recta 22">
          <a:extLst>
            <a:ext uri="{FF2B5EF4-FFF2-40B4-BE49-F238E27FC236}">
              <a16:creationId xmlns:a16="http://schemas.microsoft.com/office/drawing/2014/main" id="{E0A957A5-8F29-49FA-89D0-3B2D4E0080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56" name="Conexão recta 446">
          <a:extLst>
            <a:ext uri="{FF2B5EF4-FFF2-40B4-BE49-F238E27FC236}">
              <a16:creationId xmlns:a16="http://schemas.microsoft.com/office/drawing/2014/main" id="{D7B63A5C-8865-4B85-808D-A412CFCA9A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57" name="Conexão recta 447">
          <a:extLst>
            <a:ext uri="{FF2B5EF4-FFF2-40B4-BE49-F238E27FC236}">
              <a16:creationId xmlns:a16="http://schemas.microsoft.com/office/drawing/2014/main" id="{D726354F-82C2-467F-9C81-CBAB87FB2B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58" name="Conexão recta 448">
          <a:extLst>
            <a:ext uri="{FF2B5EF4-FFF2-40B4-BE49-F238E27FC236}">
              <a16:creationId xmlns:a16="http://schemas.microsoft.com/office/drawing/2014/main" id="{8F429BB2-5FCF-41B8-9D53-CBC65CF8EC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59" name="Conexão recta 449">
          <a:extLst>
            <a:ext uri="{FF2B5EF4-FFF2-40B4-BE49-F238E27FC236}">
              <a16:creationId xmlns:a16="http://schemas.microsoft.com/office/drawing/2014/main" id="{9F3ADFAA-D917-4EF8-82C5-442BE33C65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60" name="Conexão recta 450">
          <a:extLst>
            <a:ext uri="{FF2B5EF4-FFF2-40B4-BE49-F238E27FC236}">
              <a16:creationId xmlns:a16="http://schemas.microsoft.com/office/drawing/2014/main" id="{A7DBD50E-4E76-4DBC-8F83-FC4BB1EE77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61" name="Conexão recta 452">
          <a:extLst>
            <a:ext uri="{FF2B5EF4-FFF2-40B4-BE49-F238E27FC236}">
              <a16:creationId xmlns:a16="http://schemas.microsoft.com/office/drawing/2014/main" id="{1E0D26EF-2614-4FE6-A809-837447C8C2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62" name="Conexão recta 453">
          <a:extLst>
            <a:ext uri="{FF2B5EF4-FFF2-40B4-BE49-F238E27FC236}">
              <a16:creationId xmlns:a16="http://schemas.microsoft.com/office/drawing/2014/main" id="{42DC1B8A-7E76-4CB9-8E76-CB4F13876F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63" name="Conexão recta 454">
          <a:extLst>
            <a:ext uri="{FF2B5EF4-FFF2-40B4-BE49-F238E27FC236}">
              <a16:creationId xmlns:a16="http://schemas.microsoft.com/office/drawing/2014/main" id="{7BCDFC99-BFA3-44C7-A98E-7B28FF5CD8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64" name="Conexão recta 455">
          <a:extLst>
            <a:ext uri="{FF2B5EF4-FFF2-40B4-BE49-F238E27FC236}">
              <a16:creationId xmlns:a16="http://schemas.microsoft.com/office/drawing/2014/main" id="{3266EE42-2671-45B5-8C96-FF46F729F2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65" name="Conexão recta 456">
          <a:extLst>
            <a:ext uri="{FF2B5EF4-FFF2-40B4-BE49-F238E27FC236}">
              <a16:creationId xmlns:a16="http://schemas.microsoft.com/office/drawing/2014/main" id="{EF26EBFE-89A2-41BB-90FD-BED354E02C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66" name="Conexão recta 457">
          <a:extLst>
            <a:ext uri="{FF2B5EF4-FFF2-40B4-BE49-F238E27FC236}">
              <a16:creationId xmlns:a16="http://schemas.microsoft.com/office/drawing/2014/main" id="{5ADEA5C9-FAD8-472B-907B-1A085BEEDD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67" name="Conexão recta 12">
          <a:extLst>
            <a:ext uri="{FF2B5EF4-FFF2-40B4-BE49-F238E27FC236}">
              <a16:creationId xmlns:a16="http://schemas.microsoft.com/office/drawing/2014/main" id="{9C3BF386-167A-4EB5-A87A-9140325E16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68" name="Conexão recta 14">
          <a:extLst>
            <a:ext uri="{FF2B5EF4-FFF2-40B4-BE49-F238E27FC236}">
              <a16:creationId xmlns:a16="http://schemas.microsoft.com/office/drawing/2014/main" id="{C1FB4A5F-76BC-453A-B7DC-D0B9B53844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69" name="Conexão recta 24">
          <a:extLst>
            <a:ext uri="{FF2B5EF4-FFF2-40B4-BE49-F238E27FC236}">
              <a16:creationId xmlns:a16="http://schemas.microsoft.com/office/drawing/2014/main" id="{199C86F1-D07F-4A41-A00E-A10D8D688A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70" name="Conexão recta 16">
          <a:extLst>
            <a:ext uri="{FF2B5EF4-FFF2-40B4-BE49-F238E27FC236}">
              <a16:creationId xmlns:a16="http://schemas.microsoft.com/office/drawing/2014/main" id="{ABBF3FDD-D9A4-4E4A-B676-5E11B0C8DE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71" name="Conexão recta 22">
          <a:extLst>
            <a:ext uri="{FF2B5EF4-FFF2-40B4-BE49-F238E27FC236}">
              <a16:creationId xmlns:a16="http://schemas.microsoft.com/office/drawing/2014/main" id="{65E915BA-7F47-4AAD-BC27-3EC239C529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72" name="Conexão recta 18">
          <a:extLst>
            <a:ext uri="{FF2B5EF4-FFF2-40B4-BE49-F238E27FC236}">
              <a16:creationId xmlns:a16="http://schemas.microsoft.com/office/drawing/2014/main" id="{A66CE03D-CAF4-4231-A96D-DDF8B67EAA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73" name="Conexão recta 12">
          <a:extLst>
            <a:ext uri="{FF2B5EF4-FFF2-40B4-BE49-F238E27FC236}">
              <a16:creationId xmlns:a16="http://schemas.microsoft.com/office/drawing/2014/main" id="{92748BD9-5EA1-47CF-8462-835A981AAE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74" name="Conexão recta 14">
          <a:extLst>
            <a:ext uri="{FF2B5EF4-FFF2-40B4-BE49-F238E27FC236}">
              <a16:creationId xmlns:a16="http://schemas.microsoft.com/office/drawing/2014/main" id="{955B030F-D5AC-40D8-87E7-895DE4108A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75" name="Conexão recta 24">
          <a:extLst>
            <a:ext uri="{FF2B5EF4-FFF2-40B4-BE49-F238E27FC236}">
              <a16:creationId xmlns:a16="http://schemas.microsoft.com/office/drawing/2014/main" id="{2153D04A-B3A2-421F-B884-52961757D2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76" name="Conexão recta 16">
          <a:extLst>
            <a:ext uri="{FF2B5EF4-FFF2-40B4-BE49-F238E27FC236}">
              <a16:creationId xmlns:a16="http://schemas.microsoft.com/office/drawing/2014/main" id="{E1178E42-9156-4ABC-911A-6BEE6BF24C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77" name="Conexão recta 22">
          <a:extLst>
            <a:ext uri="{FF2B5EF4-FFF2-40B4-BE49-F238E27FC236}">
              <a16:creationId xmlns:a16="http://schemas.microsoft.com/office/drawing/2014/main" id="{A0C8BBEB-C712-4133-B2D6-5DE078A7F8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78" name="Conexão recta 35">
          <a:extLst>
            <a:ext uri="{FF2B5EF4-FFF2-40B4-BE49-F238E27FC236}">
              <a16:creationId xmlns:a16="http://schemas.microsoft.com/office/drawing/2014/main" id="{8B114786-492B-4E3D-A556-30CE8827BE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79" name="Conexão recta 36">
          <a:extLst>
            <a:ext uri="{FF2B5EF4-FFF2-40B4-BE49-F238E27FC236}">
              <a16:creationId xmlns:a16="http://schemas.microsoft.com/office/drawing/2014/main" id="{8FD9B8C7-D84B-4E96-BF45-65F5B0B968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80" name="Conexão recta 37">
          <a:extLst>
            <a:ext uri="{FF2B5EF4-FFF2-40B4-BE49-F238E27FC236}">
              <a16:creationId xmlns:a16="http://schemas.microsoft.com/office/drawing/2014/main" id="{5459E92C-47E6-4BDC-A74E-FC88F25D70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81" name="Conexão recta 38">
          <a:extLst>
            <a:ext uri="{FF2B5EF4-FFF2-40B4-BE49-F238E27FC236}">
              <a16:creationId xmlns:a16="http://schemas.microsoft.com/office/drawing/2014/main" id="{EF73570E-85DF-47F3-87B7-136CB0DA0F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82" name="Conexão recta 41">
          <a:extLst>
            <a:ext uri="{FF2B5EF4-FFF2-40B4-BE49-F238E27FC236}">
              <a16:creationId xmlns:a16="http://schemas.microsoft.com/office/drawing/2014/main" id="{B9C277FF-B273-4D5A-94A3-EDB503F8B6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83" name="Conexão recta 42">
          <a:extLst>
            <a:ext uri="{FF2B5EF4-FFF2-40B4-BE49-F238E27FC236}">
              <a16:creationId xmlns:a16="http://schemas.microsoft.com/office/drawing/2014/main" id="{49B2C9C1-F527-4548-ABDF-CF3C4A93B8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84" name="Conexão recta 44">
          <a:extLst>
            <a:ext uri="{FF2B5EF4-FFF2-40B4-BE49-F238E27FC236}">
              <a16:creationId xmlns:a16="http://schemas.microsoft.com/office/drawing/2014/main" id="{B954CBA0-DFAA-495E-9D33-3B0DCCDD87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85" name="Conexão recta 45">
          <a:extLst>
            <a:ext uri="{FF2B5EF4-FFF2-40B4-BE49-F238E27FC236}">
              <a16:creationId xmlns:a16="http://schemas.microsoft.com/office/drawing/2014/main" id="{06D341BB-D837-42B4-AFED-96A8B73F6E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86" name="Conexão recta 46">
          <a:extLst>
            <a:ext uri="{FF2B5EF4-FFF2-40B4-BE49-F238E27FC236}">
              <a16:creationId xmlns:a16="http://schemas.microsoft.com/office/drawing/2014/main" id="{20972851-E065-4A42-B9F0-D3607B8D7C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87" name="Conexão recta 47">
          <a:extLst>
            <a:ext uri="{FF2B5EF4-FFF2-40B4-BE49-F238E27FC236}">
              <a16:creationId xmlns:a16="http://schemas.microsoft.com/office/drawing/2014/main" id="{2F9B516C-08F3-44D6-A25B-297E89E0E2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88" name="Conexão recta 48">
          <a:extLst>
            <a:ext uri="{FF2B5EF4-FFF2-40B4-BE49-F238E27FC236}">
              <a16:creationId xmlns:a16="http://schemas.microsoft.com/office/drawing/2014/main" id="{781CCA6F-9E70-452F-81CA-B348CBD1FE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89" name="Conexão recta 49">
          <a:extLst>
            <a:ext uri="{FF2B5EF4-FFF2-40B4-BE49-F238E27FC236}">
              <a16:creationId xmlns:a16="http://schemas.microsoft.com/office/drawing/2014/main" id="{3AAEDD20-49A0-4903-80B2-8633FB949C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90" name="Conexão recta 12">
          <a:extLst>
            <a:ext uri="{FF2B5EF4-FFF2-40B4-BE49-F238E27FC236}">
              <a16:creationId xmlns:a16="http://schemas.microsoft.com/office/drawing/2014/main" id="{0056AFA2-C981-402C-8455-E0CDAE7DF9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91" name="Conexão recta 14">
          <a:extLst>
            <a:ext uri="{FF2B5EF4-FFF2-40B4-BE49-F238E27FC236}">
              <a16:creationId xmlns:a16="http://schemas.microsoft.com/office/drawing/2014/main" id="{D6860CE2-384A-4134-95A8-17A9DC5DFB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92" name="Conexão recta 24">
          <a:extLst>
            <a:ext uri="{FF2B5EF4-FFF2-40B4-BE49-F238E27FC236}">
              <a16:creationId xmlns:a16="http://schemas.microsoft.com/office/drawing/2014/main" id="{98761438-82F2-4FA4-B13E-42EA0AD71F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93" name="Conexão recta 16">
          <a:extLst>
            <a:ext uri="{FF2B5EF4-FFF2-40B4-BE49-F238E27FC236}">
              <a16:creationId xmlns:a16="http://schemas.microsoft.com/office/drawing/2014/main" id="{193C574D-9FDC-464A-A66D-0D60DE7157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94" name="Conexão recta 22">
          <a:extLst>
            <a:ext uri="{FF2B5EF4-FFF2-40B4-BE49-F238E27FC236}">
              <a16:creationId xmlns:a16="http://schemas.microsoft.com/office/drawing/2014/main" id="{6BA66C7C-EE18-4A33-8A3D-91E70D4861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95" name="Conexão recta 55">
          <a:extLst>
            <a:ext uri="{FF2B5EF4-FFF2-40B4-BE49-F238E27FC236}">
              <a16:creationId xmlns:a16="http://schemas.microsoft.com/office/drawing/2014/main" id="{0C267EF9-F2F5-4FC7-A616-FCFF19F86F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96" name="Conexão recta 56">
          <a:extLst>
            <a:ext uri="{FF2B5EF4-FFF2-40B4-BE49-F238E27FC236}">
              <a16:creationId xmlns:a16="http://schemas.microsoft.com/office/drawing/2014/main" id="{EEBE2B31-08B6-4009-9014-343B1749D9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97" name="Conexão recta 57">
          <a:extLst>
            <a:ext uri="{FF2B5EF4-FFF2-40B4-BE49-F238E27FC236}">
              <a16:creationId xmlns:a16="http://schemas.microsoft.com/office/drawing/2014/main" id="{2C031948-7362-41B7-9A7C-1D1D76E829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98" name="Conexão recta 58">
          <a:extLst>
            <a:ext uri="{FF2B5EF4-FFF2-40B4-BE49-F238E27FC236}">
              <a16:creationId xmlns:a16="http://schemas.microsoft.com/office/drawing/2014/main" id="{372E4BA7-2DCF-452C-9B64-395E60B57B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799" name="Conexão recta 61">
          <a:extLst>
            <a:ext uri="{FF2B5EF4-FFF2-40B4-BE49-F238E27FC236}">
              <a16:creationId xmlns:a16="http://schemas.microsoft.com/office/drawing/2014/main" id="{09FECBFB-083E-49E9-B994-D642F2432C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00" name="Conexão recta 62">
          <a:extLst>
            <a:ext uri="{FF2B5EF4-FFF2-40B4-BE49-F238E27FC236}">
              <a16:creationId xmlns:a16="http://schemas.microsoft.com/office/drawing/2014/main" id="{D677FAD2-15B6-4AB8-9FA8-31CDDE11D5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01" name="Conexão recta 63">
          <a:extLst>
            <a:ext uri="{FF2B5EF4-FFF2-40B4-BE49-F238E27FC236}">
              <a16:creationId xmlns:a16="http://schemas.microsoft.com/office/drawing/2014/main" id="{792AF037-CF5A-48FA-AD38-55445F3302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02" name="Conexão recta 64">
          <a:extLst>
            <a:ext uri="{FF2B5EF4-FFF2-40B4-BE49-F238E27FC236}">
              <a16:creationId xmlns:a16="http://schemas.microsoft.com/office/drawing/2014/main" id="{D379AC98-FC6E-453B-9C80-B80043C37D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03" name="Conexão recta 65">
          <a:extLst>
            <a:ext uri="{FF2B5EF4-FFF2-40B4-BE49-F238E27FC236}">
              <a16:creationId xmlns:a16="http://schemas.microsoft.com/office/drawing/2014/main" id="{1D2F6B9B-A8B3-46E9-849B-CBE3E4C058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04" name="Conexão recta 60">
          <a:extLst>
            <a:ext uri="{FF2B5EF4-FFF2-40B4-BE49-F238E27FC236}">
              <a16:creationId xmlns:a16="http://schemas.microsoft.com/office/drawing/2014/main" id="{1CA3A7B6-7E8D-4D20-8FDB-B885E02AB0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05" name="Conexão recta 68">
          <a:extLst>
            <a:ext uri="{FF2B5EF4-FFF2-40B4-BE49-F238E27FC236}">
              <a16:creationId xmlns:a16="http://schemas.microsoft.com/office/drawing/2014/main" id="{954A5F12-7520-42D7-BD15-1120921A74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06" name="Conexão recta 69">
          <a:extLst>
            <a:ext uri="{FF2B5EF4-FFF2-40B4-BE49-F238E27FC236}">
              <a16:creationId xmlns:a16="http://schemas.microsoft.com/office/drawing/2014/main" id="{468055A3-3BD7-49F6-9AE9-76225D0B61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07" name="Conexão recta 70">
          <a:extLst>
            <a:ext uri="{FF2B5EF4-FFF2-40B4-BE49-F238E27FC236}">
              <a16:creationId xmlns:a16="http://schemas.microsoft.com/office/drawing/2014/main" id="{D5529F34-C9AD-4D6E-83F9-1E4D82B60F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08" name="Conexão recta 71">
          <a:extLst>
            <a:ext uri="{FF2B5EF4-FFF2-40B4-BE49-F238E27FC236}">
              <a16:creationId xmlns:a16="http://schemas.microsoft.com/office/drawing/2014/main" id="{A5FCA857-B83B-4E28-A068-B2383661DC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09" name="Conexão recta 72">
          <a:extLst>
            <a:ext uri="{FF2B5EF4-FFF2-40B4-BE49-F238E27FC236}">
              <a16:creationId xmlns:a16="http://schemas.microsoft.com/office/drawing/2014/main" id="{BBE1187D-FB01-4480-B084-5375982F62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10" name="Conexão recta 74">
          <a:extLst>
            <a:ext uri="{FF2B5EF4-FFF2-40B4-BE49-F238E27FC236}">
              <a16:creationId xmlns:a16="http://schemas.microsoft.com/office/drawing/2014/main" id="{E3109139-961E-4464-92CB-87C866BBEA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11" name="Conexão recta 521">
          <a:extLst>
            <a:ext uri="{FF2B5EF4-FFF2-40B4-BE49-F238E27FC236}">
              <a16:creationId xmlns:a16="http://schemas.microsoft.com/office/drawing/2014/main" id="{1E23D840-D3CE-4418-A093-F16589C10D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12" name="Conexão recta 522">
          <a:extLst>
            <a:ext uri="{FF2B5EF4-FFF2-40B4-BE49-F238E27FC236}">
              <a16:creationId xmlns:a16="http://schemas.microsoft.com/office/drawing/2014/main" id="{DF204DF0-1516-4C39-A3C1-4D5B5D0C57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13" name="Conexão recta 523">
          <a:extLst>
            <a:ext uri="{FF2B5EF4-FFF2-40B4-BE49-F238E27FC236}">
              <a16:creationId xmlns:a16="http://schemas.microsoft.com/office/drawing/2014/main" id="{89CC1B23-2E83-4C12-A5E5-B54C88E191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14" name="Conexão recta 524">
          <a:extLst>
            <a:ext uri="{FF2B5EF4-FFF2-40B4-BE49-F238E27FC236}">
              <a16:creationId xmlns:a16="http://schemas.microsoft.com/office/drawing/2014/main" id="{F50F2921-48A7-461F-BA63-D634ABDCB8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15" name="Conexão recta 525">
          <a:extLst>
            <a:ext uri="{FF2B5EF4-FFF2-40B4-BE49-F238E27FC236}">
              <a16:creationId xmlns:a16="http://schemas.microsoft.com/office/drawing/2014/main" id="{EBDBD16C-AE95-48A5-8977-5027505331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16" name="Conexão recta 526">
          <a:extLst>
            <a:ext uri="{FF2B5EF4-FFF2-40B4-BE49-F238E27FC236}">
              <a16:creationId xmlns:a16="http://schemas.microsoft.com/office/drawing/2014/main" id="{ECB03B26-A119-491E-8140-10835651A0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17" name="Conexão recta 12">
          <a:extLst>
            <a:ext uri="{FF2B5EF4-FFF2-40B4-BE49-F238E27FC236}">
              <a16:creationId xmlns:a16="http://schemas.microsoft.com/office/drawing/2014/main" id="{AADE48D3-A307-4A53-9243-054431AF3F5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18" name="Conexão recta 14">
          <a:extLst>
            <a:ext uri="{FF2B5EF4-FFF2-40B4-BE49-F238E27FC236}">
              <a16:creationId xmlns:a16="http://schemas.microsoft.com/office/drawing/2014/main" id="{A95647BB-E7BD-4405-8502-4CA72AE892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19" name="Conexão recta 24">
          <a:extLst>
            <a:ext uri="{FF2B5EF4-FFF2-40B4-BE49-F238E27FC236}">
              <a16:creationId xmlns:a16="http://schemas.microsoft.com/office/drawing/2014/main" id="{17DCA70E-91A5-47DE-8302-058F804E27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20" name="Conexão recta 16">
          <a:extLst>
            <a:ext uri="{FF2B5EF4-FFF2-40B4-BE49-F238E27FC236}">
              <a16:creationId xmlns:a16="http://schemas.microsoft.com/office/drawing/2014/main" id="{F4A5CA72-06A8-4705-A853-5BFAFF94ED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21" name="Conexão recta 22">
          <a:extLst>
            <a:ext uri="{FF2B5EF4-FFF2-40B4-BE49-F238E27FC236}">
              <a16:creationId xmlns:a16="http://schemas.microsoft.com/office/drawing/2014/main" id="{2EDA015A-AE20-46F1-99E9-80A50C6A8D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22" name="Conexão recta 532">
          <a:extLst>
            <a:ext uri="{FF2B5EF4-FFF2-40B4-BE49-F238E27FC236}">
              <a16:creationId xmlns:a16="http://schemas.microsoft.com/office/drawing/2014/main" id="{E486D944-41EC-4FB5-84FF-885F9C8846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23" name="Conexão recta 533">
          <a:extLst>
            <a:ext uri="{FF2B5EF4-FFF2-40B4-BE49-F238E27FC236}">
              <a16:creationId xmlns:a16="http://schemas.microsoft.com/office/drawing/2014/main" id="{9AD729F9-C062-4E32-9FF6-7820BCF72B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24" name="Conexão recta 534">
          <a:extLst>
            <a:ext uri="{FF2B5EF4-FFF2-40B4-BE49-F238E27FC236}">
              <a16:creationId xmlns:a16="http://schemas.microsoft.com/office/drawing/2014/main" id="{4F5E4281-BADE-4169-B367-5BDCEFB27B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25" name="Conexão recta 535">
          <a:extLst>
            <a:ext uri="{FF2B5EF4-FFF2-40B4-BE49-F238E27FC236}">
              <a16:creationId xmlns:a16="http://schemas.microsoft.com/office/drawing/2014/main" id="{5ED2CD10-4E30-489C-95BA-0478BC1D0E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26" name="Conexão recta 536">
          <a:extLst>
            <a:ext uri="{FF2B5EF4-FFF2-40B4-BE49-F238E27FC236}">
              <a16:creationId xmlns:a16="http://schemas.microsoft.com/office/drawing/2014/main" id="{73731A6A-57C4-49EF-9386-980F0DFE6B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27" name="Conexão recta 537">
          <a:extLst>
            <a:ext uri="{FF2B5EF4-FFF2-40B4-BE49-F238E27FC236}">
              <a16:creationId xmlns:a16="http://schemas.microsoft.com/office/drawing/2014/main" id="{E95F7B65-A91B-4221-A519-135DE3B58A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28" name="Conexão recta 541">
          <a:extLst>
            <a:ext uri="{FF2B5EF4-FFF2-40B4-BE49-F238E27FC236}">
              <a16:creationId xmlns:a16="http://schemas.microsoft.com/office/drawing/2014/main" id="{DF592B70-EBB7-4D5E-9293-679E8B98CF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29" name="Conexão recta 542">
          <a:extLst>
            <a:ext uri="{FF2B5EF4-FFF2-40B4-BE49-F238E27FC236}">
              <a16:creationId xmlns:a16="http://schemas.microsoft.com/office/drawing/2014/main" id="{B641404D-D45A-4C27-8607-046446E141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30" name="Conexão recta 543">
          <a:extLst>
            <a:ext uri="{FF2B5EF4-FFF2-40B4-BE49-F238E27FC236}">
              <a16:creationId xmlns:a16="http://schemas.microsoft.com/office/drawing/2014/main" id="{34DD2289-0B82-437D-B917-442AF83E59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31" name="Conexão recta 544">
          <a:extLst>
            <a:ext uri="{FF2B5EF4-FFF2-40B4-BE49-F238E27FC236}">
              <a16:creationId xmlns:a16="http://schemas.microsoft.com/office/drawing/2014/main" id="{2120FED8-DAF0-4C9E-A93A-527289372D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32" name="Conexão recta 545">
          <a:extLst>
            <a:ext uri="{FF2B5EF4-FFF2-40B4-BE49-F238E27FC236}">
              <a16:creationId xmlns:a16="http://schemas.microsoft.com/office/drawing/2014/main" id="{D949107C-2A6B-457B-85FF-7ACB2CE3B1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33" name="Conexão recta 546">
          <a:extLst>
            <a:ext uri="{FF2B5EF4-FFF2-40B4-BE49-F238E27FC236}">
              <a16:creationId xmlns:a16="http://schemas.microsoft.com/office/drawing/2014/main" id="{594DAF12-AAF9-4790-8AEF-8AD79D0EEC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34" name="Conexão recta 12">
          <a:extLst>
            <a:ext uri="{FF2B5EF4-FFF2-40B4-BE49-F238E27FC236}">
              <a16:creationId xmlns:a16="http://schemas.microsoft.com/office/drawing/2014/main" id="{D4E9CCE3-0680-4CCC-AF2D-24C6225874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35" name="Conexão recta 14">
          <a:extLst>
            <a:ext uri="{FF2B5EF4-FFF2-40B4-BE49-F238E27FC236}">
              <a16:creationId xmlns:a16="http://schemas.microsoft.com/office/drawing/2014/main" id="{1E503A09-C443-4AE7-A081-BC5E408E23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36" name="Conexão recta 24">
          <a:extLst>
            <a:ext uri="{FF2B5EF4-FFF2-40B4-BE49-F238E27FC236}">
              <a16:creationId xmlns:a16="http://schemas.microsoft.com/office/drawing/2014/main" id="{4C8D52EB-3D1E-4B7C-AAB8-8BCD347594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37" name="Conexão recta 16">
          <a:extLst>
            <a:ext uri="{FF2B5EF4-FFF2-40B4-BE49-F238E27FC236}">
              <a16:creationId xmlns:a16="http://schemas.microsoft.com/office/drawing/2014/main" id="{F47DDE12-937A-495F-B066-8E461E7157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38" name="Conexão recta 22">
          <a:extLst>
            <a:ext uri="{FF2B5EF4-FFF2-40B4-BE49-F238E27FC236}">
              <a16:creationId xmlns:a16="http://schemas.microsoft.com/office/drawing/2014/main" id="{74BDEF5A-F456-4B97-934D-951C56EF3A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39" name="Conexão recta 552">
          <a:extLst>
            <a:ext uri="{FF2B5EF4-FFF2-40B4-BE49-F238E27FC236}">
              <a16:creationId xmlns:a16="http://schemas.microsoft.com/office/drawing/2014/main" id="{2D5D7DF9-C8BE-4AEE-8115-AD1F576C95F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40" name="Conexão recta 553">
          <a:extLst>
            <a:ext uri="{FF2B5EF4-FFF2-40B4-BE49-F238E27FC236}">
              <a16:creationId xmlns:a16="http://schemas.microsoft.com/office/drawing/2014/main" id="{F67BFFDA-2E4A-4EC0-B404-B994CD1BC8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41" name="Conexão recta 554">
          <a:extLst>
            <a:ext uri="{FF2B5EF4-FFF2-40B4-BE49-F238E27FC236}">
              <a16:creationId xmlns:a16="http://schemas.microsoft.com/office/drawing/2014/main" id="{CA78608E-4058-4A26-9091-86384DDE59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42" name="Conexão recta 555">
          <a:extLst>
            <a:ext uri="{FF2B5EF4-FFF2-40B4-BE49-F238E27FC236}">
              <a16:creationId xmlns:a16="http://schemas.microsoft.com/office/drawing/2014/main" id="{F4807658-9EC9-46B6-9EF0-483E1CCE1C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43" name="Conexão recta 556">
          <a:extLst>
            <a:ext uri="{FF2B5EF4-FFF2-40B4-BE49-F238E27FC236}">
              <a16:creationId xmlns:a16="http://schemas.microsoft.com/office/drawing/2014/main" id="{F617B9A4-E4E7-4A5C-AFB3-4049EDE812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44" name="Conexão recta 557">
          <a:extLst>
            <a:ext uri="{FF2B5EF4-FFF2-40B4-BE49-F238E27FC236}">
              <a16:creationId xmlns:a16="http://schemas.microsoft.com/office/drawing/2014/main" id="{4AECBC7C-51F8-4F59-B50B-1B011B9FDC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45" name="Conexão recta 558">
          <a:extLst>
            <a:ext uri="{FF2B5EF4-FFF2-40B4-BE49-F238E27FC236}">
              <a16:creationId xmlns:a16="http://schemas.microsoft.com/office/drawing/2014/main" id="{5FC63B81-CEA8-4969-B3CF-27AA10A1B1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46" name="Conexão recta 559">
          <a:extLst>
            <a:ext uri="{FF2B5EF4-FFF2-40B4-BE49-F238E27FC236}">
              <a16:creationId xmlns:a16="http://schemas.microsoft.com/office/drawing/2014/main" id="{99F42FD7-DD48-44D8-84BC-CC6AF372AF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47" name="Conexão recta 560">
          <a:extLst>
            <a:ext uri="{FF2B5EF4-FFF2-40B4-BE49-F238E27FC236}">
              <a16:creationId xmlns:a16="http://schemas.microsoft.com/office/drawing/2014/main" id="{E1E91096-C95C-437A-896F-1249376E57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48" name="Conexão recta 561">
          <a:extLst>
            <a:ext uri="{FF2B5EF4-FFF2-40B4-BE49-F238E27FC236}">
              <a16:creationId xmlns:a16="http://schemas.microsoft.com/office/drawing/2014/main" id="{C31C41FF-E513-4A84-BF31-B11BDB2B1F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49" name="Conexão recta 562">
          <a:extLst>
            <a:ext uri="{FF2B5EF4-FFF2-40B4-BE49-F238E27FC236}">
              <a16:creationId xmlns:a16="http://schemas.microsoft.com/office/drawing/2014/main" id="{1B7D96A2-F6E4-4315-85E0-AFE7A97127F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50" name="Conexão recta 563">
          <a:extLst>
            <a:ext uri="{FF2B5EF4-FFF2-40B4-BE49-F238E27FC236}">
              <a16:creationId xmlns:a16="http://schemas.microsoft.com/office/drawing/2014/main" id="{79EB3594-DDBC-4110-AE7F-AAB46FA594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51" name="Conexão recta 12">
          <a:extLst>
            <a:ext uri="{FF2B5EF4-FFF2-40B4-BE49-F238E27FC236}">
              <a16:creationId xmlns:a16="http://schemas.microsoft.com/office/drawing/2014/main" id="{5251AC07-0A47-413F-A3EE-57FC216E2F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52" name="Conexão recta 14">
          <a:extLst>
            <a:ext uri="{FF2B5EF4-FFF2-40B4-BE49-F238E27FC236}">
              <a16:creationId xmlns:a16="http://schemas.microsoft.com/office/drawing/2014/main" id="{0B15C81F-43A6-4491-8DCD-064903A01B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53" name="Conexão recta 24">
          <a:extLst>
            <a:ext uri="{FF2B5EF4-FFF2-40B4-BE49-F238E27FC236}">
              <a16:creationId xmlns:a16="http://schemas.microsoft.com/office/drawing/2014/main" id="{5C519C58-A494-4A76-8954-CE949A55315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54" name="Conexão recta 16">
          <a:extLst>
            <a:ext uri="{FF2B5EF4-FFF2-40B4-BE49-F238E27FC236}">
              <a16:creationId xmlns:a16="http://schemas.microsoft.com/office/drawing/2014/main" id="{5FE66BF7-596A-4CFF-99A3-A38BA8537B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55" name="Conexão recta 22">
          <a:extLst>
            <a:ext uri="{FF2B5EF4-FFF2-40B4-BE49-F238E27FC236}">
              <a16:creationId xmlns:a16="http://schemas.microsoft.com/office/drawing/2014/main" id="{B553F6A7-04C7-4958-A97D-793A5ED862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56" name="Conexão recta 569">
          <a:extLst>
            <a:ext uri="{FF2B5EF4-FFF2-40B4-BE49-F238E27FC236}">
              <a16:creationId xmlns:a16="http://schemas.microsoft.com/office/drawing/2014/main" id="{803AC4D5-F0B8-4AFA-AFD2-FD606BFB01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57" name="Conexão recta 570">
          <a:extLst>
            <a:ext uri="{FF2B5EF4-FFF2-40B4-BE49-F238E27FC236}">
              <a16:creationId xmlns:a16="http://schemas.microsoft.com/office/drawing/2014/main" id="{00922C4B-4FF1-4834-9574-8A1998D2A1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58" name="Conexão recta 571">
          <a:extLst>
            <a:ext uri="{FF2B5EF4-FFF2-40B4-BE49-F238E27FC236}">
              <a16:creationId xmlns:a16="http://schemas.microsoft.com/office/drawing/2014/main" id="{E66A5EB3-A930-4881-B880-D5388557A6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59" name="Conexão recta 572">
          <a:extLst>
            <a:ext uri="{FF2B5EF4-FFF2-40B4-BE49-F238E27FC236}">
              <a16:creationId xmlns:a16="http://schemas.microsoft.com/office/drawing/2014/main" id="{4C444B46-08DE-49C6-A4B2-E0E60A5EAC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60" name="Conexão recta 521">
          <a:extLst>
            <a:ext uri="{FF2B5EF4-FFF2-40B4-BE49-F238E27FC236}">
              <a16:creationId xmlns:a16="http://schemas.microsoft.com/office/drawing/2014/main" id="{45D0DC60-6472-420C-B15B-CAD660E769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61" name="Conexão recta 522">
          <a:extLst>
            <a:ext uri="{FF2B5EF4-FFF2-40B4-BE49-F238E27FC236}">
              <a16:creationId xmlns:a16="http://schemas.microsoft.com/office/drawing/2014/main" id="{910F8897-58C9-4A07-BA4D-3F6F2D6FC1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62" name="Conexão recta 523">
          <a:extLst>
            <a:ext uri="{FF2B5EF4-FFF2-40B4-BE49-F238E27FC236}">
              <a16:creationId xmlns:a16="http://schemas.microsoft.com/office/drawing/2014/main" id="{8E53B8BA-DBE9-48B3-84CF-77A9D7E7C4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63" name="Conexão recta 524">
          <a:extLst>
            <a:ext uri="{FF2B5EF4-FFF2-40B4-BE49-F238E27FC236}">
              <a16:creationId xmlns:a16="http://schemas.microsoft.com/office/drawing/2014/main" id="{FC831014-17BD-41A7-B7F4-9F4340807F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64" name="Conexão recta 525">
          <a:extLst>
            <a:ext uri="{FF2B5EF4-FFF2-40B4-BE49-F238E27FC236}">
              <a16:creationId xmlns:a16="http://schemas.microsoft.com/office/drawing/2014/main" id="{BA26B7DE-3056-4A92-88F5-539C6EB5D5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65" name="Conexão recta 526">
          <a:extLst>
            <a:ext uri="{FF2B5EF4-FFF2-40B4-BE49-F238E27FC236}">
              <a16:creationId xmlns:a16="http://schemas.microsoft.com/office/drawing/2014/main" id="{CA1B6A99-FA1E-4336-984B-A5BD31F646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66" name="Conexão recta 12">
          <a:extLst>
            <a:ext uri="{FF2B5EF4-FFF2-40B4-BE49-F238E27FC236}">
              <a16:creationId xmlns:a16="http://schemas.microsoft.com/office/drawing/2014/main" id="{7AD72CE3-AF42-4C9D-83A0-13D737B89B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67" name="Conexão recta 14">
          <a:extLst>
            <a:ext uri="{FF2B5EF4-FFF2-40B4-BE49-F238E27FC236}">
              <a16:creationId xmlns:a16="http://schemas.microsoft.com/office/drawing/2014/main" id="{77B56CFA-C243-4DDA-8857-0D3A194FAB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68" name="Conexão recta 24">
          <a:extLst>
            <a:ext uri="{FF2B5EF4-FFF2-40B4-BE49-F238E27FC236}">
              <a16:creationId xmlns:a16="http://schemas.microsoft.com/office/drawing/2014/main" id="{274C1141-E383-4911-804F-1ACB8FB05B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69" name="Conexão recta 16">
          <a:extLst>
            <a:ext uri="{FF2B5EF4-FFF2-40B4-BE49-F238E27FC236}">
              <a16:creationId xmlns:a16="http://schemas.microsoft.com/office/drawing/2014/main" id="{55ED7A3C-4669-4637-B364-C19F69C85A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70" name="Conexão recta 22">
          <a:extLst>
            <a:ext uri="{FF2B5EF4-FFF2-40B4-BE49-F238E27FC236}">
              <a16:creationId xmlns:a16="http://schemas.microsoft.com/office/drawing/2014/main" id="{61BB4E52-64C2-4E4F-AA84-B69A3F00CD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71" name="Conexão recta 532">
          <a:extLst>
            <a:ext uri="{FF2B5EF4-FFF2-40B4-BE49-F238E27FC236}">
              <a16:creationId xmlns:a16="http://schemas.microsoft.com/office/drawing/2014/main" id="{C9F17BF2-BFBF-4950-9D8F-92E52C7137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72" name="Conexão recta 533">
          <a:extLst>
            <a:ext uri="{FF2B5EF4-FFF2-40B4-BE49-F238E27FC236}">
              <a16:creationId xmlns:a16="http://schemas.microsoft.com/office/drawing/2014/main" id="{DB549B8F-D644-4786-A208-5C6B2D82E0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73" name="Conexão recta 534">
          <a:extLst>
            <a:ext uri="{FF2B5EF4-FFF2-40B4-BE49-F238E27FC236}">
              <a16:creationId xmlns:a16="http://schemas.microsoft.com/office/drawing/2014/main" id="{42C780E9-864F-48DF-A264-951ECB3B79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74" name="Conexão recta 535">
          <a:extLst>
            <a:ext uri="{FF2B5EF4-FFF2-40B4-BE49-F238E27FC236}">
              <a16:creationId xmlns:a16="http://schemas.microsoft.com/office/drawing/2014/main" id="{E033E0C7-741D-42EC-B578-16ECA5A860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75" name="Conexão recta 536">
          <a:extLst>
            <a:ext uri="{FF2B5EF4-FFF2-40B4-BE49-F238E27FC236}">
              <a16:creationId xmlns:a16="http://schemas.microsoft.com/office/drawing/2014/main" id="{EA1BFB50-AA91-49AC-8286-5918021B42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76" name="Conexão recta 537">
          <a:extLst>
            <a:ext uri="{FF2B5EF4-FFF2-40B4-BE49-F238E27FC236}">
              <a16:creationId xmlns:a16="http://schemas.microsoft.com/office/drawing/2014/main" id="{9FB9272D-535F-40AD-99BF-A6A9CF360E1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77" name="Conexão recta 132">
          <a:extLst>
            <a:ext uri="{FF2B5EF4-FFF2-40B4-BE49-F238E27FC236}">
              <a16:creationId xmlns:a16="http://schemas.microsoft.com/office/drawing/2014/main" id="{1A22E851-0143-4777-85D0-25C1FD5047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78" name="Conexão recta 133">
          <a:extLst>
            <a:ext uri="{FF2B5EF4-FFF2-40B4-BE49-F238E27FC236}">
              <a16:creationId xmlns:a16="http://schemas.microsoft.com/office/drawing/2014/main" id="{AF230CD0-65BA-4B79-8C78-98928CBDD7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79" name="Conexão recta 134">
          <a:extLst>
            <a:ext uri="{FF2B5EF4-FFF2-40B4-BE49-F238E27FC236}">
              <a16:creationId xmlns:a16="http://schemas.microsoft.com/office/drawing/2014/main" id="{3362AB1D-0642-41FC-8B6A-C94F70A3D3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80" name="Conexão recta 135">
          <a:extLst>
            <a:ext uri="{FF2B5EF4-FFF2-40B4-BE49-F238E27FC236}">
              <a16:creationId xmlns:a16="http://schemas.microsoft.com/office/drawing/2014/main" id="{70031D30-B2BF-47F2-A0B8-A81FC497F1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81" name="Conexão recta 136">
          <a:extLst>
            <a:ext uri="{FF2B5EF4-FFF2-40B4-BE49-F238E27FC236}">
              <a16:creationId xmlns:a16="http://schemas.microsoft.com/office/drawing/2014/main" id="{97CCB793-8CB3-4D57-AAE9-B422CA02E7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82" name="Conexão recta 12">
          <a:extLst>
            <a:ext uri="{FF2B5EF4-FFF2-40B4-BE49-F238E27FC236}">
              <a16:creationId xmlns:a16="http://schemas.microsoft.com/office/drawing/2014/main" id="{4C90F50B-7DD5-41CA-BC86-A1897A87F5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83" name="Conexão recta 14">
          <a:extLst>
            <a:ext uri="{FF2B5EF4-FFF2-40B4-BE49-F238E27FC236}">
              <a16:creationId xmlns:a16="http://schemas.microsoft.com/office/drawing/2014/main" id="{0471B0EC-57C4-4330-915B-97236A23B8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84" name="Conexão recta 24">
          <a:extLst>
            <a:ext uri="{FF2B5EF4-FFF2-40B4-BE49-F238E27FC236}">
              <a16:creationId xmlns:a16="http://schemas.microsoft.com/office/drawing/2014/main" id="{3D7AECC7-68B6-4509-9680-A6B25D2B44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85" name="Conexão recta 16">
          <a:extLst>
            <a:ext uri="{FF2B5EF4-FFF2-40B4-BE49-F238E27FC236}">
              <a16:creationId xmlns:a16="http://schemas.microsoft.com/office/drawing/2014/main" id="{1DC3D0D7-B431-4A68-9D4A-0C008823CF5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86" name="Conexão recta 22">
          <a:extLst>
            <a:ext uri="{FF2B5EF4-FFF2-40B4-BE49-F238E27FC236}">
              <a16:creationId xmlns:a16="http://schemas.microsoft.com/office/drawing/2014/main" id="{9181D5CA-C854-4441-ABBF-508599ABFA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87" name="Conexão recta 18">
          <a:extLst>
            <a:ext uri="{FF2B5EF4-FFF2-40B4-BE49-F238E27FC236}">
              <a16:creationId xmlns:a16="http://schemas.microsoft.com/office/drawing/2014/main" id="{FDAA5FE7-9991-463A-AF8A-92F0087D7D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88" name="Conexão recta 12">
          <a:extLst>
            <a:ext uri="{FF2B5EF4-FFF2-40B4-BE49-F238E27FC236}">
              <a16:creationId xmlns:a16="http://schemas.microsoft.com/office/drawing/2014/main" id="{E7E58228-9826-4D72-A572-98AD481E19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89" name="Conexão recta 14">
          <a:extLst>
            <a:ext uri="{FF2B5EF4-FFF2-40B4-BE49-F238E27FC236}">
              <a16:creationId xmlns:a16="http://schemas.microsoft.com/office/drawing/2014/main" id="{5B4438AC-CD23-4305-9B3C-7740811547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90" name="Conexão recta 148">
          <a:extLst>
            <a:ext uri="{FF2B5EF4-FFF2-40B4-BE49-F238E27FC236}">
              <a16:creationId xmlns:a16="http://schemas.microsoft.com/office/drawing/2014/main" id="{52A0D420-F079-47BF-9D49-2BF15F5EDE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91" name="Conexão recta 16">
          <a:extLst>
            <a:ext uri="{FF2B5EF4-FFF2-40B4-BE49-F238E27FC236}">
              <a16:creationId xmlns:a16="http://schemas.microsoft.com/office/drawing/2014/main" id="{0E3F6CEA-D263-42CE-953E-77D4CF0106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92" name="Conexão recta 22">
          <a:extLst>
            <a:ext uri="{FF2B5EF4-FFF2-40B4-BE49-F238E27FC236}">
              <a16:creationId xmlns:a16="http://schemas.microsoft.com/office/drawing/2014/main" id="{D84B6282-0E95-4261-B47A-47DFC3BBFA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93" name="Conexão recta 35">
          <a:extLst>
            <a:ext uri="{FF2B5EF4-FFF2-40B4-BE49-F238E27FC236}">
              <a16:creationId xmlns:a16="http://schemas.microsoft.com/office/drawing/2014/main" id="{5726C445-3337-49CA-B576-42FD92EB6D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94" name="Conexão recta 36">
          <a:extLst>
            <a:ext uri="{FF2B5EF4-FFF2-40B4-BE49-F238E27FC236}">
              <a16:creationId xmlns:a16="http://schemas.microsoft.com/office/drawing/2014/main" id="{A2EC0BF1-7A2D-4D7A-B69A-4189162318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95" name="Conexão recta 37">
          <a:extLst>
            <a:ext uri="{FF2B5EF4-FFF2-40B4-BE49-F238E27FC236}">
              <a16:creationId xmlns:a16="http://schemas.microsoft.com/office/drawing/2014/main" id="{796AAC03-9D57-4B69-BD92-E6FF2587E4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96" name="Conexão recta 38">
          <a:extLst>
            <a:ext uri="{FF2B5EF4-FFF2-40B4-BE49-F238E27FC236}">
              <a16:creationId xmlns:a16="http://schemas.microsoft.com/office/drawing/2014/main" id="{248FD6D3-E573-441B-8446-6F52B3EC6F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97" name="Conexão recta 41">
          <a:extLst>
            <a:ext uri="{FF2B5EF4-FFF2-40B4-BE49-F238E27FC236}">
              <a16:creationId xmlns:a16="http://schemas.microsoft.com/office/drawing/2014/main" id="{F44E1148-94E8-4457-A519-6C222A2BB7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98" name="Conexão recta 42">
          <a:extLst>
            <a:ext uri="{FF2B5EF4-FFF2-40B4-BE49-F238E27FC236}">
              <a16:creationId xmlns:a16="http://schemas.microsoft.com/office/drawing/2014/main" id="{70B31381-41EA-4890-8617-155F86949C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899" name="Conexão recta 44">
          <a:extLst>
            <a:ext uri="{FF2B5EF4-FFF2-40B4-BE49-F238E27FC236}">
              <a16:creationId xmlns:a16="http://schemas.microsoft.com/office/drawing/2014/main" id="{865F4032-2E79-47B5-9F32-3B2FD88C1D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00" name="Conexão recta 45">
          <a:extLst>
            <a:ext uri="{FF2B5EF4-FFF2-40B4-BE49-F238E27FC236}">
              <a16:creationId xmlns:a16="http://schemas.microsoft.com/office/drawing/2014/main" id="{82DFEF8A-0825-4D33-B73C-10F2C98980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01" name="Conexão recta 46">
          <a:extLst>
            <a:ext uri="{FF2B5EF4-FFF2-40B4-BE49-F238E27FC236}">
              <a16:creationId xmlns:a16="http://schemas.microsoft.com/office/drawing/2014/main" id="{C38BBBF4-15BD-40F3-ADBE-AE63BACE69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02" name="Conexão recta 47">
          <a:extLst>
            <a:ext uri="{FF2B5EF4-FFF2-40B4-BE49-F238E27FC236}">
              <a16:creationId xmlns:a16="http://schemas.microsoft.com/office/drawing/2014/main" id="{F2777143-508E-4ECE-8AC5-687AFA0F8D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03" name="Conexão recta 48">
          <a:extLst>
            <a:ext uri="{FF2B5EF4-FFF2-40B4-BE49-F238E27FC236}">
              <a16:creationId xmlns:a16="http://schemas.microsoft.com/office/drawing/2014/main" id="{60880D0A-F918-4906-8C60-0560C412BB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04" name="Conexão recta 49">
          <a:extLst>
            <a:ext uri="{FF2B5EF4-FFF2-40B4-BE49-F238E27FC236}">
              <a16:creationId xmlns:a16="http://schemas.microsoft.com/office/drawing/2014/main" id="{0F243A44-FC40-4BA2-AFFB-489FCE67A7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05" name="Conexão recta 12">
          <a:extLst>
            <a:ext uri="{FF2B5EF4-FFF2-40B4-BE49-F238E27FC236}">
              <a16:creationId xmlns:a16="http://schemas.microsoft.com/office/drawing/2014/main" id="{FADB9112-4103-4D92-917A-025EC12AA36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06" name="Conexão recta 14">
          <a:extLst>
            <a:ext uri="{FF2B5EF4-FFF2-40B4-BE49-F238E27FC236}">
              <a16:creationId xmlns:a16="http://schemas.microsoft.com/office/drawing/2014/main" id="{74113B4C-F32C-488A-8DE8-2117AB34C0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07" name="Conexão recta 24">
          <a:extLst>
            <a:ext uri="{FF2B5EF4-FFF2-40B4-BE49-F238E27FC236}">
              <a16:creationId xmlns:a16="http://schemas.microsoft.com/office/drawing/2014/main" id="{5F2D24C9-0854-490D-BAC0-26E316C996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08" name="Conexão recta 16">
          <a:extLst>
            <a:ext uri="{FF2B5EF4-FFF2-40B4-BE49-F238E27FC236}">
              <a16:creationId xmlns:a16="http://schemas.microsoft.com/office/drawing/2014/main" id="{2910186A-16CD-48A8-999A-A6B1EE8204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09" name="Conexão recta 22">
          <a:extLst>
            <a:ext uri="{FF2B5EF4-FFF2-40B4-BE49-F238E27FC236}">
              <a16:creationId xmlns:a16="http://schemas.microsoft.com/office/drawing/2014/main" id="{E9906113-05FD-42D3-853B-0DACA5B60A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10" name="Conexão recta 55">
          <a:extLst>
            <a:ext uri="{FF2B5EF4-FFF2-40B4-BE49-F238E27FC236}">
              <a16:creationId xmlns:a16="http://schemas.microsoft.com/office/drawing/2014/main" id="{9C6AE8E0-A5B4-42F3-B8E3-C730D4A98A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11" name="Conexão recta 56">
          <a:extLst>
            <a:ext uri="{FF2B5EF4-FFF2-40B4-BE49-F238E27FC236}">
              <a16:creationId xmlns:a16="http://schemas.microsoft.com/office/drawing/2014/main" id="{6FC41517-5A0C-41EE-91BF-397EC0D416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12" name="Conexão recta 57">
          <a:extLst>
            <a:ext uri="{FF2B5EF4-FFF2-40B4-BE49-F238E27FC236}">
              <a16:creationId xmlns:a16="http://schemas.microsoft.com/office/drawing/2014/main" id="{BBF5DE27-3F84-4D7B-84EF-E48A444241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13" name="Conexão recta 58">
          <a:extLst>
            <a:ext uri="{FF2B5EF4-FFF2-40B4-BE49-F238E27FC236}">
              <a16:creationId xmlns:a16="http://schemas.microsoft.com/office/drawing/2014/main" id="{69EA73F8-7F35-4559-B82E-FE8CD6384E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14" name="Conexão recta 61">
          <a:extLst>
            <a:ext uri="{FF2B5EF4-FFF2-40B4-BE49-F238E27FC236}">
              <a16:creationId xmlns:a16="http://schemas.microsoft.com/office/drawing/2014/main" id="{7D5C9A61-D125-45B5-BB19-4F9E723A2A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15" name="Conexão recta 62">
          <a:extLst>
            <a:ext uri="{FF2B5EF4-FFF2-40B4-BE49-F238E27FC236}">
              <a16:creationId xmlns:a16="http://schemas.microsoft.com/office/drawing/2014/main" id="{DEB683CD-03D7-42C5-8195-9BB4DECF2E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16" name="Conexão recta 63">
          <a:extLst>
            <a:ext uri="{FF2B5EF4-FFF2-40B4-BE49-F238E27FC236}">
              <a16:creationId xmlns:a16="http://schemas.microsoft.com/office/drawing/2014/main" id="{86A5CCE7-41A9-4A1D-B9BA-07B4DEA836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17" name="Conexão recta 64">
          <a:extLst>
            <a:ext uri="{FF2B5EF4-FFF2-40B4-BE49-F238E27FC236}">
              <a16:creationId xmlns:a16="http://schemas.microsoft.com/office/drawing/2014/main" id="{7A12A399-A069-4433-8291-24AD0CCE15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18" name="Conexão recta 65">
          <a:extLst>
            <a:ext uri="{FF2B5EF4-FFF2-40B4-BE49-F238E27FC236}">
              <a16:creationId xmlns:a16="http://schemas.microsoft.com/office/drawing/2014/main" id="{E4FF7A8D-2B0E-4928-AF9E-686818B3C9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19" name="Conexão recta 60">
          <a:extLst>
            <a:ext uri="{FF2B5EF4-FFF2-40B4-BE49-F238E27FC236}">
              <a16:creationId xmlns:a16="http://schemas.microsoft.com/office/drawing/2014/main" id="{4BF934C9-E631-4537-BE9F-1B81CA508F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20" name="Conexão recta 68">
          <a:extLst>
            <a:ext uri="{FF2B5EF4-FFF2-40B4-BE49-F238E27FC236}">
              <a16:creationId xmlns:a16="http://schemas.microsoft.com/office/drawing/2014/main" id="{09D8BCD5-5230-4A46-925F-340B851C89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21" name="Conexão recta 69">
          <a:extLst>
            <a:ext uri="{FF2B5EF4-FFF2-40B4-BE49-F238E27FC236}">
              <a16:creationId xmlns:a16="http://schemas.microsoft.com/office/drawing/2014/main" id="{0764A172-5806-4398-9D82-4EFCE2A532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22" name="Conexão recta 70">
          <a:extLst>
            <a:ext uri="{FF2B5EF4-FFF2-40B4-BE49-F238E27FC236}">
              <a16:creationId xmlns:a16="http://schemas.microsoft.com/office/drawing/2014/main" id="{6586C448-FE68-458C-B032-52B9748EBD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23" name="Conexão recta 71">
          <a:extLst>
            <a:ext uri="{FF2B5EF4-FFF2-40B4-BE49-F238E27FC236}">
              <a16:creationId xmlns:a16="http://schemas.microsoft.com/office/drawing/2014/main" id="{3C801B4E-C124-46F9-8060-042D0BE1F6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24" name="Conexão recta 72">
          <a:extLst>
            <a:ext uri="{FF2B5EF4-FFF2-40B4-BE49-F238E27FC236}">
              <a16:creationId xmlns:a16="http://schemas.microsoft.com/office/drawing/2014/main" id="{BC50B31E-7E45-430E-ACE1-76D653A773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25" name="Conexão recta 74">
          <a:extLst>
            <a:ext uri="{FF2B5EF4-FFF2-40B4-BE49-F238E27FC236}">
              <a16:creationId xmlns:a16="http://schemas.microsoft.com/office/drawing/2014/main" id="{7666AA47-0398-44EF-8CEC-DFC2285F8D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26" name="Conexão recta 521">
          <a:extLst>
            <a:ext uri="{FF2B5EF4-FFF2-40B4-BE49-F238E27FC236}">
              <a16:creationId xmlns:a16="http://schemas.microsoft.com/office/drawing/2014/main" id="{814841A3-F537-4806-AA67-A18C7FC1BF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27" name="Conexão recta 522">
          <a:extLst>
            <a:ext uri="{FF2B5EF4-FFF2-40B4-BE49-F238E27FC236}">
              <a16:creationId xmlns:a16="http://schemas.microsoft.com/office/drawing/2014/main" id="{236F85AC-91C3-4E3A-8275-34ED52024B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28" name="Conexão recta 523">
          <a:extLst>
            <a:ext uri="{FF2B5EF4-FFF2-40B4-BE49-F238E27FC236}">
              <a16:creationId xmlns:a16="http://schemas.microsoft.com/office/drawing/2014/main" id="{5C635CE1-9E74-4B13-9E06-C36DD0F549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29" name="Conexão recta 524">
          <a:extLst>
            <a:ext uri="{FF2B5EF4-FFF2-40B4-BE49-F238E27FC236}">
              <a16:creationId xmlns:a16="http://schemas.microsoft.com/office/drawing/2014/main" id="{429E84D1-22B6-41DA-9E69-D1A59525CA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30" name="Conexão recta 525">
          <a:extLst>
            <a:ext uri="{FF2B5EF4-FFF2-40B4-BE49-F238E27FC236}">
              <a16:creationId xmlns:a16="http://schemas.microsoft.com/office/drawing/2014/main" id="{E3604668-4A46-4718-A1E4-0C44B20FD5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31" name="Conexão recta 526">
          <a:extLst>
            <a:ext uri="{FF2B5EF4-FFF2-40B4-BE49-F238E27FC236}">
              <a16:creationId xmlns:a16="http://schemas.microsoft.com/office/drawing/2014/main" id="{7D52E5A4-507F-4049-BC6B-0696B4284C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32" name="Conexão recta 12">
          <a:extLst>
            <a:ext uri="{FF2B5EF4-FFF2-40B4-BE49-F238E27FC236}">
              <a16:creationId xmlns:a16="http://schemas.microsoft.com/office/drawing/2014/main" id="{E9514359-869D-47B0-AF76-641166D312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33" name="Conexão recta 14">
          <a:extLst>
            <a:ext uri="{FF2B5EF4-FFF2-40B4-BE49-F238E27FC236}">
              <a16:creationId xmlns:a16="http://schemas.microsoft.com/office/drawing/2014/main" id="{8E1E24BF-19F0-4963-8C37-09F8F2B3E7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34" name="Conexão recta 24">
          <a:extLst>
            <a:ext uri="{FF2B5EF4-FFF2-40B4-BE49-F238E27FC236}">
              <a16:creationId xmlns:a16="http://schemas.microsoft.com/office/drawing/2014/main" id="{5DAEA434-D1B7-42B4-9A8F-112D26A5A3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35" name="Conexão recta 16">
          <a:extLst>
            <a:ext uri="{FF2B5EF4-FFF2-40B4-BE49-F238E27FC236}">
              <a16:creationId xmlns:a16="http://schemas.microsoft.com/office/drawing/2014/main" id="{8FA46A5B-4DBB-4986-9F4E-8271DA40A5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36" name="Conexão recta 22">
          <a:extLst>
            <a:ext uri="{FF2B5EF4-FFF2-40B4-BE49-F238E27FC236}">
              <a16:creationId xmlns:a16="http://schemas.microsoft.com/office/drawing/2014/main" id="{6590F673-37EE-4F92-A6B1-1547908A16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37" name="Conexão recta 532">
          <a:extLst>
            <a:ext uri="{FF2B5EF4-FFF2-40B4-BE49-F238E27FC236}">
              <a16:creationId xmlns:a16="http://schemas.microsoft.com/office/drawing/2014/main" id="{A491633C-C918-4ED4-A9AC-6D50BD1813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38" name="Conexão recta 533">
          <a:extLst>
            <a:ext uri="{FF2B5EF4-FFF2-40B4-BE49-F238E27FC236}">
              <a16:creationId xmlns:a16="http://schemas.microsoft.com/office/drawing/2014/main" id="{88BD76A3-709A-42BE-ADB8-82B323DF85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39" name="Conexão recta 534">
          <a:extLst>
            <a:ext uri="{FF2B5EF4-FFF2-40B4-BE49-F238E27FC236}">
              <a16:creationId xmlns:a16="http://schemas.microsoft.com/office/drawing/2014/main" id="{4C3880E6-F52C-453D-A432-612071218F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40" name="Conexão recta 535">
          <a:extLst>
            <a:ext uri="{FF2B5EF4-FFF2-40B4-BE49-F238E27FC236}">
              <a16:creationId xmlns:a16="http://schemas.microsoft.com/office/drawing/2014/main" id="{E962AA83-81C9-402E-9B52-84F4E2892C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41" name="Conexão recta 536">
          <a:extLst>
            <a:ext uri="{FF2B5EF4-FFF2-40B4-BE49-F238E27FC236}">
              <a16:creationId xmlns:a16="http://schemas.microsoft.com/office/drawing/2014/main" id="{43416C36-175D-4E8F-B96B-4E2A9419A7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42" name="Conexão recta 537">
          <a:extLst>
            <a:ext uri="{FF2B5EF4-FFF2-40B4-BE49-F238E27FC236}">
              <a16:creationId xmlns:a16="http://schemas.microsoft.com/office/drawing/2014/main" id="{08E1B5BA-7DB2-4DBB-94B8-187E6244EB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43" name="Conexão recta 541">
          <a:extLst>
            <a:ext uri="{FF2B5EF4-FFF2-40B4-BE49-F238E27FC236}">
              <a16:creationId xmlns:a16="http://schemas.microsoft.com/office/drawing/2014/main" id="{2123A695-4CD1-4CA5-BC29-913DB3CBD1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44" name="Conexão recta 542">
          <a:extLst>
            <a:ext uri="{FF2B5EF4-FFF2-40B4-BE49-F238E27FC236}">
              <a16:creationId xmlns:a16="http://schemas.microsoft.com/office/drawing/2014/main" id="{54444126-1815-415C-80F8-ABDD98043C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45" name="Conexão recta 543">
          <a:extLst>
            <a:ext uri="{FF2B5EF4-FFF2-40B4-BE49-F238E27FC236}">
              <a16:creationId xmlns:a16="http://schemas.microsoft.com/office/drawing/2014/main" id="{0403122A-3CA5-4C98-BC8C-4A02E388791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46" name="Conexão recta 544">
          <a:extLst>
            <a:ext uri="{FF2B5EF4-FFF2-40B4-BE49-F238E27FC236}">
              <a16:creationId xmlns:a16="http://schemas.microsoft.com/office/drawing/2014/main" id="{C18488A8-4916-4A38-ACA8-152B90654C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47" name="Conexão recta 545">
          <a:extLst>
            <a:ext uri="{FF2B5EF4-FFF2-40B4-BE49-F238E27FC236}">
              <a16:creationId xmlns:a16="http://schemas.microsoft.com/office/drawing/2014/main" id="{BDF7FADB-87F2-4B1A-A6F3-1DAA4E852F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48" name="Conexão recta 546">
          <a:extLst>
            <a:ext uri="{FF2B5EF4-FFF2-40B4-BE49-F238E27FC236}">
              <a16:creationId xmlns:a16="http://schemas.microsoft.com/office/drawing/2014/main" id="{CBD4644C-C74E-42D5-BAB3-36E1E662C3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49" name="Conexão recta 12">
          <a:extLst>
            <a:ext uri="{FF2B5EF4-FFF2-40B4-BE49-F238E27FC236}">
              <a16:creationId xmlns:a16="http://schemas.microsoft.com/office/drawing/2014/main" id="{D22078D4-6177-4652-A049-88E1987252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50" name="Conexão recta 14">
          <a:extLst>
            <a:ext uri="{FF2B5EF4-FFF2-40B4-BE49-F238E27FC236}">
              <a16:creationId xmlns:a16="http://schemas.microsoft.com/office/drawing/2014/main" id="{8ABBAEFE-0C23-4F5C-BBA3-1B674BED20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51" name="Conexão recta 24">
          <a:extLst>
            <a:ext uri="{FF2B5EF4-FFF2-40B4-BE49-F238E27FC236}">
              <a16:creationId xmlns:a16="http://schemas.microsoft.com/office/drawing/2014/main" id="{9296FC00-0E4D-4A36-AED5-40955B6E63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52" name="Conexão recta 16">
          <a:extLst>
            <a:ext uri="{FF2B5EF4-FFF2-40B4-BE49-F238E27FC236}">
              <a16:creationId xmlns:a16="http://schemas.microsoft.com/office/drawing/2014/main" id="{7348B62D-668A-488B-8D8F-A1CE756F91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53" name="Conexão recta 22">
          <a:extLst>
            <a:ext uri="{FF2B5EF4-FFF2-40B4-BE49-F238E27FC236}">
              <a16:creationId xmlns:a16="http://schemas.microsoft.com/office/drawing/2014/main" id="{07E2C322-47A5-487F-A4D6-F8293669F9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54" name="Conexão recta 552">
          <a:extLst>
            <a:ext uri="{FF2B5EF4-FFF2-40B4-BE49-F238E27FC236}">
              <a16:creationId xmlns:a16="http://schemas.microsoft.com/office/drawing/2014/main" id="{C54CD20A-AF54-4E00-BCF2-6BAB7E3370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55" name="Conexão recta 553">
          <a:extLst>
            <a:ext uri="{FF2B5EF4-FFF2-40B4-BE49-F238E27FC236}">
              <a16:creationId xmlns:a16="http://schemas.microsoft.com/office/drawing/2014/main" id="{C162E36B-B918-414C-86E9-C78F899821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56" name="Conexão recta 554">
          <a:extLst>
            <a:ext uri="{FF2B5EF4-FFF2-40B4-BE49-F238E27FC236}">
              <a16:creationId xmlns:a16="http://schemas.microsoft.com/office/drawing/2014/main" id="{C711ACE9-AA95-4975-9317-9C6C06FCAA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57" name="Conexão recta 555">
          <a:extLst>
            <a:ext uri="{FF2B5EF4-FFF2-40B4-BE49-F238E27FC236}">
              <a16:creationId xmlns:a16="http://schemas.microsoft.com/office/drawing/2014/main" id="{6085BD34-D922-4E61-B647-8FC5834FB7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58" name="Conexão recta 556">
          <a:extLst>
            <a:ext uri="{FF2B5EF4-FFF2-40B4-BE49-F238E27FC236}">
              <a16:creationId xmlns:a16="http://schemas.microsoft.com/office/drawing/2014/main" id="{6976F128-02CF-42F1-A836-13DFCB2466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59" name="Conexão recta 557">
          <a:extLst>
            <a:ext uri="{FF2B5EF4-FFF2-40B4-BE49-F238E27FC236}">
              <a16:creationId xmlns:a16="http://schemas.microsoft.com/office/drawing/2014/main" id="{754828D7-D0AF-4F20-AF65-AC5572A25B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60" name="Conexão recta 558">
          <a:extLst>
            <a:ext uri="{FF2B5EF4-FFF2-40B4-BE49-F238E27FC236}">
              <a16:creationId xmlns:a16="http://schemas.microsoft.com/office/drawing/2014/main" id="{BC10F391-F3B8-4C7B-A8A5-E6EA66759B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61" name="Conexão recta 559">
          <a:extLst>
            <a:ext uri="{FF2B5EF4-FFF2-40B4-BE49-F238E27FC236}">
              <a16:creationId xmlns:a16="http://schemas.microsoft.com/office/drawing/2014/main" id="{7BD895C3-AFF6-4AF1-9E98-5D47D7E6A13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62" name="Conexão recta 560">
          <a:extLst>
            <a:ext uri="{FF2B5EF4-FFF2-40B4-BE49-F238E27FC236}">
              <a16:creationId xmlns:a16="http://schemas.microsoft.com/office/drawing/2014/main" id="{9C89BF13-C8BA-4F68-A774-7AEDB5472E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63" name="Conexão recta 561">
          <a:extLst>
            <a:ext uri="{FF2B5EF4-FFF2-40B4-BE49-F238E27FC236}">
              <a16:creationId xmlns:a16="http://schemas.microsoft.com/office/drawing/2014/main" id="{E2F44E9E-B618-40C8-8BD0-373F469E39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64" name="Conexão recta 562">
          <a:extLst>
            <a:ext uri="{FF2B5EF4-FFF2-40B4-BE49-F238E27FC236}">
              <a16:creationId xmlns:a16="http://schemas.microsoft.com/office/drawing/2014/main" id="{D0C8FC8C-1765-4942-AA08-F2AD35C425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65" name="Conexão recta 563">
          <a:extLst>
            <a:ext uri="{FF2B5EF4-FFF2-40B4-BE49-F238E27FC236}">
              <a16:creationId xmlns:a16="http://schemas.microsoft.com/office/drawing/2014/main" id="{A3A5EDA4-1679-43D0-BF46-B85FDA85BB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66" name="Conexão recta 12">
          <a:extLst>
            <a:ext uri="{FF2B5EF4-FFF2-40B4-BE49-F238E27FC236}">
              <a16:creationId xmlns:a16="http://schemas.microsoft.com/office/drawing/2014/main" id="{EB3F7DA8-09E5-4ED3-BBEC-401C5BECA5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67" name="Conexão recta 14">
          <a:extLst>
            <a:ext uri="{FF2B5EF4-FFF2-40B4-BE49-F238E27FC236}">
              <a16:creationId xmlns:a16="http://schemas.microsoft.com/office/drawing/2014/main" id="{A04B481F-EE64-48E2-9199-446C676D9B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68" name="Conexão recta 24">
          <a:extLst>
            <a:ext uri="{FF2B5EF4-FFF2-40B4-BE49-F238E27FC236}">
              <a16:creationId xmlns:a16="http://schemas.microsoft.com/office/drawing/2014/main" id="{B302FBE1-D3AB-4E95-AC83-9F33EC9256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69" name="Conexão recta 16">
          <a:extLst>
            <a:ext uri="{FF2B5EF4-FFF2-40B4-BE49-F238E27FC236}">
              <a16:creationId xmlns:a16="http://schemas.microsoft.com/office/drawing/2014/main" id="{62391D86-15F8-4AA2-8F3D-639B710AED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70" name="Conexão recta 22">
          <a:extLst>
            <a:ext uri="{FF2B5EF4-FFF2-40B4-BE49-F238E27FC236}">
              <a16:creationId xmlns:a16="http://schemas.microsoft.com/office/drawing/2014/main" id="{7CB29F2F-3842-4F79-B137-65CC07F725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71" name="Conexão recta 569">
          <a:extLst>
            <a:ext uri="{FF2B5EF4-FFF2-40B4-BE49-F238E27FC236}">
              <a16:creationId xmlns:a16="http://schemas.microsoft.com/office/drawing/2014/main" id="{088F44E1-6EB4-4A91-8746-D4EBD03711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72" name="Conexão recta 570">
          <a:extLst>
            <a:ext uri="{FF2B5EF4-FFF2-40B4-BE49-F238E27FC236}">
              <a16:creationId xmlns:a16="http://schemas.microsoft.com/office/drawing/2014/main" id="{085F7F21-2101-4BAF-A812-2C6289BD58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73" name="Conexão recta 571">
          <a:extLst>
            <a:ext uri="{FF2B5EF4-FFF2-40B4-BE49-F238E27FC236}">
              <a16:creationId xmlns:a16="http://schemas.microsoft.com/office/drawing/2014/main" id="{26690CE5-0A57-4812-89A7-289729960E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74" name="Conexão recta 572">
          <a:extLst>
            <a:ext uri="{FF2B5EF4-FFF2-40B4-BE49-F238E27FC236}">
              <a16:creationId xmlns:a16="http://schemas.microsoft.com/office/drawing/2014/main" id="{63ADAF49-22A0-4F4C-BAAE-CB1429CA14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75" name="Conexão recta 521">
          <a:extLst>
            <a:ext uri="{FF2B5EF4-FFF2-40B4-BE49-F238E27FC236}">
              <a16:creationId xmlns:a16="http://schemas.microsoft.com/office/drawing/2014/main" id="{7F162188-4B71-4F48-928D-1AE0E8B44A1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76" name="Conexão recta 522">
          <a:extLst>
            <a:ext uri="{FF2B5EF4-FFF2-40B4-BE49-F238E27FC236}">
              <a16:creationId xmlns:a16="http://schemas.microsoft.com/office/drawing/2014/main" id="{616CB70B-08EC-4033-9DBB-15286B238F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77" name="Conexão recta 523">
          <a:extLst>
            <a:ext uri="{FF2B5EF4-FFF2-40B4-BE49-F238E27FC236}">
              <a16:creationId xmlns:a16="http://schemas.microsoft.com/office/drawing/2014/main" id="{5D7B307C-4D17-4FF0-B7AF-5451201609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78" name="Conexão recta 524">
          <a:extLst>
            <a:ext uri="{FF2B5EF4-FFF2-40B4-BE49-F238E27FC236}">
              <a16:creationId xmlns:a16="http://schemas.microsoft.com/office/drawing/2014/main" id="{97EDA246-8CDF-4C44-94B1-31A2140CFB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79" name="Conexão recta 525">
          <a:extLst>
            <a:ext uri="{FF2B5EF4-FFF2-40B4-BE49-F238E27FC236}">
              <a16:creationId xmlns:a16="http://schemas.microsoft.com/office/drawing/2014/main" id="{79D16A46-57F0-4D5C-864C-4914104BB9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80" name="Conexão recta 526">
          <a:extLst>
            <a:ext uri="{FF2B5EF4-FFF2-40B4-BE49-F238E27FC236}">
              <a16:creationId xmlns:a16="http://schemas.microsoft.com/office/drawing/2014/main" id="{CC6A7635-9F1B-4CD8-B15A-DDF17B4754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81" name="Conexão recta 12">
          <a:extLst>
            <a:ext uri="{FF2B5EF4-FFF2-40B4-BE49-F238E27FC236}">
              <a16:creationId xmlns:a16="http://schemas.microsoft.com/office/drawing/2014/main" id="{6668AD8D-7883-467A-A630-8F29B61577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82" name="Conexão recta 14">
          <a:extLst>
            <a:ext uri="{FF2B5EF4-FFF2-40B4-BE49-F238E27FC236}">
              <a16:creationId xmlns:a16="http://schemas.microsoft.com/office/drawing/2014/main" id="{25E43D7C-B018-4E51-85F7-83E8C25DD8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83" name="Conexão recta 24">
          <a:extLst>
            <a:ext uri="{FF2B5EF4-FFF2-40B4-BE49-F238E27FC236}">
              <a16:creationId xmlns:a16="http://schemas.microsoft.com/office/drawing/2014/main" id="{2B5970AF-4928-43F6-B994-BEA212E8FB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84" name="Conexão recta 16">
          <a:extLst>
            <a:ext uri="{FF2B5EF4-FFF2-40B4-BE49-F238E27FC236}">
              <a16:creationId xmlns:a16="http://schemas.microsoft.com/office/drawing/2014/main" id="{27D5CED3-7449-4AA4-8FCD-624BEFD581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85" name="Conexão recta 22">
          <a:extLst>
            <a:ext uri="{FF2B5EF4-FFF2-40B4-BE49-F238E27FC236}">
              <a16:creationId xmlns:a16="http://schemas.microsoft.com/office/drawing/2014/main" id="{868A3E26-DEEB-457D-9D44-5E5A541966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86" name="Conexão recta 532">
          <a:extLst>
            <a:ext uri="{FF2B5EF4-FFF2-40B4-BE49-F238E27FC236}">
              <a16:creationId xmlns:a16="http://schemas.microsoft.com/office/drawing/2014/main" id="{B2653754-CB27-4F5F-8D04-A7C1C2CB30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87" name="Conexão recta 533">
          <a:extLst>
            <a:ext uri="{FF2B5EF4-FFF2-40B4-BE49-F238E27FC236}">
              <a16:creationId xmlns:a16="http://schemas.microsoft.com/office/drawing/2014/main" id="{7D51F667-EFD6-444B-9E5E-6AEDC932F6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88" name="Conexão recta 534">
          <a:extLst>
            <a:ext uri="{FF2B5EF4-FFF2-40B4-BE49-F238E27FC236}">
              <a16:creationId xmlns:a16="http://schemas.microsoft.com/office/drawing/2014/main" id="{247B5637-8F49-490E-BD84-DC62E5A9B4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89" name="Conexão recta 535">
          <a:extLst>
            <a:ext uri="{FF2B5EF4-FFF2-40B4-BE49-F238E27FC236}">
              <a16:creationId xmlns:a16="http://schemas.microsoft.com/office/drawing/2014/main" id="{09F88996-DF8D-4D6C-BE50-4D472BA097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90" name="Conexão recta 536">
          <a:extLst>
            <a:ext uri="{FF2B5EF4-FFF2-40B4-BE49-F238E27FC236}">
              <a16:creationId xmlns:a16="http://schemas.microsoft.com/office/drawing/2014/main" id="{1AF997EA-FA73-4474-A7E8-1E225E5B419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91" name="Conexão recta 537">
          <a:extLst>
            <a:ext uri="{FF2B5EF4-FFF2-40B4-BE49-F238E27FC236}">
              <a16:creationId xmlns:a16="http://schemas.microsoft.com/office/drawing/2014/main" id="{F71C2B1E-A792-486F-B3D0-8C07397E99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92" name="Conexão recta 12">
          <a:extLst>
            <a:ext uri="{FF2B5EF4-FFF2-40B4-BE49-F238E27FC236}">
              <a16:creationId xmlns:a16="http://schemas.microsoft.com/office/drawing/2014/main" id="{9E0F65FC-0D6E-486D-A3C3-87F0F454EA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93" name="Conexão recta 14">
          <a:extLst>
            <a:ext uri="{FF2B5EF4-FFF2-40B4-BE49-F238E27FC236}">
              <a16:creationId xmlns:a16="http://schemas.microsoft.com/office/drawing/2014/main" id="{1E557948-C8FE-4B27-8224-AAB17E4CB7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94" name="Conexão recta 24">
          <a:extLst>
            <a:ext uri="{FF2B5EF4-FFF2-40B4-BE49-F238E27FC236}">
              <a16:creationId xmlns:a16="http://schemas.microsoft.com/office/drawing/2014/main" id="{867795BC-658D-4DCF-890B-BB384D8873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95" name="Conexão recta 16">
          <a:extLst>
            <a:ext uri="{FF2B5EF4-FFF2-40B4-BE49-F238E27FC236}">
              <a16:creationId xmlns:a16="http://schemas.microsoft.com/office/drawing/2014/main" id="{4472701A-84A7-475A-80C1-B482D80C6E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96" name="Conexão recta 22">
          <a:extLst>
            <a:ext uri="{FF2B5EF4-FFF2-40B4-BE49-F238E27FC236}">
              <a16:creationId xmlns:a16="http://schemas.microsoft.com/office/drawing/2014/main" id="{756E14ED-3323-4762-A154-EA71CF3AD9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97" name="Conexão recta 18">
          <a:extLst>
            <a:ext uri="{FF2B5EF4-FFF2-40B4-BE49-F238E27FC236}">
              <a16:creationId xmlns:a16="http://schemas.microsoft.com/office/drawing/2014/main" id="{375431FA-067C-449F-8727-FEC6B4D355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98" name="Conexão recta 12">
          <a:extLst>
            <a:ext uri="{FF2B5EF4-FFF2-40B4-BE49-F238E27FC236}">
              <a16:creationId xmlns:a16="http://schemas.microsoft.com/office/drawing/2014/main" id="{FEC91688-434F-4268-9FF4-95DBEDD405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6999" name="Conexão recta 14">
          <a:extLst>
            <a:ext uri="{FF2B5EF4-FFF2-40B4-BE49-F238E27FC236}">
              <a16:creationId xmlns:a16="http://schemas.microsoft.com/office/drawing/2014/main" id="{256AEF01-1294-4E27-BE27-463556C74C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00" name="Conexão recta 24">
          <a:extLst>
            <a:ext uri="{FF2B5EF4-FFF2-40B4-BE49-F238E27FC236}">
              <a16:creationId xmlns:a16="http://schemas.microsoft.com/office/drawing/2014/main" id="{70647F83-7776-4A5A-892B-673F76DB8D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01" name="Conexão recta 16">
          <a:extLst>
            <a:ext uri="{FF2B5EF4-FFF2-40B4-BE49-F238E27FC236}">
              <a16:creationId xmlns:a16="http://schemas.microsoft.com/office/drawing/2014/main" id="{105561A8-888A-4521-B5E2-58E29F4DA1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02" name="Conexão recta 22">
          <a:extLst>
            <a:ext uri="{FF2B5EF4-FFF2-40B4-BE49-F238E27FC236}">
              <a16:creationId xmlns:a16="http://schemas.microsoft.com/office/drawing/2014/main" id="{50F98F8D-671E-4162-8BCF-F0CD0A82C9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03" name="Conexão recta 35">
          <a:extLst>
            <a:ext uri="{FF2B5EF4-FFF2-40B4-BE49-F238E27FC236}">
              <a16:creationId xmlns:a16="http://schemas.microsoft.com/office/drawing/2014/main" id="{909DF3CC-8137-410B-898F-0C87BF29CB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04" name="Conexão recta 36">
          <a:extLst>
            <a:ext uri="{FF2B5EF4-FFF2-40B4-BE49-F238E27FC236}">
              <a16:creationId xmlns:a16="http://schemas.microsoft.com/office/drawing/2014/main" id="{79B51716-2F42-4EEB-94D1-B7167F78C1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05" name="Conexão recta 37">
          <a:extLst>
            <a:ext uri="{FF2B5EF4-FFF2-40B4-BE49-F238E27FC236}">
              <a16:creationId xmlns:a16="http://schemas.microsoft.com/office/drawing/2014/main" id="{BFC7BFC5-55B1-45DA-9DBC-98D620969C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06" name="Conexão recta 38">
          <a:extLst>
            <a:ext uri="{FF2B5EF4-FFF2-40B4-BE49-F238E27FC236}">
              <a16:creationId xmlns:a16="http://schemas.microsoft.com/office/drawing/2014/main" id="{51D50279-2CD5-4E8B-8B28-CC773D9A5CF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07" name="Conexão recta 41">
          <a:extLst>
            <a:ext uri="{FF2B5EF4-FFF2-40B4-BE49-F238E27FC236}">
              <a16:creationId xmlns:a16="http://schemas.microsoft.com/office/drawing/2014/main" id="{A4EF56AB-0E6B-48E9-A60F-E6A79D2168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08" name="Conexão recta 42">
          <a:extLst>
            <a:ext uri="{FF2B5EF4-FFF2-40B4-BE49-F238E27FC236}">
              <a16:creationId xmlns:a16="http://schemas.microsoft.com/office/drawing/2014/main" id="{7F5CC6DB-59AE-464C-804A-E0263199A6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09" name="Conexão recta 44">
          <a:extLst>
            <a:ext uri="{FF2B5EF4-FFF2-40B4-BE49-F238E27FC236}">
              <a16:creationId xmlns:a16="http://schemas.microsoft.com/office/drawing/2014/main" id="{A17F5B83-357C-41B8-8176-B577A6CE62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10" name="Conexão recta 45">
          <a:extLst>
            <a:ext uri="{FF2B5EF4-FFF2-40B4-BE49-F238E27FC236}">
              <a16:creationId xmlns:a16="http://schemas.microsoft.com/office/drawing/2014/main" id="{F8FE55B8-E353-4CB6-87EC-8DE73803A9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11" name="Conexão recta 46">
          <a:extLst>
            <a:ext uri="{FF2B5EF4-FFF2-40B4-BE49-F238E27FC236}">
              <a16:creationId xmlns:a16="http://schemas.microsoft.com/office/drawing/2014/main" id="{917136EC-AA39-4200-AE5F-4FDC76CC83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12" name="Conexão recta 47">
          <a:extLst>
            <a:ext uri="{FF2B5EF4-FFF2-40B4-BE49-F238E27FC236}">
              <a16:creationId xmlns:a16="http://schemas.microsoft.com/office/drawing/2014/main" id="{06D6F46B-C9AC-4D01-9182-910F9FB284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13" name="Conexão recta 48">
          <a:extLst>
            <a:ext uri="{FF2B5EF4-FFF2-40B4-BE49-F238E27FC236}">
              <a16:creationId xmlns:a16="http://schemas.microsoft.com/office/drawing/2014/main" id="{32CB66BB-A891-41D6-AEDF-52139EC8E4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14" name="Conexão recta 49">
          <a:extLst>
            <a:ext uri="{FF2B5EF4-FFF2-40B4-BE49-F238E27FC236}">
              <a16:creationId xmlns:a16="http://schemas.microsoft.com/office/drawing/2014/main" id="{8A9FF62B-D077-41AE-80D4-0343E1CAE2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15" name="Conexão recta 12">
          <a:extLst>
            <a:ext uri="{FF2B5EF4-FFF2-40B4-BE49-F238E27FC236}">
              <a16:creationId xmlns:a16="http://schemas.microsoft.com/office/drawing/2014/main" id="{DFE0546A-9169-4E6A-86F3-1138F2E4F1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16" name="Conexão recta 14">
          <a:extLst>
            <a:ext uri="{FF2B5EF4-FFF2-40B4-BE49-F238E27FC236}">
              <a16:creationId xmlns:a16="http://schemas.microsoft.com/office/drawing/2014/main" id="{7F35782E-3253-4648-94FE-5C81668878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17" name="Conexão recta 24">
          <a:extLst>
            <a:ext uri="{FF2B5EF4-FFF2-40B4-BE49-F238E27FC236}">
              <a16:creationId xmlns:a16="http://schemas.microsoft.com/office/drawing/2014/main" id="{2B67C5BD-09DB-431A-A396-A1EE043E52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18" name="Conexão recta 16">
          <a:extLst>
            <a:ext uri="{FF2B5EF4-FFF2-40B4-BE49-F238E27FC236}">
              <a16:creationId xmlns:a16="http://schemas.microsoft.com/office/drawing/2014/main" id="{5C8F1CC0-7911-40DF-AEB2-B662FEB264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19" name="Conexão recta 22">
          <a:extLst>
            <a:ext uri="{FF2B5EF4-FFF2-40B4-BE49-F238E27FC236}">
              <a16:creationId xmlns:a16="http://schemas.microsoft.com/office/drawing/2014/main" id="{70C16D0B-D7E8-43C8-8C6A-AB46D7BDAF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20" name="Conexão recta 55">
          <a:extLst>
            <a:ext uri="{FF2B5EF4-FFF2-40B4-BE49-F238E27FC236}">
              <a16:creationId xmlns:a16="http://schemas.microsoft.com/office/drawing/2014/main" id="{429B566C-2C2D-4ED1-A0FC-ADE106341C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21" name="Conexão recta 56">
          <a:extLst>
            <a:ext uri="{FF2B5EF4-FFF2-40B4-BE49-F238E27FC236}">
              <a16:creationId xmlns:a16="http://schemas.microsoft.com/office/drawing/2014/main" id="{E0D40D25-4260-4851-8EAF-0E6BFC0785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22" name="Conexão recta 57">
          <a:extLst>
            <a:ext uri="{FF2B5EF4-FFF2-40B4-BE49-F238E27FC236}">
              <a16:creationId xmlns:a16="http://schemas.microsoft.com/office/drawing/2014/main" id="{10F96538-601C-41EE-861A-6BA7DCAB6D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23" name="Conexão recta 58">
          <a:extLst>
            <a:ext uri="{FF2B5EF4-FFF2-40B4-BE49-F238E27FC236}">
              <a16:creationId xmlns:a16="http://schemas.microsoft.com/office/drawing/2014/main" id="{F0E16C6B-2FBC-4E7F-BF30-BF3ED0A90E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24" name="Conexão recta 61">
          <a:extLst>
            <a:ext uri="{FF2B5EF4-FFF2-40B4-BE49-F238E27FC236}">
              <a16:creationId xmlns:a16="http://schemas.microsoft.com/office/drawing/2014/main" id="{F2E9F08C-CE71-4E71-A9A9-CD17BF8DA0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25" name="Conexão recta 62">
          <a:extLst>
            <a:ext uri="{FF2B5EF4-FFF2-40B4-BE49-F238E27FC236}">
              <a16:creationId xmlns:a16="http://schemas.microsoft.com/office/drawing/2014/main" id="{89958656-4CAB-454F-9F1B-E95512911F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26" name="Conexão recta 63">
          <a:extLst>
            <a:ext uri="{FF2B5EF4-FFF2-40B4-BE49-F238E27FC236}">
              <a16:creationId xmlns:a16="http://schemas.microsoft.com/office/drawing/2014/main" id="{09CB1AF1-A8F5-4228-AFE2-DFE9592AA6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27" name="Conexão recta 64">
          <a:extLst>
            <a:ext uri="{FF2B5EF4-FFF2-40B4-BE49-F238E27FC236}">
              <a16:creationId xmlns:a16="http://schemas.microsoft.com/office/drawing/2014/main" id="{B9194966-60B8-4123-9CDB-308445AB28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28" name="Conexão recta 65">
          <a:extLst>
            <a:ext uri="{FF2B5EF4-FFF2-40B4-BE49-F238E27FC236}">
              <a16:creationId xmlns:a16="http://schemas.microsoft.com/office/drawing/2014/main" id="{33404BD2-5EDC-4AD4-8EEC-7AE17D9342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29" name="Conexão recta 60">
          <a:extLst>
            <a:ext uri="{FF2B5EF4-FFF2-40B4-BE49-F238E27FC236}">
              <a16:creationId xmlns:a16="http://schemas.microsoft.com/office/drawing/2014/main" id="{9442D67E-B121-4790-88F7-441512CA7F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30" name="Conexão recta 68">
          <a:extLst>
            <a:ext uri="{FF2B5EF4-FFF2-40B4-BE49-F238E27FC236}">
              <a16:creationId xmlns:a16="http://schemas.microsoft.com/office/drawing/2014/main" id="{AB74105F-11E3-4A51-979C-06AEA4BD8C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31" name="Conexão recta 69">
          <a:extLst>
            <a:ext uri="{FF2B5EF4-FFF2-40B4-BE49-F238E27FC236}">
              <a16:creationId xmlns:a16="http://schemas.microsoft.com/office/drawing/2014/main" id="{22BC2F99-EE12-4A20-84A5-DE47A2FF4B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32" name="Conexão recta 70">
          <a:extLst>
            <a:ext uri="{FF2B5EF4-FFF2-40B4-BE49-F238E27FC236}">
              <a16:creationId xmlns:a16="http://schemas.microsoft.com/office/drawing/2014/main" id="{157CFF5E-E228-4678-9479-A2222769AE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33" name="Conexão recta 71">
          <a:extLst>
            <a:ext uri="{FF2B5EF4-FFF2-40B4-BE49-F238E27FC236}">
              <a16:creationId xmlns:a16="http://schemas.microsoft.com/office/drawing/2014/main" id="{A4BA3778-B62A-4426-99CE-DCAB931404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34" name="Conexão recta 72">
          <a:extLst>
            <a:ext uri="{FF2B5EF4-FFF2-40B4-BE49-F238E27FC236}">
              <a16:creationId xmlns:a16="http://schemas.microsoft.com/office/drawing/2014/main" id="{F7B2292F-A0D4-4B62-8B0F-53792BC700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35" name="Conexão recta 74">
          <a:extLst>
            <a:ext uri="{FF2B5EF4-FFF2-40B4-BE49-F238E27FC236}">
              <a16:creationId xmlns:a16="http://schemas.microsoft.com/office/drawing/2014/main" id="{3B17B69A-3F7E-4ED9-93AE-3130218DB0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36" name="Conexão recta 521">
          <a:extLst>
            <a:ext uri="{FF2B5EF4-FFF2-40B4-BE49-F238E27FC236}">
              <a16:creationId xmlns:a16="http://schemas.microsoft.com/office/drawing/2014/main" id="{CDDE78C3-1424-4BF3-81F2-6FB42A7E7C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37" name="Conexão recta 522">
          <a:extLst>
            <a:ext uri="{FF2B5EF4-FFF2-40B4-BE49-F238E27FC236}">
              <a16:creationId xmlns:a16="http://schemas.microsoft.com/office/drawing/2014/main" id="{D49937F3-6A45-49DA-BFD7-F639041930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38" name="Conexão recta 523">
          <a:extLst>
            <a:ext uri="{FF2B5EF4-FFF2-40B4-BE49-F238E27FC236}">
              <a16:creationId xmlns:a16="http://schemas.microsoft.com/office/drawing/2014/main" id="{363A94B5-C83B-445E-B559-914CF2AB9E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39" name="Conexão recta 524">
          <a:extLst>
            <a:ext uri="{FF2B5EF4-FFF2-40B4-BE49-F238E27FC236}">
              <a16:creationId xmlns:a16="http://schemas.microsoft.com/office/drawing/2014/main" id="{D9977633-3651-456E-ABCF-8F784D2C43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40" name="Conexão recta 525">
          <a:extLst>
            <a:ext uri="{FF2B5EF4-FFF2-40B4-BE49-F238E27FC236}">
              <a16:creationId xmlns:a16="http://schemas.microsoft.com/office/drawing/2014/main" id="{0E9D681B-EB12-41B3-A728-FD9CC44B36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41" name="Conexão recta 526">
          <a:extLst>
            <a:ext uri="{FF2B5EF4-FFF2-40B4-BE49-F238E27FC236}">
              <a16:creationId xmlns:a16="http://schemas.microsoft.com/office/drawing/2014/main" id="{797EF9F8-CD06-45C4-AEA8-DD92EEDF58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42" name="Conexão recta 12">
          <a:extLst>
            <a:ext uri="{FF2B5EF4-FFF2-40B4-BE49-F238E27FC236}">
              <a16:creationId xmlns:a16="http://schemas.microsoft.com/office/drawing/2014/main" id="{6DC46930-A0B3-4A61-A8D1-443F4A3A4B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43" name="Conexão recta 14">
          <a:extLst>
            <a:ext uri="{FF2B5EF4-FFF2-40B4-BE49-F238E27FC236}">
              <a16:creationId xmlns:a16="http://schemas.microsoft.com/office/drawing/2014/main" id="{F59E7779-8DA3-48FB-B43E-A1DAA486FE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44" name="Conexão recta 24">
          <a:extLst>
            <a:ext uri="{FF2B5EF4-FFF2-40B4-BE49-F238E27FC236}">
              <a16:creationId xmlns:a16="http://schemas.microsoft.com/office/drawing/2014/main" id="{B3A5BBC3-A5BD-4758-831A-D3F279FABC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45" name="Conexão recta 16">
          <a:extLst>
            <a:ext uri="{FF2B5EF4-FFF2-40B4-BE49-F238E27FC236}">
              <a16:creationId xmlns:a16="http://schemas.microsoft.com/office/drawing/2014/main" id="{07BA5E6A-98F3-48E0-B276-BCC01D7C78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46" name="Conexão recta 22">
          <a:extLst>
            <a:ext uri="{FF2B5EF4-FFF2-40B4-BE49-F238E27FC236}">
              <a16:creationId xmlns:a16="http://schemas.microsoft.com/office/drawing/2014/main" id="{C850F9F2-7848-45A4-9FF7-984B5F0D16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47" name="Conexão recta 532">
          <a:extLst>
            <a:ext uri="{FF2B5EF4-FFF2-40B4-BE49-F238E27FC236}">
              <a16:creationId xmlns:a16="http://schemas.microsoft.com/office/drawing/2014/main" id="{CFAD9044-38E7-409D-80CB-9FA178E931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48" name="Conexão recta 533">
          <a:extLst>
            <a:ext uri="{FF2B5EF4-FFF2-40B4-BE49-F238E27FC236}">
              <a16:creationId xmlns:a16="http://schemas.microsoft.com/office/drawing/2014/main" id="{47EF1ED1-7F1C-4739-982E-AE1DB81B43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49" name="Conexão recta 534">
          <a:extLst>
            <a:ext uri="{FF2B5EF4-FFF2-40B4-BE49-F238E27FC236}">
              <a16:creationId xmlns:a16="http://schemas.microsoft.com/office/drawing/2014/main" id="{9DE98CF2-14C6-47A5-BA1D-3B01A4AD11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50" name="Conexão recta 535">
          <a:extLst>
            <a:ext uri="{FF2B5EF4-FFF2-40B4-BE49-F238E27FC236}">
              <a16:creationId xmlns:a16="http://schemas.microsoft.com/office/drawing/2014/main" id="{DCC3692B-0F43-4B9C-B615-84742D9964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51" name="Conexão recta 536">
          <a:extLst>
            <a:ext uri="{FF2B5EF4-FFF2-40B4-BE49-F238E27FC236}">
              <a16:creationId xmlns:a16="http://schemas.microsoft.com/office/drawing/2014/main" id="{4157F3D3-6B07-4A59-A3ED-09BF928ACE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52" name="Conexão recta 537">
          <a:extLst>
            <a:ext uri="{FF2B5EF4-FFF2-40B4-BE49-F238E27FC236}">
              <a16:creationId xmlns:a16="http://schemas.microsoft.com/office/drawing/2014/main" id="{DC112473-E467-4BFA-BA7A-244D127F87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53" name="Conexão recta 541">
          <a:extLst>
            <a:ext uri="{FF2B5EF4-FFF2-40B4-BE49-F238E27FC236}">
              <a16:creationId xmlns:a16="http://schemas.microsoft.com/office/drawing/2014/main" id="{EEE10DE3-88A3-499F-A1B2-EC3948D9FC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54" name="Conexão recta 542">
          <a:extLst>
            <a:ext uri="{FF2B5EF4-FFF2-40B4-BE49-F238E27FC236}">
              <a16:creationId xmlns:a16="http://schemas.microsoft.com/office/drawing/2014/main" id="{DB91E9DC-7DBC-4AD9-8579-AFFB5DF97CE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55" name="Conexão recta 543">
          <a:extLst>
            <a:ext uri="{FF2B5EF4-FFF2-40B4-BE49-F238E27FC236}">
              <a16:creationId xmlns:a16="http://schemas.microsoft.com/office/drawing/2014/main" id="{0E5B4B93-893E-4420-B00E-A948BA00E2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56" name="Conexão recta 544">
          <a:extLst>
            <a:ext uri="{FF2B5EF4-FFF2-40B4-BE49-F238E27FC236}">
              <a16:creationId xmlns:a16="http://schemas.microsoft.com/office/drawing/2014/main" id="{2E3D9879-C38B-44FC-81AF-CBA9311859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57" name="Conexão recta 545">
          <a:extLst>
            <a:ext uri="{FF2B5EF4-FFF2-40B4-BE49-F238E27FC236}">
              <a16:creationId xmlns:a16="http://schemas.microsoft.com/office/drawing/2014/main" id="{9A3C8399-CC8B-4F76-8B58-DE85CC9FCB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58" name="Conexão recta 546">
          <a:extLst>
            <a:ext uri="{FF2B5EF4-FFF2-40B4-BE49-F238E27FC236}">
              <a16:creationId xmlns:a16="http://schemas.microsoft.com/office/drawing/2014/main" id="{D58986AF-82F2-407E-B2B4-BC6B1A59DC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59" name="Conexão recta 12">
          <a:extLst>
            <a:ext uri="{FF2B5EF4-FFF2-40B4-BE49-F238E27FC236}">
              <a16:creationId xmlns:a16="http://schemas.microsoft.com/office/drawing/2014/main" id="{96C52AA2-5827-46EF-A1A2-1D8C3EF772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60" name="Conexão recta 14">
          <a:extLst>
            <a:ext uri="{FF2B5EF4-FFF2-40B4-BE49-F238E27FC236}">
              <a16:creationId xmlns:a16="http://schemas.microsoft.com/office/drawing/2014/main" id="{866119FE-5DCE-4AFF-B863-E098CF780B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61" name="Conexão recta 24">
          <a:extLst>
            <a:ext uri="{FF2B5EF4-FFF2-40B4-BE49-F238E27FC236}">
              <a16:creationId xmlns:a16="http://schemas.microsoft.com/office/drawing/2014/main" id="{A1A125A7-9E1F-44FC-825E-BC54DC2197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62" name="Conexão recta 16">
          <a:extLst>
            <a:ext uri="{FF2B5EF4-FFF2-40B4-BE49-F238E27FC236}">
              <a16:creationId xmlns:a16="http://schemas.microsoft.com/office/drawing/2014/main" id="{E2607E81-BF8F-4967-98AB-B5B6E9708B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63" name="Conexão recta 22">
          <a:extLst>
            <a:ext uri="{FF2B5EF4-FFF2-40B4-BE49-F238E27FC236}">
              <a16:creationId xmlns:a16="http://schemas.microsoft.com/office/drawing/2014/main" id="{50C26123-FE6A-429A-BC1F-E96C5BF3B9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64" name="Conexão recta 552">
          <a:extLst>
            <a:ext uri="{FF2B5EF4-FFF2-40B4-BE49-F238E27FC236}">
              <a16:creationId xmlns:a16="http://schemas.microsoft.com/office/drawing/2014/main" id="{1BA69EAB-5D20-40AE-B6AE-706AB121EE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65" name="Conexão recta 553">
          <a:extLst>
            <a:ext uri="{FF2B5EF4-FFF2-40B4-BE49-F238E27FC236}">
              <a16:creationId xmlns:a16="http://schemas.microsoft.com/office/drawing/2014/main" id="{52FFED34-401C-4471-B3C9-44F6762DBD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66" name="Conexão recta 554">
          <a:extLst>
            <a:ext uri="{FF2B5EF4-FFF2-40B4-BE49-F238E27FC236}">
              <a16:creationId xmlns:a16="http://schemas.microsoft.com/office/drawing/2014/main" id="{C5CAFBEF-FEE0-4B8F-91C6-DCD77AABA4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67" name="Conexão recta 555">
          <a:extLst>
            <a:ext uri="{FF2B5EF4-FFF2-40B4-BE49-F238E27FC236}">
              <a16:creationId xmlns:a16="http://schemas.microsoft.com/office/drawing/2014/main" id="{C35F46E4-3582-4E6E-8952-A79D07BB75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68" name="Conexão recta 556">
          <a:extLst>
            <a:ext uri="{FF2B5EF4-FFF2-40B4-BE49-F238E27FC236}">
              <a16:creationId xmlns:a16="http://schemas.microsoft.com/office/drawing/2014/main" id="{970E206B-BD45-4F94-94A2-4709B7D99A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69" name="Conexão recta 557">
          <a:extLst>
            <a:ext uri="{FF2B5EF4-FFF2-40B4-BE49-F238E27FC236}">
              <a16:creationId xmlns:a16="http://schemas.microsoft.com/office/drawing/2014/main" id="{6CFA5790-3143-4D30-94F5-00D87441F9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70" name="Conexão recta 558">
          <a:extLst>
            <a:ext uri="{FF2B5EF4-FFF2-40B4-BE49-F238E27FC236}">
              <a16:creationId xmlns:a16="http://schemas.microsoft.com/office/drawing/2014/main" id="{D511E61F-E925-4890-827E-822F79624A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71" name="Conexão recta 559">
          <a:extLst>
            <a:ext uri="{FF2B5EF4-FFF2-40B4-BE49-F238E27FC236}">
              <a16:creationId xmlns:a16="http://schemas.microsoft.com/office/drawing/2014/main" id="{6ADEC48F-32B2-4FE6-BFED-A1B1D0C727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72" name="Conexão recta 560">
          <a:extLst>
            <a:ext uri="{FF2B5EF4-FFF2-40B4-BE49-F238E27FC236}">
              <a16:creationId xmlns:a16="http://schemas.microsoft.com/office/drawing/2014/main" id="{3708321B-DD9E-45F3-91BF-9FD72F8F04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73" name="Conexão recta 561">
          <a:extLst>
            <a:ext uri="{FF2B5EF4-FFF2-40B4-BE49-F238E27FC236}">
              <a16:creationId xmlns:a16="http://schemas.microsoft.com/office/drawing/2014/main" id="{456E4ED0-B52F-430A-BA58-7A663C79E1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74" name="Conexão recta 562">
          <a:extLst>
            <a:ext uri="{FF2B5EF4-FFF2-40B4-BE49-F238E27FC236}">
              <a16:creationId xmlns:a16="http://schemas.microsoft.com/office/drawing/2014/main" id="{1DA14EAD-3B30-4874-9C01-732C001520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75" name="Conexão recta 563">
          <a:extLst>
            <a:ext uri="{FF2B5EF4-FFF2-40B4-BE49-F238E27FC236}">
              <a16:creationId xmlns:a16="http://schemas.microsoft.com/office/drawing/2014/main" id="{8D55E020-FA45-4988-86CD-B723ECE395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76" name="Conexão recta 12">
          <a:extLst>
            <a:ext uri="{FF2B5EF4-FFF2-40B4-BE49-F238E27FC236}">
              <a16:creationId xmlns:a16="http://schemas.microsoft.com/office/drawing/2014/main" id="{797B307E-67E7-44F1-B1A0-B468E44C37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77" name="Conexão recta 14">
          <a:extLst>
            <a:ext uri="{FF2B5EF4-FFF2-40B4-BE49-F238E27FC236}">
              <a16:creationId xmlns:a16="http://schemas.microsoft.com/office/drawing/2014/main" id="{9499397E-2127-4CA0-B978-DADE557BFA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78" name="Conexão recta 24">
          <a:extLst>
            <a:ext uri="{FF2B5EF4-FFF2-40B4-BE49-F238E27FC236}">
              <a16:creationId xmlns:a16="http://schemas.microsoft.com/office/drawing/2014/main" id="{204DEB5F-8AA3-45D8-A69A-646219D250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79" name="Conexão recta 16">
          <a:extLst>
            <a:ext uri="{FF2B5EF4-FFF2-40B4-BE49-F238E27FC236}">
              <a16:creationId xmlns:a16="http://schemas.microsoft.com/office/drawing/2014/main" id="{E0F31277-ED26-475A-9042-EEDB86F221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80" name="Conexão recta 22">
          <a:extLst>
            <a:ext uri="{FF2B5EF4-FFF2-40B4-BE49-F238E27FC236}">
              <a16:creationId xmlns:a16="http://schemas.microsoft.com/office/drawing/2014/main" id="{5FA4A045-5C0A-4371-8B2B-65AC6C1940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81" name="Conexão recta 569">
          <a:extLst>
            <a:ext uri="{FF2B5EF4-FFF2-40B4-BE49-F238E27FC236}">
              <a16:creationId xmlns:a16="http://schemas.microsoft.com/office/drawing/2014/main" id="{734AD300-A9DF-49FC-AF13-53D65050EA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82" name="Conexão recta 570">
          <a:extLst>
            <a:ext uri="{FF2B5EF4-FFF2-40B4-BE49-F238E27FC236}">
              <a16:creationId xmlns:a16="http://schemas.microsoft.com/office/drawing/2014/main" id="{AAC22EAF-EFEB-42D8-8DF0-511A273A3C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83" name="Conexão recta 571">
          <a:extLst>
            <a:ext uri="{FF2B5EF4-FFF2-40B4-BE49-F238E27FC236}">
              <a16:creationId xmlns:a16="http://schemas.microsoft.com/office/drawing/2014/main" id="{65900D9B-F125-4E35-A5C3-4362644BE6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84" name="Conexão recta 572">
          <a:extLst>
            <a:ext uri="{FF2B5EF4-FFF2-40B4-BE49-F238E27FC236}">
              <a16:creationId xmlns:a16="http://schemas.microsoft.com/office/drawing/2014/main" id="{7A259C7C-088B-41E9-8278-9E379195B35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85" name="Conexão recta 521">
          <a:extLst>
            <a:ext uri="{FF2B5EF4-FFF2-40B4-BE49-F238E27FC236}">
              <a16:creationId xmlns:a16="http://schemas.microsoft.com/office/drawing/2014/main" id="{D8DD461C-B029-4FC7-801B-77B31C6AF5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86" name="Conexão recta 522">
          <a:extLst>
            <a:ext uri="{FF2B5EF4-FFF2-40B4-BE49-F238E27FC236}">
              <a16:creationId xmlns:a16="http://schemas.microsoft.com/office/drawing/2014/main" id="{2CC5D38C-5724-42C2-87AD-2D8D2D2734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87" name="Conexão recta 523">
          <a:extLst>
            <a:ext uri="{FF2B5EF4-FFF2-40B4-BE49-F238E27FC236}">
              <a16:creationId xmlns:a16="http://schemas.microsoft.com/office/drawing/2014/main" id="{8F4458B0-C2BF-4132-9D65-C63AF1E638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88" name="Conexão recta 524">
          <a:extLst>
            <a:ext uri="{FF2B5EF4-FFF2-40B4-BE49-F238E27FC236}">
              <a16:creationId xmlns:a16="http://schemas.microsoft.com/office/drawing/2014/main" id="{5D208B16-F558-46B9-AFEB-F6EFBDDC09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89" name="Conexão recta 525">
          <a:extLst>
            <a:ext uri="{FF2B5EF4-FFF2-40B4-BE49-F238E27FC236}">
              <a16:creationId xmlns:a16="http://schemas.microsoft.com/office/drawing/2014/main" id="{E6929F3D-58F6-426F-BCA1-FA9512EA20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90" name="Conexão recta 526">
          <a:extLst>
            <a:ext uri="{FF2B5EF4-FFF2-40B4-BE49-F238E27FC236}">
              <a16:creationId xmlns:a16="http://schemas.microsoft.com/office/drawing/2014/main" id="{DD6B9724-862D-4455-888E-5451A8BDD9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91" name="Conexão recta 12">
          <a:extLst>
            <a:ext uri="{FF2B5EF4-FFF2-40B4-BE49-F238E27FC236}">
              <a16:creationId xmlns:a16="http://schemas.microsoft.com/office/drawing/2014/main" id="{8889728D-DD26-4162-A9A9-65FB4053AFF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92" name="Conexão recta 14">
          <a:extLst>
            <a:ext uri="{FF2B5EF4-FFF2-40B4-BE49-F238E27FC236}">
              <a16:creationId xmlns:a16="http://schemas.microsoft.com/office/drawing/2014/main" id="{C119A10E-684F-4295-9FC4-50D6CE6D18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93" name="Conexão recta 24">
          <a:extLst>
            <a:ext uri="{FF2B5EF4-FFF2-40B4-BE49-F238E27FC236}">
              <a16:creationId xmlns:a16="http://schemas.microsoft.com/office/drawing/2014/main" id="{99B9BF1D-09EE-4DD6-8904-06F6CC33086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94" name="Conexão recta 16">
          <a:extLst>
            <a:ext uri="{FF2B5EF4-FFF2-40B4-BE49-F238E27FC236}">
              <a16:creationId xmlns:a16="http://schemas.microsoft.com/office/drawing/2014/main" id="{F04AB20C-5149-42CA-82A3-C78D120A49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95" name="Conexão recta 22">
          <a:extLst>
            <a:ext uri="{FF2B5EF4-FFF2-40B4-BE49-F238E27FC236}">
              <a16:creationId xmlns:a16="http://schemas.microsoft.com/office/drawing/2014/main" id="{F38C48BB-73A5-4514-9988-AA2A3988552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96" name="Conexão recta 532">
          <a:extLst>
            <a:ext uri="{FF2B5EF4-FFF2-40B4-BE49-F238E27FC236}">
              <a16:creationId xmlns:a16="http://schemas.microsoft.com/office/drawing/2014/main" id="{836E9FB9-1A07-45A4-9AEA-64F1540FDE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97" name="Conexão recta 533">
          <a:extLst>
            <a:ext uri="{FF2B5EF4-FFF2-40B4-BE49-F238E27FC236}">
              <a16:creationId xmlns:a16="http://schemas.microsoft.com/office/drawing/2014/main" id="{EDADA49C-04B4-4989-B54F-CFD351C812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98" name="Conexão recta 534">
          <a:extLst>
            <a:ext uri="{FF2B5EF4-FFF2-40B4-BE49-F238E27FC236}">
              <a16:creationId xmlns:a16="http://schemas.microsoft.com/office/drawing/2014/main" id="{DC1F1AB1-6190-40EB-B70A-DD9C69AC19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099" name="Conexão recta 535">
          <a:extLst>
            <a:ext uri="{FF2B5EF4-FFF2-40B4-BE49-F238E27FC236}">
              <a16:creationId xmlns:a16="http://schemas.microsoft.com/office/drawing/2014/main" id="{EBFDE174-59C2-46F5-863A-3868358813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00" name="Conexão recta 536">
          <a:extLst>
            <a:ext uri="{FF2B5EF4-FFF2-40B4-BE49-F238E27FC236}">
              <a16:creationId xmlns:a16="http://schemas.microsoft.com/office/drawing/2014/main" id="{EF06B9B4-87B9-4C0C-949E-FFA9649DDF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01" name="Conexão recta 537">
          <a:extLst>
            <a:ext uri="{FF2B5EF4-FFF2-40B4-BE49-F238E27FC236}">
              <a16:creationId xmlns:a16="http://schemas.microsoft.com/office/drawing/2014/main" id="{34A223D9-0BA9-4F8A-A561-6A458BE8FC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02" name="Conexão recta 541">
          <a:extLst>
            <a:ext uri="{FF2B5EF4-FFF2-40B4-BE49-F238E27FC236}">
              <a16:creationId xmlns:a16="http://schemas.microsoft.com/office/drawing/2014/main" id="{314D4797-D7A0-4AFF-B169-3F764B9E12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03" name="Conexão recta 542">
          <a:extLst>
            <a:ext uri="{FF2B5EF4-FFF2-40B4-BE49-F238E27FC236}">
              <a16:creationId xmlns:a16="http://schemas.microsoft.com/office/drawing/2014/main" id="{4F093370-A853-46EF-857F-A26405E36B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04" name="Conexão recta 543">
          <a:extLst>
            <a:ext uri="{FF2B5EF4-FFF2-40B4-BE49-F238E27FC236}">
              <a16:creationId xmlns:a16="http://schemas.microsoft.com/office/drawing/2014/main" id="{EBA926C3-0C9A-4DB4-8EAD-6A923CBB13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05" name="Conexão recta 544">
          <a:extLst>
            <a:ext uri="{FF2B5EF4-FFF2-40B4-BE49-F238E27FC236}">
              <a16:creationId xmlns:a16="http://schemas.microsoft.com/office/drawing/2014/main" id="{D94EBB65-D3B1-43CA-B2B0-A1114CA791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06" name="Conexão recta 545">
          <a:extLst>
            <a:ext uri="{FF2B5EF4-FFF2-40B4-BE49-F238E27FC236}">
              <a16:creationId xmlns:a16="http://schemas.microsoft.com/office/drawing/2014/main" id="{7CF3D766-4DCC-4CD2-AFCE-DE86DC81C9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07" name="Conexão recta 546">
          <a:extLst>
            <a:ext uri="{FF2B5EF4-FFF2-40B4-BE49-F238E27FC236}">
              <a16:creationId xmlns:a16="http://schemas.microsoft.com/office/drawing/2014/main" id="{98CFBB16-C84B-4A4A-A620-DD4DB9D62A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08" name="Conexão recta 12">
          <a:extLst>
            <a:ext uri="{FF2B5EF4-FFF2-40B4-BE49-F238E27FC236}">
              <a16:creationId xmlns:a16="http://schemas.microsoft.com/office/drawing/2014/main" id="{28E9A0A3-F55D-48C7-81DD-10C777C451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09" name="Conexão recta 14">
          <a:extLst>
            <a:ext uri="{FF2B5EF4-FFF2-40B4-BE49-F238E27FC236}">
              <a16:creationId xmlns:a16="http://schemas.microsoft.com/office/drawing/2014/main" id="{E9098B98-920B-4048-8EF9-4150320877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10" name="Conexão recta 24">
          <a:extLst>
            <a:ext uri="{FF2B5EF4-FFF2-40B4-BE49-F238E27FC236}">
              <a16:creationId xmlns:a16="http://schemas.microsoft.com/office/drawing/2014/main" id="{48D5BF9E-F5BD-430E-B345-7A262B40B6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11" name="Conexão recta 16">
          <a:extLst>
            <a:ext uri="{FF2B5EF4-FFF2-40B4-BE49-F238E27FC236}">
              <a16:creationId xmlns:a16="http://schemas.microsoft.com/office/drawing/2014/main" id="{C27FC0C0-81CB-46C7-AC3A-83046A4472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12" name="Conexão recta 22">
          <a:extLst>
            <a:ext uri="{FF2B5EF4-FFF2-40B4-BE49-F238E27FC236}">
              <a16:creationId xmlns:a16="http://schemas.microsoft.com/office/drawing/2014/main" id="{E27E287A-20E5-41AC-BD83-0B57383EBF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13" name="Conexão recta 552">
          <a:extLst>
            <a:ext uri="{FF2B5EF4-FFF2-40B4-BE49-F238E27FC236}">
              <a16:creationId xmlns:a16="http://schemas.microsoft.com/office/drawing/2014/main" id="{6E43C7EC-0743-4DFD-8C93-15C4E5A301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14" name="Conexão recta 553">
          <a:extLst>
            <a:ext uri="{FF2B5EF4-FFF2-40B4-BE49-F238E27FC236}">
              <a16:creationId xmlns:a16="http://schemas.microsoft.com/office/drawing/2014/main" id="{D5D70FA8-8E4E-4B50-A416-019CD5C199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15" name="Conexão recta 554">
          <a:extLst>
            <a:ext uri="{FF2B5EF4-FFF2-40B4-BE49-F238E27FC236}">
              <a16:creationId xmlns:a16="http://schemas.microsoft.com/office/drawing/2014/main" id="{3C9EF87F-1DE8-48F5-BFFF-00DACD5465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16" name="Conexão recta 555">
          <a:extLst>
            <a:ext uri="{FF2B5EF4-FFF2-40B4-BE49-F238E27FC236}">
              <a16:creationId xmlns:a16="http://schemas.microsoft.com/office/drawing/2014/main" id="{FD6EC028-BF1D-4421-B82A-60DE48A1FD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17" name="Conexão recta 556">
          <a:extLst>
            <a:ext uri="{FF2B5EF4-FFF2-40B4-BE49-F238E27FC236}">
              <a16:creationId xmlns:a16="http://schemas.microsoft.com/office/drawing/2014/main" id="{A3B2192B-AA57-4182-8BC1-24510A5DCB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18" name="Conexão recta 557">
          <a:extLst>
            <a:ext uri="{FF2B5EF4-FFF2-40B4-BE49-F238E27FC236}">
              <a16:creationId xmlns:a16="http://schemas.microsoft.com/office/drawing/2014/main" id="{237F6C58-1411-44E7-923B-52CA41CBAE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19" name="Conexão recta 558">
          <a:extLst>
            <a:ext uri="{FF2B5EF4-FFF2-40B4-BE49-F238E27FC236}">
              <a16:creationId xmlns:a16="http://schemas.microsoft.com/office/drawing/2014/main" id="{9CA802CF-CC10-4DA2-8B96-0BEE772DB6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20" name="Conexão recta 559">
          <a:extLst>
            <a:ext uri="{FF2B5EF4-FFF2-40B4-BE49-F238E27FC236}">
              <a16:creationId xmlns:a16="http://schemas.microsoft.com/office/drawing/2014/main" id="{7ECADA74-E254-422E-8C73-41DFF0329A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21" name="Conexão recta 560">
          <a:extLst>
            <a:ext uri="{FF2B5EF4-FFF2-40B4-BE49-F238E27FC236}">
              <a16:creationId xmlns:a16="http://schemas.microsoft.com/office/drawing/2014/main" id="{A71E056C-69DE-4BBF-992C-A6F4B650BC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22" name="Conexão recta 561">
          <a:extLst>
            <a:ext uri="{FF2B5EF4-FFF2-40B4-BE49-F238E27FC236}">
              <a16:creationId xmlns:a16="http://schemas.microsoft.com/office/drawing/2014/main" id="{E6DE6692-59C6-4D52-9E25-DA3BF390D4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23" name="Conexão recta 562">
          <a:extLst>
            <a:ext uri="{FF2B5EF4-FFF2-40B4-BE49-F238E27FC236}">
              <a16:creationId xmlns:a16="http://schemas.microsoft.com/office/drawing/2014/main" id="{A071D9BC-2616-41DF-9933-F2129423CF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24" name="Conexão recta 563">
          <a:extLst>
            <a:ext uri="{FF2B5EF4-FFF2-40B4-BE49-F238E27FC236}">
              <a16:creationId xmlns:a16="http://schemas.microsoft.com/office/drawing/2014/main" id="{DEF90A5C-34A0-48EB-A8E8-4877C3E2EF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25" name="Conexão recta 12">
          <a:extLst>
            <a:ext uri="{FF2B5EF4-FFF2-40B4-BE49-F238E27FC236}">
              <a16:creationId xmlns:a16="http://schemas.microsoft.com/office/drawing/2014/main" id="{5F47A44D-EEC2-4134-8BF4-C1AA12A6A1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26" name="Conexão recta 14">
          <a:extLst>
            <a:ext uri="{FF2B5EF4-FFF2-40B4-BE49-F238E27FC236}">
              <a16:creationId xmlns:a16="http://schemas.microsoft.com/office/drawing/2014/main" id="{4A4AD224-D5D2-4BC0-9658-09515EB02F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27" name="Conexão recta 24">
          <a:extLst>
            <a:ext uri="{FF2B5EF4-FFF2-40B4-BE49-F238E27FC236}">
              <a16:creationId xmlns:a16="http://schemas.microsoft.com/office/drawing/2014/main" id="{BC6B9A07-67CF-4531-A85F-8E514D01D3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28" name="Conexão recta 16">
          <a:extLst>
            <a:ext uri="{FF2B5EF4-FFF2-40B4-BE49-F238E27FC236}">
              <a16:creationId xmlns:a16="http://schemas.microsoft.com/office/drawing/2014/main" id="{4CC100C6-7A5E-4A65-85CC-4311E17DD4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29" name="Conexão recta 22">
          <a:extLst>
            <a:ext uri="{FF2B5EF4-FFF2-40B4-BE49-F238E27FC236}">
              <a16:creationId xmlns:a16="http://schemas.microsoft.com/office/drawing/2014/main" id="{A9865905-EA82-451D-80C5-C7382F2E89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30" name="Conexão recta 569">
          <a:extLst>
            <a:ext uri="{FF2B5EF4-FFF2-40B4-BE49-F238E27FC236}">
              <a16:creationId xmlns:a16="http://schemas.microsoft.com/office/drawing/2014/main" id="{83EFE86E-1086-4CCC-8A94-77A0D31A66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31" name="Conexão recta 570">
          <a:extLst>
            <a:ext uri="{FF2B5EF4-FFF2-40B4-BE49-F238E27FC236}">
              <a16:creationId xmlns:a16="http://schemas.microsoft.com/office/drawing/2014/main" id="{3EF1209C-7176-4B85-95BE-9D622F43C7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32" name="Conexão recta 571">
          <a:extLst>
            <a:ext uri="{FF2B5EF4-FFF2-40B4-BE49-F238E27FC236}">
              <a16:creationId xmlns:a16="http://schemas.microsoft.com/office/drawing/2014/main" id="{E021270C-5CA8-4B17-82BB-59561CD96F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33" name="Conexão recta 572">
          <a:extLst>
            <a:ext uri="{FF2B5EF4-FFF2-40B4-BE49-F238E27FC236}">
              <a16:creationId xmlns:a16="http://schemas.microsoft.com/office/drawing/2014/main" id="{50DF9221-802F-4977-8713-21FFA57FDB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34" name="Conexão recta 12">
          <a:extLst>
            <a:ext uri="{FF2B5EF4-FFF2-40B4-BE49-F238E27FC236}">
              <a16:creationId xmlns:a16="http://schemas.microsoft.com/office/drawing/2014/main" id="{215F99C0-7A6B-49C8-B547-0A849CE561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35" name="Conexão recta 14">
          <a:extLst>
            <a:ext uri="{FF2B5EF4-FFF2-40B4-BE49-F238E27FC236}">
              <a16:creationId xmlns:a16="http://schemas.microsoft.com/office/drawing/2014/main" id="{B308F5E6-B147-4B74-BFC7-C98ADA8F056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36" name="Conexão recta 24">
          <a:extLst>
            <a:ext uri="{FF2B5EF4-FFF2-40B4-BE49-F238E27FC236}">
              <a16:creationId xmlns:a16="http://schemas.microsoft.com/office/drawing/2014/main" id="{3A9CAF82-B865-4208-B702-680053D420F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37" name="Conexão recta 16">
          <a:extLst>
            <a:ext uri="{FF2B5EF4-FFF2-40B4-BE49-F238E27FC236}">
              <a16:creationId xmlns:a16="http://schemas.microsoft.com/office/drawing/2014/main" id="{921B5A0F-4C8D-49C1-9B82-DD40589A35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38" name="Conexão recta 22">
          <a:extLst>
            <a:ext uri="{FF2B5EF4-FFF2-40B4-BE49-F238E27FC236}">
              <a16:creationId xmlns:a16="http://schemas.microsoft.com/office/drawing/2014/main" id="{CBA35622-9353-4D90-BC0A-5A02F02E1B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39" name="Conexão recta 446">
          <a:extLst>
            <a:ext uri="{FF2B5EF4-FFF2-40B4-BE49-F238E27FC236}">
              <a16:creationId xmlns:a16="http://schemas.microsoft.com/office/drawing/2014/main" id="{2BB3D42A-6244-4710-98F4-E262D57FE8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40" name="Conexão recta 447">
          <a:extLst>
            <a:ext uri="{FF2B5EF4-FFF2-40B4-BE49-F238E27FC236}">
              <a16:creationId xmlns:a16="http://schemas.microsoft.com/office/drawing/2014/main" id="{BB7AD4E0-5C2C-465D-A45D-552B892D08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41" name="Conexão recta 448">
          <a:extLst>
            <a:ext uri="{FF2B5EF4-FFF2-40B4-BE49-F238E27FC236}">
              <a16:creationId xmlns:a16="http://schemas.microsoft.com/office/drawing/2014/main" id="{818EE118-76E8-4694-A367-534245A56F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42" name="Conexão recta 449">
          <a:extLst>
            <a:ext uri="{FF2B5EF4-FFF2-40B4-BE49-F238E27FC236}">
              <a16:creationId xmlns:a16="http://schemas.microsoft.com/office/drawing/2014/main" id="{FE00415B-035E-4B31-A065-DE91958FB7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43" name="Conexão recta 450">
          <a:extLst>
            <a:ext uri="{FF2B5EF4-FFF2-40B4-BE49-F238E27FC236}">
              <a16:creationId xmlns:a16="http://schemas.microsoft.com/office/drawing/2014/main" id="{D9644EEE-3399-4129-92D0-CB2AD77C2B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44" name="Conexão recta 452">
          <a:extLst>
            <a:ext uri="{FF2B5EF4-FFF2-40B4-BE49-F238E27FC236}">
              <a16:creationId xmlns:a16="http://schemas.microsoft.com/office/drawing/2014/main" id="{2C7AC35C-7B3F-444A-AE61-731DF3F82E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45" name="Conexão recta 453">
          <a:extLst>
            <a:ext uri="{FF2B5EF4-FFF2-40B4-BE49-F238E27FC236}">
              <a16:creationId xmlns:a16="http://schemas.microsoft.com/office/drawing/2014/main" id="{705D1E63-22C4-4715-94C8-7A3830F7A9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46" name="Conexão recta 454">
          <a:extLst>
            <a:ext uri="{FF2B5EF4-FFF2-40B4-BE49-F238E27FC236}">
              <a16:creationId xmlns:a16="http://schemas.microsoft.com/office/drawing/2014/main" id="{FB973FFF-36CC-444E-9AFF-ECD05F7D0F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47" name="Conexão recta 455">
          <a:extLst>
            <a:ext uri="{FF2B5EF4-FFF2-40B4-BE49-F238E27FC236}">
              <a16:creationId xmlns:a16="http://schemas.microsoft.com/office/drawing/2014/main" id="{35290B43-86E5-4D1A-A0F1-88FBCDA187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48" name="Conexão recta 456">
          <a:extLst>
            <a:ext uri="{FF2B5EF4-FFF2-40B4-BE49-F238E27FC236}">
              <a16:creationId xmlns:a16="http://schemas.microsoft.com/office/drawing/2014/main" id="{C173060F-E006-4E32-B4DF-FF31688FC9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49" name="Conexão recta 457">
          <a:extLst>
            <a:ext uri="{FF2B5EF4-FFF2-40B4-BE49-F238E27FC236}">
              <a16:creationId xmlns:a16="http://schemas.microsoft.com/office/drawing/2014/main" id="{2ACBCD1E-BAAD-4493-A09B-4C7E001B13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50" name="Conexão recta 12">
          <a:extLst>
            <a:ext uri="{FF2B5EF4-FFF2-40B4-BE49-F238E27FC236}">
              <a16:creationId xmlns:a16="http://schemas.microsoft.com/office/drawing/2014/main" id="{4F502943-F30C-4D2A-970A-17F1B22AF6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51" name="Conexão recta 14">
          <a:extLst>
            <a:ext uri="{FF2B5EF4-FFF2-40B4-BE49-F238E27FC236}">
              <a16:creationId xmlns:a16="http://schemas.microsoft.com/office/drawing/2014/main" id="{EF6AA808-627F-4415-B042-F71B6BA08D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52" name="Conexão recta 24">
          <a:extLst>
            <a:ext uri="{FF2B5EF4-FFF2-40B4-BE49-F238E27FC236}">
              <a16:creationId xmlns:a16="http://schemas.microsoft.com/office/drawing/2014/main" id="{BBFEED8D-F49A-435E-BF90-D56DD3849D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53" name="Conexão recta 16">
          <a:extLst>
            <a:ext uri="{FF2B5EF4-FFF2-40B4-BE49-F238E27FC236}">
              <a16:creationId xmlns:a16="http://schemas.microsoft.com/office/drawing/2014/main" id="{1D67E353-B380-41AD-AA13-FB96B9AE43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54" name="Conexão recta 22">
          <a:extLst>
            <a:ext uri="{FF2B5EF4-FFF2-40B4-BE49-F238E27FC236}">
              <a16:creationId xmlns:a16="http://schemas.microsoft.com/office/drawing/2014/main" id="{FDE2C827-0D5F-4451-9841-807FB8DD56F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55" name="Conexão recta 18">
          <a:extLst>
            <a:ext uri="{FF2B5EF4-FFF2-40B4-BE49-F238E27FC236}">
              <a16:creationId xmlns:a16="http://schemas.microsoft.com/office/drawing/2014/main" id="{13FEBD9D-C696-4AEB-B480-84E8634267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56" name="Conexão recta 12">
          <a:extLst>
            <a:ext uri="{FF2B5EF4-FFF2-40B4-BE49-F238E27FC236}">
              <a16:creationId xmlns:a16="http://schemas.microsoft.com/office/drawing/2014/main" id="{DB6992DF-5449-47C2-A075-C6806C266A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57" name="Conexão recta 14">
          <a:extLst>
            <a:ext uri="{FF2B5EF4-FFF2-40B4-BE49-F238E27FC236}">
              <a16:creationId xmlns:a16="http://schemas.microsoft.com/office/drawing/2014/main" id="{4DA9EE61-6DDF-4CCC-8D1F-011A6EFA7A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58" name="Conexão recta 24">
          <a:extLst>
            <a:ext uri="{FF2B5EF4-FFF2-40B4-BE49-F238E27FC236}">
              <a16:creationId xmlns:a16="http://schemas.microsoft.com/office/drawing/2014/main" id="{5AE893E8-5829-4E81-A291-AFA83D0124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59" name="Conexão recta 16">
          <a:extLst>
            <a:ext uri="{FF2B5EF4-FFF2-40B4-BE49-F238E27FC236}">
              <a16:creationId xmlns:a16="http://schemas.microsoft.com/office/drawing/2014/main" id="{CD33AE70-E037-45A8-AAE4-40F2E31BEA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60" name="Conexão recta 22">
          <a:extLst>
            <a:ext uri="{FF2B5EF4-FFF2-40B4-BE49-F238E27FC236}">
              <a16:creationId xmlns:a16="http://schemas.microsoft.com/office/drawing/2014/main" id="{BB731D17-E829-489B-9B66-E953A776B3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61" name="Conexão recta 35">
          <a:extLst>
            <a:ext uri="{FF2B5EF4-FFF2-40B4-BE49-F238E27FC236}">
              <a16:creationId xmlns:a16="http://schemas.microsoft.com/office/drawing/2014/main" id="{39A963E7-142A-4AD1-9143-039FB37BEA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62" name="Conexão recta 36">
          <a:extLst>
            <a:ext uri="{FF2B5EF4-FFF2-40B4-BE49-F238E27FC236}">
              <a16:creationId xmlns:a16="http://schemas.microsoft.com/office/drawing/2014/main" id="{76FCF2AF-E91E-41B5-AA72-7DF71AEEC8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63" name="Conexão recta 37">
          <a:extLst>
            <a:ext uri="{FF2B5EF4-FFF2-40B4-BE49-F238E27FC236}">
              <a16:creationId xmlns:a16="http://schemas.microsoft.com/office/drawing/2014/main" id="{8E421C7A-2D9E-4D81-8B56-59A47CA74D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64" name="Conexão recta 38">
          <a:extLst>
            <a:ext uri="{FF2B5EF4-FFF2-40B4-BE49-F238E27FC236}">
              <a16:creationId xmlns:a16="http://schemas.microsoft.com/office/drawing/2014/main" id="{1460C8AE-CB41-48A9-BB67-AF56816DD5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65" name="Conexão recta 41">
          <a:extLst>
            <a:ext uri="{FF2B5EF4-FFF2-40B4-BE49-F238E27FC236}">
              <a16:creationId xmlns:a16="http://schemas.microsoft.com/office/drawing/2014/main" id="{3BBE372D-C26C-480D-86D7-81F79EB4A6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66" name="Conexão recta 42">
          <a:extLst>
            <a:ext uri="{FF2B5EF4-FFF2-40B4-BE49-F238E27FC236}">
              <a16:creationId xmlns:a16="http://schemas.microsoft.com/office/drawing/2014/main" id="{4B97EF00-BF7B-48B4-BA79-3D01C4BFEC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67" name="Conexão recta 44">
          <a:extLst>
            <a:ext uri="{FF2B5EF4-FFF2-40B4-BE49-F238E27FC236}">
              <a16:creationId xmlns:a16="http://schemas.microsoft.com/office/drawing/2014/main" id="{2E4B42C7-5552-4648-BB4E-06D2AF5BD8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68" name="Conexão recta 45">
          <a:extLst>
            <a:ext uri="{FF2B5EF4-FFF2-40B4-BE49-F238E27FC236}">
              <a16:creationId xmlns:a16="http://schemas.microsoft.com/office/drawing/2014/main" id="{4DDE24F4-FF3A-4FDC-97D2-D52BEDC005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69" name="Conexão recta 46">
          <a:extLst>
            <a:ext uri="{FF2B5EF4-FFF2-40B4-BE49-F238E27FC236}">
              <a16:creationId xmlns:a16="http://schemas.microsoft.com/office/drawing/2014/main" id="{0A4A8D5F-43BA-48E8-921C-C3013EB33B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70" name="Conexão recta 47">
          <a:extLst>
            <a:ext uri="{FF2B5EF4-FFF2-40B4-BE49-F238E27FC236}">
              <a16:creationId xmlns:a16="http://schemas.microsoft.com/office/drawing/2014/main" id="{A0C96481-E4DA-47A3-83CB-CC6C422827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71" name="Conexão recta 48">
          <a:extLst>
            <a:ext uri="{FF2B5EF4-FFF2-40B4-BE49-F238E27FC236}">
              <a16:creationId xmlns:a16="http://schemas.microsoft.com/office/drawing/2014/main" id="{33FEF83E-CD54-4E92-89C4-7372EEF1EC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72" name="Conexão recta 49">
          <a:extLst>
            <a:ext uri="{FF2B5EF4-FFF2-40B4-BE49-F238E27FC236}">
              <a16:creationId xmlns:a16="http://schemas.microsoft.com/office/drawing/2014/main" id="{E436058A-F9CA-44DC-A16B-65A64364CC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73" name="Conexão recta 12">
          <a:extLst>
            <a:ext uri="{FF2B5EF4-FFF2-40B4-BE49-F238E27FC236}">
              <a16:creationId xmlns:a16="http://schemas.microsoft.com/office/drawing/2014/main" id="{565B1AF4-2C32-41BD-AD01-7207C5DB20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74" name="Conexão recta 14">
          <a:extLst>
            <a:ext uri="{FF2B5EF4-FFF2-40B4-BE49-F238E27FC236}">
              <a16:creationId xmlns:a16="http://schemas.microsoft.com/office/drawing/2014/main" id="{CF8DBE24-C48E-4197-A86A-08103D62D5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75" name="Conexão recta 24">
          <a:extLst>
            <a:ext uri="{FF2B5EF4-FFF2-40B4-BE49-F238E27FC236}">
              <a16:creationId xmlns:a16="http://schemas.microsoft.com/office/drawing/2014/main" id="{7A422E9F-CA7D-4C91-A38D-158640382D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76" name="Conexão recta 16">
          <a:extLst>
            <a:ext uri="{FF2B5EF4-FFF2-40B4-BE49-F238E27FC236}">
              <a16:creationId xmlns:a16="http://schemas.microsoft.com/office/drawing/2014/main" id="{5D84FBCB-4F5C-4755-941B-E5E83E151E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77" name="Conexão recta 22">
          <a:extLst>
            <a:ext uri="{FF2B5EF4-FFF2-40B4-BE49-F238E27FC236}">
              <a16:creationId xmlns:a16="http://schemas.microsoft.com/office/drawing/2014/main" id="{1E5DF655-1722-4744-8E6C-8B8C35912B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78" name="Conexão recta 55">
          <a:extLst>
            <a:ext uri="{FF2B5EF4-FFF2-40B4-BE49-F238E27FC236}">
              <a16:creationId xmlns:a16="http://schemas.microsoft.com/office/drawing/2014/main" id="{18E7C89C-1C32-4C03-BBB2-1DD59BE32A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79" name="Conexão recta 56">
          <a:extLst>
            <a:ext uri="{FF2B5EF4-FFF2-40B4-BE49-F238E27FC236}">
              <a16:creationId xmlns:a16="http://schemas.microsoft.com/office/drawing/2014/main" id="{A3756F89-698D-4BF7-8277-A1199E9D77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80" name="Conexão recta 57">
          <a:extLst>
            <a:ext uri="{FF2B5EF4-FFF2-40B4-BE49-F238E27FC236}">
              <a16:creationId xmlns:a16="http://schemas.microsoft.com/office/drawing/2014/main" id="{6B9F91A5-4DA3-4D39-AA3A-A281C903AF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81" name="Conexão recta 58">
          <a:extLst>
            <a:ext uri="{FF2B5EF4-FFF2-40B4-BE49-F238E27FC236}">
              <a16:creationId xmlns:a16="http://schemas.microsoft.com/office/drawing/2014/main" id="{78F31B7D-DE8A-4BF1-86D1-B23BABD1E3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82" name="Conexão recta 61">
          <a:extLst>
            <a:ext uri="{FF2B5EF4-FFF2-40B4-BE49-F238E27FC236}">
              <a16:creationId xmlns:a16="http://schemas.microsoft.com/office/drawing/2014/main" id="{ECB11525-8855-4AA6-A8A2-CA9BE35F10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83" name="Conexão recta 62">
          <a:extLst>
            <a:ext uri="{FF2B5EF4-FFF2-40B4-BE49-F238E27FC236}">
              <a16:creationId xmlns:a16="http://schemas.microsoft.com/office/drawing/2014/main" id="{E00D342E-73C5-41F2-B09D-BDB1D2FEF9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84" name="Conexão recta 63">
          <a:extLst>
            <a:ext uri="{FF2B5EF4-FFF2-40B4-BE49-F238E27FC236}">
              <a16:creationId xmlns:a16="http://schemas.microsoft.com/office/drawing/2014/main" id="{352F2828-23AA-4A8D-B7DF-C66A371B7A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85" name="Conexão recta 64">
          <a:extLst>
            <a:ext uri="{FF2B5EF4-FFF2-40B4-BE49-F238E27FC236}">
              <a16:creationId xmlns:a16="http://schemas.microsoft.com/office/drawing/2014/main" id="{371CEAB8-59F7-4E90-9F2C-2416460E7A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86" name="Conexão recta 65">
          <a:extLst>
            <a:ext uri="{FF2B5EF4-FFF2-40B4-BE49-F238E27FC236}">
              <a16:creationId xmlns:a16="http://schemas.microsoft.com/office/drawing/2014/main" id="{EC84EF73-2C0B-49E9-A6E4-E4AA547A52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87" name="Conexão recta 60">
          <a:extLst>
            <a:ext uri="{FF2B5EF4-FFF2-40B4-BE49-F238E27FC236}">
              <a16:creationId xmlns:a16="http://schemas.microsoft.com/office/drawing/2014/main" id="{37CF55B0-AAB2-4228-BA77-7DB1D24633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88" name="Conexão recta 68">
          <a:extLst>
            <a:ext uri="{FF2B5EF4-FFF2-40B4-BE49-F238E27FC236}">
              <a16:creationId xmlns:a16="http://schemas.microsoft.com/office/drawing/2014/main" id="{2C92B562-0A93-4488-A529-142CC2B984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89" name="Conexão recta 69">
          <a:extLst>
            <a:ext uri="{FF2B5EF4-FFF2-40B4-BE49-F238E27FC236}">
              <a16:creationId xmlns:a16="http://schemas.microsoft.com/office/drawing/2014/main" id="{6A44BAE6-A477-4BC9-A713-4E20C12278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90" name="Conexão recta 70">
          <a:extLst>
            <a:ext uri="{FF2B5EF4-FFF2-40B4-BE49-F238E27FC236}">
              <a16:creationId xmlns:a16="http://schemas.microsoft.com/office/drawing/2014/main" id="{FB28BC1E-8BD3-414E-A3DD-EAE10FA9B8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91" name="Conexão recta 71">
          <a:extLst>
            <a:ext uri="{FF2B5EF4-FFF2-40B4-BE49-F238E27FC236}">
              <a16:creationId xmlns:a16="http://schemas.microsoft.com/office/drawing/2014/main" id="{82A003DA-7FB7-4E07-A5F6-FBF7451F25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92" name="Conexão recta 72">
          <a:extLst>
            <a:ext uri="{FF2B5EF4-FFF2-40B4-BE49-F238E27FC236}">
              <a16:creationId xmlns:a16="http://schemas.microsoft.com/office/drawing/2014/main" id="{053B6BA2-1686-4EEC-81A7-CE1816880C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93" name="Conexão recta 74">
          <a:extLst>
            <a:ext uri="{FF2B5EF4-FFF2-40B4-BE49-F238E27FC236}">
              <a16:creationId xmlns:a16="http://schemas.microsoft.com/office/drawing/2014/main" id="{2D729BE5-375E-432F-9FC3-6785979B00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94" name="Conexão recta 482">
          <a:extLst>
            <a:ext uri="{FF2B5EF4-FFF2-40B4-BE49-F238E27FC236}">
              <a16:creationId xmlns:a16="http://schemas.microsoft.com/office/drawing/2014/main" id="{1C70AEDE-0A42-4D3A-AE4E-BD5982D492D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95" name="Conexão recta 483">
          <a:extLst>
            <a:ext uri="{FF2B5EF4-FFF2-40B4-BE49-F238E27FC236}">
              <a16:creationId xmlns:a16="http://schemas.microsoft.com/office/drawing/2014/main" id="{9610B08F-1F4C-4691-A2CE-9B1E562B3B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96" name="Conexão recta 484">
          <a:extLst>
            <a:ext uri="{FF2B5EF4-FFF2-40B4-BE49-F238E27FC236}">
              <a16:creationId xmlns:a16="http://schemas.microsoft.com/office/drawing/2014/main" id="{57DFB18B-58F4-42CD-B85E-EEC666D2E6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97" name="Conexão recta 485">
          <a:extLst>
            <a:ext uri="{FF2B5EF4-FFF2-40B4-BE49-F238E27FC236}">
              <a16:creationId xmlns:a16="http://schemas.microsoft.com/office/drawing/2014/main" id="{E1CEC28E-456B-4392-9EEC-4CEDA7C367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98" name="Conexão recta 486">
          <a:extLst>
            <a:ext uri="{FF2B5EF4-FFF2-40B4-BE49-F238E27FC236}">
              <a16:creationId xmlns:a16="http://schemas.microsoft.com/office/drawing/2014/main" id="{B9BC458E-03BE-4508-AA14-4F2B7CF914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199" name="Conexão recta 487">
          <a:extLst>
            <a:ext uri="{FF2B5EF4-FFF2-40B4-BE49-F238E27FC236}">
              <a16:creationId xmlns:a16="http://schemas.microsoft.com/office/drawing/2014/main" id="{DAD52771-9E90-4A8F-9EAA-29001F42DA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00" name="Conexão recta 12">
          <a:extLst>
            <a:ext uri="{FF2B5EF4-FFF2-40B4-BE49-F238E27FC236}">
              <a16:creationId xmlns:a16="http://schemas.microsoft.com/office/drawing/2014/main" id="{AC477094-2DF1-4488-87A3-F38472C7B0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01" name="Conexão recta 14">
          <a:extLst>
            <a:ext uri="{FF2B5EF4-FFF2-40B4-BE49-F238E27FC236}">
              <a16:creationId xmlns:a16="http://schemas.microsoft.com/office/drawing/2014/main" id="{27DD4FB1-9968-42CE-998A-18DEB21BF5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02" name="Conexão recta 24">
          <a:extLst>
            <a:ext uri="{FF2B5EF4-FFF2-40B4-BE49-F238E27FC236}">
              <a16:creationId xmlns:a16="http://schemas.microsoft.com/office/drawing/2014/main" id="{441448AF-EA5D-4DE7-BE9C-556D4A076F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03" name="Conexão recta 16">
          <a:extLst>
            <a:ext uri="{FF2B5EF4-FFF2-40B4-BE49-F238E27FC236}">
              <a16:creationId xmlns:a16="http://schemas.microsoft.com/office/drawing/2014/main" id="{02FE8892-A9E0-40DD-BAE7-50A561500B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04" name="Conexão recta 22">
          <a:extLst>
            <a:ext uri="{FF2B5EF4-FFF2-40B4-BE49-F238E27FC236}">
              <a16:creationId xmlns:a16="http://schemas.microsoft.com/office/drawing/2014/main" id="{E8DB7DCF-9B6A-407A-95DE-3B5A721FDF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05" name="Conexão recta 493">
          <a:extLst>
            <a:ext uri="{FF2B5EF4-FFF2-40B4-BE49-F238E27FC236}">
              <a16:creationId xmlns:a16="http://schemas.microsoft.com/office/drawing/2014/main" id="{78DDE3AC-1424-4FF6-8FA2-5BC0C82D49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06" name="Conexão recta 494">
          <a:extLst>
            <a:ext uri="{FF2B5EF4-FFF2-40B4-BE49-F238E27FC236}">
              <a16:creationId xmlns:a16="http://schemas.microsoft.com/office/drawing/2014/main" id="{9E6A65C2-B8A9-4BD5-987B-B995C0AEBC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07" name="Conexão recta 495">
          <a:extLst>
            <a:ext uri="{FF2B5EF4-FFF2-40B4-BE49-F238E27FC236}">
              <a16:creationId xmlns:a16="http://schemas.microsoft.com/office/drawing/2014/main" id="{F59F757F-4ADA-41D8-9568-F1E41F8FB5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08" name="Conexão recta 496">
          <a:extLst>
            <a:ext uri="{FF2B5EF4-FFF2-40B4-BE49-F238E27FC236}">
              <a16:creationId xmlns:a16="http://schemas.microsoft.com/office/drawing/2014/main" id="{A18C5F13-DA46-4FDD-8E45-44ABCA1307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09" name="Conexão recta 466">
          <a:extLst>
            <a:ext uri="{FF2B5EF4-FFF2-40B4-BE49-F238E27FC236}">
              <a16:creationId xmlns:a16="http://schemas.microsoft.com/office/drawing/2014/main" id="{45C54DA8-E8CC-4EE7-ADBF-D2218A2275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10" name="Conexão recta 467">
          <a:extLst>
            <a:ext uri="{FF2B5EF4-FFF2-40B4-BE49-F238E27FC236}">
              <a16:creationId xmlns:a16="http://schemas.microsoft.com/office/drawing/2014/main" id="{8EB6CD98-A070-4842-809C-FC1492286B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11" name="Conexão recta 468">
          <a:extLst>
            <a:ext uri="{FF2B5EF4-FFF2-40B4-BE49-F238E27FC236}">
              <a16:creationId xmlns:a16="http://schemas.microsoft.com/office/drawing/2014/main" id="{53295FEE-09C6-4595-8015-B56C25AB30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12" name="Conexão recta 469">
          <a:extLst>
            <a:ext uri="{FF2B5EF4-FFF2-40B4-BE49-F238E27FC236}">
              <a16:creationId xmlns:a16="http://schemas.microsoft.com/office/drawing/2014/main" id="{53584D99-8059-4B5F-A1F4-3AFE39E121D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13" name="Conexão recta 470">
          <a:extLst>
            <a:ext uri="{FF2B5EF4-FFF2-40B4-BE49-F238E27FC236}">
              <a16:creationId xmlns:a16="http://schemas.microsoft.com/office/drawing/2014/main" id="{9973188C-2995-437C-9314-C058BC56DA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14" name="Conexão recta 471">
          <a:extLst>
            <a:ext uri="{FF2B5EF4-FFF2-40B4-BE49-F238E27FC236}">
              <a16:creationId xmlns:a16="http://schemas.microsoft.com/office/drawing/2014/main" id="{01B6E1CF-472F-4736-8747-6E58A3B65B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15" name="Conexão recta 12">
          <a:extLst>
            <a:ext uri="{FF2B5EF4-FFF2-40B4-BE49-F238E27FC236}">
              <a16:creationId xmlns:a16="http://schemas.microsoft.com/office/drawing/2014/main" id="{76187313-7BBB-4C3F-807D-07DABDA032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16" name="Conexão recta 14">
          <a:extLst>
            <a:ext uri="{FF2B5EF4-FFF2-40B4-BE49-F238E27FC236}">
              <a16:creationId xmlns:a16="http://schemas.microsoft.com/office/drawing/2014/main" id="{C45CB156-15FF-4C20-8B8E-571BE5FB0E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17" name="Conexão recta 24">
          <a:extLst>
            <a:ext uri="{FF2B5EF4-FFF2-40B4-BE49-F238E27FC236}">
              <a16:creationId xmlns:a16="http://schemas.microsoft.com/office/drawing/2014/main" id="{866B7AE8-A105-42AF-8F97-CD7A7C47AF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18" name="Conexão recta 16">
          <a:extLst>
            <a:ext uri="{FF2B5EF4-FFF2-40B4-BE49-F238E27FC236}">
              <a16:creationId xmlns:a16="http://schemas.microsoft.com/office/drawing/2014/main" id="{A25E6262-FD15-468A-8368-650F83AF01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19" name="Conexão recta 22">
          <a:extLst>
            <a:ext uri="{FF2B5EF4-FFF2-40B4-BE49-F238E27FC236}">
              <a16:creationId xmlns:a16="http://schemas.microsoft.com/office/drawing/2014/main" id="{95B3AE6B-E574-454B-99BC-7EFEB3C85A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20" name="Conexão recta 477">
          <a:extLst>
            <a:ext uri="{FF2B5EF4-FFF2-40B4-BE49-F238E27FC236}">
              <a16:creationId xmlns:a16="http://schemas.microsoft.com/office/drawing/2014/main" id="{5EB20C7F-CCEB-49BE-B22B-12E86EB63E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21" name="Conexão recta 478">
          <a:extLst>
            <a:ext uri="{FF2B5EF4-FFF2-40B4-BE49-F238E27FC236}">
              <a16:creationId xmlns:a16="http://schemas.microsoft.com/office/drawing/2014/main" id="{48366408-B67F-482D-B5DD-2FE230EB71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22" name="Conexão recta 479">
          <a:extLst>
            <a:ext uri="{FF2B5EF4-FFF2-40B4-BE49-F238E27FC236}">
              <a16:creationId xmlns:a16="http://schemas.microsoft.com/office/drawing/2014/main" id="{D43F8A0F-B25F-4523-90CC-8C1B9EBD3B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23" name="Conexão recta 480">
          <a:extLst>
            <a:ext uri="{FF2B5EF4-FFF2-40B4-BE49-F238E27FC236}">
              <a16:creationId xmlns:a16="http://schemas.microsoft.com/office/drawing/2014/main" id="{2EB43173-E6F6-4253-9436-77ACBFDEB6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24" name="Conexão recta 12">
          <a:extLst>
            <a:ext uri="{FF2B5EF4-FFF2-40B4-BE49-F238E27FC236}">
              <a16:creationId xmlns:a16="http://schemas.microsoft.com/office/drawing/2014/main" id="{8B13C181-8091-4067-925D-8B0E4E4455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25" name="Conexão recta 14">
          <a:extLst>
            <a:ext uri="{FF2B5EF4-FFF2-40B4-BE49-F238E27FC236}">
              <a16:creationId xmlns:a16="http://schemas.microsoft.com/office/drawing/2014/main" id="{D9B1B8D7-36D2-4C25-9879-943007699F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26" name="Conexão recta 24">
          <a:extLst>
            <a:ext uri="{FF2B5EF4-FFF2-40B4-BE49-F238E27FC236}">
              <a16:creationId xmlns:a16="http://schemas.microsoft.com/office/drawing/2014/main" id="{BBBF5D77-5959-4C30-A04E-AE2446C2F5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27" name="Conexão recta 16">
          <a:extLst>
            <a:ext uri="{FF2B5EF4-FFF2-40B4-BE49-F238E27FC236}">
              <a16:creationId xmlns:a16="http://schemas.microsoft.com/office/drawing/2014/main" id="{1C73694C-E8AF-4B0B-BD92-59D4FD5DE2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28" name="Conexão recta 22">
          <a:extLst>
            <a:ext uri="{FF2B5EF4-FFF2-40B4-BE49-F238E27FC236}">
              <a16:creationId xmlns:a16="http://schemas.microsoft.com/office/drawing/2014/main" id="{996126C3-8B77-4881-A647-0FF425CE60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29" name="Conexão recta 18">
          <a:extLst>
            <a:ext uri="{FF2B5EF4-FFF2-40B4-BE49-F238E27FC236}">
              <a16:creationId xmlns:a16="http://schemas.microsoft.com/office/drawing/2014/main" id="{0456E1B2-C8E8-4268-B926-71841E704E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30" name="Conexão recta 12">
          <a:extLst>
            <a:ext uri="{FF2B5EF4-FFF2-40B4-BE49-F238E27FC236}">
              <a16:creationId xmlns:a16="http://schemas.microsoft.com/office/drawing/2014/main" id="{B5BA0B93-34D4-4A6E-9D98-196698764E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31" name="Conexão recta 14">
          <a:extLst>
            <a:ext uri="{FF2B5EF4-FFF2-40B4-BE49-F238E27FC236}">
              <a16:creationId xmlns:a16="http://schemas.microsoft.com/office/drawing/2014/main" id="{94C6BE29-7F0C-4662-9B5E-FD685F84BE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32" name="Conexão recta 932">
          <a:extLst>
            <a:ext uri="{FF2B5EF4-FFF2-40B4-BE49-F238E27FC236}">
              <a16:creationId xmlns:a16="http://schemas.microsoft.com/office/drawing/2014/main" id="{F19776D2-756D-4072-B090-F1E4AF70FE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33" name="Conexão recta 16">
          <a:extLst>
            <a:ext uri="{FF2B5EF4-FFF2-40B4-BE49-F238E27FC236}">
              <a16:creationId xmlns:a16="http://schemas.microsoft.com/office/drawing/2014/main" id="{4A7AAFF1-7782-46B3-AD19-832D09D0C21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34" name="Conexão recta 22">
          <a:extLst>
            <a:ext uri="{FF2B5EF4-FFF2-40B4-BE49-F238E27FC236}">
              <a16:creationId xmlns:a16="http://schemas.microsoft.com/office/drawing/2014/main" id="{3C1B39C5-BE82-498C-9C06-CB21935FF4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35" name="Conexão recta 35">
          <a:extLst>
            <a:ext uri="{FF2B5EF4-FFF2-40B4-BE49-F238E27FC236}">
              <a16:creationId xmlns:a16="http://schemas.microsoft.com/office/drawing/2014/main" id="{E7994D7D-A7C4-4D0B-868B-3743862AC7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36" name="Conexão recta 36">
          <a:extLst>
            <a:ext uri="{FF2B5EF4-FFF2-40B4-BE49-F238E27FC236}">
              <a16:creationId xmlns:a16="http://schemas.microsoft.com/office/drawing/2014/main" id="{080B8BF3-4733-4909-BC81-156BD4A12D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37" name="Conexão recta 37">
          <a:extLst>
            <a:ext uri="{FF2B5EF4-FFF2-40B4-BE49-F238E27FC236}">
              <a16:creationId xmlns:a16="http://schemas.microsoft.com/office/drawing/2014/main" id="{473A5B39-020D-478E-BBE7-EED033B2DF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38" name="Conexão recta 38">
          <a:extLst>
            <a:ext uri="{FF2B5EF4-FFF2-40B4-BE49-F238E27FC236}">
              <a16:creationId xmlns:a16="http://schemas.microsoft.com/office/drawing/2014/main" id="{10A0E381-85BB-4098-9C24-BD9037678B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39" name="Conexão recta 41">
          <a:extLst>
            <a:ext uri="{FF2B5EF4-FFF2-40B4-BE49-F238E27FC236}">
              <a16:creationId xmlns:a16="http://schemas.microsoft.com/office/drawing/2014/main" id="{F0BCB482-AACA-4652-8934-073C913B4DF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40" name="Conexão recta 42">
          <a:extLst>
            <a:ext uri="{FF2B5EF4-FFF2-40B4-BE49-F238E27FC236}">
              <a16:creationId xmlns:a16="http://schemas.microsoft.com/office/drawing/2014/main" id="{A1E4C33C-D7F5-4014-832D-90A58C700F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41" name="Conexão recta 44">
          <a:extLst>
            <a:ext uri="{FF2B5EF4-FFF2-40B4-BE49-F238E27FC236}">
              <a16:creationId xmlns:a16="http://schemas.microsoft.com/office/drawing/2014/main" id="{D7E7776A-C0F8-4760-AC38-8C52F301C1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42" name="Conexão recta 45">
          <a:extLst>
            <a:ext uri="{FF2B5EF4-FFF2-40B4-BE49-F238E27FC236}">
              <a16:creationId xmlns:a16="http://schemas.microsoft.com/office/drawing/2014/main" id="{8F809FE6-F875-4BF5-B09F-7236080135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43" name="Conexão recta 46">
          <a:extLst>
            <a:ext uri="{FF2B5EF4-FFF2-40B4-BE49-F238E27FC236}">
              <a16:creationId xmlns:a16="http://schemas.microsoft.com/office/drawing/2014/main" id="{49DD831E-8456-4EBA-8F5A-20B0C4AFEF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44" name="Conexão recta 47">
          <a:extLst>
            <a:ext uri="{FF2B5EF4-FFF2-40B4-BE49-F238E27FC236}">
              <a16:creationId xmlns:a16="http://schemas.microsoft.com/office/drawing/2014/main" id="{C7879B9C-1211-4EA0-AD83-2C162F72F1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45" name="Conexão recta 48">
          <a:extLst>
            <a:ext uri="{FF2B5EF4-FFF2-40B4-BE49-F238E27FC236}">
              <a16:creationId xmlns:a16="http://schemas.microsoft.com/office/drawing/2014/main" id="{F1C61E7D-BCB0-48DA-9681-3EF55463A5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46" name="Conexão recta 49">
          <a:extLst>
            <a:ext uri="{FF2B5EF4-FFF2-40B4-BE49-F238E27FC236}">
              <a16:creationId xmlns:a16="http://schemas.microsoft.com/office/drawing/2014/main" id="{65794537-7647-4CDB-8CC8-4FBBD90ABFF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47" name="Conexão recta 12">
          <a:extLst>
            <a:ext uri="{FF2B5EF4-FFF2-40B4-BE49-F238E27FC236}">
              <a16:creationId xmlns:a16="http://schemas.microsoft.com/office/drawing/2014/main" id="{162B0CF0-1CC0-4A87-B7E4-107CF59DF7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48" name="Conexão recta 14">
          <a:extLst>
            <a:ext uri="{FF2B5EF4-FFF2-40B4-BE49-F238E27FC236}">
              <a16:creationId xmlns:a16="http://schemas.microsoft.com/office/drawing/2014/main" id="{9C09AFE5-28B8-4182-93C3-0CBFDDA9CA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49" name="Conexão recta 24">
          <a:extLst>
            <a:ext uri="{FF2B5EF4-FFF2-40B4-BE49-F238E27FC236}">
              <a16:creationId xmlns:a16="http://schemas.microsoft.com/office/drawing/2014/main" id="{AB06F624-A1D6-4F3D-BFC8-47BB68BC43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50" name="Conexão recta 16">
          <a:extLst>
            <a:ext uri="{FF2B5EF4-FFF2-40B4-BE49-F238E27FC236}">
              <a16:creationId xmlns:a16="http://schemas.microsoft.com/office/drawing/2014/main" id="{D4E838B9-6AA8-4593-ADBD-D421079142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51" name="Conexão recta 22">
          <a:extLst>
            <a:ext uri="{FF2B5EF4-FFF2-40B4-BE49-F238E27FC236}">
              <a16:creationId xmlns:a16="http://schemas.microsoft.com/office/drawing/2014/main" id="{F4BF9AC6-3BCD-464C-AE30-F45EC2E33D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52" name="Conexão recta 55">
          <a:extLst>
            <a:ext uri="{FF2B5EF4-FFF2-40B4-BE49-F238E27FC236}">
              <a16:creationId xmlns:a16="http://schemas.microsoft.com/office/drawing/2014/main" id="{06990EA8-AAB1-4696-AA44-1DB45FFED4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53" name="Conexão recta 56">
          <a:extLst>
            <a:ext uri="{FF2B5EF4-FFF2-40B4-BE49-F238E27FC236}">
              <a16:creationId xmlns:a16="http://schemas.microsoft.com/office/drawing/2014/main" id="{C5F21CF0-0DDC-4BCC-9A43-69C18B2293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54" name="Conexão recta 57">
          <a:extLst>
            <a:ext uri="{FF2B5EF4-FFF2-40B4-BE49-F238E27FC236}">
              <a16:creationId xmlns:a16="http://schemas.microsoft.com/office/drawing/2014/main" id="{D7B25D1F-614A-4D22-99CB-B9C5A6B1B9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55" name="Conexão recta 58">
          <a:extLst>
            <a:ext uri="{FF2B5EF4-FFF2-40B4-BE49-F238E27FC236}">
              <a16:creationId xmlns:a16="http://schemas.microsoft.com/office/drawing/2014/main" id="{9383F85F-E09E-4D01-A4A8-8997FB9323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56" name="Conexão recta 61">
          <a:extLst>
            <a:ext uri="{FF2B5EF4-FFF2-40B4-BE49-F238E27FC236}">
              <a16:creationId xmlns:a16="http://schemas.microsoft.com/office/drawing/2014/main" id="{FE6912FD-A967-4290-BA7F-C9E15509EE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57" name="Conexão recta 62">
          <a:extLst>
            <a:ext uri="{FF2B5EF4-FFF2-40B4-BE49-F238E27FC236}">
              <a16:creationId xmlns:a16="http://schemas.microsoft.com/office/drawing/2014/main" id="{377D10AC-527A-4ACC-A348-57CDCC239D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58" name="Conexão recta 63">
          <a:extLst>
            <a:ext uri="{FF2B5EF4-FFF2-40B4-BE49-F238E27FC236}">
              <a16:creationId xmlns:a16="http://schemas.microsoft.com/office/drawing/2014/main" id="{93418C1C-0463-4FF2-BEB9-0F7DDE1599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59" name="Conexão recta 64">
          <a:extLst>
            <a:ext uri="{FF2B5EF4-FFF2-40B4-BE49-F238E27FC236}">
              <a16:creationId xmlns:a16="http://schemas.microsoft.com/office/drawing/2014/main" id="{D144C916-6B09-4419-B4B1-C4489AA506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60" name="Conexão recta 65">
          <a:extLst>
            <a:ext uri="{FF2B5EF4-FFF2-40B4-BE49-F238E27FC236}">
              <a16:creationId xmlns:a16="http://schemas.microsoft.com/office/drawing/2014/main" id="{7CBF6D76-1320-4DC1-BA5A-21E11B14F86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61" name="Conexão recta 60">
          <a:extLst>
            <a:ext uri="{FF2B5EF4-FFF2-40B4-BE49-F238E27FC236}">
              <a16:creationId xmlns:a16="http://schemas.microsoft.com/office/drawing/2014/main" id="{6819FCE5-B832-46E8-838E-4048FAEF65A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62" name="Conexão recta 68">
          <a:extLst>
            <a:ext uri="{FF2B5EF4-FFF2-40B4-BE49-F238E27FC236}">
              <a16:creationId xmlns:a16="http://schemas.microsoft.com/office/drawing/2014/main" id="{3D3B60A2-22C8-4F43-AB2D-4CF47044CD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63" name="Conexão recta 69">
          <a:extLst>
            <a:ext uri="{FF2B5EF4-FFF2-40B4-BE49-F238E27FC236}">
              <a16:creationId xmlns:a16="http://schemas.microsoft.com/office/drawing/2014/main" id="{D5B5E836-7564-415C-B47A-0D98F0CFE9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64" name="Conexão recta 70">
          <a:extLst>
            <a:ext uri="{FF2B5EF4-FFF2-40B4-BE49-F238E27FC236}">
              <a16:creationId xmlns:a16="http://schemas.microsoft.com/office/drawing/2014/main" id="{391BDE0D-B8D5-425D-940A-CFF2ADC003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65" name="Conexão recta 71">
          <a:extLst>
            <a:ext uri="{FF2B5EF4-FFF2-40B4-BE49-F238E27FC236}">
              <a16:creationId xmlns:a16="http://schemas.microsoft.com/office/drawing/2014/main" id="{439D4C4D-F57D-4039-A3E6-0CFAA9E4CC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66" name="Conexão recta 72">
          <a:extLst>
            <a:ext uri="{FF2B5EF4-FFF2-40B4-BE49-F238E27FC236}">
              <a16:creationId xmlns:a16="http://schemas.microsoft.com/office/drawing/2014/main" id="{F397BBF9-F549-45BF-80A7-89119E3C7E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67" name="Conexão recta 74">
          <a:extLst>
            <a:ext uri="{FF2B5EF4-FFF2-40B4-BE49-F238E27FC236}">
              <a16:creationId xmlns:a16="http://schemas.microsoft.com/office/drawing/2014/main" id="{219E2A1B-F6F1-4800-860F-1F38D492DD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68" name="Conexão recta 521">
          <a:extLst>
            <a:ext uri="{FF2B5EF4-FFF2-40B4-BE49-F238E27FC236}">
              <a16:creationId xmlns:a16="http://schemas.microsoft.com/office/drawing/2014/main" id="{FA9C243B-408D-4467-A2A6-C9185EF5CA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69" name="Conexão recta 522">
          <a:extLst>
            <a:ext uri="{FF2B5EF4-FFF2-40B4-BE49-F238E27FC236}">
              <a16:creationId xmlns:a16="http://schemas.microsoft.com/office/drawing/2014/main" id="{6F085647-9282-4A1E-A3FA-6C07693EEA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70" name="Conexão recta 523">
          <a:extLst>
            <a:ext uri="{FF2B5EF4-FFF2-40B4-BE49-F238E27FC236}">
              <a16:creationId xmlns:a16="http://schemas.microsoft.com/office/drawing/2014/main" id="{F3BF0E15-C16C-48A4-AB1B-D8F4F30EA7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71" name="Conexão recta 524">
          <a:extLst>
            <a:ext uri="{FF2B5EF4-FFF2-40B4-BE49-F238E27FC236}">
              <a16:creationId xmlns:a16="http://schemas.microsoft.com/office/drawing/2014/main" id="{5FED06C1-1220-469B-95F1-637AFD9C8D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72" name="Conexão recta 525">
          <a:extLst>
            <a:ext uri="{FF2B5EF4-FFF2-40B4-BE49-F238E27FC236}">
              <a16:creationId xmlns:a16="http://schemas.microsoft.com/office/drawing/2014/main" id="{4A3D9788-EBBB-4A02-B088-77555EC460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73" name="Conexão recta 526">
          <a:extLst>
            <a:ext uri="{FF2B5EF4-FFF2-40B4-BE49-F238E27FC236}">
              <a16:creationId xmlns:a16="http://schemas.microsoft.com/office/drawing/2014/main" id="{6AE8AE16-CD34-4523-BD62-35A4F8BD15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74" name="Conexão recta 12">
          <a:extLst>
            <a:ext uri="{FF2B5EF4-FFF2-40B4-BE49-F238E27FC236}">
              <a16:creationId xmlns:a16="http://schemas.microsoft.com/office/drawing/2014/main" id="{4ED717D3-B475-4990-8346-5A3117AE9B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75" name="Conexão recta 14">
          <a:extLst>
            <a:ext uri="{FF2B5EF4-FFF2-40B4-BE49-F238E27FC236}">
              <a16:creationId xmlns:a16="http://schemas.microsoft.com/office/drawing/2014/main" id="{60E8462B-345B-43F8-A1FB-89F64E4B1A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76" name="Conexão recta 24">
          <a:extLst>
            <a:ext uri="{FF2B5EF4-FFF2-40B4-BE49-F238E27FC236}">
              <a16:creationId xmlns:a16="http://schemas.microsoft.com/office/drawing/2014/main" id="{8B90CE83-8D94-4598-AAB9-3D2ED4CE62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77" name="Conexão recta 16">
          <a:extLst>
            <a:ext uri="{FF2B5EF4-FFF2-40B4-BE49-F238E27FC236}">
              <a16:creationId xmlns:a16="http://schemas.microsoft.com/office/drawing/2014/main" id="{A583276A-379F-4316-8B9C-249025509A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78" name="Conexão recta 22">
          <a:extLst>
            <a:ext uri="{FF2B5EF4-FFF2-40B4-BE49-F238E27FC236}">
              <a16:creationId xmlns:a16="http://schemas.microsoft.com/office/drawing/2014/main" id="{6A85F3ED-6CFF-4220-84B1-46841F8FB3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79" name="Conexão recta 532">
          <a:extLst>
            <a:ext uri="{FF2B5EF4-FFF2-40B4-BE49-F238E27FC236}">
              <a16:creationId xmlns:a16="http://schemas.microsoft.com/office/drawing/2014/main" id="{753F973C-1F27-48D3-A7F8-26B757A4C9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80" name="Conexão recta 533">
          <a:extLst>
            <a:ext uri="{FF2B5EF4-FFF2-40B4-BE49-F238E27FC236}">
              <a16:creationId xmlns:a16="http://schemas.microsoft.com/office/drawing/2014/main" id="{675E8005-F393-44D5-8415-EA4898A8BC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81" name="Conexão recta 534">
          <a:extLst>
            <a:ext uri="{FF2B5EF4-FFF2-40B4-BE49-F238E27FC236}">
              <a16:creationId xmlns:a16="http://schemas.microsoft.com/office/drawing/2014/main" id="{50B36B7D-9C3E-42C9-9E62-B62D4CA3F46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82" name="Conexão recta 535">
          <a:extLst>
            <a:ext uri="{FF2B5EF4-FFF2-40B4-BE49-F238E27FC236}">
              <a16:creationId xmlns:a16="http://schemas.microsoft.com/office/drawing/2014/main" id="{91FADA7A-41E8-4A72-9BCB-A79E178D86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83" name="Conexão recta 536">
          <a:extLst>
            <a:ext uri="{FF2B5EF4-FFF2-40B4-BE49-F238E27FC236}">
              <a16:creationId xmlns:a16="http://schemas.microsoft.com/office/drawing/2014/main" id="{12D18900-607E-4B17-9A1F-90E9C6DCA1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84" name="Conexão recta 537">
          <a:extLst>
            <a:ext uri="{FF2B5EF4-FFF2-40B4-BE49-F238E27FC236}">
              <a16:creationId xmlns:a16="http://schemas.microsoft.com/office/drawing/2014/main" id="{BF97F443-82CC-496A-A050-7749A6AB55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85" name="Conexão recta 541">
          <a:extLst>
            <a:ext uri="{FF2B5EF4-FFF2-40B4-BE49-F238E27FC236}">
              <a16:creationId xmlns:a16="http://schemas.microsoft.com/office/drawing/2014/main" id="{D9EEBAC5-9DDC-4B09-9916-9C0C148486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86" name="Conexão recta 542">
          <a:extLst>
            <a:ext uri="{FF2B5EF4-FFF2-40B4-BE49-F238E27FC236}">
              <a16:creationId xmlns:a16="http://schemas.microsoft.com/office/drawing/2014/main" id="{51BEF024-992F-4563-BB28-366969670F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87" name="Conexão recta 543">
          <a:extLst>
            <a:ext uri="{FF2B5EF4-FFF2-40B4-BE49-F238E27FC236}">
              <a16:creationId xmlns:a16="http://schemas.microsoft.com/office/drawing/2014/main" id="{810F6F46-A81D-428B-999C-BA8F404FE4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88" name="Conexão recta 544">
          <a:extLst>
            <a:ext uri="{FF2B5EF4-FFF2-40B4-BE49-F238E27FC236}">
              <a16:creationId xmlns:a16="http://schemas.microsoft.com/office/drawing/2014/main" id="{65B007CC-1E6C-4646-B98D-207AEEFA9F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89" name="Conexão recta 545">
          <a:extLst>
            <a:ext uri="{FF2B5EF4-FFF2-40B4-BE49-F238E27FC236}">
              <a16:creationId xmlns:a16="http://schemas.microsoft.com/office/drawing/2014/main" id="{AEFBE617-1587-407F-BD2D-31B8A0E3EF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90" name="Conexão recta 546">
          <a:extLst>
            <a:ext uri="{FF2B5EF4-FFF2-40B4-BE49-F238E27FC236}">
              <a16:creationId xmlns:a16="http://schemas.microsoft.com/office/drawing/2014/main" id="{BED2D21B-A330-476D-80E3-3FAC27A8AF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91" name="Conexão recta 12">
          <a:extLst>
            <a:ext uri="{FF2B5EF4-FFF2-40B4-BE49-F238E27FC236}">
              <a16:creationId xmlns:a16="http://schemas.microsoft.com/office/drawing/2014/main" id="{CA9553B3-4411-4B1C-881F-64752F9A72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92" name="Conexão recta 14">
          <a:extLst>
            <a:ext uri="{FF2B5EF4-FFF2-40B4-BE49-F238E27FC236}">
              <a16:creationId xmlns:a16="http://schemas.microsoft.com/office/drawing/2014/main" id="{FDC1B194-C32C-4424-9FFC-1D02B2E4FD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93" name="Conexão recta 24">
          <a:extLst>
            <a:ext uri="{FF2B5EF4-FFF2-40B4-BE49-F238E27FC236}">
              <a16:creationId xmlns:a16="http://schemas.microsoft.com/office/drawing/2014/main" id="{0560293B-3689-4901-88F7-983A0EF7722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94" name="Conexão recta 16">
          <a:extLst>
            <a:ext uri="{FF2B5EF4-FFF2-40B4-BE49-F238E27FC236}">
              <a16:creationId xmlns:a16="http://schemas.microsoft.com/office/drawing/2014/main" id="{D0DCC0F7-C7E5-4F70-853B-F50F7A42B1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95" name="Conexão recta 22">
          <a:extLst>
            <a:ext uri="{FF2B5EF4-FFF2-40B4-BE49-F238E27FC236}">
              <a16:creationId xmlns:a16="http://schemas.microsoft.com/office/drawing/2014/main" id="{7E956E52-0CAD-4872-8B65-D6CA19BBC6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96" name="Conexão recta 552">
          <a:extLst>
            <a:ext uri="{FF2B5EF4-FFF2-40B4-BE49-F238E27FC236}">
              <a16:creationId xmlns:a16="http://schemas.microsoft.com/office/drawing/2014/main" id="{53CC6E68-D8EE-4ECC-A687-A2F797683D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97" name="Conexão recta 553">
          <a:extLst>
            <a:ext uri="{FF2B5EF4-FFF2-40B4-BE49-F238E27FC236}">
              <a16:creationId xmlns:a16="http://schemas.microsoft.com/office/drawing/2014/main" id="{FF2A3FB7-7AD0-4CE2-A35D-AC293A90CA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98" name="Conexão recta 554">
          <a:extLst>
            <a:ext uri="{FF2B5EF4-FFF2-40B4-BE49-F238E27FC236}">
              <a16:creationId xmlns:a16="http://schemas.microsoft.com/office/drawing/2014/main" id="{8C511F34-C61B-4845-AC9C-7851BBE28A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299" name="Conexão recta 555">
          <a:extLst>
            <a:ext uri="{FF2B5EF4-FFF2-40B4-BE49-F238E27FC236}">
              <a16:creationId xmlns:a16="http://schemas.microsoft.com/office/drawing/2014/main" id="{03C1841D-AE5D-47DA-B182-9F373C296E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00" name="Conexão recta 556">
          <a:extLst>
            <a:ext uri="{FF2B5EF4-FFF2-40B4-BE49-F238E27FC236}">
              <a16:creationId xmlns:a16="http://schemas.microsoft.com/office/drawing/2014/main" id="{0B4DC549-8176-4A3C-BD80-3346FDB841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01" name="Conexão recta 557">
          <a:extLst>
            <a:ext uri="{FF2B5EF4-FFF2-40B4-BE49-F238E27FC236}">
              <a16:creationId xmlns:a16="http://schemas.microsoft.com/office/drawing/2014/main" id="{198DA2CC-635B-4316-8D8E-3306D82B11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02" name="Conexão recta 558">
          <a:extLst>
            <a:ext uri="{FF2B5EF4-FFF2-40B4-BE49-F238E27FC236}">
              <a16:creationId xmlns:a16="http://schemas.microsoft.com/office/drawing/2014/main" id="{3F336411-E251-40E0-BE3F-FE3BC990F9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03" name="Conexão recta 559">
          <a:extLst>
            <a:ext uri="{FF2B5EF4-FFF2-40B4-BE49-F238E27FC236}">
              <a16:creationId xmlns:a16="http://schemas.microsoft.com/office/drawing/2014/main" id="{30581647-166A-4355-888C-09AEE3BFE2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04" name="Conexão recta 560">
          <a:extLst>
            <a:ext uri="{FF2B5EF4-FFF2-40B4-BE49-F238E27FC236}">
              <a16:creationId xmlns:a16="http://schemas.microsoft.com/office/drawing/2014/main" id="{3E458657-7A0A-419E-A07E-EDB2015E2F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05" name="Conexão recta 561">
          <a:extLst>
            <a:ext uri="{FF2B5EF4-FFF2-40B4-BE49-F238E27FC236}">
              <a16:creationId xmlns:a16="http://schemas.microsoft.com/office/drawing/2014/main" id="{099587FC-6DA5-4295-8F38-6EE4C5A21C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06" name="Conexão recta 562">
          <a:extLst>
            <a:ext uri="{FF2B5EF4-FFF2-40B4-BE49-F238E27FC236}">
              <a16:creationId xmlns:a16="http://schemas.microsoft.com/office/drawing/2014/main" id="{D51790B2-DFF6-40CC-9CE9-008EE0C582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07" name="Conexão recta 563">
          <a:extLst>
            <a:ext uri="{FF2B5EF4-FFF2-40B4-BE49-F238E27FC236}">
              <a16:creationId xmlns:a16="http://schemas.microsoft.com/office/drawing/2014/main" id="{854A64E1-29C8-4EA3-92D9-9B92782BA9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08" name="Conexão recta 12">
          <a:extLst>
            <a:ext uri="{FF2B5EF4-FFF2-40B4-BE49-F238E27FC236}">
              <a16:creationId xmlns:a16="http://schemas.microsoft.com/office/drawing/2014/main" id="{944B6CC6-F8D8-4E28-8B25-886D20FE376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09" name="Conexão recta 14">
          <a:extLst>
            <a:ext uri="{FF2B5EF4-FFF2-40B4-BE49-F238E27FC236}">
              <a16:creationId xmlns:a16="http://schemas.microsoft.com/office/drawing/2014/main" id="{6DE31DD8-4996-4017-9ABF-5A033A300D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10" name="Conexão recta 24">
          <a:extLst>
            <a:ext uri="{FF2B5EF4-FFF2-40B4-BE49-F238E27FC236}">
              <a16:creationId xmlns:a16="http://schemas.microsoft.com/office/drawing/2014/main" id="{0387A82A-7143-4ECC-8898-C8023BDE04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11" name="Conexão recta 16">
          <a:extLst>
            <a:ext uri="{FF2B5EF4-FFF2-40B4-BE49-F238E27FC236}">
              <a16:creationId xmlns:a16="http://schemas.microsoft.com/office/drawing/2014/main" id="{66DAB838-1624-428A-9F9F-C3026EE58B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12" name="Conexão recta 22">
          <a:extLst>
            <a:ext uri="{FF2B5EF4-FFF2-40B4-BE49-F238E27FC236}">
              <a16:creationId xmlns:a16="http://schemas.microsoft.com/office/drawing/2014/main" id="{43A332CA-FD26-4DB3-96D8-0256E02924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13" name="Conexão recta 569">
          <a:extLst>
            <a:ext uri="{FF2B5EF4-FFF2-40B4-BE49-F238E27FC236}">
              <a16:creationId xmlns:a16="http://schemas.microsoft.com/office/drawing/2014/main" id="{1714CD83-FEC3-4221-893B-5C0B636B0C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14" name="Conexão recta 570">
          <a:extLst>
            <a:ext uri="{FF2B5EF4-FFF2-40B4-BE49-F238E27FC236}">
              <a16:creationId xmlns:a16="http://schemas.microsoft.com/office/drawing/2014/main" id="{1DE5E128-8F9B-43FE-8FB7-B50411732D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15" name="Conexão recta 571">
          <a:extLst>
            <a:ext uri="{FF2B5EF4-FFF2-40B4-BE49-F238E27FC236}">
              <a16:creationId xmlns:a16="http://schemas.microsoft.com/office/drawing/2014/main" id="{3DE7D56D-3E35-453E-8025-AABE1336BD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16" name="Conexão recta 572">
          <a:extLst>
            <a:ext uri="{FF2B5EF4-FFF2-40B4-BE49-F238E27FC236}">
              <a16:creationId xmlns:a16="http://schemas.microsoft.com/office/drawing/2014/main" id="{34362214-4EFD-495C-83F7-B8D3D10D10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17" name="Conexão recta 521">
          <a:extLst>
            <a:ext uri="{FF2B5EF4-FFF2-40B4-BE49-F238E27FC236}">
              <a16:creationId xmlns:a16="http://schemas.microsoft.com/office/drawing/2014/main" id="{83ADC00E-4D7A-4B0C-82F6-3FE414045E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18" name="Conexão recta 522">
          <a:extLst>
            <a:ext uri="{FF2B5EF4-FFF2-40B4-BE49-F238E27FC236}">
              <a16:creationId xmlns:a16="http://schemas.microsoft.com/office/drawing/2014/main" id="{BD778F3B-0296-4CF6-AC89-44D8F5243A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19" name="Conexão recta 523">
          <a:extLst>
            <a:ext uri="{FF2B5EF4-FFF2-40B4-BE49-F238E27FC236}">
              <a16:creationId xmlns:a16="http://schemas.microsoft.com/office/drawing/2014/main" id="{C5B8F23E-B3A4-4B8D-B5D5-5092CFB11D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20" name="Conexão recta 524">
          <a:extLst>
            <a:ext uri="{FF2B5EF4-FFF2-40B4-BE49-F238E27FC236}">
              <a16:creationId xmlns:a16="http://schemas.microsoft.com/office/drawing/2014/main" id="{EAB293EC-9B2C-41B4-B990-28AF66DAE4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21" name="Conexão recta 525">
          <a:extLst>
            <a:ext uri="{FF2B5EF4-FFF2-40B4-BE49-F238E27FC236}">
              <a16:creationId xmlns:a16="http://schemas.microsoft.com/office/drawing/2014/main" id="{49805709-3EDB-400B-B663-5084C8192B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22" name="Conexão recta 526">
          <a:extLst>
            <a:ext uri="{FF2B5EF4-FFF2-40B4-BE49-F238E27FC236}">
              <a16:creationId xmlns:a16="http://schemas.microsoft.com/office/drawing/2014/main" id="{059F28FE-FD66-4CF7-B025-A710BC9872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23" name="Conexão recta 12">
          <a:extLst>
            <a:ext uri="{FF2B5EF4-FFF2-40B4-BE49-F238E27FC236}">
              <a16:creationId xmlns:a16="http://schemas.microsoft.com/office/drawing/2014/main" id="{EE491544-5215-4643-85CD-FF006B165D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24" name="Conexão recta 14">
          <a:extLst>
            <a:ext uri="{FF2B5EF4-FFF2-40B4-BE49-F238E27FC236}">
              <a16:creationId xmlns:a16="http://schemas.microsoft.com/office/drawing/2014/main" id="{0E4B9DDC-9DD2-4F03-905C-30603551FE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25" name="Conexão recta 24">
          <a:extLst>
            <a:ext uri="{FF2B5EF4-FFF2-40B4-BE49-F238E27FC236}">
              <a16:creationId xmlns:a16="http://schemas.microsoft.com/office/drawing/2014/main" id="{A9B33DE5-8EB3-4CDD-AE1F-3A248033AF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26" name="Conexão recta 16">
          <a:extLst>
            <a:ext uri="{FF2B5EF4-FFF2-40B4-BE49-F238E27FC236}">
              <a16:creationId xmlns:a16="http://schemas.microsoft.com/office/drawing/2014/main" id="{8CA7487A-7D8A-4CE6-9B2E-65B72058F2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27" name="Conexão recta 22">
          <a:extLst>
            <a:ext uri="{FF2B5EF4-FFF2-40B4-BE49-F238E27FC236}">
              <a16:creationId xmlns:a16="http://schemas.microsoft.com/office/drawing/2014/main" id="{EDC037E7-F3A1-4826-B704-8DC4110720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28" name="Conexão recta 532">
          <a:extLst>
            <a:ext uri="{FF2B5EF4-FFF2-40B4-BE49-F238E27FC236}">
              <a16:creationId xmlns:a16="http://schemas.microsoft.com/office/drawing/2014/main" id="{2E53507A-DD32-4C4B-90E0-DBF466EADC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29" name="Conexão recta 533">
          <a:extLst>
            <a:ext uri="{FF2B5EF4-FFF2-40B4-BE49-F238E27FC236}">
              <a16:creationId xmlns:a16="http://schemas.microsoft.com/office/drawing/2014/main" id="{97B6BDB8-B28A-473B-AB3D-F43C7D2832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30" name="Conexão recta 534">
          <a:extLst>
            <a:ext uri="{FF2B5EF4-FFF2-40B4-BE49-F238E27FC236}">
              <a16:creationId xmlns:a16="http://schemas.microsoft.com/office/drawing/2014/main" id="{1C40E431-01B9-4661-806C-98A4BF192B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31" name="Conexão recta 535">
          <a:extLst>
            <a:ext uri="{FF2B5EF4-FFF2-40B4-BE49-F238E27FC236}">
              <a16:creationId xmlns:a16="http://schemas.microsoft.com/office/drawing/2014/main" id="{B5537D87-3F06-4F5E-80E7-3DE5A44909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32" name="Conexão recta 536">
          <a:extLst>
            <a:ext uri="{FF2B5EF4-FFF2-40B4-BE49-F238E27FC236}">
              <a16:creationId xmlns:a16="http://schemas.microsoft.com/office/drawing/2014/main" id="{B381ABEC-A7AF-43A0-95ED-B49D133C8F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33" name="Conexão recta 537">
          <a:extLst>
            <a:ext uri="{FF2B5EF4-FFF2-40B4-BE49-F238E27FC236}">
              <a16:creationId xmlns:a16="http://schemas.microsoft.com/office/drawing/2014/main" id="{9ACC06CE-99F3-4C12-AAE9-75F6996D08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34" name="Conexão recta 12">
          <a:extLst>
            <a:ext uri="{FF2B5EF4-FFF2-40B4-BE49-F238E27FC236}">
              <a16:creationId xmlns:a16="http://schemas.microsoft.com/office/drawing/2014/main" id="{05AA2A1F-B9D0-4F1B-9515-7050CE268B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35" name="Conexão recta 14">
          <a:extLst>
            <a:ext uri="{FF2B5EF4-FFF2-40B4-BE49-F238E27FC236}">
              <a16:creationId xmlns:a16="http://schemas.microsoft.com/office/drawing/2014/main" id="{4A12EBDD-9390-43C1-ADE2-74081A43A8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36" name="Conexão recta 24">
          <a:extLst>
            <a:ext uri="{FF2B5EF4-FFF2-40B4-BE49-F238E27FC236}">
              <a16:creationId xmlns:a16="http://schemas.microsoft.com/office/drawing/2014/main" id="{8CFA0F82-DEF6-4C41-955D-577B6FDFF7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37" name="Conexão recta 16">
          <a:extLst>
            <a:ext uri="{FF2B5EF4-FFF2-40B4-BE49-F238E27FC236}">
              <a16:creationId xmlns:a16="http://schemas.microsoft.com/office/drawing/2014/main" id="{4CB5A915-A939-4DA9-8FC4-D25A05CA0C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38" name="Conexão recta 22">
          <a:extLst>
            <a:ext uri="{FF2B5EF4-FFF2-40B4-BE49-F238E27FC236}">
              <a16:creationId xmlns:a16="http://schemas.microsoft.com/office/drawing/2014/main" id="{B6FCDF4E-5597-4AE5-B0C2-498E394740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39" name="Conexão recta 18">
          <a:extLst>
            <a:ext uri="{FF2B5EF4-FFF2-40B4-BE49-F238E27FC236}">
              <a16:creationId xmlns:a16="http://schemas.microsoft.com/office/drawing/2014/main" id="{62E1524B-99B6-42D3-81A3-1247728910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40" name="Conexão recta 12">
          <a:extLst>
            <a:ext uri="{FF2B5EF4-FFF2-40B4-BE49-F238E27FC236}">
              <a16:creationId xmlns:a16="http://schemas.microsoft.com/office/drawing/2014/main" id="{41C4E2AB-6756-403E-8390-DD79E6BB46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41" name="Conexão recta 14">
          <a:extLst>
            <a:ext uri="{FF2B5EF4-FFF2-40B4-BE49-F238E27FC236}">
              <a16:creationId xmlns:a16="http://schemas.microsoft.com/office/drawing/2014/main" id="{2B28B199-8686-4440-8CF4-E6EAEC4DE5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42" name="Conexão recta 24">
          <a:extLst>
            <a:ext uri="{FF2B5EF4-FFF2-40B4-BE49-F238E27FC236}">
              <a16:creationId xmlns:a16="http://schemas.microsoft.com/office/drawing/2014/main" id="{60504F41-A119-439C-85D0-20CA36DF65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43" name="Conexão recta 16">
          <a:extLst>
            <a:ext uri="{FF2B5EF4-FFF2-40B4-BE49-F238E27FC236}">
              <a16:creationId xmlns:a16="http://schemas.microsoft.com/office/drawing/2014/main" id="{7E540068-964B-4EB6-9650-30D4218375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44" name="Conexão recta 22">
          <a:extLst>
            <a:ext uri="{FF2B5EF4-FFF2-40B4-BE49-F238E27FC236}">
              <a16:creationId xmlns:a16="http://schemas.microsoft.com/office/drawing/2014/main" id="{665446B7-2529-4CE4-95CA-F62AF241AC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45" name="Conexão recta 35">
          <a:extLst>
            <a:ext uri="{FF2B5EF4-FFF2-40B4-BE49-F238E27FC236}">
              <a16:creationId xmlns:a16="http://schemas.microsoft.com/office/drawing/2014/main" id="{E49C684B-76DE-4024-80AF-B5704796FB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46" name="Conexão recta 36">
          <a:extLst>
            <a:ext uri="{FF2B5EF4-FFF2-40B4-BE49-F238E27FC236}">
              <a16:creationId xmlns:a16="http://schemas.microsoft.com/office/drawing/2014/main" id="{0C4E28B0-7BF8-4EF0-9C0E-C5CF0EBA04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47" name="Conexão recta 37">
          <a:extLst>
            <a:ext uri="{FF2B5EF4-FFF2-40B4-BE49-F238E27FC236}">
              <a16:creationId xmlns:a16="http://schemas.microsoft.com/office/drawing/2014/main" id="{A7FB42B8-1B53-4466-9515-64B56BE5B0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48" name="Conexão recta 38">
          <a:extLst>
            <a:ext uri="{FF2B5EF4-FFF2-40B4-BE49-F238E27FC236}">
              <a16:creationId xmlns:a16="http://schemas.microsoft.com/office/drawing/2014/main" id="{A1752A32-9849-43A6-AD29-E856038333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49" name="Conexão recta 41">
          <a:extLst>
            <a:ext uri="{FF2B5EF4-FFF2-40B4-BE49-F238E27FC236}">
              <a16:creationId xmlns:a16="http://schemas.microsoft.com/office/drawing/2014/main" id="{A6ACD859-8DD3-4261-843E-F889E40282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50" name="Conexão recta 42">
          <a:extLst>
            <a:ext uri="{FF2B5EF4-FFF2-40B4-BE49-F238E27FC236}">
              <a16:creationId xmlns:a16="http://schemas.microsoft.com/office/drawing/2014/main" id="{DD569A8C-A655-424A-80C1-4DF7490DCF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51" name="Conexão recta 44">
          <a:extLst>
            <a:ext uri="{FF2B5EF4-FFF2-40B4-BE49-F238E27FC236}">
              <a16:creationId xmlns:a16="http://schemas.microsoft.com/office/drawing/2014/main" id="{D1084801-D498-46E4-8552-F855163C45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52" name="Conexão recta 45">
          <a:extLst>
            <a:ext uri="{FF2B5EF4-FFF2-40B4-BE49-F238E27FC236}">
              <a16:creationId xmlns:a16="http://schemas.microsoft.com/office/drawing/2014/main" id="{CF67BC14-5D01-4905-BF03-ADB9AA6893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53" name="Conexão recta 46">
          <a:extLst>
            <a:ext uri="{FF2B5EF4-FFF2-40B4-BE49-F238E27FC236}">
              <a16:creationId xmlns:a16="http://schemas.microsoft.com/office/drawing/2014/main" id="{D494AAFB-6236-410F-8ED1-2A964416DC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54" name="Conexão recta 47">
          <a:extLst>
            <a:ext uri="{FF2B5EF4-FFF2-40B4-BE49-F238E27FC236}">
              <a16:creationId xmlns:a16="http://schemas.microsoft.com/office/drawing/2014/main" id="{DCB4483F-FDD0-4722-A30B-5683D3EB63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55" name="Conexão recta 48">
          <a:extLst>
            <a:ext uri="{FF2B5EF4-FFF2-40B4-BE49-F238E27FC236}">
              <a16:creationId xmlns:a16="http://schemas.microsoft.com/office/drawing/2014/main" id="{78BEDAE1-BE6E-40F9-BE48-B429CAECE3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56" name="Conexão recta 49">
          <a:extLst>
            <a:ext uri="{FF2B5EF4-FFF2-40B4-BE49-F238E27FC236}">
              <a16:creationId xmlns:a16="http://schemas.microsoft.com/office/drawing/2014/main" id="{642927F6-2E9D-411E-8411-8FAF02697F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57" name="Conexão recta 12">
          <a:extLst>
            <a:ext uri="{FF2B5EF4-FFF2-40B4-BE49-F238E27FC236}">
              <a16:creationId xmlns:a16="http://schemas.microsoft.com/office/drawing/2014/main" id="{90B22C37-CD23-425D-AB20-339E9FE266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58" name="Conexão recta 14">
          <a:extLst>
            <a:ext uri="{FF2B5EF4-FFF2-40B4-BE49-F238E27FC236}">
              <a16:creationId xmlns:a16="http://schemas.microsoft.com/office/drawing/2014/main" id="{C2F692E9-3782-4A3A-8F04-1182BE5BFA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59" name="Conexão recta 24">
          <a:extLst>
            <a:ext uri="{FF2B5EF4-FFF2-40B4-BE49-F238E27FC236}">
              <a16:creationId xmlns:a16="http://schemas.microsoft.com/office/drawing/2014/main" id="{7C8C7079-0DD5-4F7C-8C53-BB2A9070F7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60" name="Conexão recta 16">
          <a:extLst>
            <a:ext uri="{FF2B5EF4-FFF2-40B4-BE49-F238E27FC236}">
              <a16:creationId xmlns:a16="http://schemas.microsoft.com/office/drawing/2014/main" id="{DE3D6FD7-28E2-4BD6-A6CB-14E890E56B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61" name="Conexão recta 22">
          <a:extLst>
            <a:ext uri="{FF2B5EF4-FFF2-40B4-BE49-F238E27FC236}">
              <a16:creationId xmlns:a16="http://schemas.microsoft.com/office/drawing/2014/main" id="{6A087BB9-201E-4F56-B55D-F29E300486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62" name="Conexão recta 55">
          <a:extLst>
            <a:ext uri="{FF2B5EF4-FFF2-40B4-BE49-F238E27FC236}">
              <a16:creationId xmlns:a16="http://schemas.microsoft.com/office/drawing/2014/main" id="{F5BA42B3-31F0-4055-A361-B11D43C759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63" name="Conexão recta 56">
          <a:extLst>
            <a:ext uri="{FF2B5EF4-FFF2-40B4-BE49-F238E27FC236}">
              <a16:creationId xmlns:a16="http://schemas.microsoft.com/office/drawing/2014/main" id="{B0A6151E-AD91-47E7-8FEB-4F5090ED1D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64" name="Conexão recta 57">
          <a:extLst>
            <a:ext uri="{FF2B5EF4-FFF2-40B4-BE49-F238E27FC236}">
              <a16:creationId xmlns:a16="http://schemas.microsoft.com/office/drawing/2014/main" id="{859D018B-E80F-4128-AD7F-D32FEE64A9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65" name="Conexão recta 58">
          <a:extLst>
            <a:ext uri="{FF2B5EF4-FFF2-40B4-BE49-F238E27FC236}">
              <a16:creationId xmlns:a16="http://schemas.microsoft.com/office/drawing/2014/main" id="{58010F0B-92A0-4204-8488-025CF7A28A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66" name="Conexão recta 61">
          <a:extLst>
            <a:ext uri="{FF2B5EF4-FFF2-40B4-BE49-F238E27FC236}">
              <a16:creationId xmlns:a16="http://schemas.microsoft.com/office/drawing/2014/main" id="{2714467E-612B-4351-AAB3-64B15EDDF6D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67" name="Conexão recta 62">
          <a:extLst>
            <a:ext uri="{FF2B5EF4-FFF2-40B4-BE49-F238E27FC236}">
              <a16:creationId xmlns:a16="http://schemas.microsoft.com/office/drawing/2014/main" id="{B03B6F6B-3A79-4C83-8F18-F81A9A88B36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68" name="Conexão recta 63">
          <a:extLst>
            <a:ext uri="{FF2B5EF4-FFF2-40B4-BE49-F238E27FC236}">
              <a16:creationId xmlns:a16="http://schemas.microsoft.com/office/drawing/2014/main" id="{7F92D47F-4DB6-49F8-9CC0-1CFF9C06A1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69" name="Conexão recta 64">
          <a:extLst>
            <a:ext uri="{FF2B5EF4-FFF2-40B4-BE49-F238E27FC236}">
              <a16:creationId xmlns:a16="http://schemas.microsoft.com/office/drawing/2014/main" id="{45E025F1-F65D-4E7B-9138-A9C72E721A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70" name="Conexão recta 65">
          <a:extLst>
            <a:ext uri="{FF2B5EF4-FFF2-40B4-BE49-F238E27FC236}">
              <a16:creationId xmlns:a16="http://schemas.microsoft.com/office/drawing/2014/main" id="{D7A2BB31-9722-4830-9482-123FBD9F28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71" name="Conexão recta 60">
          <a:extLst>
            <a:ext uri="{FF2B5EF4-FFF2-40B4-BE49-F238E27FC236}">
              <a16:creationId xmlns:a16="http://schemas.microsoft.com/office/drawing/2014/main" id="{0E1B3593-896A-409E-B8EA-F0DDAC2D87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72" name="Conexão recta 68">
          <a:extLst>
            <a:ext uri="{FF2B5EF4-FFF2-40B4-BE49-F238E27FC236}">
              <a16:creationId xmlns:a16="http://schemas.microsoft.com/office/drawing/2014/main" id="{D0DC7DCC-EE05-4005-877F-F9A6FB515D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73" name="Conexão recta 69">
          <a:extLst>
            <a:ext uri="{FF2B5EF4-FFF2-40B4-BE49-F238E27FC236}">
              <a16:creationId xmlns:a16="http://schemas.microsoft.com/office/drawing/2014/main" id="{968592BF-8A64-4A70-99F0-E30B14E6C7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74" name="Conexão recta 70">
          <a:extLst>
            <a:ext uri="{FF2B5EF4-FFF2-40B4-BE49-F238E27FC236}">
              <a16:creationId xmlns:a16="http://schemas.microsoft.com/office/drawing/2014/main" id="{29AD0A1B-7831-4DE3-9797-2BD1733DA5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75" name="Conexão recta 71">
          <a:extLst>
            <a:ext uri="{FF2B5EF4-FFF2-40B4-BE49-F238E27FC236}">
              <a16:creationId xmlns:a16="http://schemas.microsoft.com/office/drawing/2014/main" id="{778B9248-C23C-4422-AD93-DBD504B937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76" name="Conexão recta 72">
          <a:extLst>
            <a:ext uri="{FF2B5EF4-FFF2-40B4-BE49-F238E27FC236}">
              <a16:creationId xmlns:a16="http://schemas.microsoft.com/office/drawing/2014/main" id="{3C5B7838-7BA7-4971-94F4-646BAF936F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77" name="Conexão recta 74">
          <a:extLst>
            <a:ext uri="{FF2B5EF4-FFF2-40B4-BE49-F238E27FC236}">
              <a16:creationId xmlns:a16="http://schemas.microsoft.com/office/drawing/2014/main" id="{6F1EC459-CED0-4719-91B7-008A934F43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78" name="Conexão recta 521">
          <a:extLst>
            <a:ext uri="{FF2B5EF4-FFF2-40B4-BE49-F238E27FC236}">
              <a16:creationId xmlns:a16="http://schemas.microsoft.com/office/drawing/2014/main" id="{F9D50CB6-8DA6-40AF-A7AF-D585563804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79" name="Conexão recta 522">
          <a:extLst>
            <a:ext uri="{FF2B5EF4-FFF2-40B4-BE49-F238E27FC236}">
              <a16:creationId xmlns:a16="http://schemas.microsoft.com/office/drawing/2014/main" id="{A923AFF6-9838-4AAC-9170-DD901FA8E9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80" name="Conexão recta 523">
          <a:extLst>
            <a:ext uri="{FF2B5EF4-FFF2-40B4-BE49-F238E27FC236}">
              <a16:creationId xmlns:a16="http://schemas.microsoft.com/office/drawing/2014/main" id="{EBB512A7-0C94-4CB0-9CE7-C0C381649A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81" name="Conexão recta 524">
          <a:extLst>
            <a:ext uri="{FF2B5EF4-FFF2-40B4-BE49-F238E27FC236}">
              <a16:creationId xmlns:a16="http://schemas.microsoft.com/office/drawing/2014/main" id="{DBB98583-F1C7-4ED0-A8CA-A87725C46F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82" name="Conexão recta 525">
          <a:extLst>
            <a:ext uri="{FF2B5EF4-FFF2-40B4-BE49-F238E27FC236}">
              <a16:creationId xmlns:a16="http://schemas.microsoft.com/office/drawing/2014/main" id="{2C0A93FE-DAE2-43AC-BC4B-9B4DB8587C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83" name="Conexão recta 526">
          <a:extLst>
            <a:ext uri="{FF2B5EF4-FFF2-40B4-BE49-F238E27FC236}">
              <a16:creationId xmlns:a16="http://schemas.microsoft.com/office/drawing/2014/main" id="{162C55FE-2397-42E8-9497-B5A195B8DC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84" name="Conexão recta 12">
          <a:extLst>
            <a:ext uri="{FF2B5EF4-FFF2-40B4-BE49-F238E27FC236}">
              <a16:creationId xmlns:a16="http://schemas.microsoft.com/office/drawing/2014/main" id="{C08E2F17-539F-4FFE-B61D-0ABD040ED6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85" name="Conexão recta 14">
          <a:extLst>
            <a:ext uri="{FF2B5EF4-FFF2-40B4-BE49-F238E27FC236}">
              <a16:creationId xmlns:a16="http://schemas.microsoft.com/office/drawing/2014/main" id="{2C6D9C7B-F2C8-48AF-8186-46DD496CD9B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86" name="Conexão recta 24">
          <a:extLst>
            <a:ext uri="{FF2B5EF4-FFF2-40B4-BE49-F238E27FC236}">
              <a16:creationId xmlns:a16="http://schemas.microsoft.com/office/drawing/2014/main" id="{DFDA7139-302D-4720-96F5-AF0AE8477C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87" name="Conexão recta 16">
          <a:extLst>
            <a:ext uri="{FF2B5EF4-FFF2-40B4-BE49-F238E27FC236}">
              <a16:creationId xmlns:a16="http://schemas.microsoft.com/office/drawing/2014/main" id="{C9295299-D34E-4EB2-8FC8-B9F9162C44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88" name="Conexão recta 22">
          <a:extLst>
            <a:ext uri="{FF2B5EF4-FFF2-40B4-BE49-F238E27FC236}">
              <a16:creationId xmlns:a16="http://schemas.microsoft.com/office/drawing/2014/main" id="{54CB5B5C-C602-40DA-86A3-B869E58B9B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89" name="Conexão recta 532">
          <a:extLst>
            <a:ext uri="{FF2B5EF4-FFF2-40B4-BE49-F238E27FC236}">
              <a16:creationId xmlns:a16="http://schemas.microsoft.com/office/drawing/2014/main" id="{12788BDE-A6D3-4E16-B442-316819583B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90" name="Conexão recta 533">
          <a:extLst>
            <a:ext uri="{FF2B5EF4-FFF2-40B4-BE49-F238E27FC236}">
              <a16:creationId xmlns:a16="http://schemas.microsoft.com/office/drawing/2014/main" id="{5B6C6A76-F750-48C7-8846-37646B8464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91" name="Conexão recta 534">
          <a:extLst>
            <a:ext uri="{FF2B5EF4-FFF2-40B4-BE49-F238E27FC236}">
              <a16:creationId xmlns:a16="http://schemas.microsoft.com/office/drawing/2014/main" id="{C88B11F7-FF4A-4021-922D-0BD08FBA9F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92" name="Conexão recta 535">
          <a:extLst>
            <a:ext uri="{FF2B5EF4-FFF2-40B4-BE49-F238E27FC236}">
              <a16:creationId xmlns:a16="http://schemas.microsoft.com/office/drawing/2014/main" id="{F1596813-22A0-4D15-A861-CE6B1015B9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93" name="Conexão recta 536">
          <a:extLst>
            <a:ext uri="{FF2B5EF4-FFF2-40B4-BE49-F238E27FC236}">
              <a16:creationId xmlns:a16="http://schemas.microsoft.com/office/drawing/2014/main" id="{B5D2FB51-FB9C-4DB7-9E71-9FF2BAC60D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94" name="Conexão recta 537">
          <a:extLst>
            <a:ext uri="{FF2B5EF4-FFF2-40B4-BE49-F238E27FC236}">
              <a16:creationId xmlns:a16="http://schemas.microsoft.com/office/drawing/2014/main" id="{9C14F83C-C7DF-4F57-ADDB-0B47159AEB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95" name="Conexão recta 541">
          <a:extLst>
            <a:ext uri="{FF2B5EF4-FFF2-40B4-BE49-F238E27FC236}">
              <a16:creationId xmlns:a16="http://schemas.microsoft.com/office/drawing/2014/main" id="{32BAF385-FEF1-4F79-8603-8DA1615817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96" name="Conexão recta 542">
          <a:extLst>
            <a:ext uri="{FF2B5EF4-FFF2-40B4-BE49-F238E27FC236}">
              <a16:creationId xmlns:a16="http://schemas.microsoft.com/office/drawing/2014/main" id="{6A589D1B-12F4-4290-8250-B8DCA292DC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97" name="Conexão recta 543">
          <a:extLst>
            <a:ext uri="{FF2B5EF4-FFF2-40B4-BE49-F238E27FC236}">
              <a16:creationId xmlns:a16="http://schemas.microsoft.com/office/drawing/2014/main" id="{CDCE8725-248D-41C9-89E0-7C551CFF18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98" name="Conexão recta 544">
          <a:extLst>
            <a:ext uri="{FF2B5EF4-FFF2-40B4-BE49-F238E27FC236}">
              <a16:creationId xmlns:a16="http://schemas.microsoft.com/office/drawing/2014/main" id="{EEF43AAA-82F2-4BE8-8498-818D231ADD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399" name="Conexão recta 545">
          <a:extLst>
            <a:ext uri="{FF2B5EF4-FFF2-40B4-BE49-F238E27FC236}">
              <a16:creationId xmlns:a16="http://schemas.microsoft.com/office/drawing/2014/main" id="{0826B9CB-062D-4AC3-90E0-9187A4A599C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00" name="Conexão recta 546">
          <a:extLst>
            <a:ext uri="{FF2B5EF4-FFF2-40B4-BE49-F238E27FC236}">
              <a16:creationId xmlns:a16="http://schemas.microsoft.com/office/drawing/2014/main" id="{2B5EC82E-C9EF-4B5F-939F-654B8D7DF2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01" name="Conexão recta 12">
          <a:extLst>
            <a:ext uri="{FF2B5EF4-FFF2-40B4-BE49-F238E27FC236}">
              <a16:creationId xmlns:a16="http://schemas.microsoft.com/office/drawing/2014/main" id="{735DB511-252B-427E-9FD9-DA508DFE75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02" name="Conexão recta 14">
          <a:extLst>
            <a:ext uri="{FF2B5EF4-FFF2-40B4-BE49-F238E27FC236}">
              <a16:creationId xmlns:a16="http://schemas.microsoft.com/office/drawing/2014/main" id="{F1D19229-46B1-4E4F-A28C-3D6D601BBD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03" name="Conexão recta 24">
          <a:extLst>
            <a:ext uri="{FF2B5EF4-FFF2-40B4-BE49-F238E27FC236}">
              <a16:creationId xmlns:a16="http://schemas.microsoft.com/office/drawing/2014/main" id="{BB89586F-22E1-4C77-865E-ECAFBC1A47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04" name="Conexão recta 16">
          <a:extLst>
            <a:ext uri="{FF2B5EF4-FFF2-40B4-BE49-F238E27FC236}">
              <a16:creationId xmlns:a16="http://schemas.microsoft.com/office/drawing/2014/main" id="{2F9D804A-5ADF-4D2B-807F-9915D0A23B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05" name="Conexão recta 22">
          <a:extLst>
            <a:ext uri="{FF2B5EF4-FFF2-40B4-BE49-F238E27FC236}">
              <a16:creationId xmlns:a16="http://schemas.microsoft.com/office/drawing/2014/main" id="{3AB8BAE1-D05E-412F-B9EB-76DE276999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06" name="Conexão recta 552">
          <a:extLst>
            <a:ext uri="{FF2B5EF4-FFF2-40B4-BE49-F238E27FC236}">
              <a16:creationId xmlns:a16="http://schemas.microsoft.com/office/drawing/2014/main" id="{8E54A8B8-574A-49F9-9322-6D0B0A6AA7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07" name="Conexão recta 553">
          <a:extLst>
            <a:ext uri="{FF2B5EF4-FFF2-40B4-BE49-F238E27FC236}">
              <a16:creationId xmlns:a16="http://schemas.microsoft.com/office/drawing/2014/main" id="{82AF83CE-1CD3-42F8-836B-B55B5DFA2F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08" name="Conexão recta 554">
          <a:extLst>
            <a:ext uri="{FF2B5EF4-FFF2-40B4-BE49-F238E27FC236}">
              <a16:creationId xmlns:a16="http://schemas.microsoft.com/office/drawing/2014/main" id="{1EE3D53F-0B2F-4819-8550-9BCF2E43F6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09" name="Conexão recta 555">
          <a:extLst>
            <a:ext uri="{FF2B5EF4-FFF2-40B4-BE49-F238E27FC236}">
              <a16:creationId xmlns:a16="http://schemas.microsoft.com/office/drawing/2014/main" id="{1D0CE7ED-232C-4A14-815F-71ED982ECD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10" name="Conexão recta 556">
          <a:extLst>
            <a:ext uri="{FF2B5EF4-FFF2-40B4-BE49-F238E27FC236}">
              <a16:creationId xmlns:a16="http://schemas.microsoft.com/office/drawing/2014/main" id="{738A63E3-F949-4742-B37A-64C4E3A3F3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11" name="Conexão recta 557">
          <a:extLst>
            <a:ext uri="{FF2B5EF4-FFF2-40B4-BE49-F238E27FC236}">
              <a16:creationId xmlns:a16="http://schemas.microsoft.com/office/drawing/2014/main" id="{29E98643-C623-4E1D-A3A3-09268A22DD1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12" name="Conexão recta 558">
          <a:extLst>
            <a:ext uri="{FF2B5EF4-FFF2-40B4-BE49-F238E27FC236}">
              <a16:creationId xmlns:a16="http://schemas.microsoft.com/office/drawing/2014/main" id="{63AD19A3-54B0-471E-9F65-2CD055C76E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13" name="Conexão recta 559">
          <a:extLst>
            <a:ext uri="{FF2B5EF4-FFF2-40B4-BE49-F238E27FC236}">
              <a16:creationId xmlns:a16="http://schemas.microsoft.com/office/drawing/2014/main" id="{78B40C56-5393-457C-911C-2829F3AA8F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14" name="Conexão recta 560">
          <a:extLst>
            <a:ext uri="{FF2B5EF4-FFF2-40B4-BE49-F238E27FC236}">
              <a16:creationId xmlns:a16="http://schemas.microsoft.com/office/drawing/2014/main" id="{E7D2D63E-7F36-4CA2-9360-5D001F26E8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15" name="Conexão recta 561">
          <a:extLst>
            <a:ext uri="{FF2B5EF4-FFF2-40B4-BE49-F238E27FC236}">
              <a16:creationId xmlns:a16="http://schemas.microsoft.com/office/drawing/2014/main" id="{B8C3234D-80C8-4EBC-9CB4-8A9EE966CA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16" name="Conexão recta 562">
          <a:extLst>
            <a:ext uri="{FF2B5EF4-FFF2-40B4-BE49-F238E27FC236}">
              <a16:creationId xmlns:a16="http://schemas.microsoft.com/office/drawing/2014/main" id="{DE9E528D-375D-4921-8516-5A9A40FEED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17" name="Conexão recta 563">
          <a:extLst>
            <a:ext uri="{FF2B5EF4-FFF2-40B4-BE49-F238E27FC236}">
              <a16:creationId xmlns:a16="http://schemas.microsoft.com/office/drawing/2014/main" id="{6D98CB02-224B-4370-A0DC-16C51B11F1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18" name="Conexão recta 12">
          <a:extLst>
            <a:ext uri="{FF2B5EF4-FFF2-40B4-BE49-F238E27FC236}">
              <a16:creationId xmlns:a16="http://schemas.microsoft.com/office/drawing/2014/main" id="{426C637D-551F-4584-A97F-F5AE4C2D02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19" name="Conexão recta 14">
          <a:extLst>
            <a:ext uri="{FF2B5EF4-FFF2-40B4-BE49-F238E27FC236}">
              <a16:creationId xmlns:a16="http://schemas.microsoft.com/office/drawing/2014/main" id="{2BDEBD59-8E7C-4000-A765-7BED998638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20" name="Conexão recta 24">
          <a:extLst>
            <a:ext uri="{FF2B5EF4-FFF2-40B4-BE49-F238E27FC236}">
              <a16:creationId xmlns:a16="http://schemas.microsoft.com/office/drawing/2014/main" id="{312C0FB3-A81A-40FB-87AE-1356752799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21" name="Conexão recta 16">
          <a:extLst>
            <a:ext uri="{FF2B5EF4-FFF2-40B4-BE49-F238E27FC236}">
              <a16:creationId xmlns:a16="http://schemas.microsoft.com/office/drawing/2014/main" id="{BCAF90A7-35BB-4066-AF91-25234D5ECD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22" name="Conexão recta 22">
          <a:extLst>
            <a:ext uri="{FF2B5EF4-FFF2-40B4-BE49-F238E27FC236}">
              <a16:creationId xmlns:a16="http://schemas.microsoft.com/office/drawing/2014/main" id="{A3AF200B-AD0F-464D-B7EE-761104A088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23" name="Conexão recta 569">
          <a:extLst>
            <a:ext uri="{FF2B5EF4-FFF2-40B4-BE49-F238E27FC236}">
              <a16:creationId xmlns:a16="http://schemas.microsoft.com/office/drawing/2014/main" id="{34A3BAED-4AFE-4379-B60A-9253C5F115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24" name="Conexão recta 570">
          <a:extLst>
            <a:ext uri="{FF2B5EF4-FFF2-40B4-BE49-F238E27FC236}">
              <a16:creationId xmlns:a16="http://schemas.microsoft.com/office/drawing/2014/main" id="{E2EDD43A-1B02-46D4-97F4-43BFD2E406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25" name="Conexão recta 571">
          <a:extLst>
            <a:ext uri="{FF2B5EF4-FFF2-40B4-BE49-F238E27FC236}">
              <a16:creationId xmlns:a16="http://schemas.microsoft.com/office/drawing/2014/main" id="{C2639ED8-DEBB-4A00-A410-45D102B2E2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26" name="Conexão recta 572">
          <a:extLst>
            <a:ext uri="{FF2B5EF4-FFF2-40B4-BE49-F238E27FC236}">
              <a16:creationId xmlns:a16="http://schemas.microsoft.com/office/drawing/2014/main" id="{BB87FC4B-D6C9-4266-81FA-33046397F5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27" name="Conexão recta 521">
          <a:extLst>
            <a:ext uri="{FF2B5EF4-FFF2-40B4-BE49-F238E27FC236}">
              <a16:creationId xmlns:a16="http://schemas.microsoft.com/office/drawing/2014/main" id="{C2454C5F-B347-428F-89C6-2F35ABCE3D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28" name="Conexão recta 522">
          <a:extLst>
            <a:ext uri="{FF2B5EF4-FFF2-40B4-BE49-F238E27FC236}">
              <a16:creationId xmlns:a16="http://schemas.microsoft.com/office/drawing/2014/main" id="{368C9B22-D10A-4857-B3C9-E7DF7B85AE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29" name="Conexão recta 523">
          <a:extLst>
            <a:ext uri="{FF2B5EF4-FFF2-40B4-BE49-F238E27FC236}">
              <a16:creationId xmlns:a16="http://schemas.microsoft.com/office/drawing/2014/main" id="{47B18F86-01DA-4ABD-B0A7-98DBCE0BFF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30" name="Conexão recta 524">
          <a:extLst>
            <a:ext uri="{FF2B5EF4-FFF2-40B4-BE49-F238E27FC236}">
              <a16:creationId xmlns:a16="http://schemas.microsoft.com/office/drawing/2014/main" id="{A67A4F3E-8023-42D2-8DDE-C633BD87C3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31" name="Conexão recta 525">
          <a:extLst>
            <a:ext uri="{FF2B5EF4-FFF2-40B4-BE49-F238E27FC236}">
              <a16:creationId xmlns:a16="http://schemas.microsoft.com/office/drawing/2014/main" id="{CB9CCA29-D835-4D0C-9104-5E86642525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32" name="Conexão recta 526">
          <a:extLst>
            <a:ext uri="{FF2B5EF4-FFF2-40B4-BE49-F238E27FC236}">
              <a16:creationId xmlns:a16="http://schemas.microsoft.com/office/drawing/2014/main" id="{2EFE74D2-C645-4FAB-9293-D817466A59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33" name="Conexão recta 12">
          <a:extLst>
            <a:ext uri="{FF2B5EF4-FFF2-40B4-BE49-F238E27FC236}">
              <a16:creationId xmlns:a16="http://schemas.microsoft.com/office/drawing/2014/main" id="{95D66DAD-09C1-4A72-8097-BF873F7DED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34" name="Conexão recta 14">
          <a:extLst>
            <a:ext uri="{FF2B5EF4-FFF2-40B4-BE49-F238E27FC236}">
              <a16:creationId xmlns:a16="http://schemas.microsoft.com/office/drawing/2014/main" id="{634041F8-81E2-42A2-ADDC-BDBD497DE3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35" name="Conexão recta 24">
          <a:extLst>
            <a:ext uri="{FF2B5EF4-FFF2-40B4-BE49-F238E27FC236}">
              <a16:creationId xmlns:a16="http://schemas.microsoft.com/office/drawing/2014/main" id="{1626B0FC-B382-4DE2-9C5D-8A687EDD67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36" name="Conexão recta 16">
          <a:extLst>
            <a:ext uri="{FF2B5EF4-FFF2-40B4-BE49-F238E27FC236}">
              <a16:creationId xmlns:a16="http://schemas.microsoft.com/office/drawing/2014/main" id="{8ED32CA3-AA94-4BF2-AB73-7F14F74B34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37" name="Conexão recta 22">
          <a:extLst>
            <a:ext uri="{FF2B5EF4-FFF2-40B4-BE49-F238E27FC236}">
              <a16:creationId xmlns:a16="http://schemas.microsoft.com/office/drawing/2014/main" id="{E38A98BB-3F10-4930-8F7E-34868A988A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38" name="Conexão recta 532">
          <a:extLst>
            <a:ext uri="{FF2B5EF4-FFF2-40B4-BE49-F238E27FC236}">
              <a16:creationId xmlns:a16="http://schemas.microsoft.com/office/drawing/2014/main" id="{471EDDBC-A475-44E6-8C63-3680B46C37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39" name="Conexão recta 533">
          <a:extLst>
            <a:ext uri="{FF2B5EF4-FFF2-40B4-BE49-F238E27FC236}">
              <a16:creationId xmlns:a16="http://schemas.microsoft.com/office/drawing/2014/main" id="{B1F2FBD2-B076-4504-9CDD-6A38C31F22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40" name="Conexão recta 534">
          <a:extLst>
            <a:ext uri="{FF2B5EF4-FFF2-40B4-BE49-F238E27FC236}">
              <a16:creationId xmlns:a16="http://schemas.microsoft.com/office/drawing/2014/main" id="{8601A03A-08C1-4F25-BB6B-6269A13C6E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41" name="Conexão recta 535">
          <a:extLst>
            <a:ext uri="{FF2B5EF4-FFF2-40B4-BE49-F238E27FC236}">
              <a16:creationId xmlns:a16="http://schemas.microsoft.com/office/drawing/2014/main" id="{1A21BC15-8A0F-465C-BBD2-5A50102E1C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42" name="Conexão recta 536">
          <a:extLst>
            <a:ext uri="{FF2B5EF4-FFF2-40B4-BE49-F238E27FC236}">
              <a16:creationId xmlns:a16="http://schemas.microsoft.com/office/drawing/2014/main" id="{5C00C969-8348-4D98-9173-E6CCA7C2FE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43" name="Conexão recta 537">
          <a:extLst>
            <a:ext uri="{FF2B5EF4-FFF2-40B4-BE49-F238E27FC236}">
              <a16:creationId xmlns:a16="http://schemas.microsoft.com/office/drawing/2014/main" id="{3C7A9DF3-81DF-4C26-B055-5F8601B7B3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44" name="Conexão recta 541">
          <a:extLst>
            <a:ext uri="{FF2B5EF4-FFF2-40B4-BE49-F238E27FC236}">
              <a16:creationId xmlns:a16="http://schemas.microsoft.com/office/drawing/2014/main" id="{173C4D1C-2887-4492-BC55-752EA38ABEF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45" name="Conexão recta 542">
          <a:extLst>
            <a:ext uri="{FF2B5EF4-FFF2-40B4-BE49-F238E27FC236}">
              <a16:creationId xmlns:a16="http://schemas.microsoft.com/office/drawing/2014/main" id="{1CCF616E-FA25-4F2B-8A0C-8F78D6CE9F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46" name="Conexão recta 543">
          <a:extLst>
            <a:ext uri="{FF2B5EF4-FFF2-40B4-BE49-F238E27FC236}">
              <a16:creationId xmlns:a16="http://schemas.microsoft.com/office/drawing/2014/main" id="{942B032C-71C4-4E52-93F4-7BFD20E8F5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47" name="Conexão recta 544">
          <a:extLst>
            <a:ext uri="{FF2B5EF4-FFF2-40B4-BE49-F238E27FC236}">
              <a16:creationId xmlns:a16="http://schemas.microsoft.com/office/drawing/2014/main" id="{59C63D7E-51C3-435B-852D-B656945262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48" name="Conexão recta 545">
          <a:extLst>
            <a:ext uri="{FF2B5EF4-FFF2-40B4-BE49-F238E27FC236}">
              <a16:creationId xmlns:a16="http://schemas.microsoft.com/office/drawing/2014/main" id="{04E91FD0-7D6C-4455-AB15-408FCEFDA2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49" name="Conexão recta 546">
          <a:extLst>
            <a:ext uri="{FF2B5EF4-FFF2-40B4-BE49-F238E27FC236}">
              <a16:creationId xmlns:a16="http://schemas.microsoft.com/office/drawing/2014/main" id="{4DA62E1F-C811-434A-B988-AB86F49615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50" name="Conexão recta 12">
          <a:extLst>
            <a:ext uri="{FF2B5EF4-FFF2-40B4-BE49-F238E27FC236}">
              <a16:creationId xmlns:a16="http://schemas.microsoft.com/office/drawing/2014/main" id="{81F67A5C-12B9-4B49-B5B8-471EB874E66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51" name="Conexão recta 14">
          <a:extLst>
            <a:ext uri="{FF2B5EF4-FFF2-40B4-BE49-F238E27FC236}">
              <a16:creationId xmlns:a16="http://schemas.microsoft.com/office/drawing/2014/main" id="{3C933E7F-A4CC-420B-869B-20D414D926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52" name="Conexão recta 24">
          <a:extLst>
            <a:ext uri="{FF2B5EF4-FFF2-40B4-BE49-F238E27FC236}">
              <a16:creationId xmlns:a16="http://schemas.microsoft.com/office/drawing/2014/main" id="{01B95E29-67E7-459E-A3A3-7E645FC874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53" name="Conexão recta 16">
          <a:extLst>
            <a:ext uri="{FF2B5EF4-FFF2-40B4-BE49-F238E27FC236}">
              <a16:creationId xmlns:a16="http://schemas.microsoft.com/office/drawing/2014/main" id="{F68C3010-706C-4120-960D-9B2EE08B73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54" name="Conexão recta 22">
          <a:extLst>
            <a:ext uri="{FF2B5EF4-FFF2-40B4-BE49-F238E27FC236}">
              <a16:creationId xmlns:a16="http://schemas.microsoft.com/office/drawing/2014/main" id="{68CE07AA-9959-4D42-9C62-EE049FBBAD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55" name="Conexão recta 552">
          <a:extLst>
            <a:ext uri="{FF2B5EF4-FFF2-40B4-BE49-F238E27FC236}">
              <a16:creationId xmlns:a16="http://schemas.microsoft.com/office/drawing/2014/main" id="{42AAA3A4-46F3-4B96-8AA8-C5A2E034A3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56" name="Conexão recta 553">
          <a:extLst>
            <a:ext uri="{FF2B5EF4-FFF2-40B4-BE49-F238E27FC236}">
              <a16:creationId xmlns:a16="http://schemas.microsoft.com/office/drawing/2014/main" id="{1F9D464E-3868-4A5F-9A13-19C5A4D4BF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57" name="Conexão recta 554">
          <a:extLst>
            <a:ext uri="{FF2B5EF4-FFF2-40B4-BE49-F238E27FC236}">
              <a16:creationId xmlns:a16="http://schemas.microsoft.com/office/drawing/2014/main" id="{DAAAD025-8F63-40DD-8B53-E728F172F1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58" name="Conexão recta 555">
          <a:extLst>
            <a:ext uri="{FF2B5EF4-FFF2-40B4-BE49-F238E27FC236}">
              <a16:creationId xmlns:a16="http://schemas.microsoft.com/office/drawing/2014/main" id="{28CE4C60-202F-41D4-850A-5A00F80F18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59" name="Conexão recta 556">
          <a:extLst>
            <a:ext uri="{FF2B5EF4-FFF2-40B4-BE49-F238E27FC236}">
              <a16:creationId xmlns:a16="http://schemas.microsoft.com/office/drawing/2014/main" id="{EA341AA7-0FF4-4C2E-9B0A-A97FA423AB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60" name="Conexão recta 557">
          <a:extLst>
            <a:ext uri="{FF2B5EF4-FFF2-40B4-BE49-F238E27FC236}">
              <a16:creationId xmlns:a16="http://schemas.microsoft.com/office/drawing/2014/main" id="{2D131E1D-BCE8-4C90-8856-78729D6027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61" name="Conexão recta 558">
          <a:extLst>
            <a:ext uri="{FF2B5EF4-FFF2-40B4-BE49-F238E27FC236}">
              <a16:creationId xmlns:a16="http://schemas.microsoft.com/office/drawing/2014/main" id="{5D9D7DBB-3AB6-4BAC-9B03-2AD6A3AA91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62" name="Conexão recta 559">
          <a:extLst>
            <a:ext uri="{FF2B5EF4-FFF2-40B4-BE49-F238E27FC236}">
              <a16:creationId xmlns:a16="http://schemas.microsoft.com/office/drawing/2014/main" id="{040C6CE6-2C99-48F1-872C-A259D0542FF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63" name="Conexão recta 560">
          <a:extLst>
            <a:ext uri="{FF2B5EF4-FFF2-40B4-BE49-F238E27FC236}">
              <a16:creationId xmlns:a16="http://schemas.microsoft.com/office/drawing/2014/main" id="{0205C691-0C85-4D84-9016-88EDB5070B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64" name="Conexão recta 561">
          <a:extLst>
            <a:ext uri="{FF2B5EF4-FFF2-40B4-BE49-F238E27FC236}">
              <a16:creationId xmlns:a16="http://schemas.microsoft.com/office/drawing/2014/main" id="{D831E25E-3691-4958-865A-A919041091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65" name="Conexão recta 562">
          <a:extLst>
            <a:ext uri="{FF2B5EF4-FFF2-40B4-BE49-F238E27FC236}">
              <a16:creationId xmlns:a16="http://schemas.microsoft.com/office/drawing/2014/main" id="{876710C3-BDE4-492E-BFFB-DAD725AA89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66" name="Conexão recta 563">
          <a:extLst>
            <a:ext uri="{FF2B5EF4-FFF2-40B4-BE49-F238E27FC236}">
              <a16:creationId xmlns:a16="http://schemas.microsoft.com/office/drawing/2014/main" id="{4CCBDFB6-6371-43E6-8F26-A7DFA31F9F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67" name="Conexão recta 12">
          <a:extLst>
            <a:ext uri="{FF2B5EF4-FFF2-40B4-BE49-F238E27FC236}">
              <a16:creationId xmlns:a16="http://schemas.microsoft.com/office/drawing/2014/main" id="{92ABE4A2-1680-4842-8DA8-CDBDCD43AA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68" name="Conexão recta 14">
          <a:extLst>
            <a:ext uri="{FF2B5EF4-FFF2-40B4-BE49-F238E27FC236}">
              <a16:creationId xmlns:a16="http://schemas.microsoft.com/office/drawing/2014/main" id="{2960987C-27D0-458A-BC54-6E4C8365E5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69" name="Conexão recta 24">
          <a:extLst>
            <a:ext uri="{FF2B5EF4-FFF2-40B4-BE49-F238E27FC236}">
              <a16:creationId xmlns:a16="http://schemas.microsoft.com/office/drawing/2014/main" id="{C117E22E-84CF-484A-9DCE-F0F04BE8BEA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70" name="Conexão recta 16">
          <a:extLst>
            <a:ext uri="{FF2B5EF4-FFF2-40B4-BE49-F238E27FC236}">
              <a16:creationId xmlns:a16="http://schemas.microsoft.com/office/drawing/2014/main" id="{C9DE54A8-1053-42C4-AC04-235A29D1B1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71" name="Conexão recta 22">
          <a:extLst>
            <a:ext uri="{FF2B5EF4-FFF2-40B4-BE49-F238E27FC236}">
              <a16:creationId xmlns:a16="http://schemas.microsoft.com/office/drawing/2014/main" id="{8B361576-F64A-45B0-8C4B-9BCA69DD39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72" name="Conexão recta 569">
          <a:extLst>
            <a:ext uri="{FF2B5EF4-FFF2-40B4-BE49-F238E27FC236}">
              <a16:creationId xmlns:a16="http://schemas.microsoft.com/office/drawing/2014/main" id="{34CF66D4-5ACF-4398-9DA2-1151485DFB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73" name="Conexão recta 570">
          <a:extLst>
            <a:ext uri="{FF2B5EF4-FFF2-40B4-BE49-F238E27FC236}">
              <a16:creationId xmlns:a16="http://schemas.microsoft.com/office/drawing/2014/main" id="{EF30F5BB-BE44-4AB8-A310-04F3B9CD37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74" name="Conexão recta 571">
          <a:extLst>
            <a:ext uri="{FF2B5EF4-FFF2-40B4-BE49-F238E27FC236}">
              <a16:creationId xmlns:a16="http://schemas.microsoft.com/office/drawing/2014/main" id="{B8652858-0453-4F49-B08B-750A8147C1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75" name="Conexão recta 572">
          <a:extLst>
            <a:ext uri="{FF2B5EF4-FFF2-40B4-BE49-F238E27FC236}">
              <a16:creationId xmlns:a16="http://schemas.microsoft.com/office/drawing/2014/main" id="{D6B9DA1C-9EFE-4D25-9B7F-8445FFF3E2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76" name="Conexão recta 12">
          <a:extLst>
            <a:ext uri="{FF2B5EF4-FFF2-40B4-BE49-F238E27FC236}">
              <a16:creationId xmlns:a16="http://schemas.microsoft.com/office/drawing/2014/main" id="{690E42FF-9D5A-4CE2-88D3-C29D191347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77" name="Conexão recta 14">
          <a:extLst>
            <a:ext uri="{FF2B5EF4-FFF2-40B4-BE49-F238E27FC236}">
              <a16:creationId xmlns:a16="http://schemas.microsoft.com/office/drawing/2014/main" id="{9D6A2FD8-836E-4081-880F-AF6704EF5E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78" name="Conexão recta 24">
          <a:extLst>
            <a:ext uri="{FF2B5EF4-FFF2-40B4-BE49-F238E27FC236}">
              <a16:creationId xmlns:a16="http://schemas.microsoft.com/office/drawing/2014/main" id="{5B6B78DA-D6AD-459F-AD7E-0513BE6AAF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79" name="Conexão recta 16">
          <a:extLst>
            <a:ext uri="{FF2B5EF4-FFF2-40B4-BE49-F238E27FC236}">
              <a16:creationId xmlns:a16="http://schemas.microsoft.com/office/drawing/2014/main" id="{67623969-AD99-45A5-A221-23FBD17957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80" name="Conexão recta 22">
          <a:extLst>
            <a:ext uri="{FF2B5EF4-FFF2-40B4-BE49-F238E27FC236}">
              <a16:creationId xmlns:a16="http://schemas.microsoft.com/office/drawing/2014/main" id="{9DC328D4-8A59-41D8-A8D6-06D015687D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81" name="Conexão recta 446">
          <a:extLst>
            <a:ext uri="{FF2B5EF4-FFF2-40B4-BE49-F238E27FC236}">
              <a16:creationId xmlns:a16="http://schemas.microsoft.com/office/drawing/2014/main" id="{C41F3D83-36FD-41DC-8C00-58C9A77A10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82" name="Conexão recta 447">
          <a:extLst>
            <a:ext uri="{FF2B5EF4-FFF2-40B4-BE49-F238E27FC236}">
              <a16:creationId xmlns:a16="http://schemas.microsoft.com/office/drawing/2014/main" id="{985D0806-19D7-4862-B4FC-48142B5E8D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83" name="Conexão recta 448">
          <a:extLst>
            <a:ext uri="{FF2B5EF4-FFF2-40B4-BE49-F238E27FC236}">
              <a16:creationId xmlns:a16="http://schemas.microsoft.com/office/drawing/2014/main" id="{CD39053E-78E0-4543-9140-88AFAFCCBC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84" name="Conexão recta 449">
          <a:extLst>
            <a:ext uri="{FF2B5EF4-FFF2-40B4-BE49-F238E27FC236}">
              <a16:creationId xmlns:a16="http://schemas.microsoft.com/office/drawing/2014/main" id="{08FE2ACC-19DF-4A65-8277-0DE5BDE540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85" name="Conexão recta 450">
          <a:extLst>
            <a:ext uri="{FF2B5EF4-FFF2-40B4-BE49-F238E27FC236}">
              <a16:creationId xmlns:a16="http://schemas.microsoft.com/office/drawing/2014/main" id="{957FEBCD-9879-4327-B13B-E914B3A344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86" name="Conexão recta 12">
          <a:extLst>
            <a:ext uri="{FF2B5EF4-FFF2-40B4-BE49-F238E27FC236}">
              <a16:creationId xmlns:a16="http://schemas.microsoft.com/office/drawing/2014/main" id="{024DDE55-78CB-4056-B0A5-3EB9EEFC47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87" name="Conexão recta 14">
          <a:extLst>
            <a:ext uri="{FF2B5EF4-FFF2-40B4-BE49-F238E27FC236}">
              <a16:creationId xmlns:a16="http://schemas.microsoft.com/office/drawing/2014/main" id="{4A42CC3C-5B59-42DE-85C2-37AD44508F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88" name="Conexão recta 24">
          <a:extLst>
            <a:ext uri="{FF2B5EF4-FFF2-40B4-BE49-F238E27FC236}">
              <a16:creationId xmlns:a16="http://schemas.microsoft.com/office/drawing/2014/main" id="{1B075B50-D4E0-43FA-9B79-728B5DD500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89" name="Conexão recta 16">
          <a:extLst>
            <a:ext uri="{FF2B5EF4-FFF2-40B4-BE49-F238E27FC236}">
              <a16:creationId xmlns:a16="http://schemas.microsoft.com/office/drawing/2014/main" id="{3E41715A-611F-4F74-A73F-DF58A54CD6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90" name="Conexão recta 22">
          <a:extLst>
            <a:ext uri="{FF2B5EF4-FFF2-40B4-BE49-F238E27FC236}">
              <a16:creationId xmlns:a16="http://schemas.microsoft.com/office/drawing/2014/main" id="{E9949992-9B6F-4CD6-AE6C-996177588D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91" name="Conexão recta 18">
          <a:extLst>
            <a:ext uri="{FF2B5EF4-FFF2-40B4-BE49-F238E27FC236}">
              <a16:creationId xmlns:a16="http://schemas.microsoft.com/office/drawing/2014/main" id="{E1B9083D-C111-4517-99B7-B0C5706ABD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92" name="Conexão recta 12">
          <a:extLst>
            <a:ext uri="{FF2B5EF4-FFF2-40B4-BE49-F238E27FC236}">
              <a16:creationId xmlns:a16="http://schemas.microsoft.com/office/drawing/2014/main" id="{04C25D60-28C8-4CFF-A9A8-0AA3FB023F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93" name="Conexão recta 14">
          <a:extLst>
            <a:ext uri="{FF2B5EF4-FFF2-40B4-BE49-F238E27FC236}">
              <a16:creationId xmlns:a16="http://schemas.microsoft.com/office/drawing/2014/main" id="{3091245E-AB7B-4E21-AB28-ABD6ADAB3C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94" name="Conexão recta 24">
          <a:extLst>
            <a:ext uri="{FF2B5EF4-FFF2-40B4-BE49-F238E27FC236}">
              <a16:creationId xmlns:a16="http://schemas.microsoft.com/office/drawing/2014/main" id="{042D8DEE-6092-49E7-B789-9CEE3E5E39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95" name="Conexão recta 16">
          <a:extLst>
            <a:ext uri="{FF2B5EF4-FFF2-40B4-BE49-F238E27FC236}">
              <a16:creationId xmlns:a16="http://schemas.microsoft.com/office/drawing/2014/main" id="{20B9C331-E4CA-4C4B-B7CC-B6F8E2DA516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96" name="Conexão recta 22">
          <a:extLst>
            <a:ext uri="{FF2B5EF4-FFF2-40B4-BE49-F238E27FC236}">
              <a16:creationId xmlns:a16="http://schemas.microsoft.com/office/drawing/2014/main" id="{CB67F9E6-909F-4AF6-A15F-512BD2C459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97" name="Conexão recta 35">
          <a:extLst>
            <a:ext uri="{FF2B5EF4-FFF2-40B4-BE49-F238E27FC236}">
              <a16:creationId xmlns:a16="http://schemas.microsoft.com/office/drawing/2014/main" id="{3080EFF4-1CE7-482D-B90D-07D4252AE7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98" name="Conexão recta 36">
          <a:extLst>
            <a:ext uri="{FF2B5EF4-FFF2-40B4-BE49-F238E27FC236}">
              <a16:creationId xmlns:a16="http://schemas.microsoft.com/office/drawing/2014/main" id="{D9888E41-7BF6-4656-8873-B35A1C5F9A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499" name="Conexão recta 37">
          <a:extLst>
            <a:ext uri="{FF2B5EF4-FFF2-40B4-BE49-F238E27FC236}">
              <a16:creationId xmlns:a16="http://schemas.microsoft.com/office/drawing/2014/main" id="{A19D946E-38F7-4CC1-BE98-7E78BE2E9F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00" name="Conexão recta 38">
          <a:extLst>
            <a:ext uri="{FF2B5EF4-FFF2-40B4-BE49-F238E27FC236}">
              <a16:creationId xmlns:a16="http://schemas.microsoft.com/office/drawing/2014/main" id="{E6CAF9B8-81E2-4C48-B4F9-A27A4F4568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01" name="Conexão recta 41">
          <a:extLst>
            <a:ext uri="{FF2B5EF4-FFF2-40B4-BE49-F238E27FC236}">
              <a16:creationId xmlns:a16="http://schemas.microsoft.com/office/drawing/2014/main" id="{67B79754-6DF6-4930-BE85-1C5A5A2C7E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02" name="Conexão recta 42">
          <a:extLst>
            <a:ext uri="{FF2B5EF4-FFF2-40B4-BE49-F238E27FC236}">
              <a16:creationId xmlns:a16="http://schemas.microsoft.com/office/drawing/2014/main" id="{98905C74-3CB0-4AA4-BD49-70D92A9471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03" name="Conexão recta 44">
          <a:extLst>
            <a:ext uri="{FF2B5EF4-FFF2-40B4-BE49-F238E27FC236}">
              <a16:creationId xmlns:a16="http://schemas.microsoft.com/office/drawing/2014/main" id="{CE34C197-69A9-48FC-96CE-8CB11727F3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04" name="Conexão recta 45">
          <a:extLst>
            <a:ext uri="{FF2B5EF4-FFF2-40B4-BE49-F238E27FC236}">
              <a16:creationId xmlns:a16="http://schemas.microsoft.com/office/drawing/2014/main" id="{B6649E3A-E04E-494E-81D6-B2C9F59CEF2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05" name="Conexão recta 46">
          <a:extLst>
            <a:ext uri="{FF2B5EF4-FFF2-40B4-BE49-F238E27FC236}">
              <a16:creationId xmlns:a16="http://schemas.microsoft.com/office/drawing/2014/main" id="{8977E381-8803-4B75-B98C-2AAD60A502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06" name="Conexão recta 47">
          <a:extLst>
            <a:ext uri="{FF2B5EF4-FFF2-40B4-BE49-F238E27FC236}">
              <a16:creationId xmlns:a16="http://schemas.microsoft.com/office/drawing/2014/main" id="{EE361AA3-E1F0-44BE-9225-F17F718C7E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07" name="Conexão recta 48">
          <a:extLst>
            <a:ext uri="{FF2B5EF4-FFF2-40B4-BE49-F238E27FC236}">
              <a16:creationId xmlns:a16="http://schemas.microsoft.com/office/drawing/2014/main" id="{F51D3384-8E49-4A99-BE0D-03D4332C18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08" name="Conexão recta 49">
          <a:extLst>
            <a:ext uri="{FF2B5EF4-FFF2-40B4-BE49-F238E27FC236}">
              <a16:creationId xmlns:a16="http://schemas.microsoft.com/office/drawing/2014/main" id="{F877A8BA-EC0C-4044-BEAF-C710AE031E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09" name="Conexão recta 12">
          <a:extLst>
            <a:ext uri="{FF2B5EF4-FFF2-40B4-BE49-F238E27FC236}">
              <a16:creationId xmlns:a16="http://schemas.microsoft.com/office/drawing/2014/main" id="{3E112000-12C2-41EA-A4AE-F485871BE5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10" name="Conexão recta 14">
          <a:extLst>
            <a:ext uri="{FF2B5EF4-FFF2-40B4-BE49-F238E27FC236}">
              <a16:creationId xmlns:a16="http://schemas.microsoft.com/office/drawing/2014/main" id="{74526D71-1725-4F6F-A156-7A5FA2C25C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11" name="Conexão recta 24">
          <a:extLst>
            <a:ext uri="{FF2B5EF4-FFF2-40B4-BE49-F238E27FC236}">
              <a16:creationId xmlns:a16="http://schemas.microsoft.com/office/drawing/2014/main" id="{43197948-430D-413D-ACD6-507CBE9489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12" name="Conexão recta 16">
          <a:extLst>
            <a:ext uri="{FF2B5EF4-FFF2-40B4-BE49-F238E27FC236}">
              <a16:creationId xmlns:a16="http://schemas.microsoft.com/office/drawing/2014/main" id="{D6AFC40E-C613-4A9F-9B63-91E906B4A3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13" name="Conexão recta 22">
          <a:extLst>
            <a:ext uri="{FF2B5EF4-FFF2-40B4-BE49-F238E27FC236}">
              <a16:creationId xmlns:a16="http://schemas.microsoft.com/office/drawing/2014/main" id="{C413FB10-EFBF-4296-B82B-AEAF66C61D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14" name="Conexão recta 55">
          <a:extLst>
            <a:ext uri="{FF2B5EF4-FFF2-40B4-BE49-F238E27FC236}">
              <a16:creationId xmlns:a16="http://schemas.microsoft.com/office/drawing/2014/main" id="{CF518828-0E7F-4898-84F0-6B21383624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15" name="Conexão recta 56">
          <a:extLst>
            <a:ext uri="{FF2B5EF4-FFF2-40B4-BE49-F238E27FC236}">
              <a16:creationId xmlns:a16="http://schemas.microsoft.com/office/drawing/2014/main" id="{77DAFC86-401E-4006-BB1B-5023CBF5AF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16" name="Conexão recta 57">
          <a:extLst>
            <a:ext uri="{FF2B5EF4-FFF2-40B4-BE49-F238E27FC236}">
              <a16:creationId xmlns:a16="http://schemas.microsoft.com/office/drawing/2014/main" id="{35C2D6D4-F79B-4B8B-95F9-330BA53018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17" name="Conexão recta 58">
          <a:extLst>
            <a:ext uri="{FF2B5EF4-FFF2-40B4-BE49-F238E27FC236}">
              <a16:creationId xmlns:a16="http://schemas.microsoft.com/office/drawing/2014/main" id="{4B5F4299-284D-45EB-81E9-1FE47033DA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18" name="Conexão recta 61">
          <a:extLst>
            <a:ext uri="{FF2B5EF4-FFF2-40B4-BE49-F238E27FC236}">
              <a16:creationId xmlns:a16="http://schemas.microsoft.com/office/drawing/2014/main" id="{D9035EC3-3033-42EE-A61F-2993309741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19" name="Conexão recta 62">
          <a:extLst>
            <a:ext uri="{FF2B5EF4-FFF2-40B4-BE49-F238E27FC236}">
              <a16:creationId xmlns:a16="http://schemas.microsoft.com/office/drawing/2014/main" id="{3339C28E-E311-4B3B-94EE-413EDAF481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20" name="Conexão recta 63">
          <a:extLst>
            <a:ext uri="{FF2B5EF4-FFF2-40B4-BE49-F238E27FC236}">
              <a16:creationId xmlns:a16="http://schemas.microsoft.com/office/drawing/2014/main" id="{61F2DD0C-6E9E-4A77-8F07-47B4E1FED3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21" name="Conexão recta 64">
          <a:extLst>
            <a:ext uri="{FF2B5EF4-FFF2-40B4-BE49-F238E27FC236}">
              <a16:creationId xmlns:a16="http://schemas.microsoft.com/office/drawing/2014/main" id="{3AD4BFCD-E368-4DC8-9DE7-2D20015509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22" name="Conexão recta 65">
          <a:extLst>
            <a:ext uri="{FF2B5EF4-FFF2-40B4-BE49-F238E27FC236}">
              <a16:creationId xmlns:a16="http://schemas.microsoft.com/office/drawing/2014/main" id="{1C5F7E4E-FAFE-4E24-BD3C-97A4DC090E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23" name="Conexão recta 60">
          <a:extLst>
            <a:ext uri="{FF2B5EF4-FFF2-40B4-BE49-F238E27FC236}">
              <a16:creationId xmlns:a16="http://schemas.microsoft.com/office/drawing/2014/main" id="{2E597A8E-C277-4F01-AF6E-79F451346D1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24" name="Conexão recta 68">
          <a:extLst>
            <a:ext uri="{FF2B5EF4-FFF2-40B4-BE49-F238E27FC236}">
              <a16:creationId xmlns:a16="http://schemas.microsoft.com/office/drawing/2014/main" id="{68EC550A-E9E9-4A63-9C05-537F14518E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25" name="Conexão recta 69">
          <a:extLst>
            <a:ext uri="{FF2B5EF4-FFF2-40B4-BE49-F238E27FC236}">
              <a16:creationId xmlns:a16="http://schemas.microsoft.com/office/drawing/2014/main" id="{C85C5C85-1B93-442A-96EC-0A6E3A80B9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26" name="Conexão recta 70">
          <a:extLst>
            <a:ext uri="{FF2B5EF4-FFF2-40B4-BE49-F238E27FC236}">
              <a16:creationId xmlns:a16="http://schemas.microsoft.com/office/drawing/2014/main" id="{8C96AE67-8624-4397-9CA4-21B155E298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27" name="Conexão recta 71">
          <a:extLst>
            <a:ext uri="{FF2B5EF4-FFF2-40B4-BE49-F238E27FC236}">
              <a16:creationId xmlns:a16="http://schemas.microsoft.com/office/drawing/2014/main" id="{EDCBFE4D-B3CB-44EF-8B5C-6E86FAFFB5C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28" name="Conexão recta 72">
          <a:extLst>
            <a:ext uri="{FF2B5EF4-FFF2-40B4-BE49-F238E27FC236}">
              <a16:creationId xmlns:a16="http://schemas.microsoft.com/office/drawing/2014/main" id="{E431B64B-54D1-4AA0-BAD4-42163D15E3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29" name="Conexão recta 74">
          <a:extLst>
            <a:ext uri="{FF2B5EF4-FFF2-40B4-BE49-F238E27FC236}">
              <a16:creationId xmlns:a16="http://schemas.microsoft.com/office/drawing/2014/main" id="{F3E12C34-0E0A-4FD4-94A1-4EC6329763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30" name="Conexão recta 521">
          <a:extLst>
            <a:ext uri="{FF2B5EF4-FFF2-40B4-BE49-F238E27FC236}">
              <a16:creationId xmlns:a16="http://schemas.microsoft.com/office/drawing/2014/main" id="{5DFC6895-1B09-46D2-A012-7785E2D75D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31" name="Conexão recta 522">
          <a:extLst>
            <a:ext uri="{FF2B5EF4-FFF2-40B4-BE49-F238E27FC236}">
              <a16:creationId xmlns:a16="http://schemas.microsoft.com/office/drawing/2014/main" id="{02BA95F5-C6C1-4268-8693-5269231621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32" name="Conexão recta 523">
          <a:extLst>
            <a:ext uri="{FF2B5EF4-FFF2-40B4-BE49-F238E27FC236}">
              <a16:creationId xmlns:a16="http://schemas.microsoft.com/office/drawing/2014/main" id="{52800D20-84E9-4E18-A189-F93B7D3226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33" name="Conexão recta 524">
          <a:extLst>
            <a:ext uri="{FF2B5EF4-FFF2-40B4-BE49-F238E27FC236}">
              <a16:creationId xmlns:a16="http://schemas.microsoft.com/office/drawing/2014/main" id="{CAEED673-29B4-4C0A-923A-5B93E64EBD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34" name="Conexão recta 525">
          <a:extLst>
            <a:ext uri="{FF2B5EF4-FFF2-40B4-BE49-F238E27FC236}">
              <a16:creationId xmlns:a16="http://schemas.microsoft.com/office/drawing/2014/main" id="{EA496281-5C46-4ECF-B823-37BEE7BA5D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35" name="Conexão recta 526">
          <a:extLst>
            <a:ext uri="{FF2B5EF4-FFF2-40B4-BE49-F238E27FC236}">
              <a16:creationId xmlns:a16="http://schemas.microsoft.com/office/drawing/2014/main" id="{A4F220F2-C98A-4191-B16E-C0C17C5E1B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36" name="Conexão recta 12">
          <a:extLst>
            <a:ext uri="{FF2B5EF4-FFF2-40B4-BE49-F238E27FC236}">
              <a16:creationId xmlns:a16="http://schemas.microsoft.com/office/drawing/2014/main" id="{EFE18972-B7E2-4DA0-99F7-173364A7E7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37" name="Conexão recta 14">
          <a:extLst>
            <a:ext uri="{FF2B5EF4-FFF2-40B4-BE49-F238E27FC236}">
              <a16:creationId xmlns:a16="http://schemas.microsoft.com/office/drawing/2014/main" id="{273AAE64-3638-47DC-91E7-6327A4CD48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38" name="Conexão recta 24">
          <a:extLst>
            <a:ext uri="{FF2B5EF4-FFF2-40B4-BE49-F238E27FC236}">
              <a16:creationId xmlns:a16="http://schemas.microsoft.com/office/drawing/2014/main" id="{DA26B97E-3AC6-4DC5-9BF6-82596D1B41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39" name="Conexão recta 16">
          <a:extLst>
            <a:ext uri="{FF2B5EF4-FFF2-40B4-BE49-F238E27FC236}">
              <a16:creationId xmlns:a16="http://schemas.microsoft.com/office/drawing/2014/main" id="{ADC9E476-CC52-4488-809E-947ECEBD47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40" name="Conexão recta 22">
          <a:extLst>
            <a:ext uri="{FF2B5EF4-FFF2-40B4-BE49-F238E27FC236}">
              <a16:creationId xmlns:a16="http://schemas.microsoft.com/office/drawing/2014/main" id="{AF1F9DA1-0140-4189-AD4C-D9C50F3A73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41" name="Conexão recta 532">
          <a:extLst>
            <a:ext uri="{FF2B5EF4-FFF2-40B4-BE49-F238E27FC236}">
              <a16:creationId xmlns:a16="http://schemas.microsoft.com/office/drawing/2014/main" id="{AC8628E7-ED32-4068-87EC-3A0BEB53FF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42" name="Conexão recta 533">
          <a:extLst>
            <a:ext uri="{FF2B5EF4-FFF2-40B4-BE49-F238E27FC236}">
              <a16:creationId xmlns:a16="http://schemas.microsoft.com/office/drawing/2014/main" id="{091CCA33-545D-40EB-8EFF-655124C6D2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43" name="Conexão recta 534">
          <a:extLst>
            <a:ext uri="{FF2B5EF4-FFF2-40B4-BE49-F238E27FC236}">
              <a16:creationId xmlns:a16="http://schemas.microsoft.com/office/drawing/2014/main" id="{9EE8A636-548F-4AB0-AFDF-1CABD71EAF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44" name="Conexão recta 535">
          <a:extLst>
            <a:ext uri="{FF2B5EF4-FFF2-40B4-BE49-F238E27FC236}">
              <a16:creationId xmlns:a16="http://schemas.microsoft.com/office/drawing/2014/main" id="{D1E55A44-E8B9-45DC-B950-A480189FF7C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45" name="Conexão recta 536">
          <a:extLst>
            <a:ext uri="{FF2B5EF4-FFF2-40B4-BE49-F238E27FC236}">
              <a16:creationId xmlns:a16="http://schemas.microsoft.com/office/drawing/2014/main" id="{BACD4CD5-C298-4DBD-9C52-33B4C689C4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46" name="Conexão recta 537">
          <a:extLst>
            <a:ext uri="{FF2B5EF4-FFF2-40B4-BE49-F238E27FC236}">
              <a16:creationId xmlns:a16="http://schemas.microsoft.com/office/drawing/2014/main" id="{3539114B-CB7D-474D-90EB-B53E0B29C8A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47" name="Conexão recta 541">
          <a:extLst>
            <a:ext uri="{FF2B5EF4-FFF2-40B4-BE49-F238E27FC236}">
              <a16:creationId xmlns:a16="http://schemas.microsoft.com/office/drawing/2014/main" id="{80735FCB-BE23-4208-A770-E096CB0E16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48" name="Conexão recta 542">
          <a:extLst>
            <a:ext uri="{FF2B5EF4-FFF2-40B4-BE49-F238E27FC236}">
              <a16:creationId xmlns:a16="http://schemas.microsoft.com/office/drawing/2014/main" id="{D4B825C1-C7E2-458F-AA31-0F3B9339B6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49" name="Conexão recta 543">
          <a:extLst>
            <a:ext uri="{FF2B5EF4-FFF2-40B4-BE49-F238E27FC236}">
              <a16:creationId xmlns:a16="http://schemas.microsoft.com/office/drawing/2014/main" id="{9BC5DFC4-A454-4E73-9D77-5D288798D4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50" name="Conexão recta 544">
          <a:extLst>
            <a:ext uri="{FF2B5EF4-FFF2-40B4-BE49-F238E27FC236}">
              <a16:creationId xmlns:a16="http://schemas.microsoft.com/office/drawing/2014/main" id="{A0252375-4F78-4314-B51F-8F1AE16EEC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51" name="Conexão recta 545">
          <a:extLst>
            <a:ext uri="{FF2B5EF4-FFF2-40B4-BE49-F238E27FC236}">
              <a16:creationId xmlns:a16="http://schemas.microsoft.com/office/drawing/2014/main" id="{C1FA7389-F3A9-49D7-8415-8E53DD2C6F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52" name="Conexão recta 546">
          <a:extLst>
            <a:ext uri="{FF2B5EF4-FFF2-40B4-BE49-F238E27FC236}">
              <a16:creationId xmlns:a16="http://schemas.microsoft.com/office/drawing/2014/main" id="{0B94C0B5-7401-45B9-834E-B1BB1B8931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53" name="Conexão recta 12">
          <a:extLst>
            <a:ext uri="{FF2B5EF4-FFF2-40B4-BE49-F238E27FC236}">
              <a16:creationId xmlns:a16="http://schemas.microsoft.com/office/drawing/2014/main" id="{6DFCB422-3F18-4741-AC01-E30DDC5310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54" name="Conexão recta 14">
          <a:extLst>
            <a:ext uri="{FF2B5EF4-FFF2-40B4-BE49-F238E27FC236}">
              <a16:creationId xmlns:a16="http://schemas.microsoft.com/office/drawing/2014/main" id="{875A984B-9847-40EC-BCDB-E3A8D6728B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55" name="Conexão recta 24">
          <a:extLst>
            <a:ext uri="{FF2B5EF4-FFF2-40B4-BE49-F238E27FC236}">
              <a16:creationId xmlns:a16="http://schemas.microsoft.com/office/drawing/2014/main" id="{19EA7D8F-2626-4CE8-8AC7-12545B10C6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56" name="Conexão recta 16">
          <a:extLst>
            <a:ext uri="{FF2B5EF4-FFF2-40B4-BE49-F238E27FC236}">
              <a16:creationId xmlns:a16="http://schemas.microsoft.com/office/drawing/2014/main" id="{4D36DA5C-64B3-439B-B79D-9B28E609AA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57" name="Conexão recta 22">
          <a:extLst>
            <a:ext uri="{FF2B5EF4-FFF2-40B4-BE49-F238E27FC236}">
              <a16:creationId xmlns:a16="http://schemas.microsoft.com/office/drawing/2014/main" id="{E0A381E9-9B71-4D2C-851D-3E842B649E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58" name="Conexão recta 552">
          <a:extLst>
            <a:ext uri="{FF2B5EF4-FFF2-40B4-BE49-F238E27FC236}">
              <a16:creationId xmlns:a16="http://schemas.microsoft.com/office/drawing/2014/main" id="{4B2D5DE1-7FDF-4511-B25B-37F810C67A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59" name="Conexão recta 553">
          <a:extLst>
            <a:ext uri="{FF2B5EF4-FFF2-40B4-BE49-F238E27FC236}">
              <a16:creationId xmlns:a16="http://schemas.microsoft.com/office/drawing/2014/main" id="{AEAE3668-D997-4B6C-83B3-AD99D80CAF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60" name="Conexão recta 554">
          <a:extLst>
            <a:ext uri="{FF2B5EF4-FFF2-40B4-BE49-F238E27FC236}">
              <a16:creationId xmlns:a16="http://schemas.microsoft.com/office/drawing/2014/main" id="{E8CF82CC-BE99-4713-957F-7C2878BEC5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61" name="Conexão recta 555">
          <a:extLst>
            <a:ext uri="{FF2B5EF4-FFF2-40B4-BE49-F238E27FC236}">
              <a16:creationId xmlns:a16="http://schemas.microsoft.com/office/drawing/2014/main" id="{09517239-3430-42CA-8111-5FC259ACA8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62" name="Conexão recta 556">
          <a:extLst>
            <a:ext uri="{FF2B5EF4-FFF2-40B4-BE49-F238E27FC236}">
              <a16:creationId xmlns:a16="http://schemas.microsoft.com/office/drawing/2014/main" id="{B77A5ABE-8872-44FF-A077-F83752209F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63" name="Conexão recta 557">
          <a:extLst>
            <a:ext uri="{FF2B5EF4-FFF2-40B4-BE49-F238E27FC236}">
              <a16:creationId xmlns:a16="http://schemas.microsoft.com/office/drawing/2014/main" id="{ABE2ACF3-B5F3-43F1-8502-6230EA2908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64" name="Conexão recta 558">
          <a:extLst>
            <a:ext uri="{FF2B5EF4-FFF2-40B4-BE49-F238E27FC236}">
              <a16:creationId xmlns:a16="http://schemas.microsoft.com/office/drawing/2014/main" id="{07F20E2F-D0BC-4795-9272-147AA9CEA7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65" name="Conexão recta 559">
          <a:extLst>
            <a:ext uri="{FF2B5EF4-FFF2-40B4-BE49-F238E27FC236}">
              <a16:creationId xmlns:a16="http://schemas.microsoft.com/office/drawing/2014/main" id="{B4544937-14C9-47AA-A66A-4254BE771CA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66" name="Conexão recta 560">
          <a:extLst>
            <a:ext uri="{FF2B5EF4-FFF2-40B4-BE49-F238E27FC236}">
              <a16:creationId xmlns:a16="http://schemas.microsoft.com/office/drawing/2014/main" id="{CB12BF5C-EBC1-4777-96E7-B05F541998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67" name="Conexão recta 561">
          <a:extLst>
            <a:ext uri="{FF2B5EF4-FFF2-40B4-BE49-F238E27FC236}">
              <a16:creationId xmlns:a16="http://schemas.microsoft.com/office/drawing/2014/main" id="{9D2BFC35-74CA-4A2A-874B-0229EA1347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68" name="Conexão recta 562">
          <a:extLst>
            <a:ext uri="{FF2B5EF4-FFF2-40B4-BE49-F238E27FC236}">
              <a16:creationId xmlns:a16="http://schemas.microsoft.com/office/drawing/2014/main" id="{C15874FC-BC46-4072-A66C-73B82912DB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69" name="Conexão recta 563">
          <a:extLst>
            <a:ext uri="{FF2B5EF4-FFF2-40B4-BE49-F238E27FC236}">
              <a16:creationId xmlns:a16="http://schemas.microsoft.com/office/drawing/2014/main" id="{08D533E3-A5A6-4CD6-95AD-EACB81B9FE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70" name="Conexão recta 12">
          <a:extLst>
            <a:ext uri="{FF2B5EF4-FFF2-40B4-BE49-F238E27FC236}">
              <a16:creationId xmlns:a16="http://schemas.microsoft.com/office/drawing/2014/main" id="{94EC3F9D-F624-4755-8816-CD8C9FCD21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71" name="Conexão recta 14">
          <a:extLst>
            <a:ext uri="{FF2B5EF4-FFF2-40B4-BE49-F238E27FC236}">
              <a16:creationId xmlns:a16="http://schemas.microsoft.com/office/drawing/2014/main" id="{C7A7017D-09D7-47A7-B057-F9DD67FF68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72" name="Conexão recta 24">
          <a:extLst>
            <a:ext uri="{FF2B5EF4-FFF2-40B4-BE49-F238E27FC236}">
              <a16:creationId xmlns:a16="http://schemas.microsoft.com/office/drawing/2014/main" id="{F4FD62D6-3769-44B5-AEA3-9D05CE29E7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73" name="Conexão recta 16">
          <a:extLst>
            <a:ext uri="{FF2B5EF4-FFF2-40B4-BE49-F238E27FC236}">
              <a16:creationId xmlns:a16="http://schemas.microsoft.com/office/drawing/2014/main" id="{A97C0732-191B-4CEF-8769-CBB77196CB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74" name="Conexão recta 22">
          <a:extLst>
            <a:ext uri="{FF2B5EF4-FFF2-40B4-BE49-F238E27FC236}">
              <a16:creationId xmlns:a16="http://schemas.microsoft.com/office/drawing/2014/main" id="{4D8780EA-E407-4298-83FD-3C0BD47A4E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75" name="Conexão recta 569">
          <a:extLst>
            <a:ext uri="{FF2B5EF4-FFF2-40B4-BE49-F238E27FC236}">
              <a16:creationId xmlns:a16="http://schemas.microsoft.com/office/drawing/2014/main" id="{C20DC42F-E14D-4F62-8876-3BA4A90F79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76" name="Conexão recta 570">
          <a:extLst>
            <a:ext uri="{FF2B5EF4-FFF2-40B4-BE49-F238E27FC236}">
              <a16:creationId xmlns:a16="http://schemas.microsoft.com/office/drawing/2014/main" id="{9785D97C-1286-497F-B0BD-B7612FD3B5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77" name="Conexão recta 571">
          <a:extLst>
            <a:ext uri="{FF2B5EF4-FFF2-40B4-BE49-F238E27FC236}">
              <a16:creationId xmlns:a16="http://schemas.microsoft.com/office/drawing/2014/main" id="{DA05FA4F-F9BB-4321-AF62-6673F6718D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78" name="Conexão recta 572">
          <a:extLst>
            <a:ext uri="{FF2B5EF4-FFF2-40B4-BE49-F238E27FC236}">
              <a16:creationId xmlns:a16="http://schemas.microsoft.com/office/drawing/2014/main" id="{9BB24AED-ECAA-4CD3-9F8F-19DA431B70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79" name="Conexão recta 521">
          <a:extLst>
            <a:ext uri="{FF2B5EF4-FFF2-40B4-BE49-F238E27FC236}">
              <a16:creationId xmlns:a16="http://schemas.microsoft.com/office/drawing/2014/main" id="{3D245E4F-D32A-4334-842A-F38673635C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80" name="Conexão recta 522">
          <a:extLst>
            <a:ext uri="{FF2B5EF4-FFF2-40B4-BE49-F238E27FC236}">
              <a16:creationId xmlns:a16="http://schemas.microsoft.com/office/drawing/2014/main" id="{3289515F-38E5-446C-97EF-949D93238C6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81" name="Conexão recta 523">
          <a:extLst>
            <a:ext uri="{FF2B5EF4-FFF2-40B4-BE49-F238E27FC236}">
              <a16:creationId xmlns:a16="http://schemas.microsoft.com/office/drawing/2014/main" id="{8E443F91-0369-46A6-9DFD-6A6DD8203D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82" name="Conexão recta 524">
          <a:extLst>
            <a:ext uri="{FF2B5EF4-FFF2-40B4-BE49-F238E27FC236}">
              <a16:creationId xmlns:a16="http://schemas.microsoft.com/office/drawing/2014/main" id="{43A352C5-1B2A-4A1F-80F7-75776F1549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83" name="Conexão recta 525">
          <a:extLst>
            <a:ext uri="{FF2B5EF4-FFF2-40B4-BE49-F238E27FC236}">
              <a16:creationId xmlns:a16="http://schemas.microsoft.com/office/drawing/2014/main" id="{94EA5567-99FB-473B-8725-7CDADA368B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84" name="Conexão recta 526">
          <a:extLst>
            <a:ext uri="{FF2B5EF4-FFF2-40B4-BE49-F238E27FC236}">
              <a16:creationId xmlns:a16="http://schemas.microsoft.com/office/drawing/2014/main" id="{827A123E-1F85-4C79-BC57-4AB457F3C4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85" name="Conexão recta 12">
          <a:extLst>
            <a:ext uri="{FF2B5EF4-FFF2-40B4-BE49-F238E27FC236}">
              <a16:creationId xmlns:a16="http://schemas.microsoft.com/office/drawing/2014/main" id="{F6E135F7-0E41-46AA-98E1-212DFCDDAC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86" name="Conexão recta 14">
          <a:extLst>
            <a:ext uri="{FF2B5EF4-FFF2-40B4-BE49-F238E27FC236}">
              <a16:creationId xmlns:a16="http://schemas.microsoft.com/office/drawing/2014/main" id="{B693B336-FCF9-4F58-8667-89AB9CF2E7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87" name="Conexão recta 24">
          <a:extLst>
            <a:ext uri="{FF2B5EF4-FFF2-40B4-BE49-F238E27FC236}">
              <a16:creationId xmlns:a16="http://schemas.microsoft.com/office/drawing/2014/main" id="{D55B475D-6A8B-47AA-858A-E9F8744FA0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88" name="Conexão recta 16">
          <a:extLst>
            <a:ext uri="{FF2B5EF4-FFF2-40B4-BE49-F238E27FC236}">
              <a16:creationId xmlns:a16="http://schemas.microsoft.com/office/drawing/2014/main" id="{99C15ED4-AF5A-4218-B147-02A67DEBD5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89" name="Conexão recta 22">
          <a:extLst>
            <a:ext uri="{FF2B5EF4-FFF2-40B4-BE49-F238E27FC236}">
              <a16:creationId xmlns:a16="http://schemas.microsoft.com/office/drawing/2014/main" id="{9520F966-6509-4BC2-BC1C-0E43BBEA9E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90" name="Conexão recta 532">
          <a:extLst>
            <a:ext uri="{FF2B5EF4-FFF2-40B4-BE49-F238E27FC236}">
              <a16:creationId xmlns:a16="http://schemas.microsoft.com/office/drawing/2014/main" id="{6EB37FA8-A616-452A-9D30-830021836E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91" name="Conexão recta 533">
          <a:extLst>
            <a:ext uri="{FF2B5EF4-FFF2-40B4-BE49-F238E27FC236}">
              <a16:creationId xmlns:a16="http://schemas.microsoft.com/office/drawing/2014/main" id="{D2DEA747-6C2C-439A-B311-1C03FFE603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92" name="Conexão recta 534">
          <a:extLst>
            <a:ext uri="{FF2B5EF4-FFF2-40B4-BE49-F238E27FC236}">
              <a16:creationId xmlns:a16="http://schemas.microsoft.com/office/drawing/2014/main" id="{F46D068B-C066-4A37-8497-537EDB6939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93" name="Conexão recta 535">
          <a:extLst>
            <a:ext uri="{FF2B5EF4-FFF2-40B4-BE49-F238E27FC236}">
              <a16:creationId xmlns:a16="http://schemas.microsoft.com/office/drawing/2014/main" id="{7D9027B7-E73A-4AF6-B6DD-21B57569CB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94" name="Conexão recta 536">
          <a:extLst>
            <a:ext uri="{FF2B5EF4-FFF2-40B4-BE49-F238E27FC236}">
              <a16:creationId xmlns:a16="http://schemas.microsoft.com/office/drawing/2014/main" id="{938DB80B-0E28-4D7B-A724-77C88F55E1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95" name="Conexão recta 537">
          <a:extLst>
            <a:ext uri="{FF2B5EF4-FFF2-40B4-BE49-F238E27FC236}">
              <a16:creationId xmlns:a16="http://schemas.microsoft.com/office/drawing/2014/main" id="{8C326C8D-4DCC-42B4-B5DA-4B8F4624FC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96" name="Conexão recta 541">
          <a:extLst>
            <a:ext uri="{FF2B5EF4-FFF2-40B4-BE49-F238E27FC236}">
              <a16:creationId xmlns:a16="http://schemas.microsoft.com/office/drawing/2014/main" id="{AA906967-E07E-4622-AA62-1AD5A5DF90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97" name="Conexão recta 542">
          <a:extLst>
            <a:ext uri="{FF2B5EF4-FFF2-40B4-BE49-F238E27FC236}">
              <a16:creationId xmlns:a16="http://schemas.microsoft.com/office/drawing/2014/main" id="{91D23238-513C-4EEF-B035-440AE0DE37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98" name="Conexão recta 543">
          <a:extLst>
            <a:ext uri="{FF2B5EF4-FFF2-40B4-BE49-F238E27FC236}">
              <a16:creationId xmlns:a16="http://schemas.microsoft.com/office/drawing/2014/main" id="{CE814C4D-B316-48ED-AAE1-2D734342F7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599" name="Conexão recta 544">
          <a:extLst>
            <a:ext uri="{FF2B5EF4-FFF2-40B4-BE49-F238E27FC236}">
              <a16:creationId xmlns:a16="http://schemas.microsoft.com/office/drawing/2014/main" id="{E86AE69F-5960-49F6-A5B1-3615888E12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00" name="Conexão recta 545">
          <a:extLst>
            <a:ext uri="{FF2B5EF4-FFF2-40B4-BE49-F238E27FC236}">
              <a16:creationId xmlns:a16="http://schemas.microsoft.com/office/drawing/2014/main" id="{0B12C6E9-B1EB-480A-B3B7-2069AB843AF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01" name="Conexão recta 546">
          <a:extLst>
            <a:ext uri="{FF2B5EF4-FFF2-40B4-BE49-F238E27FC236}">
              <a16:creationId xmlns:a16="http://schemas.microsoft.com/office/drawing/2014/main" id="{A5E87A8A-7334-4D3A-A359-89911DD3D7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02" name="Conexão recta 12">
          <a:extLst>
            <a:ext uri="{FF2B5EF4-FFF2-40B4-BE49-F238E27FC236}">
              <a16:creationId xmlns:a16="http://schemas.microsoft.com/office/drawing/2014/main" id="{FC668050-C9F0-481D-9774-268FC32CD1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03" name="Conexão recta 14">
          <a:extLst>
            <a:ext uri="{FF2B5EF4-FFF2-40B4-BE49-F238E27FC236}">
              <a16:creationId xmlns:a16="http://schemas.microsoft.com/office/drawing/2014/main" id="{13539E4A-EE52-4B2E-87D8-01D629A2B8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04" name="Conexão recta 24">
          <a:extLst>
            <a:ext uri="{FF2B5EF4-FFF2-40B4-BE49-F238E27FC236}">
              <a16:creationId xmlns:a16="http://schemas.microsoft.com/office/drawing/2014/main" id="{0648B828-8FAD-42DE-8E1F-8A82ACA99F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05" name="Conexão recta 16">
          <a:extLst>
            <a:ext uri="{FF2B5EF4-FFF2-40B4-BE49-F238E27FC236}">
              <a16:creationId xmlns:a16="http://schemas.microsoft.com/office/drawing/2014/main" id="{F269F8D1-1C1C-4BAF-BE2F-887DE4364E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06" name="Conexão recta 22">
          <a:extLst>
            <a:ext uri="{FF2B5EF4-FFF2-40B4-BE49-F238E27FC236}">
              <a16:creationId xmlns:a16="http://schemas.microsoft.com/office/drawing/2014/main" id="{F9D56FD8-1DA1-4B8A-BA80-04534FFC98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07" name="Conexão recta 552">
          <a:extLst>
            <a:ext uri="{FF2B5EF4-FFF2-40B4-BE49-F238E27FC236}">
              <a16:creationId xmlns:a16="http://schemas.microsoft.com/office/drawing/2014/main" id="{1B27D9F8-277C-498A-A19C-ED0E092120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08" name="Conexão recta 553">
          <a:extLst>
            <a:ext uri="{FF2B5EF4-FFF2-40B4-BE49-F238E27FC236}">
              <a16:creationId xmlns:a16="http://schemas.microsoft.com/office/drawing/2014/main" id="{49EA852A-E5DA-4B39-B3B6-00BDF1B79C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09" name="Conexão recta 554">
          <a:extLst>
            <a:ext uri="{FF2B5EF4-FFF2-40B4-BE49-F238E27FC236}">
              <a16:creationId xmlns:a16="http://schemas.microsoft.com/office/drawing/2014/main" id="{49E5D23F-FEEC-4D8C-8C12-D5304C6BF1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10" name="Conexão recta 555">
          <a:extLst>
            <a:ext uri="{FF2B5EF4-FFF2-40B4-BE49-F238E27FC236}">
              <a16:creationId xmlns:a16="http://schemas.microsoft.com/office/drawing/2014/main" id="{E926D193-63B6-4891-B0DD-39B66C30C67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11" name="Conexão recta 556">
          <a:extLst>
            <a:ext uri="{FF2B5EF4-FFF2-40B4-BE49-F238E27FC236}">
              <a16:creationId xmlns:a16="http://schemas.microsoft.com/office/drawing/2014/main" id="{859F3A8F-246A-4656-B6B5-BEE1E4AC0F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12" name="Conexão recta 557">
          <a:extLst>
            <a:ext uri="{FF2B5EF4-FFF2-40B4-BE49-F238E27FC236}">
              <a16:creationId xmlns:a16="http://schemas.microsoft.com/office/drawing/2014/main" id="{E9A751FB-73B0-47F7-AFB8-0CC6B53300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13" name="Conexão recta 558">
          <a:extLst>
            <a:ext uri="{FF2B5EF4-FFF2-40B4-BE49-F238E27FC236}">
              <a16:creationId xmlns:a16="http://schemas.microsoft.com/office/drawing/2014/main" id="{982786C8-5AE0-44A0-ABB1-992271B0256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14" name="Conexão recta 559">
          <a:extLst>
            <a:ext uri="{FF2B5EF4-FFF2-40B4-BE49-F238E27FC236}">
              <a16:creationId xmlns:a16="http://schemas.microsoft.com/office/drawing/2014/main" id="{7A1EFC59-DE5A-4D46-A090-54DB11B227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15" name="Conexão recta 560">
          <a:extLst>
            <a:ext uri="{FF2B5EF4-FFF2-40B4-BE49-F238E27FC236}">
              <a16:creationId xmlns:a16="http://schemas.microsoft.com/office/drawing/2014/main" id="{D5BC3DC7-9D3B-4399-8AE9-A89B54DDF6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16" name="Conexão recta 561">
          <a:extLst>
            <a:ext uri="{FF2B5EF4-FFF2-40B4-BE49-F238E27FC236}">
              <a16:creationId xmlns:a16="http://schemas.microsoft.com/office/drawing/2014/main" id="{E302597B-A814-489E-A35C-931DF3093CF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17" name="Conexão recta 562">
          <a:extLst>
            <a:ext uri="{FF2B5EF4-FFF2-40B4-BE49-F238E27FC236}">
              <a16:creationId xmlns:a16="http://schemas.microsoft.com/office/drawing/2014/main" id="{E59588B5-92F7-4381-BD23-DD5A63CA9A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18" name="Conexão recta 563">
          <a:extLst>
            <a:ext uri="{FF2B5EF4-FFF2-40B4-BE49-F238E27FC236}">
              <a16:creationId xmlns:a16="http://schemas.microsoft.com/office/drawing/2014/main" id="{5C738D75-229F-4DEB-BD65-8C5E7C0BF3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19" name="Conexão recta 12">
          <a:extLst>
            <a:ext uri="{FF2B5EF4-FFF2-40B4-BE49-F238E27FC236}">
              <a16:creationId xmlns:a16="http://schemas.microsoft.com/office/drawing/2014/main" id="{25D1D2BD-FA2A-48CF-AD2F-44313629F8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20" name="Conexão recta 14">
          <a:extLst>
            <a:ext uri="{FF2B5EF4-FFF2-40B4-BE49-F238E27FC236}">
              <a16:creationId xmlns:a16="http://schemas.microsoft.com/office/drawing/2014/main" id="{AB4A3101-F4ED-49E7-8F6E-3F3E1BD4A0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21" name="Conexão recta 24">
          <a:extLst>
            <a:ext uri="{FF2B5EF4-FFF2-40B4-BE49-F238E27FC236}">
              <a16:creationId xmlns:a16="http://schemas.microsoft.com/office/drawing/2014/main" id="{4A030F52-681D-46BA-8B7F-AE38000D65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22" name="Conexão recta 16">
          <a:extLst>
            <a:ext uri="{FF2B5EF4-FFF2-40B4-BE49-F238E27FC236}">
              <a16:creationId xmlns:a16="http://schemas.microsoft.com/office/drawing/2014/main" id="{E96475A1-302F-483F-A9E2-11341A80C5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23" name="Conexão recta 22">
          <a:extLst>
            <a:ext uri="{FF2B5EF4-FFF2-40B4-BE49-F238E27FC236}">
              <a16:creationId xmlns:a16="http://schemas.microsoft.com/office/drawing/2014/main" id="{7DB1556F-6B1C-460A-BF8E-69A38CB1EE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24" name="Conexão recta 569">
          <a:extLst>
            <a:ext uri="{FF2B5EF4-FFF2-40B4-BE49-F238E27FC236}">
              <a16:creationId xmlns:a16="http://schemas.microsoft.com/office/drawing/2014/main" id="{E553F4C9-400C-411A-A716-57FFEBB18A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25" name="Conexão recta 570">
          <a:extLst>
            <a:ext uri="{FF2B5EF4-FFF2-40B4-BE49-F238E27FC236}">
              <a16:creationId xmlns:a16="http://schemas.microsoft.com/office/drawing/2014/main" id="{B23C505F-3D29-4C00-8553-4CCA8126B3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26" name="Conexão recta 571">
          <a:extLst>
            <a:ext uri="{FF2B5EF4-FFF2-40B4-BE49-F238E27FC236}">
              <a16:creationId xmlns:a16="http://schemas.microsoft.com/office/drawing/2014/main" id="{090097CD-B943-4385-AD37-F1337E4C5B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27" name="Conexão recta 572">
          <a:extLst>
            <a:ext uri="{FF2B5EF4-FFF2-40B4-BE49-F238E27FC236}">
              <a16:creationId xmlns:a16="http://schemas.microsoft.com/office/drawing/2014/main" id="{609797E8-3925-49A0-BDBD-02C4F914FB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28" name="Conexão recta 12">
          <a:extLst>
            <a:ext uri="{FF2B5EF4-FFF2-40B4-BE49-F238E27FC236}">
              <a16:creationId xmlns:a16="http://schemas.microsoft.com/office/drawing/2014/main" id="{76D88157-141A-4941-89EF-EA7D625C51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29" name="Conexão recta 14">
          <a:extLst>
            <a:ext uri="{FF2B5EF4-FFF2-40B4-BE49-F238E27FC236}">
              <a16:creationId xmlns:a16="http://schemas.microsoft.com/office/drawing/2014/main" id="{02DC9570-4976-44B6-8AF2-DD10B7BECB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30" name="Conexão recta 24">
          <a:extLst>
            <a:ext uri="{FF2B5EF4-FFF2-40B4-BE49-F238E27FC236}">
              <a16:creationId xmlns:a16="http://schemas.microsoft.com/office/drawing/2014/main" id="{9D06AB9F-3FF9-445A-8AC0-3CBCE88032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31" name="Conexão recta 16">
          <a:extLst>
            <a:ext uri="{FF2B5EF4-FFF2-40B4-BE49-F238E27FC236}">
              <a16:creationId xmlns:a16="http://schemas.microsoft.com/office/drawing/2014/main" id="{7C3BB0FA-33B6-4400-89BA-32AA1D3E1B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32" name="Conexão recta 22">
          <a:extLst>
            <a:ext uri="{FF2B5EF4-FFF2-40B4-BE49-F238E27FC236}">
              <a16:creationId xmlns:a16="http://schemas.microsoft.com/office/drawing/2014/main" id="{57D5152A-1430-4BFB-8BF4-37F34B6F01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33" name="Conexão recta 446">
          <a:extLst>
            <a:ext uri="{FF2B5EF4-FFF2-40B4-BE49-F238E27FC236}">
              <a16:creationId xmlns:a16="http://schemas.microsoft.com/office/drawing/2014/main" id="{65883712-EB24-43AB-B451-88618FBFF2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34" name="Conexão recta 447">
          <a:extLst>
            <a:ext uri="{FF2B5EF4-FFF2-40B4-BE49-F238E27FC236}">
              <a16:creationId xmlns:a16="http://schemas.microsoft.com/office/drawing/2014/main" id="{D0DF2F42-427C-4ABA-B15B-5455742770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35" name="Conexão recta 448">
          <a:extLst>
            <a:ext uri="{FF2B5EF4-FFF2-40B4-BE49-F238E27FC236}">
              <a16:creationId xmlns:a16="http://schemas.microsoft.com/office/drawing/2014/main" id="{103B3998-C5AD-4FCA-8233-AC3C7CAF80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36" name="Conexão recta 449">
          <a:extLst>
            <a:ext uri="{FF2B5EF4-FFF2-40B4-BE49-F238E27FC236}">
              <a16:creationId xmlns:a16="http://schemas.microsoft.com/office/drawing/2014/main" id="{FF98554F-CB17-473D-BCC0-4B9D3339C4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37" name="Conexão recta 450">
          <a:extLst>
            <a:ext uri="{FF2B5EF4-FFF2-40B4-BE49-F238E27FC236}">
              <a16:creationId xmlns:a16="http://schemas.microsoft.com/office/drawing/2014/main" id="{0D35EACB-F9FB-4823-917B-1F9B8626C3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38" name="Conexão recta 12">
          <a:extLst>
            <a:ext uri="{FF2B5EF4-FFF2-40B4-BE49-F238E27FC236}">
              <a16:creationId xmlns:a16="http://schemas.microsoft.com/office/drawing/2014/main" id="{BE5B2F79-13A4-4208-87A1-064FB4719B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39" name="Conexão recta 14">
          <a:extLst>
            <a:ext uri="{FF2B5EF4-FFF2-40B4-BE49-F238E27FC236}">
              <a16:creationId xmlns:a16="http://schemas.microsoft.com/office/drawing/2014/main" id="{E778A839-AF43-4EDA-AAE5-C322817B07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40" name="Conexão recta 24">
          <a:extLst>
            <a:ext uri="{FF2B5EF4-FFF2-40B4-BE49-F238E27FC236}">
              <a16:creationId xmlns:a16="http://schemas.microsoft.com/office/drawing/2014/main" id="{83388ED1-E979-4700-84CA-760E008090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41" name="Conexão recta 16">
          <a:extLst>
            <a:ext uri="{FF2B5EF4-FFF2-40B4-BE49-F238E27FC236}">
              <a16:creationId xmlns:a16="http://schemas.microsoft.com/office/drawing/2014/main" id="{9BA799B8-AFFF-4007-816B-DCBDF587E3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42" name="Conexão recta 22">
          <a:extLst>
            <a:ext uri="{FF2B5EF4-FFF2-40B4-BE49-F238E27FC236}">
              <a16:creationId xmlns:a16="http://schemas.microsoft.com/office/drawing/2014/main" id="{9C872287-6ABC-4B2A-82E3-4755A6C008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43" name="Conexão recta 18">
          <a:extLst>
            <a:ext uri="{FF2B5EF4-FFF2-40B4-BE49-F238E27FC236}">
              <a16:creationId xmlns:a16="http://schemas.microsoft.com/office/drawing/2014/main" id="{74F82688-631A-496B-945A-1D46F3FC4B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44" name="Conexão recta 12">
          <a:extLst>
            <a:ext uri="{FF2B5EF4-FFF2-40B4-BE49-F238E27FC236}">
              <a16:creationId xmlns:a16="http://schemas.microsoft.com/office/drawing/2014/main" id="{C1C87945-A87E-4229-B238-F2EE4AC5FA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45" name="Conexão recta 14">
          <a:extLst>
            <a:ext uri="{FF2B5EF4-FFF2-40B4-BE49-F238E27FC236}">
              <a16:creationId xmlns:a16="http://schemas.microsoft.com/office/drawing/2014/main" id="{7A502E1A-B5B4-4516-A299-80569D7526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46" name="Conexão recta 24">
          <a:extLst>
            <a:ext uri="{FF2B5EF4-FFF2-40B4-BE49-F238E27FC236}">
              <a16:creationId xmlns:a16="http://schemas.microsoft.com/office/drawing/2014/main" id="{444287B2-B1A5-408B-B300-E99B105881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47" name="Conexão recta 16">
          <a:extLst>
            <a:ext uri="{FF2B5EF4-FFF2-40B4-BE49-F238E27FC236}">
              <a16:creationId xmlns:a16="http://schemas.microsoft.com/office/drawing/2014/main" id="{6C5141FE-3424-49A0-8164-22B19C030D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48" name="Conexão recta 22">
          <a:extLst>
            <a:ext uri="{FF2B5EF4-FFF2-40B4-BE49-F238E27FC236}">
              <a16:creationId xmlns:a16="http://schemas.microsoft.com/office/drawing/2014/main" id="{A8E42E8D-D95B-44E8-B5E3-1CB8201BE0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49" name="Conexão recta 35">
          <a:extLst>
            <a:ext uri="{FF2B5EF4-FFF2-40B4-BE49-F238E27FC236}">
              <a16:creationId xmlns:a16="http://schemas.microsoft.com/office/drawing/2014/main" id="{E32B443D-D678-4979-ACDF-F2047AFC5E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50" name="Conexão recta 36">
          <a:extLst>
            <a:ext uri="{FF2B5EF4-FFF2-40B4-BE49-F238E27FC236}">
              <a16:creationId xmlns:a16="http://schemas.microsoft.com/office/drawing/2014/main" id="{02117E4F-42A1-4B54-9D5B-F23A6B2E76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51" name="Conexão recta 37">
          <a:extLst>
            <a:ext uri="{FF2B5EF4-FFF2-40B4-BE49-F238E27FC236}">
              <a16:creationId xmlns:a16="http://schemas.microsoft.com/office/drawing/2014/main" id="{08F2AD9E-3205-4AF1-B369-AD9AAB80E3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52" name="Conexão recta 38">
          <a:extLst>
            <a:ext uri="{FF2B5EF4-FFF2-40B4-BE49-F238E27FC236}">
              <a16:creationId xmlns:a16="http://schemas.microsoft.com/office/drawing/2014/main" id="{B42F4583-DE1E-41D3-A7FF-B48EE4AF91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53" name="Conexão recta 41">
          <a:extLst>
            <a:ext uri="{FF2B5EF4-FFF2-40B4-BE49-F238E27FC236}">
              <a16:creationId xmlns:a16="http://schemas.microsoft.com/office/drawing/2014/main" id="{E475A00E-92F5-41BE-81B2-B1A63C0015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54" name="Conexão recta 42">
          <a:extLst>
            <a:ext uri="{FF2B5EF4-FFF2-40B4-BE49-F238E27FC236}">
              <a16:creationId xmlns:a16="http://schemas.microsoft.com/office/drawing/2014/main" id="{3EB0C7EF-A354-4BCF-B054-3B75A100E6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55" name="Conexão recta 44">
          <a:extLst>
            <a:ext uri="{FF2B5EF4-FFF2-40B4-BE49-F238E27FC236}">
              <a16:creationId xmlns:a16="http://schemas.microsoft.com/office/drawing/2014/main" id="{F6D0B2E4-0C73-4A63-9961-24B9BDA764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56" name="Conexão recta 45">
          <a:extLst>
            <a:ext uri="{FF2B5EF4-FFF2-40B4-BE49-F238E27FC236}">
              <a16:creationId xmlns:a16="http://schemas.microsoft.com/office/drawing/2014/main" id="{C512A589-4D08-4798-9AAE-1BDFEE480B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57" name="Conexão recta 46">
          <a:extLst>
            <a:ext uri="{FF2B5EF4-FFF2-40B4-BE49-F238E27FC236}">
              <a16:creationId xmlns:a16="http://schemas.microsoft.com/office/drawing/2014/main" id="{A0BD3ADC-71A1-4769-9F55-37533FA5A3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58" name="Conexão recta 47">
          <a:extLst>
            <a:ext uri="{FF2B5EF4-FFF2-40B4-BE49-F238E27FC236}">
              <a16:creationId xmlns:a16="http://schemas.microsoft.com/office/drawing/2014/main" id="{870CC2C7-DB41-4D0C-9B72-95D5291E37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59" name="Conexão recta 48">
          <a:extLst>
            <a:ext uri="{FF2B5EF4-FFF2-40B4-BE49-F238E27FC236}">
              <a16:creationId xmlns:a16="http://schemas.microsoft.com/office/drawing/2014/main" id="{4937A0B4-0FA5-48F7-9114-4624E62E29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60" name="Conexão recta 49">
          <a:extLst>
            <a:ext uri="{FF2B5EF4-FFF2-40B4-BE49-F238E27FC236}">
              <a16:creationId xmlns:a16="http://schemas.microsoft.com/office/drawing/2014/main" id="{4D002AF9-FD5F-45A4-99E5-1109D34ADC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61" name="Conexão recta 12">
          <a:extLst>
            <a:ext uri="{FF2B5EF4-FFF2-40B4-BE49-F238E27FC236}">
              <a16:creationId xmlns:a16="http://schemas.microsoft.com/office/drawing/2014/main" id="{03FC9D57-C929-43E0-B62F-6A68A79EC1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62" name="Conexão recta 14">
          <a:extLst>
            <a:ext uri="{FF2B5EF4-FFF2-40B4-BE49-F238E27FC236}">
              <a16:creationId xmlns:a16="http://schemas.microsoft.com/office/drawing/2014/main" id="{32912118-FB55-4BB8-912D-74153E4F16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63" name="Conexão recta 24">
          <a:extLst>
            <a:ext uri="{FF2B5EF4-FFF2-40B4-BE49-F238E27FC236}">
              <a16:creationId xmlns:a16="http://schemas.microsoft.com/office/drawing/2014/main" id="{01982913-449C-4955-9BCB-9F0C85B1F0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64" name="Conexão recta 16">
          <a:extLst>
            <a:ext uri="{FF2B5EF4-FFF2-40B4-BE49-F238E27FC236}">
              <a16:creationId xmlns:a16="http://schemas.microsoft.com/office/drawing/2014/main" id="{48F7F1D0-5FAA-4352-87A9-CC859FA300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65" name="Conexão recta 22">
          <a:extLst>
            <a:ext uri="{FF2B5EF4-FFF2-40B4-BE49-F238E27FC236}">
              <a16:creationId xmlns:a16="http://schemas.microsoft.com/office/drawing/2014/main" id="{6F148427-0A4F-45EE-A449-6BAF41B0BF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66" name="Conexão recta 55">
          <a:extLst>
            <a:ext uri="{FF2B5EF4-FFF2-40B4-BE49-F238E27FC236}">
              <a16:creationId xmlns:a16="http://schemas.microsoft.com/office/drawing/2014/main" id="{E98DD2D9-6B5B-4BAC-B4E3-E175B304F3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67" name="Conexão recta 56">
          <a:extLst>
            <a:ext uri="{FF2B5EF4-FFF2-40B4-BE49-F238E27FC236}">
              <a16:creationId xmlns:a16="http://schemas.microsoft.com/office/drawing/2014/main" id="{7A3A951D-8F6B-458C-B533-5324B15FE1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68" name="Conexão recta 57">
          <a:extLst>
            <a:ext uri="{FF2B5EF4-FFF2-40B4-BE49-F238E27FC236}">
              <a16:creationId xmlns:a16="http://schemas.microsoft.com/office/drawing/2014/main" id="{1521A7AB-D9B5-4118-83FC-BDADAEBA21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69" name="Conexão recta 58">
          <a:extLst>
            <a:ext uri="{FF2B5EF4-FFF2-40B4-BE49-F238E27FC236}">
              <a16:creationId xmlns:a16="http://schemas.microsoft.com/office/drawing/2014/main" id="{7B7B8F52-0475-4BD4-A769-01C7089B57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70" name="Conexão recta 61">
          <a:extLst>
            <a:ext uri="{FF2B5EF4-FFF2-40B4-BE49-F238E27FC236}">
              <a16:creationId xmlns:a16="http://schemas.microsoft.com/office/drawing/2014/main" id="{6B103E22-BC60-427F-88CA-985D258A97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71" name="Conexão recta 62">
          <a:extLst>
            <a:ext uri="{FF2B5EF4-FFF2-40B4-BE49-F238E27FC236}">
              <a16:creationId xmlns:a16="http://schemas.microsoft.com/office/drawing/2014/main" id="{FCF18EDE-3A28-4A0D-A3CF-889D539D7AA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72" name="Conexão recta 63">
          <a:extLst>
            <a:ext uri="{FF2B5EF4-FFF2-40B4-BE49-F238E27FC236}">
              <a16:creationId xmlns:a16="http://schemas.microsoft.com/office/drawing/2014/main" id="{F0E18415-F366-4FFA-8A23-D3D34FAF93A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73" name="Conexão recta 64">
          <a:extLst>
            <a:ext uri="{FF2B5EF4-FFF2-40B4-BE49-F238E27FC236}">
              <a16:creationId xmlns:a16="http://schemas.microsoft.com/office/drawing/2014/main" id="{D0FFC6BE-77EF-4D06-A165-CC74BA7B82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74" name="Conexão recta 65">
          <a:extLst>
            <a:ext uri="{FF2B5EF4-FFF2-40B4-BE49-F238E27FC236}">
              <a16:creationId xmlns:a16="http://schemas.microsoft.com/office/drawing/2014/main" id="{44D80F17-FD64-4A10-BBA8-32F3E72045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75" name="Conexão recta 60">
          <a:extLst>
            <a:ext uri="{FF2B5EF4-FFF2-40B4-BE49-F238E27FC236}">
              <a16:creationId xmlns:a16="http://schemas.microsoft.com/office/drawing/2014/main" id="{623BCDBE-F919-4740-A18B-C78124FEF9C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76" name="Conexão recta 68">
          <a:extLst>
            <a:ext uri="{FF2B5EF4-FFF2-40B4-BE49-F238E27FC236}">
              <a16:creationId xmlns:a16="http://schemas.microsoft.com/office/drawing/2014/main" id="{233560A3-CE44-413F-A259-529758B2FE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77" name="Conexão recta 69">
          <a:extLst>
            <a:ext uri="{FF2B5EF4-FFF2-40B4-BE49-F238E27FC236}">
              <a16:creationId xmlns:a16="http://schemas.microsoft.com/office/drawing/2014/main" id="{C98857C2-E707-40B0-A623-546917B0C6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78" name="Conexão recta 70">
          <a:extLst>
            <a:ext uri="{FF2B5EF4-FFF2-40B4-BE49-F238E27FC236}">
              <a16:creationId xmlns:a16="http://schemas.microsoft.com/office/drawing/2014/main" id="{239F0A9C-F546-4552-9EB8-C0E38677C8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79" name="Conexão recta 71">
          <a:extLst>
            <a:ext uri="{FF2B5EF4-FFF2-40B4-BE49-F238E27FC236}">
              <a16:creationId xmlns:a16="http://schemas.microsoft.com/office/drawing/2014/main" id="{B14947F7-972B-4694-84EF-631487EBDC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80" name="Conexão recta 72">
          <a:extLst>
            <a:ext uri="{FF2B5EF4-FFF2-40B4-BE49-F238E27FC236}">
              <a16:creationId xmlns:a16="http://schemas.microsoft.com/office/drawing/2014/main" id="{9D64F86B-B2AE-4FC3-966B-B11FE6E0BD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81" name="Conexão recta 74">
          <a:extLst>
            <a:ext uri="{FF2B5EF4-FFF2-40B4-BE49-F238E27FC236}">
              <a16:creationId xmlns:a16="http://schemas.microsoft.com/office/drawing/2014/main" id="{6AB019C8-B87B-48D3-BD77-35D6217D8D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82" name="Conexão recta 521">
          <a:extLst>
            <a:ext uri="{FF2B5EF4-FFF2-40B4-BE49-F238E27FC236}">
              <a16:creationId xmlns:a16="http://schemas.microsoft.com/office/drawing/2014/main" id="{66E59AF6-6D04-4503-83FF-C81923E490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83" name="Conexão recta 522">
          <a:extLst>
            <a:ext uri="{FF2B5EF4-FFF2-40B4-BE49-F238E27FC236}">
              <a16:creationId xmlns:a16="http://schemas.microsoft.com/office/drawing/2014/main" id="{7786B841-4204-49BE-82B7-7A056BFD4E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84" name="Conexão recta 523">
          <a:extLst>
            <a:ext uri="{FF2B5EF4-FFF2-40B4-BE49-F238E27FC236}">
              <a16:creationId xmlns:a16="http://schemas.microsoft.com/office/drawing/2014/main" id="{AD637BEB-D691-421F-91EB-380BE2C4EB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85" name="Conexão recta 524">
          <a:extLst>
            <a:ext uri="{FF2B5EF4-FFF2-40B4-BE49-F238E27FC236}">
              <a16:creationId xmlns:a16="http://schemas.microsoft.com/office/drawing/2014/main" id="{E30D0953-3F67-4DDF-9FBC-16977699BA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86" name="Conexão recta 525">
          <a:extLst>
            <a:ext uri="{FF2B5EF4-FFF2-40B4-BE49-F238E27FC236}">
              <a16:creationId xmlns:a16="http://schemas.microsoft.com/office/drawing/2014/main" id="{4B47CB58-BF15-4962-BCA0-B9659F9515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87" name="Conexão recta 526">
          <a:extLst>
            <a:ext uri="{FF2B5EF4-FFF2-40B4-BE49-F238E27FC236}">
              <a16:creationId xmlns:a16="http://schemas.microsoft.com/office/drawing/2014/main" id="{524C5345-D6AC-4C62-A4BE-FF6E8A0765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88" name="Conexão recta 12">
          <a:extLst>
            <a:ext uri="{FF2B5EF4-FFF2-40B4-BE49-F238E27FC236}">
              <a16:creationId xmlns:a16="http://schemas.microsoft.com/office/drawing/2014/main" id="{529FC257-A7DB-48A4-857F-27A737C973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89" name="Conexão recta 14">
          <a:extLst>
            <a:ext uri="{FF2B5EF4-FFF2-40B4-BE49-F238E27FC236}">
              <a16:creationId xmlns:a16="http://schemas.microsoft.com/office/drawing/2014/main" id="{CBE893F4-2AF7-463A-B002-7B616A49D6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90" name="Conexão recta 24">
          <a:extLst>
            <a:ext uri="{FF2B5EF4-FFF2-40B4-BE49-F238E27FC236}">
              <a16:creationId xmlns:a16="http://schemas.microsoft.com/office/drawing/2014/main" id="{D2CD80C1-E4F3-420A-9A11-EA56913093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91" name="Conexão recta 16">
          <a:extLst>
            <a:ext uri="{FF2B5EF4-FFF2-40B4-BE49-F238E27FC236}">
              <a16:creationId xmlns:a16="http://schemas.microsoft.com/office/drawing/2014/main" id="{E8AE0C17-13CD-4161-A33A-BE826EF0EC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92" name="Conexão recta 22">
          <a:extLst>
            <a:ext uri="{FF2B5EF4-FFF2-40B4-BE49-F238E27FC236}">
              <a16:creationId xmlns:a16="http://schemas.microsoft.com/office/drawing/2014/main" id="{AC49D48C-25DF-493A-8EF4-841ED0FD78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93" name="Conexão recta 532">
          <a:extLst>
            <a:ext uri="{FF2B5EF4-FFF2-40B4-BE49-F238E27FC236}">
              <a16:creationId xmlns:a16="http://schemas.microsoft.com/office/drawing/2014/main" id="{F9C1F0CA-E30F-4FE9-870E-86A8F57F34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94" name="Conexão recta 533">
          <a:extLst>
            <a:ext uri="{FF2B5EF4-FFF2-40B4-BE49-F238E27FC236}">
              <a16:creationId xmlns:a16="http://schemas.microsoft.com/office/drawing/2014/main" id="{27D77BA0-596F-49AF-B81F-DD0B6AE716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95" name="Conexão recta 534">
          <a:extLst>
            <a:ext uri="{FF2B5EF4-FFF2-40B4-BE49-F238E27FC236}">
              <a16:creationId xmlns:a16="http://schemas.microsoft.com/office/drawing/2014/main" id="{28E07FCB-279F-45CB-B709-0A87B896F9C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96" name="Conexão recta 535">
          <a:extLst>
            <a:ext uri="{FF2B5EF4-FFF2-40B4-BE49-F238E27FC236}">
              <a16:creationId xmlns:a16="http://schemas.microsoft.com/office/drawing/2014/main" id="{BF9F3B69-4DDD-47DF-9E81-C93A478FD2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97" name="Conexão recta 536">
          <a:extLst>
            <a:ext uri="{FF2B5EF4-FFF2-40B4-BE49-F238E27FC236}">
              <a16:creationId xmlns:a16="http://schemas.microsoft.com/office/drawing/2014/main" id="{34813F6D-59CB-4D36-84C6-892D21A53B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98" name="Conexão recta 537">
          <a:extLst>
            <a:ext uri="{FF2B5EF4-FFF2-40B4-BE49-F238E27FC236}">
              <a16:creationId xmlns:a16="http://schemas.microsoft.com/office/drawing/2014/main" id="{775FB4C4-7811-4FF0-8813-D726ADCB5F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699" name="Conexão recta 541">
          <a:extLst>
            <a:ext uri="{FF2B5EF4-FFF2-40B4-BE49-F238E27FC236}">
              <a16:creationId xmlns:a16="http://schemas.microsoft.com/office/drawing/2014/main" id="{6F7B6882-F97E-4541-B428-83999BE285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00" name="Conexão recta 542">
          <a:extLst>
            <a:ext uri="{FF2B5EF4-FFF2-40B4-BE49-F238E27FC236}">
              <a16:creationId xmlns:a16="http://schemas.microsoft.com/office/drawing/2014/main" id="{45C45535-09A1-4960-8934-D69207DED9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01" name="Conexão recta 543">
          <a:extLst>
            <a:ext uri="{FF2B5EF4-FFF2-40B4-BE49-F238E27FC236}">
              <a16:creationId xmlns:a16="http://schemas.microsoft.com/office/drawing/2014/main" id="{070255B3-8993-4630-9EF2-AC63FE725E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02" name="Conexão recta 544">
          <a:extLst>
            <a:ext uri="{FF2B5EF4-FFF2-40B4-BE49-F238E27FC236}">
              <a16:creationId xmlns:a16="http://schemas.microsoft.com/office/drawing/2014/main" id="{2C0A522A-D738-4202-AC81-B9B5926150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03" name="Conexão recta 545">
          <a:extLst>
            <a:ext uri="{FF2B5EF4-FFF2-40B4-BE49-F238E27FC236}">
              <a16:creationId xmlns:a16="http://schemas.microsoft.com/office/drawing/2014/main" id="{68EBACF4-8C40-4B60-90FD-A02CAD1ADF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04" name="Conexão recta 546">
          <a:extLst>
            <a:ext uri="{FF2B5EF4-FFF2-40B4-BE49-F238E27FC236}">
              <a16:creationId xmlns:a16="http://schemas.microsoft.com/office/drawing/2014/main" id="{74DD81E0-40E8-462E-9493-051625CFE5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05" name="Conexão recta 12">
          <a:extLst>
            <a:ext uri="{FF2B5EF4-FFF2-40B4-BE49-F238E27FC236}">
              <a16:creationId xmlns:a16="http://schemas.microsoft.com/office/drawing/2014/main" id="{0C02C415-2C64-4FAC-824B-F58CEC6CA7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06" name="Conexão recta 14">
          <a:extLst>
            <a:ext uri="{FF2B5EF4-FFF2-40B4-BE49-F238E27FC236}">
              <a16:creationId xmlns:a16="http://schemas.microsoft.com/office/drawing/2014/main" id="{07CCBC3C-CB59-45A0-A585-052F6B4EEB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07" name="Conexão recta 24">
          <a:extLst>
            <a:ext uri="{FF2B5EF4-FFF2-40B4-BE49-F238E27FC236}">
              <a16:creationId xmlns:a16="http://schemas.microsoft.com/office/drawing/2014/main" id="{CCE7F42F-7A3E-435E-8E4E-3F3FEC29FC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08" name="Conexão recta 16">
          <a:extLst>
            <a:ext uri="{FF2B5EF4-FFF2-40B4-BE49-F238E27FC236}">
              <a16:creationId xmlns:a16="http://schemas.microsoft.com/office/drawing/2014/main" id="{153B508B-8BA1-493D-9F87-77FD7A1225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09" name="Conexão recta 22">
          <a:extLst>
            <a:ext uri="{FF2B5EF4-FFF2-40B4-BE49-F238E27FC236}">
              <a16:creationId xmlns:a16="http://schemas.microsoft.com/office/drawing/2014/main" id="{C52914F3-5F4B-4C42-9600-881C836E86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10" name="Conexão recta 552">
          <a:extLst>
            <a:ext uri="{FF2B5EF4-FFF2-40B4-BE49-F238E27FC236}">
              <a16:creationId xmlns:a16="http://schemas.microsoft.com/office/drawing/2014/main" id="{7CC2CFB3-97B2-45D4-ADEE-3991C6B36A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11" name="Conexão recta 553">
          <a:extLst>
            <a:ext uri="{FF2B5EF4-FFF2-40B4-BE49-F238E27FC236}">
              <a16:creationId xmlns:a16="http://schemas.microsoft.com/office/drawing/2014/main" id="{F12704AD-1911-4F44-B98A-D6958C5E18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12" name="Conexão recta 554">
          <a:extLst>
            <a:ext uri="{FF2B5EF4-FFF2-40B4-BE49-F238E27FC236}">
              <a16:creationId xmlns:a16="http://schemas.microsoft.com/office/drawing/2014/main" id="{077ACD41-85E0-49AB-B8A5-E1DF06981E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13" name="Conexão recta 555">
          <a:extLst>
            <a:ext uri="{FF2B5EF4-FFF2-40B4-BE49-F238E27FC236}">
              <a16:creationId xmlns:a16="http://schemas.microsoft.com/office/drawing/2014/main" id="{D71AA3FB-0AFB-4A09-A179-22B73A53CC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14" name="Conexão recta 556">
          <a:extLst>
            <a:ext uri="{FF2B5EF4-FFF2-40B4-BE49-F238E27FC236}">
              <a16:creationId xmlns:a16="http://schemas.microsoft.com/office/drawing/2014/main" id="{39D92001-0B72-4AA1-A189-6A47A2D6A3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15" name="Conexão recta 557">
          <a:extLst>
            <a:ext uri="{FF2B5EF4-FFF2-40B4-BE49-F238E27FC236}">
              <a16:creationId xmlns:a16="http://schemas.microsoft.com/office/drawing/2014/main" id="{68575B83-0CE7-4DBB-A00E-49719C2987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16" name="Conexão recta 558">
          <a:extLst>
            <a:ext uri="{FF2B5EF4-FFF2-40B4-BE49-F238E27FC236}">
              <a16:creationId xmlns:a16="http://schemas.microsoft.com/office/drawing/2014/main" id="{A0D7CA7D-5FB8-4946-BEB2-F213631799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17" name="Conexão recta 559">
          <a:extLst>
            <a:ext uri="{FF2B5EF4-FFF2-40B4-BE49-F238E27FC236}">
              <a16:creationId xmlns:a16="http://schemas.microsoft.com/office/drawing/2014/main" id="{B6459B14-5727-4B1C-8933-45515B3F43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18" name="Conexão recta 560">
          <a:extLst>
            <a:ext uri="{FF2B5EF4-FFF2-40B4-BE49-F238E27FC236}">
              <a16:creationId xmlns:a16="http://schemas.microsoft.com/office/drawing/2014/main" id="{BF077E82-CB40-41BB-A6AC-D3A7602BB8E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19" name="Conexão recta 561">
          <a:extLst>
            <a:ext uri="{FF2B5EF4-FFF2-40B4-BE49-F238E27FC236}">
              <a16:creationId xmlns:a16="http://schemas.microsoft.com/office/drawing/2014/main" id="{ED977017-6236-481A-BABD-A772F36DB7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20" name="Conexão recta 562">
          <a:extLst>
            <a:ext uri="{FF2B5EF4-FFF2-40B4-BE49-F238E27FC236}">
              <a16:creationId xmlns:a16="http://schemas.microsoft.com/office/drawing/2014/main" id="{F3B1303F-E094-481E-933C-A9DCAA965A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21" name="Conexão recta 563">
          <a:extLst>
            <a:ext uri="{FF2B5EF4-FFF2-40B4-BE49-F238E27FC236}">
              <a16:creationId xmlns:a16="http://schemas.microsoft.com/office/drawing/2014/main" id="{05F384F8-A299-4305-9E18-6F2F06D24B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22" name="Conexão recta 12">
          <a:extLst>
            <a:ext uri="{FF2B5EF4-FFF2-40B4-BE49-F238E27FC236}">
              <a16:creationId xmlns:a16="http://schemas.microsoft.com/office/drawing/2014/main" id="{EA63C680-4782-40D4-8EA0-3BF6EB82FA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23" name="Conexão recta 14">
          <a:extLst>
            <a:ext uri="{FF2B5EF4-FFF2-40B4-BE49-F238E27FC236}">
              <a16:creationId xmlns:a16="http://schemas.microsoft.com/office/drawing/2014/main" id="{4C1B2967-2C54-456B-A0B6-CD30FE10A0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24" name="Conexão recta 24">
          <a:extLst>
            <a:ext uri="{FF2B5EF4-FFF2-40B4-BE49-F238E27FC236}">
              <a16:creationId xmlns:a16="http://schemas.microsoft.com/office/drawing/2014/main" id="{19B9397D-EB91-4E8C-887C-5D65DD12751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25" name="Conexão recta 16">
          <a:extLst>
            <a:ext uri="{FF2B5EF4-FFF2-40B4-BE49-F238E27FC236}">
              <a16:creationId xmlns:a16="http://schemas.microsoft.com/office/drawing/2014/main" id="{4708DB33-69D6-48C0-A6FD-E4900DD1AB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26" name="Conexão recta 22">
          <a:extLst>
            <a:ext uri="{FF2B5EF4-FFF2-40B4-BE49-F238E27FC236}">
              <a16:creationId xmlns:a16="http://schemas.microsoft.com/office/drawing/2014/main" id="{A6C712BF-781F-45F4-8718-3B0CD437C6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27" name="Conexão recta 569">
          <a:extLst>
            <a:ext uri="{FF2B5EF4-FFF2-40B4-BE49-F238E27FC236}">
              <a16:creationId xmlns:a16="http://schemas.microsoft.com/office/drawing/2014/main" id="{4EECDAFE-CFC6-41A4-BF5A-5D3F19BA43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28" name="Conexão recta 570">
          <a:extLst>
            <a:ext uri="{FF2B5EF4-FFF2-40B4-BE49-F238E27FC236}">
              <a16:creationId xmlns:a16="http://schemas.microsoft.com/office/drawing/2014/main" id="{89FC2D2A-E5DA-4D50-BF06-C896868599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29" name="Conexão recta 571">
          <a:extLst>
            <a:ext uri="{FF2B5EF4-FFF2-40B4-BE49-F238E27FC236}">
              <a16:creationId xmlns:a16="http://schemas.microsoft.com/office/drawing/2014/main" id="{C8A1378A-EF9F-4752-98DE-EECFBB23F6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30" name="Conexão recta 572">
          <a:extLst>
            <a:ext uri="{FF2B5EF4-FFF2-40B4-BE49-F238E27FC236}">
              <a16:creationId xmlns:a16="http://schemas.microsoft.com/office/drawing/2014/main" id="{FFC98C67-906A-4576-9888-7A00F735F0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31" name="Conexão recta 521">
          <a:extLst>
            <a:ext uri="{FF2B5EF4-FFF2-40B4-BE49-F238E27FC236}">
              <a16:creationId xmlns:a16="http://schemas.microsoft.com/office/drawing/2014/main" id="{B7CD6491-38FA-4A07-8745-DB2A63D846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32" name="Conexão recta 522">
          <a:extLst>
            <a:ext uri="{FF2B5EF4-FFF2-40B4-BE49-F238E27FC236}">
              <a16:creationId xmlns:a16="http://schemas.microsoft.com/office/drawing/2014/main" id="{902A2C9D-8212-4E84-8DB2-56A5C0A956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33" name="Conexão recta 523">
          <a:extLst>
            <a:ext uri="{FF2B5EF4-FFF2-40B4-BE49-F238E27FC236}">
              <a16:creationId xmlns:a16="http://schemas.microsoft.com/office/drawing/2014/main" id="{57DF3265-8157-404E-923F-8D583D1BA8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34" name="Conexão recta 524">
          <a:extLst>
            <a:ext uri="{FF2B5EF4-FFF2-40B4-BE49-F238E27FC236}">
              <a16:creationId xmlns:a16="http://schemas.microsoft.com/office/drawing/2014/main" id="{C112F5B9-D422-40FF-8354-E6186BBE44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35" name="Conexão recta 525">
          <a:extLst>
            <a:ext uri="{FF2B5EF4-FFF2-40B4-BE49-F238E27FC236}">
              <a16:creationId xmlns:a16="http://schemas.microsoft.com/office/drawing/2014/main" id="{ADD8CF65-B58D-472D-9CFE-7D69E5B8F4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36" name="Conexão recta 526">
          <a:extLst>
            <a:ext uri="{FF2B5EF4-FFF2-40B4-BE49-F238E27FC236}">
              <a16:creationId xmlns:a16="http://schemas.microsoft.com/office/drawing/2014/main" id="{EE023E1D-8160-469A-A6AA-E11E533714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37" name="Conexão recta 12">
          <a:extLst>
            <a:ext uri="{FF2B5EF4-FFF2-40B4-BE49-F238E27FC236}">
              <a16:creationId xmlns:a16="http://schemas.microsoft.com/office/drawing/2014/main" id="{FC738DF0-9A90-4BEB-AD48-3F06C94B94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38" name="Conexão recta 14">
          <a:extLst>
            <a:ext uri="{FF2B5EF4-FFF2-40B4-BE49-F238E27FC236}">
              <a16:creationId xmlns:a16="http://schemas.microsoft.com/office/drawing/2014/main" id="{3B3EC964-4208-451B-8FF3-C593F835F1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39" name="Conexão recta 24">
          <a:extLst>
            <a:ext uri="{FF2B5EF4-FFF2-40B4-BE49-F238E27FC236}">
              <a16:creationId xmlns:a16="http://schemas.microsoft.com/office/drawing/2014/main" id="{2BA262EA-E9C0-4507-8D36-A45F0F8392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40" name="Conexão recta 16">
          <a:extLst>
            <a:ext uri="{FF2B5EF4-FFF2-40B4-BE49-F238E27FC236}">
              <a16:creationId xmlns:a16="http://schemas.microsoft.com/office/drawing/2014/main" id="{68231493-8D48-4546-95EA-2F99320552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41" name="Conexão recta 22">
          <a:extLst>
            <a:ext uri="{FF2B5EF4-FFF2-40B4-BE49-F238E27FC236}">
              <a16:creationId xmlns:a16="http://schemas.microsoft.com/office/drawing/2014/main" id="{6B085B95-BECA-4254-9531-1761367479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42" name="Conexão recta 532">
          <a:extLst>
            <a:ext uri="{FF2B5EF4-FFF2-40B4-BE49-F238E27FC236}">
              <a16:creationId xmlns:a16="http://schemas.microsoft.com/office/drawing/2014/main" id="{2E571563-9B5B-4AE6-A56E-211DF5AA8C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43" name="Conexão recta 533">
          <a:extLst>
            <a:ext uri="{FF2B5EF4-FFF2-40B4-BE49-F238E27FC236}">
              <a16:creationId xmlns:a16="http://schemas.microsoft.com/office/drawing/2014/main" id="{D2C2893D-136C-424D-84B4-81103CFD78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44" name="Conexão recta 534">
          <a:extLst>
            <a:ext uri="{FF2B5EF4-FFF2-40B4-BE49-F238E27FC236}">
              <a16:creationId xmlns:a16="http://schemas.microsoft.com/office/drawing/2014/main" id="{14D6A47A-1FCC-498C-AFD1-AA4DD71D03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45" name="Conexão recta 535">
          <a:extLst>
            <a:ext uri="{FF2B5EF4-FFF2-40B4-BE49-F238E27FC236}">
              <a16:creationId xmlns:a16="http://schemas.microsoft.com/office/drawing/2014/main" id="{D749C9EF-9A21-4F40-BB71-4E38C1808B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46" name="Conexão recta 536">
          <a:extLst>
            <a:ext uri="{FF2B5EF4-FFF2-40B4-BE49-F238E27FC236}">
              <a16:creationId xmlns:a16="http://schemas.microsoft.com/office/drawing/2014/main" id="{0FA30E49-84A3-4B78-AE1A-57117C42C55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47" name="Conexão recta 537">
          <a:extLst>
            <a:ext uri="{FF2B5EF4-FFF2-40B4-BE49-F238E27FC236}">
              <a16:creationId xmlns:a16="http://schemas.microsoft.com/office/drawing/2014/main" id="{590F37DB-86D0-434D-BC10-DD1DB8C5BA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48" name="Conexão recta 541">
          <a:extLst>
            <a:ext uri="{FF2B5EF4-FFF2-40B4-BE49-F238E27FC236}">
              <a16:creationId xmlns:a16="http://schemas.microsoft.com/office/drawing/2014/main" id="{78BBE494-C737-44FB-BACD-EFDDC26FBF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49" name="Conexão recta 542">
          <a:extLst>
            <a:ext uri="{FF2B5EF4-FFF2-40B4-BE49-F238E27FC236}">
              <a16:creationId xmlns:a16="http://schemas.microsoft.com/office/drawing/2014/main" id="{3FCE6224-C067-437A-A5C1-64B152A055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50" name="Conexão recta 543">
          <a:extLst>
            <a:ext uri="{FF2B5EF4-FFF2-40B4-BE49-F238E27FC236}">
              <a16:creationId xmlns:a16="http://schemas.microsoft.com/office/drawing/2014/main" id="{27B67970-23E1-4614-B633-741DF7190A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51" name="Conexão recta 544">
          <a:extLst>
            <a:ext uri="{FF2B5EF4-FFF2-40B4-BE49-F238E27FC236}">
              <a16:creationId xmlns:a16="http://schemas.microsoft.com/office/drawing/2014/main" id="{B2B6E4CF-D5BF-44A7-93C6-C422D702C6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52" name="Conexão recta 545">
          <a:extLst>
            <a:ext uri="{FF2B5EF4-FFF2-40B4-BE49-F238E27FC236}">
              <a16:creationId xmlns:a16="http://schemas.microsoft.com/office/drawing/2014/main" id="{E0EAA640-15E4-4E19-9982-6CC0EE9225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53" name="Conexão recta 546">
          <a:extLst>
            <a:ext uri="{FF2B5EF4-FFF2-40B4-BE49-F238E27FC236}">
              <a16:creationId xmlns:a16="http://schemas.microsoft.com/office/drawing/2014/main" id="{601826C3-AA53-451C-B847-F7E7645AA83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54" name="Conexão recta 12">
          <a:extLst>
            <a:ext uri="{FF2B5EF4-FFF2-40B4-BE49-F238E27FC236}">
              <a16:creationId xmlns:a16="http://schemas.microsoft.com/office/drawing/2014/main" id="{F216D072-2FAC-43B1-A3D5-3A5BD51754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55" name="Conexão recta 14">
          <a:extLst>
            <a:ext uri="{FF2B5EF4-FFF2-40B4-BE49-F238E27FC236}">
              <a16:creationId xmlns:a16="http://schemas.microsoft.com/office/drawing/2014/main" id="{98AAEF81-924C-43FB-B859-982EB816DE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56" name="Conexão recta 24">
          <a:extLst>
            <a:ext uri="{FF2B5EF4-FFF2-40B4-BE49-F238E27FC236}">
              <a16:creationId xmlns:a16="http://schemas.microsoft.com/office/drawing/2014/main" id="{3ECC7903-F8A8-4BD3-954C-F0048DC78F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57" name="Conexão recta 16">
          <a:extLst>
            <a:ext uri="{FF2B5EF4-FFF2-40B4-BE49-F238E27FC236}">
              <a16:creationId xmlns:a16="http://schemas.microsoft.com/office/drawing/2014/main" id="{6D3DCA89-4165-4BCE-BAFC-B3BFA430A5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58" name="Conexão recta 22">
          <a:extLst>
            <a:ext uri="{FF2B5EF4-FFF2-40B4-BE49-F238E27FC236}">
              <a16:creationId xmlns:a16="http://schemas.microsoft.com/office/drawing/2014/main" id="{82B90127-CAA6-4046-A912-3FD2AC7DE4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59" name="Conexão recta 552">
          <a:extLst>
            <a:ext uri="{FF2B5EF4-FFF2-40B4-BE49-F238E27FC236}">
              <a16:creationId xmlns:a16="http://schemas.microsoft.com/office/drawing/2014/main" id="{BFABC9E5-5A4B-4C37-957F-9D47AD306E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60" name="Conexão recta 553">
          <a:extLst>
            <a:ext uri="{FF2B5EF4-FFF2-40B4-BE49-F238E27FC236}">
              <a16:creationId xmlns:a16="http://schemas.microsoft.com/office/drawing/2014/main" id="{DC7AAA21-6BD6-48E8-8B8D-253DE7EED2E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61" name="Conexão recta 554">
          <a:extLst>
            <a:ext uri="{FF2B5EF4-FFF2-40B4-BE49-F238E27FC236}">
              <a16:creationId xmlns:a16="http://schemas.microsoft.com/office/drawing/2014/main" id="{5F840DF0-BC64-41D7-9F21-A553A62FDE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62" name="Conexão recta 555">
          <a:extLst>
            <a:ext uri="{FF2B5EF4-FFF2-40B4-BE49-F238E27FC236}">
              <a16:creationId xmlns:a16="http://schemas.microsoft.com/office/drawing/2014/main" id="{E9B43E6F-8BD2-4CB0-A969-5247B92CEE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63" name="Conexão recta 556">
          <a:extLst>
            <a:ext uri="{FF2B5EF4-FFF2-40B4-BE49-F238E27FC236}">
              <a16:creationId xmlns:a16="http://schemas.microsoft.com/office/drawing/2014/main" id="{9F7FADEB-0EBC-4CF6-8616-3F5BA6078F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64" name="Conexão recta 557">
          <a:extLst>
            <a:ext uri="{FF2B5EF4-FFF2-40B4-BE49-F238E27FC236}">
              <a16:creationId xmlns:a16="http://schemas.microsoft.com/office/drawing/2014/main" id="{8C9B3472-F8D1-4CA7-BA14-2A866275DB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65" name="Conexão recta 558">
          <a:extLst>
            <a:ext uri="{FF2B5EF4-FFF2-40B4-BE49-F238E27FC236}">
              <a16:creationId xmlns:a16="http://schemas.microsoft.com/office/drawing/2014/main" id="{1A9B088D-EF6A-43F7-9AF5-31FCE26F1F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66" name="Conexão recta 559">
          <a:extLst>
            <a:ext uri="{FF2B5EF4-FFF2-40B4-BE49-F238E27FC236}">
              <a16:creationId xmlns:a16="http://schemas.microsoft.com/office/drawing/2014/main" id="{ED37299B-AD04-4037-BAD2-736366EC31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67" name="Conexão recta 560">
          <a:extLst>
            <a:ext uri="{FF2B5EF4-FFF2-40B4-BE49-F238E27FC236}">
              <a16:creationId xmlns:a16="http://schemas.microsoft.com/office/drawing/2014/main" id="{F7B1D6D5-A5B3-4A54-A227-1C02185CA9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68" name="Conexão recta 561">
          <a:extLst>
            <a:ext uri="{FF2B5EF4-FFF2-40B4-BE49-F238E27FC236}">
              <a16:creationId xmlns:a16="http://schemas.microsoft.com/office/drawing/2014/main" id="{A2CE988C-2FBC-4910-8A2D-782CC809F5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69" name="Conexão recta 562">
          <a:extLst>
            <a:ext uri="{FF2B5EF4-FFF2-40B4-BE49-F238E27FC236}">
              <a16:creationId xmlns:a16="http://schemas.microsoft.com/office/drawing/2014/main" id="{6601AB9F-C095-42F2-8CBA-BEC2D0BEA9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70" name="Conexão recta 563">
          <a:extLst>
            <a:ext uri="{FF2B5EF4-FFF2-40B4-BE49-F238E27FC236}">
              <a16:creationId xmlns:a16="http://schemas.microsoft.com/office/drawing/2014/main" id="{D6256D9E-ECFF-49FB-AB3E-55CA5795C1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71" name="Conexão recta 12">
          <a:extLst>
            <a:ext uri="{FF2B5EF4-FFF2-40B4-BE49-F238E27FC236}">
              <a16:creationId xmlns:a16="http://schemas.microsoft.com/office/drawing/2014/main" id="{EAF25FEE-B108-48FA-B71B-732915BF3A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72" name="Conexão recta 14">
          <a:extLst>
            <a:ext uri="{FF2B5EF4-FFF2-40B4-BE49-F238E27FC236}">
              <a16:creationId xmlns:a16="http://schemas.microsoft.com/office/drawing/2014/main" id="{B115B733-6D29-4EA0-A27F-AAE04E84192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73" name="Conexão recta 24">
          <a:extLst>
            <a:ext uri="{FF2B5EF4-FFF2-40B4-BE49-F238E27FC236}">
              <a16:creationId xmlns:a16="http://schemas.microsoft.com/office/drawing/2014/main" id="{852EC4D8-1604-4892-8FC4-111F7AC2DFF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74" name="Conexão recta 16">
          <a:extLst>
            <a:ext uri="{FF2B5EF4-FFF2-40B4-BE49-F238E27FC236}">
              <a16:creationId xmlns:a16="http://schemas.microsoft.com/office/drawing/2014/main" id="{49108F80-8C5D-401A-ABF8-A9D16012A5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75" name="Conexão recta 22">
          <a:extLst>
            <a:ext uri="{FF2B5EF4-FFF2-40B4-BE49-F238E27FC236}">
              <a16:creationId xmlns:a16="http://schemas.microsoft.com/office/drawing/2014/main" id="{B404ED75-4970-4BE1-A5E0-28BD61E4F7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76" name="Conexão recta 569">
          <a:extLst>
            <a:ext uri="{FF2B5EF4-FFF2-40B4-BE49-F238E27FC236}">
              <a16:creationId xmlns:a16="http://schemas.microsoft.com/office/drawing/2014/main" id="{477CBB54-135C-4721-9892-38AFD2011E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77" name="Conexão recta 570">
          <a:extLst>
            <a:ext uri="{FF2B5EF4-FFF2-40B4-BE49-F238E27FC236}">
              <a16:creationId xmlns:a16="http://schemas.microsoft.com/office/drawing/2014/main" id="{D9AE803C-66A3-4B83-A79B-E3E29FB02B9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78" name="Conexão recta 571">
          <a:extLst>
            <a:ext uri="{FF2B5EF4-FFF2-40B4-BE49-F238E27FC236}">
              <a16:creationId xmlns:a16="http://schemas.microsoft.com/office/drawing/2014/main" id="{6BA158B6-9C41-429A-BE0A-E633517F06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79" name="Conexão recta 572">
          <a:extLst>
            <a:ext uri="{FF2B5EF4-FFF2-40B4-BE49-F238E27FC236}">
              <a16:creationId xmlns:a16="http://schemas.microsoft.com/office/drawing/2014/main" id="{C4CF61EA-7907-4141-9A65-B85E4229D1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80" name="Conexão recta 12">
          <a:extLst>
            <a:ext uri="{FF2B5EF4-FFF2-40B4-BE49-F238E27FC236}">
              <a16:creationId xmlns:a16="http://schemas.microsoft.com/office/drawing/2014/main" id="{7D0FE469-B2BA-471A-A6B8-1159058A21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81" name="Conexão recta 14">
          <a:extLst>
            <a:ext uri="{FF2B5EF4-FFF2-40B4-BE49-F238E27FC236}">
              <a16:creationId xmlns:a16="http://schemas.microsoft.com/office/drawing/2014/main" id="{7A66D84B-ABC5-44CC-89BC-97B460380A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82" name="Conexão recta 24">
          <a:extLst>
            <a:ext uri="{FF2B5EF4-FFF2-40B4-BE49-F238E27FC236}">
              <a16:creationId xmlns:a16="http://schemas.microsoft.com/office/drawing/2014/main" id="{5F427402-07C5-4FA7-A88F-A58BA85051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83" name="Conexão recta 16">
          <a:extLst>
            <a:ext uri="{FF2B5EF4-FFF2-40B4-BE49-F238E27FC236}">
              <a16:creationId xmlns:a16="http://schemas.microsoft.com/office/drawing/2014/main" id="{ABD81FCC-A8FB-4C32-8336-3F1F1001BE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84" name="Conexão recta 22">
          <a:extLst>
            <a:ext uri="{FF2B5EF4-FFF2-40B4-BE49-F238E27FC236}">
              <a16:creationId xmlns:a16="http://schemas.microsoft.com/office/drawing/2014/main" id="{70AB19BE-E300-4C28-ABDF-3A01E44718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85" name="Conexão recta 446">
          <a:extLst>
            <a:ext uri="{FF2B5EF4-FFF2-40B4-BE49-F238E27FC236}">
              <a16:creationId xmlns:a16="http://schemas.microsoft.com/office/drawing/2014/main" id="{7A6AB89F-0D84-4330-A278-2114521F7E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86" name="Conexão recta 447">
          <a:extLst>
            <a:ext uri="{FF2B5EF4-FFF2-40B4-BE49-F238E27FC236}">
              <a16:creationId xmlns:a16="http://schemas.microsoft.com/office/drawing/2014/main" id="{4259D61D-FE41-4E44-9C9B-0B3BE03625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87" name="Conexão recta 448">
          <a:extLst>
            <a:ext uri="{FF2B5EF4-FFF2-40B4-BE49-F238E27FC236}">
              <a16:creationId xmlns:a16="http://schemas.microsoft.com/office/drawing/2014/main" id="{0A8CC47B-B2CF-40C5-949D-CE9871D92A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88" name="Conexão recta 449">
          <a:extLst>
            <a:ext uri="{FF2B5EF4-FFF2-40B4-BE49-F238E27FC236}">
              <a16:creationId xmlns:a16="http://schemas.microsoft.com/office/drawing/2014/main" id="{E5060B75-E651-4864-A675-EC92089160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89" name="Conexão recta 450">
          <a:extLst>
            <a:ext uri="{FF2B5EF4-FFF2-40B4-BE49-F238E27FC236}">
              <a16:creationId xmlns:a16="http://schemas.microsoft.com/office/drawing/2014/main" id="{44F4EABC-7D83-401D-9607-E71ED0E6EAC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90" name="Conexão recta 452">
          <a:extLst>
            <a:ext uri="{FF2B5EF4-FFF2-40B4-BE49-F238E27FC236}">
              <a16:creationId xmlns:a16="http://schemas.microsoft.com/office/drawing/2014/main" id="{7B6F3C9F-DD88-480B-94DD-CBDE3153DA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91" name="Conexão recta 453">
          <a:extLst>
            <a:ext uri="{FF2B5EF4-FFF2-40B4-BE49-F238E27FC236}">
              <a16:creationId xmlns:a16="http://schemas.microsoft.com/office/drawing/2014/main" id="{1AE29EF9-1403-430A-B0F6-02448EA863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92" name="Conexão recta 454">
          <a:extLst>
            <a:ext uri="{FF2B5EF4-FFF2-40B4-BE49-F238E27FC236}">
              <a16:creationId xmlns:a16="http://schemas.microsoft.com/office/drawing/2014/main" id="{7C87AFF2-9EBD-403C-BB3A-1A074B833C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93" name="Conexão recta 455">
          <a:extLst>
            <a:ext uri="{FF2B5EF4-FFF2-40B4-BE49-F238E27FC236}">
              <a16:creationId xmlns:a16="http://schemas.microsoft.com/office/drawing/2014/main" id="{DA9912FA-29AC-42B2-843C-ED799F2EDB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94" name="Conexão recta 456">
          <a:extLst>
            <a:ext uri="{FF2B5EF4-FFF2-40B4-BE49-F238E27FC236}">
              <a16:creationId xmlns:a16="http://schemas.microsoft.com/office/drawing/2014/main" id="{4FBC47DF-0998-446C-8131-6D058412C1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95" name="Conexão recta 457">
          <a:extLst>
            <a:ext uri="{FF2B5EF4-FFF2-40B4-BE49-F238E27FC236}">
              <a16:creationId xmlns:a16="http://schemas.microsoft.com/office/drawing/2014/main" id="{9A586024-A097-42D9-AE1E-477F6465711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96" name="Conexão recta 12">
          <a:extLst>
            <a:ext uri="{FF2B5EF4-FFF2-40B4-BE49-F238E27FC236}">
              <a16:creationId xmlns:a16="http://schemas.microsoft.com/office/drawing/2014/main" id="{DFEE5BBF-0753-4B6F-BD2B-9BF3C8B7EC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97" name="Conexão recta 14">
          <a:extLst>
            <a:ext uri="{FF2B5EF4-FFF2-40B4-BE49-F238E27FC236}">
              <a16:creationId xmlns:a16="http://schemas.microsoft.com/office/drawing/2014/main" id="{D0439280-CE13-43E8-94C1-654AF5702D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98" name="Conexão recta 24">
          <a:extLst>
            <a:ext uri="{FF2B5EF4-FFF2-40B4-BE49-F238E27FC236}">
              <a16:creationId xmlns:a16="http://schemas.microsoft.com/office/drawing/2014/main" id="{D5CE469A-D4D6-488C-90A6-81BCED6542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799" name="Conexão recta 16">
          <a:extLst>
            <a:ext uri="{FF2B5EF4-FFF2-40B4-BE49-F238E27FC236}">
              <a16:creationId xmlns:a16="http://schemas.microsoft.com/office/drawing/2014/main" id="{99D3D1FD-CD3B-4EE1-9F84-1E5B5D68D3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00" name="Conexão recta 22">
          <a:extLst>
            <a:ext uri="{FF2B5EF4-FFF2-40B4-BE49-F238E27FC236}">
              <a16:creationId xmlns:a16="http://schemas.microsoft.com/office/drawing/2014/main" id="{19C8CF06-55A2-4675-AAA2-30470874AD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01" name="Conexão recta 18">
          <a:extLst>
            <a:ext uri="{FF2B5EF4-FFF2-40B4-BE49-F238E27FC236}">
              <a16:creationId xmlns:a16="http://schemas.microsoft.com/office/drawing/2014/main" id="{476C2639-DB39-497A-87A0-C8CE2EBD92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02" name="Conexão recta 12">
          <a:extLst>
            <a:ext uri="{FF2B5EF4-FFF2-40B4-BE49-F238E27FC236}">
              <a16:creationId xmlns:a16="http://schemas.microsoft.com/office/drawing/2014/main" id="{33AE3D15-5927-417D-BF56-FC9A9254B5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03" name="Conexão recta 14">
          <a:extLst>
            <a:ext uri="{FF2B5EF4-FFF2-40B4-BE49-F238E27FC236}">
              <a16:creationId xmlns:a16="http://schemas.microsoft.com/office/drawing/2014/main" id="{8525D5A2-83D1-4B88-8FA7-03BB723A26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04" name="Conexão recta 24">
          <a:extLst>
            <a:ext uri="{FF2B5EF4-FFF2-40B4-BE49-F238E27FC236}">
              <a16:creationId xmlns:a16="http://schemas.microsoft.com/office/drawing/2014/main" id="{DB969F75-7F13-4A5E-B20D-E6EAC6CD01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05" name="Conexão recta 16">
          <a:extLst>
            <a:ext uri="{FF2B5EF4-FFF2-40B4-BE49-F238E27FC236}">
              <a16:creationId xmlns:a16="http://schemas.microsoft.com/office/drawing/2014/main" id="{FC01144B-184C-4BBF-8AF4-79E3F5B316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06" name="Conexão recta 22">
          <a:extLst>
            <a:ext uri="{FF2B5EF4-FFF2-40B4-BE49-F238E27FC236}">
              <a16:creationId xmlns:a16="http://schemas.microsoft.com/office/drawing/2014/main" id="{2DFCCE9D-A28E-4D57-823A-D62016CF5E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07" name="Conexão recta 35">
          <a:extLst>
            <a:ext uri="{FF2B5EF4-FFF2-40B4-BE49-F238E27FC236}">
              <a16:creationId xmlns:a16="http://schemas.microsoft.com/office/drawing/2014/main" id="{3E6D8A2A-4FE8-480A-9FD3-A6675718ED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08" name="Conexão recta 36">
          <a:extLst>
            <a:ext uri="{FF2B5EF4-FFF2-40B4-BE49-F238E27FC236}">
              <a16:creationId xmlns:a16="http://schemas.microsoft.com/office/drawing/2014/main" id="{121E8EA7-DF0D-4FBF-8213-694A207907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09" name="Conexão recta 37">
          <a:extLst>
            <a:ext uri="{FF2B5EF4-FFF2-40B4-BE49-F238E27FC236}">
              <a16:creationId xmlns:a16="http://schemas.microsoft.com/office/drawing/2014/main" id="{6EC3CA94-9729-4ABF-8C1A-7AB0105F1E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10" name="Conexão recta 38">
          <a:extLst>
            <a:ext uri="{FF2B5EF4-FFF2-40B4-BE49-F238E27FC236}">
              <a16:creationId xmlns:a16="http://schemas.microsoft.com/office/drawing/2014/main" id="{F7F75722-C1C8-4246-9A76-97424A5BED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11" name="Conexão recta 41">
          <a:extLst>
            <a:ext uri="{FF2B5EF4-FFF2-40B4-BE49-F238E27FC236}">
              <a16:creationId xmlns:a16="http://schemas.microsoft.com/office/drawing/2014/main" id="{8D7B8BB1-EDE6-4231-A480-C82F349CCA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12" name="Conexão recta 42">
          <a:extLst>
            <a:ext uri="{FF2B5EF4-FFF2-40B4-BE49-F238E27FC236}">
              <a16:creationId xmlns:a16="http://schemas.microsoft.com/office/drawing/2014/main" id="{63204A11-BAE4-4647-B283-439A7B9803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13" name="Conexão recta 44">
          <a:extLst>
            <a:ext uri="{FF2B5EF4-FFF2-40B4-BE49-F238E27FC236}">
              <a16:creationId xmlns:a16="http://schemas.microsoft.com/office/drawing/2014/main" id="{D075502C-B044-4177-A641-DFF30E46AF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14" name="Conexão recta 45">
          <a:extLst>
            <a:ext uri="{FF2B5EF4-FFF2-40B4-BE49-F238E27FC236}">
              <a16:creationId xmlns:a16="http://schemas.microsoft.com/office/drawing/2014/main" id="{6A5E4B85-19F8-4778-9D77-BBBF342482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15" name="Conexão recta 46">
          <a:extLst>
            <a:ext uri="{FF2B5EF4-FFF2-40B4-BE49-F238E27FC236}">
              <a16:creationId xmlns:a16="http://schemas.microsoft.com/office/drawing/2014/main" id="{5FCDFEBC-BAF0-486D-94FA-370D2BEDA2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16" name="Conexão recta 47">
          <a:extLst>
            <a:ext uri="{FF2B5EF4-FFF2-40B4-BE49-F238E27FC236}">
              <a16:creationId xmlns:a16="http://schemas.microsoft.com/office/drawing/2014/main" id="{6BE3C9DD-2894-4CC3-B500-D96CE978DC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17" name="Conexão recta 48">
          <a:extLst>
            <a:ext uri="{FF2B5EF4-FFF2-40B4-BE49-F238E27FC236}">
              <a16:creationId xmlns:a16="http://schemas.microsoft.com/office/drawing/2014/main" id="{9CE09385-3837-4D42-880D-37C356B2F1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18" name="Conexão recta 49">
          <a:extLst>
            <a:ext uri="{FF2B5EF4-FFF2-40B4-BE49-F238E27FC236}">
              <a16:creationId xmlns:a16="http://schemas.microsoft.com/office/drawing/2014/main" id="{E71F7D20-0EF0-4CA4-956F-180A17F35B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19" name="Conexão recta 12">
          <a:extLst>
            <a:ext uri="{FF2B5EF4-FFF2-40B4-BE49-F238E27FC236}">
              <a16:creationId xmlns:a16="http://schemas.microsoft.com/office/drawing/2014/main" id="{10CB8BE4-F8FF-4240-AD03-8536618FDA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20" name="Conexão recta 14">
          <a:extLst>
            <a:ext uri="{FF2B5EF4-FFF2-40B4-BE49-F238E27FC236}">
              <a16:creationId xmlns:a16="http://schemas.microsoft.com/office/drawing/2014/main" id="{BCFEC49B-90A3-43E7-9575-6B9BD274C9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21" name="Conexão recta 24">
          <a:extLst>
            <a:ext uri="{FF2B5EF4-FFF2-40B4-BE49-F238E27FC236}">
              <a16:creationId xmlns:a16="http://schemas.microsoft.com/office/drawing/2014/main" id="{3DFC76FD-4B0C-43FA-B572-90B1566967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22" name="Conexão recta 16">
          <a:extLst>
            <a:ext uri="{FF2B5EF4-FFF2-40B4-BE49-F238E27FC236}">
              <a16:creationId xmlns:a16="http://schemas.microsoft.com/office/drawing/2014/main" id="{0BF2A720-A604-4A8B-B034-20EB75CA9E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23" name="Conexão recta 22">
          <a:extLst>
            <a:ext uri="{FF2B5EF4-FFF2-40B4-BE49-F238E27FC236}">
              <a16:creationId xmlns:a16="http://schemas.microsoft.com/office/drawing/2014/main" id="{C36E3506-8011-4781-A1E9-17893DD190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24" name="Conexão recta 55">
          <a:extLst>
            <a:ext uri="{FF2B5EF4-FFF2-40B4-BE49-F238E27FC236}">
              <a16:creationId xmlns:a16="http://schemas.microsoft.com/office/drawing/2014/main" id="{29D18CD3-3069-498A-B5C0-91FE49DC98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25" name="Conexão recta 56">
          <a:extLst>
            <a:ext uri="{FF2B5EF4-FFF2-40B4-BE49-F238E27FC236}">
              <a16:creationId xmlns:a16="http://schemas.microsoft.com/office/drawing/2014/main" id="{99E40E08-0705-49CA-964F-A238B08C9A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26" name="Conexão recta 57">
          <a:extLst>
            <a:ext uri="{FF2B5EF4-FFF2-40B4-BE49-F238E27FC236}">
              <a16:creationId xmlns:a16="http://schemas.microsoft.com/office/drawing/2014/main" id="{33F4F94B-399D-40A1-BD6F-1D00AD80E1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27" name="Conexão recta 58">
          <a:extLst>
            <a:ext uri="{FF2B5EF4-FFF2-40B4-BE49-F238E27FC236}">
              <a16:creationId xmlns:a16="http://schemas.microsoft.com/office/drawing/2014/main" id="{9317DD9C-037C-4958-B788-4211D9EC50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28" name="Conexão recta 61">
          <a:extLst>
            <a:ext uri="{FF2B5EF4-FFF2-40B4-BE49-F238E27FC236}">
              <a16:creationId xmlns:a16="http://schemas.microsoft.com/office/drawing/2014/main" id="{9F003E59-C1C5-4A1B-B507-61ECDF9686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29" name="Conexão recta 62">
          <a:extLst>
            <a:ext uri="{FF2B5EF4-FFF2-40B4-BE49-F238E27FC236}">
              <a16:creationId xmlns:a16="http://schemas.microsoft.com/office/drawing/2014/main" id="{AE3442BC-1A82-4FCC-B1F7-A7319B57B9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30" name="Conexão recta 63">
          <a:extLst>
            <a:ext uri="{FF2B5EF4-FFF2-40B4-BE49-F238E27FC236}">
              <a16:creationId xmlns:a16="http://schemas.microsoft.com/office/drawing/2014/main" id="{0A62F2D9-5671-4DFB-92EF-6347388D75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31" name="Conexão recta 64">
          <a:extLst>
            <a:ext uri="{FF2B5EF4-FFF2-40B4-BE49-F238E27FC236}">
              <a16:creationId xmlns:a16="http://schemas.microsoft.com/office/drawing/2014/main" id="{4E2F6B49-3975-465B-97F6-3A69F6D0DA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32" name="Conexão recta 65">
          <a:extLst>
            <a:ext uri="{FF2B5EF4-FFF2-40B4-BE49-F238E27FC236}">
              <a16:creationId xmlns:a16="http://schemas.microsoft.com/office/drawing/2014/main" id="{C7518044-E4BC-4D05-8E2E-BDCB2B3886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33" name="Conexão recta 60">
          <a:extLst>
            <a:ext uri="{FF2B5EF4-FFF2-40B4-BE49-F238E27FC236}">
              <a16:creationId xmlns:a16="http://schemas.microsoft.com/office/drawing/2014/main" id="{24E0BE08-D414-4A51-820E-D133A4F954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34" name="Conexão recta 68">
          <a:extLst>
            <a:ext uri="{FF2B5EF4-FFF2-40B4-BE49-F238E27FC236}">
              <a16:creationId xmlns:a16="http://schemas.microsoft.com/office/drawing/2014/main" id="{4D3C3A08-4538-419E-A04B-018BA6BA81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35" name="Conexão recta 69">
          <a:extLst>
            <a:ext uri="{FF2B5EF4-FFF2-40B4-BE49-F238E27FC236}">
              <a16:creationId xmlns:a16="http://schemas.microsoft.com/office/drawing/2014/main" id="{1C7BDFC3-1E51-42A6-9339-CF68B1DADE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36" name="Conexão recta 70">
          <a:extLst>
            <a:ext uri="{FF2B5EF4-FFF2-40B4-BE49-F238E27FC236}">
              <a16:creationId xmlns:a16="http://schemas.microsoft.com/office/drawing/2014/main" id="{FFEA4EA5-F7B6-4303-A40B-A0BAC8EF95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37" name="Conexão recta 71">
          <a:extLst>
            <a:ext uri="{FF2B5EF4-FFF2-40B4-BE49-F238E27FC236}">
              <a16:creationId xmlns:a16="http://schemas.microsoft.com/office/drawing/2014/main" id="{E04945ED-43BD-4286-B621-1855630388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38" name="Conexão recta 72">
          <a:extLst>
            <a:ext uri="{FF2B5EF4-FFF2-40B4-BE49-F238E27FC236}">
              <a16:creationId xmlns:a16="http://schemas.microsoft.com/office/drawing/2014/main" id="{1A9C7DC9-6837-4C94-903E-FD89E5CBE4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39" name="Conexão recta 74">
          <a:extLst>
            <a:ext uri="{FF2B5EF4-FFF2-40B4-BE49-F238E27FC236}">
              <a16:creationId xmlns:a16="http://schemas.microsoft.com/office/drawing/2014/main" id="{E7132806-E682-4505-9698-4A8F831222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40" name="Conexão recta 521">
          <a:extLst>
            <a:ext uri="{FF2B5EF4-FFF2-40B4-BE49-F238E27FC236}">
              <a16:creationId xmlns:a16="http://schemas.microsoft.com/office/drawing/2014/main" id="{2FA153CF-6FAB-47CC-87DC-212DAFBC76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41" name="Conexão recta 522">
          <a:extLst>
            <a:ext uri="{FF2B5EF4-FFF2-40B4-BE49-F238E27FC236}">
              <a16:creationId xmlns:a16="http://schemas.microsoft.com/office/drawing/2014/main" id="{49FDFC55-D073-4973-B6D0-88A6C70F1A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42" name="Conexão recta 523">
          <a:extLst>
            <a:ext uri="{FF2B5EF4-FFF2-40B4-BE49-F238E27FC236}">
              <a16:creationId xmlns:a16="http://schemas.microsoft.com/office/drawing/2014/main" id="{661B3FB3-83B9-4011-887F-CE4DE2EC25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43" name="Conexão recta 524">
          <a:extLst>
            <a:ext uri="{FF2B5EF4-FFF2-40B4-BE49-F238E27FC236}">
              <a16:creationId xmlns:a16="http://schemas.microsoft.com/office/drawing/2014/main" id="{F1A6E1C7-AD4F-40EC-AB87-00CF90AB70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44" name="Conexão recta 525">
          <a:extLst>
            <a:ext uri="{FF2B5EF4-FFF2-40B4-BE49-F238E27FC236}">
              <a16:creationId xmlns:a16="http://schemas.microsoft.com/office/drawing/2014/main" id="{998D0170-6C7C-4289-BF59-DC405512B2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45" name="Conexão recta 526">
          <a:extLst>
            <a:ext uri="{FF2B5EF4-FFF2-40B4-BE49-F238E27FC236}">
              <a16:creationId xmlns:a16="http://schemas.microsoft.com/office/drawing/2014/main" id="{FB1B9594-B17B-4A33-8B1E-F5660EFF54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46" name="Conexão recta 12">
          <a:extLst>
            <a:ext uri="{FF2B5EF4-FFF2-40B4-BE49-F238E27FC236}">
              <a16:creationId xmlns:a16="http://schemas.microsoft.com/office/drawing/2014/main" id="{A450D888-B774-450A-8D62-4B01AF4207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47" name="Conexão recta 14">
          <a:extLst>
            <a:ext uri="{FF2B5EF4-FFF2-40B4-BE49-F238E27FC236}">
              <a16:creationId xmlns:a16="http://schemas.microsoft.com/office/drawing/2014/main" id="{04CADCC3-C8E7-4632-8EBD-9040B7C62A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48" name="Conexão recta 24">
          <a:extLst>
            <a:ext uri="{FF2B5EF4-FFF2-40B4-BE49-F238E27FC236}">
              <a16:creationId xmlns:a16="http://schemas.microsoft.com/office/drawing/2014/main" id="{8E138FF5-14D6-4368-BC8C-146B8937C1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49" name="Conexão recta 16">
          <a:extLst>
            <a:ext uri="{FF2B5EF4-FFF2-40B4-BE49-F238E27FC236}">
              <a16:creationId xmlns:a16="http://schemas.microsoft.com/office/drawing/2014/main" id="{C7F5D106-C9E7-410C-9E88-A2E1300715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50" name="Conexão recta 22">
          <a:extLst>
            <a:ext uri="{FF2B5EF4-FFF2-40B4-BE49-F238E27FC236}">
              <a16:creationId xmlns:a16="http://schemas.microsoft.com/office/drawing/2014/main" id="{C51E4DF2-14CC-4FED-80D5-FB0772F148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51" name="Conexão recta 532">
          <a:extLst>
            <a:ext uri="{FF2B5EF4-FFF2-40B4-BE49-F238E27FC236}">
              <a16:creationId xmlns:a16="http://schemas.microsoft.com/office/drawing/2014/main" id="{7E0E3956-9802-49A1-AE92-61925CA2DD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52" name="Conexão recta 533">
          <a:extLst>
            <a:ext uri="{FF2B5EF4-FFF2-40B4-BE49-F238E27FC236}">
              <a16:creationId xmlns:a16="http://schemas.microsoft.com/office/drawing/2014/main" id="{C59C0915-83B4-4927-90BD-5803DED5C6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53" name="Conexão recta 534">
          <a:extLst>
            <a:ext uri="{FF2B5EF4-FFF2-40B4-BE49-F238E27FC236}">
              <a16:creationId xmlns:a16="http://schemas.microsoft.com/office/drawing/2014/main" id="{34272811-DBD0-47A8-9E24-6776A04527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54" name="Conexão recta 535">
          <a:extLst>
            <a:ext uri="{FF2B5EF4-FFF2-40B4-BE49-F238E27FC236}">
              <a16:creationId xmlns:a16="http://schemas.microsoft.com/office/drawing/2014/main" id="{F2265CBE-7B4E-496A-B3B8-33B7F76722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55" name="Conexão recta 536">
          <a:extLst>
            <a:ext uri="{FF2B5EF4-FFF2-40B4-BE49-F238E27FC236}">
              <a16:creationId xmlns:a16="http://schemas.microsoft.com/office/drawing/2014/main" id="{D7EB4C65-CF69-4CC4-8FA5-E8FF40ABC5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56" name="Conexão recta 537">
          <a:extLst>
            <a:ext uri="{FF2B5EF4-FFF2-40B4-BE49-F238E27FC236}">
              <a16:creationId xmlns:a16="http://schemas.microsoft.com/office/drawing/2014/main" id="{F8787598-7349-43C6-B03C-D27D93809F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57" name="Conexão recta 541">
          <a:extLst>
            <a:ext uri="{FF2B5EF4-FFF2-40B4-BE49-F238E27FC236}">
              <a16:creationId xmlns:a16="http://schemas.microsoft.com/office/drawing/2014/main" id="{6A0410B8-FC3D-4D5A-A31B-A96BA05277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58" name="Conexão recta 542">
          <a:extLst>
            <a:ext uri="{FF2B5EF4-FFF2-40B4-BE49-F238E27FC236}">
              <a16:creationId xmlns:a16="http://schemas.microsoft.com/office/drawing/2014/main" id="{2936E920-AD8B-4B5E-B5C5-5C66A63F49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59" name="Conexão recta 543">
          <a:extLst>
            <a:ext uri="{FF2B5EF4-FFF2-40B4-BE49-F238E27FC236}">
              <a16:creationId xmlns:a16="http://schemas.microsoft.com/office/drawing/2014/main" id="{EA0CC0C5-C28E-4D52-9A66-BC730490FF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60" name="Conexão recta 544">
          <a:extLst>
            <a:ext uri="{FF2B5EF4-FFF2-40B4-BE49-F238E27FC236}">
              <a16:creationId xmlns:a16="http://schemas.microsoft.com/office/drawing/2014/main" id="{6B8F8B46-2C26-4141-8181-DCAF5B0BA4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61" name="Conexão recta 545">
          <a:extLst>
            <a:ext uri="{FF2B5EF4-FFF2-40B4-BE49-F238E27FC236}">
              <a16:creationId xmlns:a16="http://schemas.microsoft.com/office/drawing/2014/main" id="{33161517-F48A-4189-910A-6CF6A69278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62" name="Conexão recta 546">
          <a:extLst>
            <a:ext uri="{FF2B5EF4-FFF2-40B4-BE49-F238E27FC236}">
              <a16:creationId xmlns:a16="http://schemas.microsoft.com/office/drawing/2014/main" id="{4027D9EA-FBBF-4D83-BFD2-00BF465B7C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63" name="Conexão recta 12">
          <a:extLst>
            <a:ext uri="{FF2B5EF4-FFF2-40B4-BE49-F238E27FC236}">
              <a16:creationId xmlns:a16="http://schemas.microsoft.com/office/drawing/2014/main" id="{D5142847-A5BE-46D5-8528-C3DF64AA30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64" name="Conexão recta 14">
          <a:extLst>
            <a:ext uri="{FF2B5EF4-FFF2-40B4-BE49-F238E27FC236}">
              <a16:creationId xmlns:a16="http://schemas.microsoft.com/office/drawing/2014/main" id="{F9BBCD01-8455-4CAA-AE4C-1072910F5A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65" name="Conexão recta 24">
          <a:extLst>
            <a:ext uri="{FF2B5EF4-FFF2-40B4-BE49-F238E27FC236}">
              <a16:creationId xmlns:a16="http://schemas.microsoft.com/office/drawing/2014/main" id="{E780F3EF-3E43-4B14-A836-3F0DF3AEB0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66" name="Conexão recta 16">
          <a:extLst>
            <a:ext uri="{FF2B5EF4-FFF2-40B4-BE49-F238E27FC236}">
              <a16:creationId xmlns:a16="http://schemas.microsoft.com/office/drawing/2014/main" id="{DD83A6AB-7599-4CEE-BFCD-026D92DA73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67" name="Conexão recta 22">
          <a:extLst>
            <a:ext uri="{FF2B5EF4-FFF2-40B4-BE49-F238E27FC236}">
              <a16:creationId xmlns:a16="http://schemas.microsoft.com/office/drawing/2014/main" id="{A614857A-AB6B-442C-9226-4F7D9641ED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68" name="Conexão recta 552">
          <a:extLst>
            <a:ext uri="{FF2B5EF4-FFF2-40B4-BE49-F238E27FC236}">
              <a16:creationId xmlns:a16="http://schemas.microsoft.com/office/drawing/2014/main" id="{4D35FCCE-F7B9-4406-8458-A8178BEF31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69" name="Conexão recta 553">
          <a:extLst>
            <a:ext uri="{FF2B5EF4-FFF2-40B4-BE49-F238E27FC236}">
              <a16:creationId xmlns:a16="http://schemas.microsoft.com/office/drawing/2014/main" id="{BF9CC01C-1C27-469B-8C82-7BAD6E7954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70" name="Conexão recta 554">
          <a:extLst>
            <a:ext uri="{FF2B5EF4-FFF2-40B4-BE49-F238E27FC236}">
              <a16:creationId xmlns:a16="http://schemas.microsoft.com/office/drawing/2014/main" id="{A5550B3D-06F8-4117-B296-433ABC4D37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71" name="Conexão recta 555">
          <a:extLst>
            <a:ext uri="{FF2B5EF4-FFF2-40B4-BE49-F238E27FC236}">
              <a16:creationId xmlns:a16="http://schemas.microsoft.com/office/drawing/2014/main" id="{F98DB115-2CD1-4DCF-97D7-879726DE34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72" name="Conexão recta 556">
          <a:extLst>
            <a:ext uri="{FF2B5EF4-FFF2-40B4-BE49-F238E27FC236}">
              <a16:creationId xmlns:a16="http://schemas.microsoft.com/office/drawing/2014/main" id="{50E3BD9E-A608-4E39-8235-4DA1D011A1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73" name="Conexão recta 557">
          <a:extLst>
            <a:ext uri="{FF2B5EF4-FFF2-40B4-BE49-F238E27FC236}">
              <a16:creationId xmlns:a16="http://schemas.microsoft.com/office/drawing/2014/main" id="{706BC441-ADA7-4EB8-882C-8FE617F626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74" name="Conexão recta 558">
          <a:extLst>
            <a:ext uri="{FF2B5EF4-FFF2-40B4-BE49-F238E27FC236}">
              <a16:creationId xmlns:a16="http://schemas.microsoft.com/office/drawing/2014/main" id="{30253E66-6101-4909-AEEC-9C3E160DEB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75" name="Conexão recta 559">
          <a:extLst>
            <a:ext uri="{FF2B5EF4-FFF2-40B4-BE49-F238E27FC236}">
              <a16:creationId xmlns:a16="http://schemas.microsoft.com/office/drawing/2014/main" id="{20ADCCCD-EDAC-4E85-BAE1-54A72EAB71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76" name="Conexão recta 560">
          <a:extLst>
            <a:ext uri="{FF2B5EF4-FFF2-40B4-BE49-F238E27FC236}">
              <a16:creationId xmlns:a16="http://schemas.microsoft.com/office/drawing/2014/main" id="{3AA45DD3-5FC0-48A6-92A7-79F6AC61DD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77" name="Conexão recta 561">
          <a:extLst>
            <a:ext uri="{FF2B5EF4-FFF2-40B4-BE49-F238E27FC236}">
              <a16:creationId xmlns:a16="http://schemas.microsoft.com/office/drawing/2014/main" id="{D58D286D-02B2-45C7-A8B2-AC99939976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78" name="Conexão recta 562">
          <a:extLst>
            <a:ext uri="{FF2B5EF4-FFF2-40B4-BE49-F238E27FC236}">
              <a16:creationId xmlns:a16="http://schemas.microsoft.com/office/drawing/2014/main" id="{208AE443-895E-4117-BF66-1A09352940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79" name="Conexão recta 563">
          <a:extLst>
            <a:ext uri="{FF2B5EF4-FFF2-40B4-BE49-F238E27FC236}">
              <a16:creationId xmlns:a16="http://schemas.microsoft.com/office/drawing/2014/main" id="{6A473BB5-2218-41D8-98BB-BDB1943686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80" name="Conexão recta 12">
          <a:extLst>
            <a:ext uri="{FF2B5EF4-FFF2-40B4-BE49-F238E27FC236}">
              <a16:creationId xmlns:a16="http://schemas.microsoft.com/office/drawing/2014/main" id="{F625D640-2AFC-474D-86A4-F8F4A87BD7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81" name="Conexão recta 14">
          <a:extLst>
            <a:ext uri="{FF2B5EF4-FFF2-40B4-BE49-F238E27FC236}">
              <a16:creationId xmlns:a16="http://schemas.microsoft.com/office/drawing/2014/main" id="{D5416548-B64D-4DAB-A646-C349B305FA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82" name="Conexão recta 24">
          <a:extLst>
            <a:ext uri="{FF2B5EF4-FFF2-40B4-BE49-F238E27FC236}">
              <a16:creationId xmlns:a16="http://schemas.microsoft.com/office/drawing/2014/main" id="{24F18E5B-E258-40E5-A495-28F8472466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83" name="Conexão recta 16">
          <a:extLst>
            <a:ext uri="{FF2B5EF4-FFF2-40B4-BE49-F238E27FC236}">
              <a16:creationId xmlns:a16="http://schemas.microsoft.com/office/drawing/2014/main" id="{1DA3C044-8803-4B10-BAD1-E2C4F90061C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84" name="Conexão recta 22">
          <a:extLst>
            <a:ext uri="{FF2B5EF4-FFF2-40B4-BE49-F238E27FC236}">
              <a16:creationId xmlns:a16="http://schemas.microsoft.com/office/drawing/2014/main" id="{66917F86-F474-41BC-83E5-B905C45159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85" name="Conexão recta 569">
          <a:extLst>
            <a:ext uri="{FF2B5EF4-FFF2-40B4-BE49-F238E27FC236}">
              <a16:creationId xmlns:a16="http://schemas.microsoft.com/office/drawing/2014/main" id="{8902E698-5E95-4AA8-8401-D1E5F9B7D0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86" name="Conexão recta 570">
          <a:extLst>
            <a:ext uri="{FF2B5EF4-FFF2-40B4-BE49-F238E27FC236}">
              <a16:creationId xmlns:a16="http://schemas.microsoft.com/office/drawing/2014/main" id="{166C6842-51CE-4426-99EB-B94B69976A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87" name="Conexão recta 571">
          <a:extLst>
            <a:ext uri="{FF2B5EF4-FFF2-40B4-BE49-F238E27FC236}">
              <a16:creationId xmlns:a16="http://schemas.microsoft.com/office/drawing/2014/main" id="{B75AD056-A177-4569-AF80-68E8119698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88" name="Conexão recta 572">
          <a:extLst>
            <a:ext uri="{FF2B5EF4-FFF2-40B4-BE49-F238E27FC236}">
              <a16:creationId xmlns:a16="http://schemas.microsoft.com/office/drawing/2014/main" id="{9037A058-3B91-4EBB-AF84-FF4B2AEFB8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89" name="Conexão recta 521">
          <a:extLst>
            <a:ext uri="{FF2B5EF4-FFF2-40B4-BE49-F238E27FC236}">
              <a16:creationId xmlns:a16="http://schemas.microsoft.com/office/drawing/2014/main" id="{319C14E3-1F21-4B36-894B-4A1ED9DDCD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90" name="Conexão recta 522">
          <a:extLst>
            <a:ext uri="{FF2B5EF4-FFF2-40B4-BE49-F238E27FC236}">
              <a16:creationId xmlns:a16="http://schemas.microsoft.com/office/drawing/2014/main" id="{4DF85E62-466D-427D-A60A-21BA835D0E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91" name="Conexão recta 523">
          <a:extLst>
            <a:ext uri="{FF2B5EF4-FFF2-40B4-BE49-F238E27FC236}">
              <a16:creationId xmlns:a16="http://schemas.microsoft.com/office/drawing/2014/main" id="{E522C726-F539-43F7-A755-4E2A86504D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92" name="Conexão recta 524">
          <a:extLst>
            <a:ext uri="{FF2B5EF4-FFF2-40B4-BE49-F238E27FC236}">
              <a16:creationId xmlns:a16="http://schemas.microsoft.com/office/drawing/2014/main" id="{D9BE01E6-2C36-4CF7-96AB-7462632D7F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93" name="Conexão recta 525">
          <a:extLst>
            <a:ext uri="{FF2B5EF4-FFF2-40B4-BE49-F238E27FC236}">
              <a16:creationId xmlns:a16="http://schemas.microsoft.com/office/drawing/2014/main" id="{B050D487-CFB8-41B8-B69C-8D004B76BF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94" name="Conexão recta 526">
          <a:extLst>
            <a:ext uri="{FF2B5EF4-FFF2-40B4-BE49-F238E27FC236}">
              <a16:creationId xmlns:a16="http://schemas.microsoft.com/office/drawing/2014/main" id="{46216448-6BC1-4959-B043-F8650D3615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95" name="Conexão recta 12">
          <a:extLst>
            <a:ext uri="{FF2B5EF4-FFF2-40B4-BE49-F238E27FC236}">
              <a16:creationId xmlns:a16="http://schemas.microsoft.com/office/drawing/2014/main" id="{C6170F4A-EFEB-43AF-9499-64C4ED4911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96" name="Conexão recta 14">
          <a:extLst>
            <a:ext uri="{FF2B5EF4-FFF2-40B4-BE49-F238E27FC236}">
              <a16:creationId xmlns:a16="http://schemas.microsoft.com/office/drawing/2014/main" id="{DD9BDFAA-76AB-416B-A8DD-0AA0C7CEB2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97" name="Conexão recta 24">
          <a:extLst>
            <a:ext uri="{FF2B5EF4-FFF2-40B4-BE49-F238E27FC236}">
              <a16:creationId xmlns:a16="http://schemas.microsoft.com/office/drawing/2014/main" id="{481E0817-3081-445D-9519-A19CCE9806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98" name="Conexão recta 16">
          <a:extLst>
            <a:ext uri="{FF2B5EF4-FFF2-40B4-BE49-F238E27FC236}">
              <a16:creationId xmlns:a16="http://schemas.microsoft.com/office/drawing/2014/main" id="{9F35D5BA-BFCD-4B08-84CD-BDE269D928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899" name="Conexão recta 22">
          <a:extLst>
            <a:ext uri="{FF2B5EF4-FFF2-40B4-BE49-F238E27FC236}">
              <a16:creationId xmlns:a16="http://schemas.microsoft.com/office/drawing/2014/main" id="{0A0C98E4-87CB-45EC-B092-CA9B7597F4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00" name="Conexão recta 532">
          <a:extLst>
            <a:ext uri="{FF2B5EF4-FFF2-40B4-BE49-F238E27FC236}">
              <a16:creationId xmlns:a16="http://schemas.microsoft.com/office/drawing/2014/main" id="{640CAB7C-200F-4EB3-A825-C4CC20B644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01" name="Conexão recta 533">
          <a:extLst>
            <a:ext uri="{FF2B5EF4-FFF2-40B4-BE49-F238E27FC236}">
              <a16:creationId xmlns:a16="http://schemas.microsoft.com/office/drawing/2014/main" id="{3D46F209-0B36-4A89-8E20-6BEE99BEA9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02" name="Conexão recta 534">
          <a:extLst>
            <a:ext uri="{FF2B5EF4-FFF2-40B4-BE49-F238E27FC236}">
              <a16:creationId xmlns:a16="http://schemas.microsoft.com/office/drawing/2014/main" id="{96301BAC-DE82-4AD7-BB06-2680BF5B9D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03" name="Conexão recta 535">
          <a:extLst>
            <a:ext uri="{FF2B5EF4-FFF2-40B4-BE49-F238E27FC236}">
              <a16:creationId xmlns:a16="http://schemas.microsoft.com/office/drawing/2014/main" id="{84DD8879-C2B3-4EE8-B55A-E80206214B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04" name="Conexão recta 536">
          <a:extLst>
            <a:ext uri="{FF2B5EF4-FFF2-40B4-BE49-F238E27FC236}">
              <a16:creationId xmlns:a16="http://schemas.microsoft.com/office/drawing/2014/main" id="{FBCCA2A7-DBDA-44A9-ABA4-B47F365DA4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05" name="Conexão recta 537">
          <a:extLst>
            <a:ext uri="{FF2B5EF4-FFF2-40B4-BE49-F238E27FC236}">
              <a16:creationId xmlns:a16="http://schemas.microsoft.com/office/drawing/2014/main" id="{490D363F-653A-4CA0-8142-852FCC7D3A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06" name="Conexão recta 132">
          <a:extLst>
            <a:ext uri="{FF2B5EF4-FFF2-40B4-BE49-F238E27FC236}">
              <a16:creationId xmlns:a16="http://schemas.microsoft.com/office/drawing/2014/main" id="{AEFB02BF-8001-49B5-92A4-FF623688A3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07" name="Conexão recta 133">
          <a:extLst>
            <a:ext uri="{FF2B5EF4-FFF2-40B4-BE49-F238E27FC236}">
              <a16:creationId xmlns:a16="http://schemas.microsoft.com/office/drawing/2014/main" id="{2E312C1B-9D04-4316-B162-30508CF51F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08" name="Conexão recta 134">
          <a:extLst>
            <a:ext uri="{FF2B5EF4-FFF2-40B4-BE49-F238E27FC236}">
              <a16:creationId xmlns:a16="http://schemas.microsoft.com/office/drawing/2014/main" id="{BB5CF680-215D-4B15-B2A4-B64B37A462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09" name="Conexão recta 135">
          <a:extLst>
            <a:ext uri="{FF2B5EF4-FFF2-40B4-BE49-F238E27FC236}">
              <a16:creationId xmlns:a16="http://schemas.microsoft.com/office/drawing/2014/main" id="{856F0FDA-B694-4003-8C50-36C29D2CC4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10" name="Conexão recta 136">
          <a:extLst>
            <a:ext uri="{FF2B5EF4-FFF2-40B4-BE49-F238E27FC236}">
              <a16:creationId xmlns:a16="http://schemas.microsoft.com/office/drawing/2014/main" id="{C3ADA94C-ABF6-4995-9F99-0738C5CCE8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11" name="Conexão recta 12">
          <a:extLst>
            <a:ext uri="{FF2B5EF4-FFF2-40B4-BE49-F238E27FC236}">
              <a16:creationId xmlns:a16="http://schemas.microsoft.com/office/drawing/2014/main" id="{37448FF9-036D-464F-94BE-3DFD50586B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12" name="Conexão recta 14">
          <a:extLst>
            <a:ext uri="{FF2B5EF4-FFF2-40B4-BE49-F238E27FC236}">
              <a16:creationId xmlns:a16="http://schemas.microsoft.com/office/drawing/2014/main" id="{59C8240E-4151-46CF-85B1-576CAC8B7D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13" name="Conexão recta 24">
          <a:extLst>
            <a:ext uri="{FF2B5EF4-FFF2-40B4-BE49-F238E27FC236}">
              <a16:creationId xmlns:a16="http://schemas.microsoft.com/office/drawing/2014/main" id="{9CCA76F5-E452-4FA4-B18B-9293E2B05B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14" name="Conexão recta 16">
          <a:extLst>
            <a:ext uri="{FF2B5EF4-FFF2-40B4-BE49-F238E27FC236}">
              <a16:creationId xmlns:a16="http://schemas.microsoft.com/office/drawing/2014/main" id="{434F2B24-0054-48F6-A760-53FA0CF70E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15" name="Conexão recta 22">
          <a:extLst>
            <a:ext uri="{FF2B5EF4-FFF2-40B4-BE49-F238E27FC236}">
              <a16:creationId xmlns:a16="http://schemas.microsoft.com/office/drawing/2014/main" id="{B8B9E1A1-BD90-4819-9D42-D6768F682B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16" name="Conexão recta 18">
          <a:extLst>
            <a:ext uri="{FF2B5EF4-FFF2-40B4-BE49-F238E27FC236}">
              <a16:creationId xmlns:a16="http://schemas.microsoft.com/office/drawing/2014/main" id="{08238AC1-7988-4F6E-A86D-01170F1071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17" name="Conexão recta 12">
          <a:extLst>
            <a:ext uri="{FF2B5EF4-FFF2-40B4-BE49-F238E27FC236}">
              <a16:creationId xmlns:a16="http://schemas.microsoft.com/office/drawing/2014/main" id="{DF8EB434-A462-43E2-8FD0-1D7AAC4907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18" name="Conexão recta 14">
          <a:extLst>
            <a:ext uri="{FF2B5EF4-FFF2-40B4-BE49-F238E27FC236}">
              <a16:creationId xmlns:a16="http://schemas.microsoft.com/office/drawing/2014/main" id="{8869BC3A-9BE2-4FAB-9292-4153826DCD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19" name="Conexão recta 148">
          <a:extLst>
            <a:ext uri="{FF2B5EF4-FFF2-40B4-BE49-F238E27FC236}">
              <a16:creationId xmlns:a16="http://schemas.microsoft.com/office/drawing/2014/main" id="{E179CB76-D0E2-4E7B-B34E-90666D1061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20" name="Conexão recta 16">
          <a:extLst>
            <a:ext uri="{FF2B5EF4-FFF2-40B4-BE49-F238E27FC236}">
              <a16:creationId xmlns:a16="http://schemas.microsoft.com/office/drawing/2014/main" id="{E5135C6C-9C20-4A21-9ECD-CFD04035DF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21" name="Conexão recta 22">
          <a:extLst>
            <a:ext uri="{FF2B5EF4-FFF2-40B4-BE49-F238E27FC236}">
              <a16:creationId xmlns:a16="http://schemas.microsoft.com/office/drawing/2014/main" id="{3740AE55-8C98-4D58-B1FF-DC7B21BD5F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22" name="Conexão recta 35">
          <a:extLst>
            <a:ext uri="{FF2B5EF4-FFF2-40B4-BE49-F238E27FC236}">
              <a16:creationId xmlns:a16="http://schemas.microsoft.com/office/drawing/2014/main" id="{A42D2408-72ED-40AD-993D-91213BDFDE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23" name="Conexão recta 36">
          <a:extLst>
            <a:ext uri="{FF2B5EF4-FFF2-40B4-BE49-F238E27FC236}">
              <a16:creationId xmlns:a16="http://schemas.microsoft.com/office/drawing/2014/main" id="{35B6C78C-9FAD-4196-BDA6-8FB68CA9C8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24" name="Conexão recta 37">
          <a:extLst>
            <a:ext uri="{FF2B5EF4-FFF2-40B4-BE49-F238E27FC236}">
              <a16:creationId xmlns:a16="http://schemas.microsoft.com/office/drawing/2014/main" id="{9D62F576-8AB4-467E-B7A1-0C33E26196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25" name="Conexão recta 38">
          <a:extLst>
            <a:ext uri="{FF2B5EF4-FFF2-40B4-BE49-F238E27FC236}">
              <a16:creationId xmlns:a16="http://schemas.microsoft.com/office/drawing/2014/main" id="{4BF07EDF-FBF6-478B-8A63-543C6A848B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26" name="Conexão recta 41">
          <a:extLst>
            <a:ext uri="{FF2B5EF4-FFF2-40B4-BE49-F238E27FC236}">
              <a16:creationId xmlns:a16="http://schemas.microsoft.com/office/drawing/2014/main" id="{88223F03-6A99-40EE-A429-2EAC563C81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27" name="Conexão recta 42">
          <a:extLst>
            <a:ext uri="{FF2B5EF4-FFF2-40B4-BE49-F238E27FC236}">
              <a16:creationId xmlns:a16="http://schemas.microsoft.com/office/drawing/2014/main" id="{871A529A-F491-4435-8EE2-8682EACCD8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28" name="Conexão recta 44">
          <a:extLst>
            <a:ext uri="{FF2B5EF4-FFF2-40B4-BE49-F238E27FC236}">
              <a16:creationId xmlns:a16="http://schemas.microsoft.com/office/drawing/2014/main" id="{3E8261B1-CCA0-4DEE-9329-06DFA390DC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29" name="Conexão recta 45">
          <a:extLst>
            <a:ext uri="{FF2B5EF4-FFF2-40B4-BE49-F238E27FC236}">
              <a16:creationId xmlns:a16="http://schemas.microsoft.com/office/drawing/2014/main" id="{227B6B0A-B4DE-46D6-83DA-58C2A17962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30" name="Conexão recta 46">
          <a:extLst>
            <a:ext uri="{FF2B5EF4-FFF2-40B4-BE49-F238E27FC236}">
              <a16:creationId xmlns:a16="http://schemas.microsoft.com/office/drawing/2014/main" id="{2C3E5703-1BAA-4931-825B-A65D48563E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31" name="Conexão recta 47">
          <a:extLst>
            <a:ext uri="{FF2B5EF4-FFF2-40B4-BE49-F238E27FC236}">
              <a16:creationId xmlns:a16="http://schemas.microsoft.com/office/drawing/2014/main" id="{E995029E-5216-4F78-B974-DE5D15EFCD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32" name="Conexão recta 48">
          <a:extLst>
            <a:ext uri="{FF2B5EF4-FFF2-40B4-BE49-F238E27FC236}">
              <a16:creationId xmlns:a16="http://schemas.microsoft.com/office/drawing/2014/main" id="{004FAF6D-3004-4118-8567-1B4F5AB6F1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33" name="Conexão recta 49">
          <a:extLst>
            <a:ext uri="{FF2B5EF4-FFF2-40B4-BE49-F238E27FC236}">
              <a16:creationId xmlns:a16="http://schemas.microsoft.com/office/drawing/2014/main" id="{3ADD8CDB-4FC4-46D6-93CC-0782DA7E89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34" name="Conexão recta 12">
          <a:extLst>
            <a:ext uri="{FF2B5EF4-FFF2-40B4-BE49-F238E27FC236}">
              <a16:creationId xmlns:a16="http://schemas.microsoft.com/office/drawing/2014/main" id="{AEB9036E-D412-4067-B78D-0EE9D9A469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35" name="Conexão recta 14">
          <a:extLst>
            <a:ext uri="{FF2B5EF4-FFF2-40B4-BE49-F238E27FC236}">
              <a16:creationId xmlns:a16="http://schemas.microsoft.com/office/drawing/2014/main" id="{3672F9E2-2948-4D41-9EB9-B6A3F75E26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36" name="Conexão recta 24">
          <a:extLst>
            <a:ext uri="{FF2B5EF4-FFF2-40B4-BE49-F238E27FC236}">
              <a16:creationId xmlns:a16="http://schemas.microsoft.com/office/drawing/2014/main" id="{845D38D1-1537-47C3-81FC-D94B7315FA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37" name="Conexão recta 16">
          <a:extLst>
            <a:ext uri="{FF2B5EF4-FFF2-40B4-BE49-F238E27FC236}">
              <a16:creationId xmlns:a16="http://schemas.microsoft.com/office/drawing/2014/main" id="{3597782F-C1AC-4FC5-B887-472EFA5EB9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38" name="Conexão recta 22">
          <a:extLst>
            <a:ext uri="{FF2B5EF4-FFF2-40B4-BE49-F238E27FC236}">
              <a16:creationId xmlns:a16="http://schemas.microsoft.com/office/drawing/2014/main" id="{9281D50E-46F4-4368-BEA2-B27B086DB0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39" name="Conexão recta 55">
          <a:extLst>
            <a:ext uri="{FF2B5EF4-FFF2-40B4-BE49-F238E27FC236}">
              <a16:creationId xmlns:a16="http://schemas.microsoft.com/office/drawing/2014/main" id="{C546819B-A304-4D45-831A-8ACBCE4E70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40" name="Conexão recta 56">
          <a:extLst>
            <a:ext uri="{FF2B5EF4-FFF2-40B4-BE49-F238E27FC236}">
              <a16:creationId xmlns:a16="http://schemas.microsoft.com/office/drawing/2014/main" id="{525C2B89-5361-4455-B415-771654A0EA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41" name="Conexão recta 57">
          <a:extLst>
            <a:ext uri="{FF2B5EF4-FFF2-40B4-BE49-F238E27FC236}">
              <a16:creationId xmlns:a16="http://schemas.microsoft.com/office/drawing/2014/main" id="{F839B404-0FAC-4365-840D-3EEE1D7A01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42" name="Conexão recta 58">
          <a:extLst>
            <a:ext uri="{FF2B5EF4-FFF2-40B4-BE49-F238E27FC236}">
              <a16:creationId xmlns:a16="http://schemas.microsoft.com/office/drawing/2014/main" id="{A00A7881-BDFA-49E4-B286-519AEA3F9B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43" name="Conexão recta 61">
          <a:extLst>
            <a:ext uri="{FF2B5EF4-FFF2-40B4-BE49-F238E27FC236}">
              <a16:creationId xmlns:a16="http://schemas.microsoft.com/office/drawing/2014/main" id="{16CB8B54-C3A3-4665-9A6C-571CA01058F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44" name="Conexão recta 62">
          <a:extLst>
            <a:ext uri="{FF2B5EF4-FFF2-40B4-BE49-F238E27FC236}">
              <a16:creationId xmlns:a16="http://schemas.microsoft.com/office/drawing/2014/main" id="{83B325A9-703F-4E63-9CAF-D57EE07962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45" name="Conexão recta 63">
          <a:extLst>
            <a:ext uri="{FF2B5EF4-FFF2-40B4-BE49-F238E27FC236}">
              <a16:creationId xmlns:a16="http://schemas.microsoft.com/office/drawing/2014/main" id="{4EA390BC-1725-48E8-B2DC-20C2A0F8C0F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46" name="Conexão recta 64">
          <a:extLst>
            <a:ext uri="{FF2B5EF4-FFF2-40B4-BE49-F238E27FC236}">
              <a16:creationId xmlns:a16="http://schemas.microsoft.com/office/drawing/2014/main" id="{B833462E-70F7-46FE-86B9-31B55E208B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47" name="Conexão recta 65">
          <a:extLst>
            <a:ext uri="{FF2B5EF4-FFF2-40B4-BE49-F238E27FC236}">
              <a16:creationId xmlns:a16="http://schemas.microsoft.com/office/drawing/2014/main" id="{C3588C7E-6C7B-4207-8200-10F2D90891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48" name="Conexão recta 60">
          <a:extLst>
            <a:ext uri="{FF2B5EF4-FFF2-40B4-BE49-F238E27FC236}">
              <a16:creationId xmlns:a16="http://schemas.microsoft.com/office/drawing/2014/main" id="{70A5AD3E-41B9-4106-8741-FE544D91E66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49" name="Conexão recta 68">
          <a:extLst>
            <a:ext uri="{FF2B5EF4-FFF2-40B4-BE49-F238E27FC236}">
              <a16:creationId xmlns:a16="http://schemas.microsoft.com/office/drawing/2014/main" id="{3A399655-AAF3-4D24-9900-FFD872A3C0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50" name="Conexão recta 69">
          <a:extLst>
            <a:ext uri="{FF2B5EF4-FFF2-40B4-BE49-F238E27FC236}">
              <a16:creationId xmlns:a16="http://schemas.microsoft.com/office/drawing/2014/main" id="{EE7E3A8A-94C8-47CC-AAC1-5C0A2AFF9F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51" name="Conexão recta 70">
          <a:extLst>
            <a:ext uri="{FF2B5EF4-FFF2-40B4-BE49-F238E27FC236}">
              <a16:creationId xmlns:a16="http://schemas.microsoft.com/office/drawing/2014/main" id="{DA73962B-CE69-4A06-AD2C-C80925D7DD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52" name="Conexão recta 71">
          <a:extLst>
            <a:ext uri="{FF2B5EF4-FFF2-40B4-BE49-F238E27FC236}">
              <a16:creationId xmlns:a16="http://schemas.microsoft.com/office/drawing/2014/main" id="{906B1060-DC94-4B15-B8CB-410DBC638A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53" name="Conexão recta 72">
          <a:extLst>
            <a:ext uri="{FF2B5EF4-FFF2-40B4-BE49-F238E27FC236}">
              <a16:creationId xmlns:a16="http://schemas.microsoft.com/office/drawing/2014/main" id="{7FB9E01B-3BDF-4681-81B5-E6446B0150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54" name="Conexão recta 74">
          <a:extLst>
            <a:ext uri="{FF2B5EF4-FFF2-40B4-BE49-F238E27FC236}">
              <a16:creationId xmlns:a16="http://schemas.microsoft.com/office/drawing/2014/main" id="{424BBEBC-C239-43D5-A513-92483AB0B2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55" name="Conexão recta 521">
          <a:extLst>
            <a:ext uri="{FF2B5EF4-FFF2-40B4-BE49-F238E27FC236}">
              <a16:creationId xmlns:a16="http://schemas.microsoft.com/office/drawing/2014/main" id="{64533A5B-21AD-421C-8B1E-5EF7E00CEE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56" name="Conexão recta 522">
          <a:extLst>
            <a:ext uri="{FF2B5EF4-FFF2-40B4-BE49-F238E27FC236}">
              <a16:creationId xmlns:a16="http://schemas.microsoft.com/office/drawing/2014/main" id="{F5D2838D-0D03-4EC2-8DB4-942747FDE1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57" name="Conexão recta 523">
          <a:extLst>
            <a:ext uri="{FF2B5EF4-FFF2-40B4-BE49-F238E27FC236}">
              <a16:creationId xmlns:a16="http://schemas.microsoft.com/office/drawing/2014/main" id="{CD491FCD-1FDE-44A3-A17C-EE4DB82AAD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58" name="Conexão recta 524">
          <a:extLst>
            <a:ext uri="{FF2B5EF4-FFF2-40B4-BE49-F238E27FC236}">
              <a16:creationId xmlns:a16="http://schemas.microsoft.com/office/drawing/2014/main" id="{568BFDAE-EF93-4428-B834-430C505294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59" name="Conexão recta 525">
          <a:extLst>
            <a:ext uri="{FF2B5EF4-FFF2-40B4-BE49-F238E27FC236}">
              <a16:creationId xmlns:a16="http://schemas.microsoft.com/office/drawing/2014/main" id="{2D6A36B3-ECE4-40F4-B5FE-2DA1CB606F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60" name="Conexão recta 526">
          <a:extLst>
            <a:ext uri="{FF2B5EF4-FFF2-40B4-BE49-F238E27FC236}">
              <a16:creationId xmlns:a16="http://schemas.microsoft.com/office/drawing/2014/main" id="{9EC755B2-FB3A-47AA-B913-4755F80197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61" name="Conexão recta 12">
          <a:extLst>
            <a:ext uri="{FF2B5EF4-FFF2-40B4-BE49-F238E27FC236}">
              <a16:creationId xmlns:a16="http://schemas.microsoft.com/office/drawing/2014/main" id="{E50F9128-7F6E-45B8-A593-FE3442CB97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62" name="Conexão recta 14">
          <a:extLst>
            <a:ext uri="{FF2B5EF4-FFF2-40B4-BE49-F238E27FC236}">
              <a16:creationId xmlns:a16="http://schemas.microsoft.com/office/drawing/2014/main" id="{BF38EB5C-0864-4145-9859-8A95365E44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63" name="Conexão recta 24">
          <a:extLst>
            <a:ext uri="{FF2B5EF4-FFF2-40B4-BE49-F238E27FC236}">
              <a16:creationId xmlns:a16="http://schemas.microsoft.com/office/drawing/2014/main" id="{CF538213-885D-49FB-9ED3-C63882C1F1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64" name="Conexão recta 16">
          <a:extLst>
            <a:ext uri="{FF2B5EF4-FFF2-40B4-BE49-F238E27FC236}">
              <a16:creationId xmlns:a16="http://schemas.microsoft.com/office/drawing/2014/main" id="{2983F7E7-6392-44DB-B2BD-CC104DABFB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65" name="Conexão recta 22">
          <a:extLst>
            <a:ext uri="{FF2B5EF4-FFF2-40B4-BE49-F238E27FC236}">
              <a16:creationId xmlns:a16="http://schemas.microsoft.com/office/drawing/2014/main" id="{79AAE4F8-14EF-4CF8-A7AD-10FA73AF16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66" name="Conexão recta 532">
          <a:extLst>
            <a:ext uri="{FF2B5EF4-FFF2-40B4-BE49-F238E27FC236}">
              <a16:creationId xmlns:a16="http://schemas.microsoft.com/office/drawing/2014/main" id="{E12B7568-94E4-4416-8AFE-6597B37069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67" name="Conexão recta 533">
          <a:extLst>
            <a:ext uri="{FF2B5EF4-FFF2-40B4-BE49-F238E27FC236}">
              <a16:creationId xmlns:a16="http://schemas.microsoft.com/office/drawing/2014/main" id="{D926972F-C88F-43E9-AD65-F87C251907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68" name="Conexão recta 534">
          <a:extLst>
            <a:ext uri="{FF2B5EF4-FFF2-40B4-BE49-F238E27FC236}">
              <a16:creationId xmlns:a16="http://schemas.microsoft.com/office/drawing/2014/main" id="{A9112366-46E4-4D51-94BD-5B8FC9CEAA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69" name="Conexão recta 535">
          <a:extLst>
            <a:ext uri="{FF2B5EF4-FFF2-40B4-BE49-F238E27FC236}">
              <a16:creationId xmlns:a16="http://schemas.microsoft.com/office/drawing/2014/main" id="{F347A517-B5CD-4619-BA7E-9B05655985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70" name="Conexão recta 536">
          <a:extLst>
            <a:ext uri="{FF2B5EF4-FFF2-40B4-BE49-F238E27FC236}">
              <a16:creationId xmlns:a16="http://schemas.microsoft.com/office/drawing/2014/main" id="{8B9C03DB-93EF-4D65-9B60-7D848F9BBC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71" name="Conexão recta 537">
          <a:extLst>
            <a:ext uri="{FF2B5EF4-FFF2-40B4-BE49-F238E27FC236}">
              <a16:creationId xmlns:a16="http://schemas.microsoft.com/office/drawing/2014/main" id="{3A055470-D53B-42DE-B259-44A9FE326E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72" name="Conexão recta 541">
          <a:extLst>
            <a:ext uri="{FF2B5EF4-FFF2-40B4-BE49-F238E27FC236}">
              <a16:creationId xmlns:a16="http://schemas.microsoft.com/office/drawing/2014/main" id="{36627207-FBD0-4E56-BE26-2674EDB661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73" name="Conexão recta 542">
          <a:extLst>
            <a:ext uri="{FF2B5EF4-FFF2-40B4-BE49-F238E27FC236}">
              <a16:creationId xmlns:a16="http://schemas.microsoft.com/office/drawing/2014/main" id="{909EA580-F510-4E2A-8299-394C39E621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74" name="Conexão recta 543">
          <a:extLst>
            <a:ext uri="{FF2B5EF4-FFF2-40B4-BE49-F238E27FC236}">
              <a16:creationId xmlns:a16="http://schemas.microsoft.com/office/drawing/2014/main" id="{879972AE-E444-4408-A117-8FE90C67894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75" name="Conexão recta 544">
          <a:extLst>
            <a:ext uri="{FF2B5EF4-FFF2-40B4-BE49-F238E27FC236}">
              <a16:creationId xmlns:a16="http://schemas.microsoft.com/office/drawing/2014/main" id="{36B19E33-41FA-4978-9361-1FFD737D0A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76" name="Conexão recta 545">
          <a:extLst>
            <a:ext uri="{FF2B5EF4-FFF2-40B4-BE49-F238E27FC236}">
              <a16:creationId xmlns:a16="http://schemas.microsoft.com/office/drawing/2014/main" id="{DD148202-A0B6-4D34-A390-AF56916B3E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77" name="Conexão recta 546">
          <a:extLst>
            <a:ext uri="{FF2B5EF4-FFF2-40B4-BE49-F238E27FC236}">
              <a16:creationId xmlns:a16="http://schemas.microsoft.com/office/drawing/2014/main" id="{E88EFC99-6CE2-44A2-A685-312BF47969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78" name="Conexão recta 12">
          <a:extLst>
            <a:ext uri="{FF2B5EF4-FFF2-40B4-BE49-F238E27FC236}">
              <a16:creationId xmlns:a16="http://schemas.microsoft.com/office/drawing/2014/main" id="{022BB51B-0A2C-4E65-AFD5-3A81591C17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79" name="Conexão recta 14">
          <a:extLst>
            <a:ext uri="{FF2B5EF4-FFF2-40B4-BE49-F238E27FC236}">
              <a16:creationId xmlns:a16="http://schemas.microsoft.com/office/drawing/2014/main" id="{FB91FCA2-585A-4923-860F-E217DFAE6C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80" name="Conexão recta 24">
          <a:extLst>
            <a:ext uri="{FF2B5EF4-FFF2-40B4-BE49-F238E27FC236}">
              <a16:creationId xmlns:a16="http://schemas.microsoft.com/office/drawing/2014/main" id="{0E25E5AC-FE8D-4AA5-9750-058CA9B598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81" name="Conexão recta 16">
          <a:extLst>
            <a:ext uri="{FF2B5EF4-FFF2-40B4-BE49-F238E27FC236}">
              <a16:creationId xmlns:a16="http://schemas.microsoft.com/office/drawing/2014/main" id="{DE9484C3-2D1D-4C65-BE0B-E5C64B2D4F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82" name="Conexão recta 22">
          <a:extLst>
            <a:ext uri="{FF2B5EF4-FFF2-40B4-BE49-F238E27FC236}">
              <a16:creationId xmlns:a16="http://schemas.microsoft.com/office/drawing/2014/main" id="{095615B4-A635-4115-9A7E-5AF7B3C67C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83" name="Conexão recta 552">
          <a:extLst>
            <a:ext uri="{FF2B5EF4-FFF2-40B4-BE49-F238E27FC236}">
              <a16:creationId xmlns:a16="http://schemas.microsoft.com/office/drawing/2014/main" id="{43484A55-1766-4B50-8968-FB1FE5DC92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84" name="Conexão recta 553">
          <a:extLst>
            <a:ext uri="{FF2B5EF4-FFF2-40B4-BE49-F238E27FC236}">
              <a16:creationId xmlns:a16="http://schemas.microsoft.com/office/drawing/2014/main" id="{4CC6DC85-E4CA-4342-AAC0-D150B7BF09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85" name="Conexão recta 554">
          <a:extLst>
            <a:ext uri="{FF2B5EF4-FFF2-40B4-BE49-F238E27FC236}">
              <a16:creationId xmlns:a16="http://schemas.microsoft.com/office/drawing/2014/main" id="{1B7B5E36-2519-404B-9D88-D755629981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86" name="Conexão recta 555">
          <a:extLst>
            <a:ext uri="{FF2B5EF4-FFF2-40B4-BE49-F238E27FC236}">
              <a16:creationId xmlns:a16="http://schemas.microsoft.com/office/drawing/2014/main" id="{B27EF318-3DFC-43CB-9C79-E6DDCE9D81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87" name="Conexão recta 556">
          <a:extLst>
            <a:ext uri="{FF2B5EF4-FFF2-40B4-BE49-F238E27FC236}">
              <a16:creationId xmlns:a16="http://schemas.microsoft.com/office/drawing/2014/main" id="{E411C13A-4193-44FB-BCA1-9A730BC8A8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88" name="Conexão recta 557">
          <a:extLst>
            <a:ext uri="{FF2B5EF4-FFF2-40B4-BE49-F238E27FC236}">
              <a16:creationId xmlns:a16="http://schemas.microsoft.com/office/drawing/2014/main" id="{31AE103C-9A07-4814-A8A4-13EC829AE7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89" name="Conexão recta 558">
          <a:extLst>
            <a:ext uri="{FF2B5EF4-FFF2-40B4-BE49-F238E27FC236}">
              <a16:creationId xmlns:a16="http://schemas.microsoft.com/office/drawing/2014/main" id="{F0773EB7-CD9E-4A5A-AF9B-6285C859C6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90" name="Conexão recta 559">
          <a:extLst>
            <a:ext uri="{FF2B5EF4-FFF2-40B4-BE49-F238E27FC236}">
              <a16:creationId xmlns:a16="http://schemas.microsoft.com/office/drawing/2014/main" id="{1C0DE74D-0B25-4D80-B09A-992B12B1B6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91" name="Conexão recta 560">
          <a:extLst>
            <a:ext uri="{FF2B5EF4-FFF2-40B4-BE49-F238E27FC236}">
              <a16:creationId xmlns:a16="http://schemas.microsoft.com/office/drawing/2014/main" id="{47C48743-EF67-4582-8F5D-8B8228853B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92" name="Conexão recta 561">
          <a:extLst>
            <a:ext uri="{FF2B5EF4-FFF2-40B4-BE49-F238E27FC236}">
              <a16:creationId xmlns:a16="http://schemas.microsoft.com/office/drawing/2014/main" id="{8767F000-9E40-4002-AEF7-5AA58D4C28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93" name="Conexão recta 562">
          <a:extLst>
            <a:ext uri="{FF2B5EF4-FFF2-40B4-BE49-F238E27FC236}">
              <a16:creationId xmlns:a16="http://schemas.microsoft.com/office/drawing/2014/main" id="{D63234A4-CE0A-41C3-A945-43F3328040F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94" name="Conexão recta 563">
          <a:extLst>
            <a:ext uri="{FF2B5EF4-FFF2-40B4-BE49-F238E27FC236}">
              <a16:creationId xmlns:a16="http://schemas.microsoft.com/office/drawing/2014/main" id="{9A8691A8-C310-48F1-A2E8-BCBEADCBC3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95" name="Conexão recta 12">
          <a:extLst>
            <a:ext uri="{FF2B5EF4-FFF2-40B4-BE49-F238E27FC236}">
              <a16:creationId xmlns:a16="http://schemas.microsoft.com/office/drawing/2014/main" id="{DBC65E52-BF27-4010-86FE-69432F669B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96" name="Conexão recta 14">
          <a:extLst>
            <a:ext uri="{FF2B5EF4-FFF2-40B4-BE49-F238E27FC236}">
              <a16:creationId xmlns:a16="http://schemas.microsoft.com/office/drawing/2014/main" id="{F97D61B4-9B1C-471E-8127-40FD8325DD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97" name="Conexão recta 24">
          <a:extLst>
            <a:ext uri="{FF2B5EF4-FFF2-40B4-BE49-F238E27FC236}">
              <a16:creationId xmlns:a16="http://schemas.microsoft.com/office/drawing/2014/main" id="{501DCD98-178C-46FC-A139-2C1A786345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98" name="Conexão recta 16">
          <a:extLst>
            <a:ext uri="{FF2B5EF4-FFF2-40B4-BE49-F238E27FC236}">
              <a16:creationId xmlns:a16="http://schemas.microsoft.com/office/drawing/2014/main" id="{6C7B90DE-300C-4955-BE56-96F65BE1CD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7999" name="Conexão recta 22">
          <a:extLst>
            <a:ext uri="{FF2B5EF4-FFF2-40B4-BE49-F238E27FC236}">
              <a16:creationId xmlns:a16="http://schemas.microsoft.com/office/drawing/2014/main" id="{1D4E412E-77EC-40A2-917B-379BE43735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00" name="Conexão recta 569">
          <a:extLst>
            <a:ext uri="{FF2B5EF4-FFF2-40B4-BE49-F238E27FC236}">
              <a16:creationId xmlns:a16="http://schemas.microsoft.com/office/drawing/2014/main" id="{0A1C9DF0-16DB-4C93-8241-7CF27AA54E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01" name="Conexão recta 570">
          <a:extLst>
            <a:ext uri="{FF2B5EF4-FFF2-40B4-BE49-F238E27FC236}">
              <a16:creationId xmlns:a16="http://schemas.microsoft.com/office/drawing/2014/main" id="{743C6CD2-84D4-4DD4-B417-1BFBDD5999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02" name="Conexão recta 571">
          <a:extLst>
            <a:ext uri="{FF2B5EF4-FFF2-40B4-BE49-F238E27FC236}">
              <a16:creationId xmlns:a16="http://schemas.microsoft.com/office/drawing/2014/main" id="{A1825CC6-D7CD-4F02-B2B8-D6B33634D4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03" name="Conexão recta 572">
          <a:extLst>
            <a:ext uri="{FF2B5EF4-FFF2-40B4-BE49-F238E27FC236}">
              <a16:creationId xmlns:a16="http://schemas.microsoft.com/office/drawing/2014/main" id="{0FBDB9A6-8503-4FBC-B824-125D86CCDF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04" name="Conexão recta 521">
          <a:extLst>
            <a:ext uri="{FF2B5EF4-FFF2-40B4-BE49-F238E27FC236}">
              <a16:creationId xmlns:a16="http://schemas.microsoft.com/office/drawing/2014/main" id="{DDD772C2-101E-4DB9-A4AD-AACF43F0D16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05" name="Conexão recta 522">
          <a:extLst>
            <a:ext uri="{FF2B5EF4-FFF2-40B4-BE49-F238E27FC236}">
              <a16:creationId xmlns:a16="http://schemas.microsoft.com/office/drawing/2014/main" id="{3A0C9040-B5AC-453D-B004-7251617455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06" name="Conexão recta 523">
          <a:extLst>
            <a:ext uri="{FF2B5EF4-FFF2-40B4-BE49-F238E27FC236}">
              <a16:creationId xmlns:a16="http://schemas.microsoft.com/office/drawing/2014/main" id="{91EEE9B2-9A4F-4F65-9E5A-26B3416ABA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07" name="Conexão recta 524">
          <a:extLst>
            <a:ext uri="{FF2B5EF4-FFF2-40B4-BE49-F238E27FC236}">
              <a16:creationId xmlns:a16="http://schemas.microsoft.com/office/drawing/2014/main" id="{F4A11F8F-4119-4D14-92C1-B07A541A88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08" name="Conexão recta 525">
          <a:extLst>
            <a:ext uri="{FF2B5EF4-FFF2-40B4-BE49-F238E27FC236}">
              <a16:creationId xmlns:a16="http://schemas.microsoft.com/office/drawing/2014/main" id="{84411648-D0BE-41CC-93B9-47A0421DE1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09" name="Conexão recta 526">
          <a:extLst>
            <a:ext uri="{FF2B5EF4-FFF2-40B4-BE49-F238E27FC236}">
              <a16:creationId xmlns:a16="http://schemas.microsoft.com/office/drawing/2014/main" id="{3F3D0C4B-EF14-457B-8929-A7A5B3B589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10" name="Conexão recta 12">
          <a:extLst>
            <a:ext uri="{FF2B5EF4-FFF2-40B4-BE49-F238E27FC236}">
              <a16:creationId xmlns:a16="http://schemas.microsoft.com/office/drawing/2014/main" id="{1B71C2C2-87E0-49EE-8964-F439C60A26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11" name="Conexão recta 14">
          <a:extLst>
            <a:ext uri="{FF2B5EF4-FFF2-40B4-BE49-F238E27FC236}">
              <a16:creationId xmlns:a16="http://schemas.microsoft.com/office/drawing/2014/main" id="{FE5076BC-58EF-4087-8337-F323D14D84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12" name="Conexão recta 24">
          <a:extLst>
            <a:ext uri="{FF2B5EF4-FFF2-40B4-BE49-F238E27FC236}">
              <a16:creationId xmlns:a16="http://schemas.microsoft.com/office/drawing/2014/main" id="{6757AF20-8B82-42D7-86F7-05DF2363F1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13" name="Conexão recta 16">
          <a:extLst>
            <a:ext uri="{FF2B5EF4-FFF2-40B4-BE49-F238E27FC236}">
              <a16:creationId xmlns:a16="http://schemas.microsoft.com/office/drawing/2014/main" id="{C1F49D04-1402-488B-B4F9-2BE2689CD9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14" name="Conexão recta 22">
          <a:extLst>
            <a:ext uri="{FF2B5EF4-FFF2-40B4-BE49-F238E27FC236}">
              <a16:creationId xmlns:a16="http://schemas.microsoft.com/office/drawing/2014/main" id="{9578186E-8C56-44A8-9AA7-2837ABE47DF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15" name="Conexão recta 532">
          <a:extLst>
            <a:ext uri="{FF2B5EF4-FFF2-40B4-BE49-F238E27FC236}">
              <a16:creationId xmlns:a16="http://schemas.microsoft.com/office/drawing/2014/main" id="{6FFD3792-1DA7-48B5-A51A-FA51207CA2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16" name="Conexão recta 533">
          <a:extLst>
            <a:ext uri="{FF2B5EF4-FFF2-40B4-BE49-F238E27FC236}">
              <a16:creationId xmlns:a16="http://schemas.microsoft.com/office/drawing/2014/main" id="{FB32FECB-8B7E-4B69-875B-0BCA814893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17" name="Conexão recta 534">
          <a:extLst>
            <a:ext uri="{FF2B5EF4-FFF2-40B4-BE49-F238E27FC236}">
              <a16:creationId xmlns:a16="http://schemas.microsoft.com/office/drawing/2014/main" id="{9284D3D0-DB4C-41C3-A2D5-A0F04924E4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18" name="Conexão recta 535">
          <a:extLst>
            <a:ext uri="{FF2B5EF4-FFF2-40B4-BE49-F238E27FC236}">
              <a16:creationId xmlns:a16="http://schemas.microsoft.com/office/drawing/2014/main" id="{F511FFC4-EE69-4743-815C-FD89D78C9E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19" name="Conexão recta 536">
          <a:extLst>
            <a:ext uri="{FF2B5EF4-FFF2-40B4-BE49-F238E27FC236}">
              <a16:creationId xmlns:a16="http://schemas.microsoft.com/office/drawing/2014/main" id="{4A21B996-5C96-4B96-B2B0-2F52822674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20" name="Conexão recta 537">
          <a:extLst>
            <a:ext uri="{FF2B5EF4-FFF2-40B4-BE49-F238E27FC236}">
              <a16:creationId xmlns:a16="http://schemas.microsoft.com/office/drawing/2014/main" id="{CB323C54-B0BC-4BB0-B514-BC8E07B72E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21" name="Conexão recta 12">
          <a:extLst>
            <a:ext uri="{FF2B5EF4-FFF2-40B4-BE49-F238E27FC236}">
              <a16:creationId xmlns:a16="http://schemas.microsoft.com/office/drawing/2014/main" id="{A9C1B5EE-334E-469E-93CC-476E4BE056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22" name="Conexão recta 14">
          <a:extLst>
            <a:ext uri="{FF2B5EF4-FFF2-40B4-BE49-F238E27FC236}">
              <a16:creationId xmlns:a16="http://schemas.microsoft.com/office/drawing/2014/main" id="{22C0C49A-BE07-47BE-A600-95DFA9E4021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23" name="Conexão recta 24">
          <a:extLst>
            <a:ext uri="{FF2B5EF4-FFF2-40B4-BE49-F238E27FC236}">
              <a16:creationId xmlns:a16="http://schemas.microsoft.com/office/drawing/2014/main" id="{FAD4938D-B11B-45AA-AC6C-A71AAB9B6A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24" name="Conexão recta 16">
          <a:extLst>
            <a:ext uri="{FF2B5EF4-FFF2-40B4-BE49-F238E27FC236}">
              <a16:creationId xmlns:a16="http://schemas.microsoft.com/office/drawing/2014/main" id="{45CAC0A2-56F6-4365-8E28-FBB95D1CA9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25" name="Conexão recta 22">
          <a:extLst>
            <a:ext uri="{FF2B5EF4-FFF2-40B4-BE49-F238E27FC236}">
              <a16:creationId xmlns:a16="http://schemas.microsoft.com/office/drawing/2014/main" id="{3F9DBC9C-6B0D-4654-BD8C-7F2A1C5172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26" name="Conexão recta 18">
          <a:extLst>
            <a:ext uri="{FF2B5EF4-FFF2-40B4-BE49-F238E27FC236}">
              <a16:creationId xmlns:a16="http://schemas.microsoft.com/office/drawing/2014/main" id="{A16CA1AC-A70D-4BC3-91DD-B6E7591F43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27" name="Conexão recta 12">
          <a:extLst>
            <a:ext uri="{FF2B5EF4-FFF2-40B4-BE49-F238E27FC236}">
              <a16:creationId xmlns:a16="http://schemas.microsoft.com/office/drawing/2014/main" id="{B16279A1-3C5D-4662-9DB2-36405ECAFD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28" name="Conexão recta 14">
          <a:extLst>
            <a:ext uri="{FF2B5EF4-FFF2-40B4-BE49-F238E27FC236}">
              <a16:creationId xmlns:a16="http://schemas.microsoft.com/office/drawing/2014/main" id="{1F92B5D0-F23B-45D6-959D-C1A064E5B7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29" name="Conexão recta 24">
          <a:extLst>
            <a:ext uri="{FF2B5EF4-FFF2-40B4-BE49-F238E27FC236}">
              <a16:creationId xmlns:a16="http://schemas.microsoft.com/office/drawing/2014/main" id="{1334C159-DB4A-4524-9731-A68325B749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30" name="Conexão recta 16">
          <a:extLst>
            <a:ext uri="{FF2B5EF4-FFF2-40B4-BE49-F238E27FC236}">
              <a16:creationId xmlns:a16="http://schemas.microsoft.com/office/drawing/2014/main" id="{46CD4D8C-6492-47FF-8C2B-4196AF9CEC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31" name="Conexão recta 22">
          <a:extLst>
            <a:ext uri="{FF2B5EF4-FFF2-40B4-BE49-F238E27FC236}">
              <a16:creationId xmlns:a16="http://schemas.microsoft.com/office/drawing/2014/main" id="{E23C96AD-EE7C-4635-BCC4-608D8AEEB1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32" name="Conexão recta 35">
          <a:extLst>
            <a:ext uri="{FF2B5EF4-FFF2-40B4-BE49-F238E27FC236}">
              <a16:creationId xmlns:a16="http://schemas.microsoft.com/office/drawing/2014/main" id="{94C38490-C6A1-4629-97F1-8C6D95BCC6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33" name="Conexão recta 36">
          <a:extLst>
            <a:ext uri="{FF2B5EF4-FFF2-40B4-BE49-F238E27FC236}">
              <a16:creationId xmlns:a16="http://schemas.microsoft.com/office/drawing/2014/main" id="{2717A921-1E56-4E43-8499-F6AA92AEE0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34" name="Conexão recta 37">
          <a:extLst>
            <a:ext uri="{FF2B5EF4-FFF2-40B4-BE49-F238E27FC236}">
              <a16:creationId xmlns:a16="http://schemas.microsoft.com/office/drawing/2014/main" id="{F3C3B546-F845-44FA-B353-53DA83E5C6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35" name="Conexão recta 38">
          <a:extLst>
            <a:ext uri="{FF2B5EF4-FFF2-40B4-BE49-F238E27FC236}">
              <a16:creationId xmlns:a16="http://schemas.microsoft.com/office/drawing/2014/main" id="{D117D5E7-9A06-4CB3-B225-FDCCAB54846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36" name="Conexão recta 41">
          <a:extLst>
            <a:ext uri="{FF2B5EF4-FFF2-40B4-BE49-F238E27FC236}">
              <a16:creationId xmlns:a16="http://schemas.microsoft.com/office/drawing/2014/main" id="{46B578F4-7561-47EE-8783-28A84D5965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37" name="Conexão recta 42">
          <a:extLst>
            <a:ext uri="{FF2B5EF4-FFF2-40B4-BE49-F238E27FC236}">
              <a16:creationId xmlns:a16="http://schemas.microsoft.com/office/drawing/2014/main" id="{0FD3C43B-0A05-4E7D-8765-0021B8F1A2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38" name="Conexão recta 44">
          <a:extLst>
            <a:ext uri="{FF2B5EF4-FFF2-40B4-BE49-F238E27FC236}">
              <a16:creationId xmlns:a16="http://schemas.microsoft.com/office/drawing/2014/main" id="{EEACC686-CB78-406D-8E5E-2696D2542F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39" name="Conexão recta 45">
          <a:extLst>
            <a:ext uri="{FF2B5EF4-FFF2-40B4-BE49-F238E27FC236}">
              <a16:creationId xmlns:a16="http://schemas.microsoft.com/office/drawing/2014/main" id="{977EFE96-5476-4F44-B72D-50DB093A17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40" name="Conexão recta 46">
          <a:extLst>
            <a:ext uri="{FF2B5EF4-FFF2-40B4-BE49-F238E27FC236}">
              <a16:creationId xmlns:a16="http://schemas.microsoft.com/office/drawing/2014/main" id="{744AC27B-F1CB-46E5-B72A-37DF7B60D6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41" name="Conexão recta 47">
          <a:extLst>
            <a:ext uri="{FF2B5EF4-FFF2-40B4-BE49-F238E27FC236}">
              <a16:creationId xmlns:a16="http://schemas.microsoft.com/office/drawing/2014/main" id="{AF77B912-F212-4A5A-9DB1-4EC8295811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42" name="Conexão recta 48">
          <a:extLst>
            <a:ext uri="{FF2B5EF4-FFF2-40B4-BE49-F238E27FC236}">
              <a16:creationId xmlns:a16="http://schemas.microsoft.com/office/drawing/2014/main" id="{D46AA4DA-0B02-4E3C-86E3-863D8E7847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43" name="Conexão recta 49">
          <a:extLst>
            <a:ext uri="{FF2B5EF4-FFF2-40B4-BE49-F238E27FC236}">
              <a16:creationId xmlns:a16="http://schemas.microsoft.com/office/drawing/2014/main" id="{D5A777B5-4F0E-4620-BBE6-7745EF1995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44" name="Conexão recta 12">
          <a:extLst>
            <a:ext uri="{FF2B5EF4-FFF2-40B4-BE49-F238E27FC236}">
              <a16:creationId xmlns:a16="http://schemas.microsoft.com/office/drawing/2014/main" id="{C019BF24-D742-4A04-A856-35857C2635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45" name="Conexão recta 14">
          <a:extLst>
            <a:ext uri="{FF2B5EF4-FFF2-40B4-BE49-F238E27FC236}">
              <a16:creationId xmlns:a16="http://schemas.microsoft.com/office/drawing/2014/main" id="{E278AB03-548D-4D22-9EB3-E6856B987E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46" name="Conexão recta 24">
          <a:extLst>
            <a:ext uri="{FF2B5EF4-FFF2-40B4-BE49-F238E27FC236}">
              <a16:creationId xmlns:a16="http://schemas.microsoft.com/office/drawing/2014/main" id="{903449D3-AB5E-4B88-99E1-B525B70FAC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47" name="Conexão recta 16">
          <a:extLst>
            <a:ext uri="{FF2B5EF4-FFF2-40B4-BE49-F238E27FC236}">
              <a16:creationId xmlns:a16="http://schemas.microsoft.com/office/drawing/2014/main" id="{152BABA1-2473-4EA1-AA0F-FF482743C2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48" name="Conexão recta 22">
          <a:extLst>
            <a:ext uri="{FF2B5EF4-FFF2-40B4-BE49-F238E27FC236}">
              <a16:creationId xmlns:a16="http://schemas.microsoft.com/office/drawing/2014/main" id="{7D8AAAC4-F4F6-4592-83D0-48CBED169F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49" name="Conexão recta 55">
          <a:extLst>
            <a:ext uri="{FF2B5EF4-FFF2-40B4-BE49-F238E27FC236}">
              <a16:creationId xmlns:a16="http://schemas.microsoft.com/office/drawing/2014/main" id="{147FCAAC-9F40-4A21-856D-90FAA183FB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50" name="Conexão recta 56">
          <a:extLst>
            <a:ext uri="{FF2B5EF4-FFF2-40B4-BE49-F238E27FC236}">
              <a16:creationId xmlns:a16="http://schemas.microsoft.com/office/drawing/2014/main" id="{634FEA97-59B3-403C-859E-092F023424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51" name="Conexão recta 57">
          <a:extLst>
            <a:ext uri="{FF2B5EF4-FFF2-40B4-BE49-F238E27FC236}">
              <a16:creationId xmlns:a16="http://schemas.microsoft.com/office/drawing/2014/main" id="{5257B5BC-4366-44A6-A2A3-CDFD98B160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52" name="Conexão recta 58">
          <a:extLst>
            <a:ext uri="{FF2B5EF4-FFF2-40B4-BE49-F238E27FC236}">
              <a16:creationId xmlns:a16="http://schemas.microsoft.com/office/drawing/2014/main" id="{D3462653-5EF9-437D-B9CA-7CF632D7D1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53" name="Conexão recta 61">
          <a:extLst>
            <a:ext uri="{FF2B5EF4-FFF2-40B4-BE49-F238E27FC236}">
              <a16:creationId xmlns:a16="http://schemas.microsoft.com/office/drawing/2014/main" id="{F978B98D-E80B-4EC1-8862-B223D204D8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54" name="Conexão recta 62">
          <a:extLst>
            <a:ext uri="{FF2B5EF4-FFF2-40B4-BE49-F238E27FC236}">
              <a16:creationId xmlns:a16="http://schemas.microsoft.com/office/drawing/2014/main" id="{3CA5CADA-C3F4-41F8-A6FF-E010604F91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55" name="Conexão recta 63">
          <a:extLst>
            <a:ext uri="{FF2B5EF4-FFF2-40B4-BE49-F238E27FC236}">
              <a16:creationId xmlns:a16="http://schemas.microsoft.com/office/drawing/2014/main" id="{B0900457-5A0D-4495-8559-50BECDC181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56" name="Conexão recta 64">
          <a:extLst>
            <a:ext uri="{FF2B5EF4-FFF2-40B4-BE49-F238E27FC236}">
              <a16:creationId xmlns:a16="http://schemas.microsoft.com/office/drawing/2014/main" id="{D0B5E4DE-7322-4B90-AC29-2AB6BA68A1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57" name="Conexão recta 65">
          <a:extLst>
            <a:ext uri="{FF2B5EF4-FFF2-40B4-BE49-F238E27FC236}">
              <a16:creationId xmlns:a16="http://schemas.microsoft.com/office/drawing/2014/main" id="{6068389D-C070-48FF-93C9-6ABA053769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58" name="Conexão recta 60">
          <a:extLst>
            <a:ext uri="{FF2B5EF4-FFF2-40B4-BE49-F238E27FC236}">
              <a16:creationId xmlns:a16="http://schemas.microsoft.com/office/drawing/2014/main" id="{4DD1703C-C12E-4BA3-83EA-CE83B818B5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59" name="Conexão recta 68">
          <a:extLst>
            <a:ext uri="{FF2B5EF4-FFF2-40B4-BE49-F238E27FC236}">
              <a16:creationId xmlns:a16="http://schemas.microsoft.com/office/drawing/2014/main" id="{6853B301-728C-432F-B70B-5890FA410B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60" name="Conexão recta 69">
          <a:extLst>
            <a:ext uri="{FF2B5EF4-FFF2-40B4-BE49-F238E27FC236}">
              <a16:creationId xmlns:a16="http://schemas.microsoft.com/office/drawing/2014/main" id="{5DFC88F3-7ED7-4330-91EB-EC0A314B13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61" name="Conexão recta 70">
          <a:extLst>
            <a:ext uri="{FF2B5EF4-FFF2-40B4-BE49-F238E27FC236}">
              <a16:creationId xmlns:a16="http://schemas.microsoft.com/office/drawing/2014/main" id="{AF33B086-E83B-48EB-84AA-8FE9D619CC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62" name="Conexão recta 71">
          <a:extLst>
            <a:ext uri="{FF2B5EF4-FFF2-40B4-BE49-F238E27FC236}">
              <a16:creationId xmlns:a16="http://schemas.microsoft.com/office/drawing/2014/main" id="{39AC4278-7AB1-4913-9B78-7ADF32E2FE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63" name="Conexão recta 72">
          <a:extLst>
            <a:ext uri="{FF2B5EF4-FFF2-40B4-BE49-F238E27FC236}">
              <a16:creationId xmlns:a16="http://schemas.microsoft.com/office/drawing/2014/main" id="{ADCD3F62-82F8-495D-BD6B-F49B1CED91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64" name="Conexão recta 74">
          <a:extLst>
            <a:ext uri="{FF2B5EF4-FFF2-40B4-BE49-F238E27FC236}">
              <a16:creationId xmlns:a16="http://schemas.microsoft.com/office/drawing/2014/main" id="{D63FB238-4A5C-4965-92F3-6286DAFBB4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65" name="Conexão recta 521">
          <a:extLst>
            <a:ext uri="{FF2B5EF4-FFF2-40B4-BE49-F238E27FC236}">
              <a16:creationId xmlns:a16="http://schemas.microsoft.com/office/drawing/2014/main" id="{E243DB23-59CA-4FB4-A259-BB003B3A0D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66" name="Conexão recta 522">
          <a:extLst>
            <a:ext uri="{FF2B5EF4-FFF2-40B4-BE49-F238E27FC236}">
              <a16:creationId xmlns:a16="http://schemas.microsoft.com/office/drawing/2014/main" id="{2008734B-E4D7-4DC0-8FBB-48A4C93DCB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67" name="Conexão recta 523">
          <a:extLst>
            <a:ext uri="{FF2B5EF4-FFF2-40B4-BE49-F238E27FC236}">
              <a16:creationId xmlns:a16="http://schemas.microsoft.com/office/drawing/2014/main" id="{E71CF7E0-16F3-46F8-9032-C0DF06D5F4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68" name="Conexão recta 524">
          <a:extLst>
            <a:ext uri="{FF2B5EF4-FFF2-40B4-BE49-F238E27FC236}">
              <a16:creationId xmlns:a16="http://schemas.microsoft.com/office/drawing/2014/main" id="{5579426E-83B2-4997-B54A-59771F297C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69" name="Conexão recta 525">
          <a:extLst>
            <a:ext uri="{FF2B5EF4-FFF2-40B4-BE49-F238E27FC236}">
              <a16:creationId xmlns:a16="http://schemas.microsoft.com/office/drawing/2014/main" id="{153A5275-F28F-4597-AF0C-F4708B1A20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70" name="Conexão recta 526">
          <a:extLst>
            <a:ext uri="{FF2B5EF4-FFF2-40B4-BE49-F238E27FC236}">
              <a16:creationId xmlns:a16="http://schemas.microsoft.com/office/drawing/2014/main" id="{2194994E-224E-4898-AA8E-B9C1001429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71" name="Conexão recta 12">
          <a:extLst>
            <a:ext uri="{FF2B5EF4-FFF2-40B4-BE49-F238E27FC236}">
              <a16:creationId xmlns:a16="http://schemas.microsoft.com/office/drawing/2014/main" id="{B503B93C-636B-4741-924C-4223E44C89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72" name="Conexão recta 14">
          <a:extLst>
            <a:ext uri="{FF2B5EF4-FFF2-40B4-BE49-F238E27FC236}">
              <a16:creationId xmlns:a16="http://schemas.microsoft.com/office/drawing/2014/main" id="{9D24A879-6849-481B-A11A-EAFB05466A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73" name="Conexão recta 24">
          <a:extLst>
            <a:ext uri="{FF2B5EF4-FFF2-40B4-BE49-F238E27FC236}">
              <a16:creationId xmlns:a16="http://schemas.microsoft.com/office/drawing/2014/main" id="{B3D2484C-0F56-42BD-B87C-DE7E367EC7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74" name="Conexão recta 16">
          <a:extLst>
            <a:ext uri="{FF2B5EF4-FFF2-40B4-BE49-F238E27FC236}">
              <a16:creationId xmlns:a16="http://schemas.microsoft.com/office/drawing/2014/main" id="{37C1A1B5-02D4-448D-83F3-49E94591F3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75" name="Conexão recta 22">
          <a:extLst>
            <a:ext uri="{FF2B5EF4-FFF2-40B4-BE49-F238E27FC236}">
              <a16:creationId xmlns:a16="http://schemas.microsoft.com/office/drawing/2014/main" id="{AA1E784A-5D60-4B70-B663-1D24CDFD29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76" name="Conexão recta 532">
          <a:extLst>
            <a:ext uri="{FF2B5EF4-FFF2-40B4-BE49-F238E27FC236}">
              <a16:creationId xmlns:a16="http://schemas.microsoft.com/office/drawing/2014/main" id="{F43959D1-6400-4828-A3F3-BE5FEA6A83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77" name="Conexão recta 533">
          <a:extLst>
            <a:ext uri="{FF2B5EF4-FFF2-40B4-BE49-F238E27FC236}">
              <a16:creationId xmlns:a16="http://schemas.microsoft.com/office/drawing/2014/main" id="{FE447FF2-4EC4-4219-B6A0-C7D323D1FA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78" name="Conexão recta 534">
          <a:extLst>
            <a:ext uri="{FF2B5EF4-FFF2-40B4-BE49-F238E27FC236}">
              <a16:creationId xmlns:a16="http://schemas.microsoft.com/office/drawing/2014/main" id="{5DEA7400-C0B1-4138-83DB-07E377D08B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79" name="Conexão recta 535">
          <a:extLst>
            <a:ext uri="{FF2B5EF4-FFF2-40B4-BE49-F238E27FC236}">
              <a16:creationId xmlns:a16="http://schemas.microsoft.com/office/drawing/2014/main" id="{B6E7A70B-492E-4688-84DA-11D0B3D740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80" name="Conexão recta 536">
          <a:extLst>
            <a:ext uri="{FF2B5EF4-FFF2-40B4-BE49-F238E27FC236}">
              <a16:creationId xmlns:a16="http://schemas.microsoft.com/office/drawing/2014/main" id="{AC3946B0-F76C-4918-8070-AB14C7322D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81" name="Conexão recta 537">
          <a:extLst>
            <a:ext uri="{FF2B5EF4-FFF2-40B4-BE49-F238E27FC236}">
              <a16:creationId xmlns:a16="http://schemas.microsoft.com/office/drawing/2014/main" id="{E2731555-9ACA-48F1-8A53-9D4CC7E474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82" name="Conexão recta 541">
          <a:extLst>
            <a:ext uri="{FF2B5EF4-FFF2-40B4-BE49-F238E27FC236}">
              <a16:creationId xmlns:a16="http://schemas.microsoft.com/office/drawing/2014/main" id="{945D9146-D564-4D20-8349-A7116CFFAB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83" name="Conexão recta 542">
          <a:extLst>
            <a:ext uri="{FF2B5EF4-FFF2-40B4-BE49-F238E27FC236}">
              <a16:creationId xmlns:a16="http://schemas.microsoft.com/office/drawing/2014/main" id="{E0FFE74B-FBCA-45BD-A6A9-23445D4C83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84" name="Conexão recta 543">
          <a:extLst>
            <a:ext uri="{FF2B5EF4-FFF2-40B4-BE49-F238E27FC236}">
              <a16:creationId xmlns:a16="http://schemas.microsoft.com/office/drawing/2014/main" id="{7EDDF5D0-37DB-42CA-9CE9-CE26B02E76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85" name="Conexão recta 544">
          <a:extLst>
            <a:ext uri="{FF2B5EF4-FFF2-40B4-BE49-F238E27FC236}">
              <a16:creationId xmlns:a16="http://schemas.microsoft.com/office/drawing/2014/main" id="{5DC24B8F-B2D8-4114-99F4-20D2F6EF9B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86" name="Conexão recta 545">
          <a:extLst>
            <a:ext uri="{FF2B5EF4-FFF2-40B4-BE49-F238E27FC236}">
              <a16:creationId xmlns:a16="http://schemas.microsoft.com/office/drawing/2014/main" id="{3177F64E-D486-419A-BBB7-4082F1B2C5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87" name="Conexão recta 546">
          <a:extLst>
            <a:ext uri="{FF2B5EF4-FFF2-40B4-BE49-F238E27FC236}">
              <a16:creationId xmlns:a16="http://schemas.microsoft.com/office/drawing/2014/main" id="{B98F4366-60E5-47C3-AB1F-5044BE78D3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88" name="Conexão recta 12">
          <a:extLst>
            <a:ext uri="{FF2B5EF4-FFF2-40B4-BE49-F238E27FC236}">
              <a16:creationId xmlns:a16="http://schemas.microsoft.com/office/drawing/2014/main" id="{51C1A4F9-33F5-466C-AAE7-85A8A60BC5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89" name="Conexão recta 14">
          <a:extLst>
            <a:ext uri="{FF2B5EF4-FFF2-40B4-BE49-F238E27FC236}">
              <a16:creationId xmlns:a16="http://schemas.microsoft.com/office/drawing/2014/main" id="{9BD7283B-5ACE-4C14-B5A7-54C769AEC4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90" name="Conexão recta 24">
          <a:extLst>
            <a:ext uri="{FF2B5EF4-FFF2-40B4-BE49-F238E27FC236}">
              <a16:creationId xmlns:a16="http://schemas.microsoft.com/office/drawing/2014/main" id="{7A1580E5-DFF6-4224-8FAC-D1656C38B8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91" name="Conexão recta 16">
          <a:extLst>
            <a:ext uri="{FF2B5EF4-FFF2-40B4-BE49-F238E27FC236}">
              <a16:creationId xmlns:a16="http://schemas.microsoft.com/office/drawing/2014/main" id="{D25289FA-B285-43E8-A613-3D9C1685CA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92" name="Conexão recta 22">
          <a:extLst>
            <a:ext uri="{FF2B5EF4-FFF2-40B4-BE49-F238E27FC236}">
              <a16:creationId xmlns:a16="http://schemas.microsoft.com/office/drawing/2014/main" id="{1F1A3BF8-1033-4D76-B08E-8C324F9821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93" name="Conexão recta 552">
          <a:extLst>
            <a:ext uri="{FF2B5EF4-FFF2-40B4-BE49-F238E27FC236}">
              <a16:creationId xmlns:a16="http://schemas.microsoft.com/office/drawing/2014/main" id="{C1B75876-9CE7-48D1-A1C4-11BAF5D2C0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94" name="Conexão recta 553">
          <a:extLst>
            <a:ext uri="{FF2B5EF4-FFF2-40B4-BE49-F238E27FC236}">
              <a16:creationId xmlns:a16="http://schemas.microsoft.com/office/drawing/2014/main" id="{3B8713E7-CEB0-424C-91BD-C2E95FBAF0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95" name="Conexão recta 554">
          <a:extLst>
            <a:ext uri="{FF2B5EF4-FFF2-40B4-BE49-F238E27FC236}">
              <a16:creationId xmlns:a16="http://schemas.microsoft.com/office/drawing/2014/main" id="{70AAE2EA-ECF3-4450-A5C0-398A2D0FA8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96" name="Conexão recta 555">
          <a:extLst>
            <a:ext uri="{FF2B5EF4-FFF2-40B4-BE49-F238E27FC236}">
              <a16:creationId xmlns:a16="http://schemas.microsoft.com/office/drawing/2014/main" id="{078B01C5-37CE-44CA-B9BD-DCF321DDB7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97" name="Conexão recta 556">
          <a:extLst>
            <a:ext uri="{FF2B5EF4-FFF2-40B4-BE49-F238E27FC236}">
              <a16:creationId xmlns:a16="http://schemas.microsoft.com/office/drawing/2014/main" id="{4134B9A8-C1A7-449C-8968-7D2E647D17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98" name="Conexão recta 557">
          <a:extLst>
            <a:ext uri="{FF2B5EF4-FFF2-40B4-BE49-F238E27FC236}">
              <a16:creationId xmlns:a16="http://schemas.microsoft.com/office/drawing/2014/main" id="{54F044EF-DF80-402F-972A-879171702A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099" name="Conexão recta 558">
          <a:extLst>
            <a:ext uri="{FF2B5EF4-FFF2-40B4-BE49-F238E27FC236}">
              <a16:creationId xmlns:a16="http://schemas.microsoft.com/office/drawing/2014/main" id="{960A1405-D284-4E92-82FC-A86745A6FC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00" name="Conexão recta 559">
          <a:extLst>
            <a:ext uri="{FF2B5EF4-FFF2-40B4-BE49-F238E27FC236}">
              <a16:creationId xmlns:a16="http://schemas.microsoft.com/office/drawing/2014/main" id="{96A0D04F-9F79-4D24-BBAE-DB467D94FD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01" name="Conexão recta 560">
          <a:extLst>
            <a:ext uri="{FF2B5EF4-FFF2-40B4-BE49-F238E27FC236}">
              <a16:creationId xmlns:a16="http://schemas.microsoft.com/office/drawing/2014/main" id="{8377EBAB-F848-4A52-81A3-F878718399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02" name="Conexão recta 561">
          <a:extLst>
            <a:ext uri="{FF2B5EF4-FFF2-40B4-BE49-F238E27FC236}">
              <a16:creationId xmlns:a16="http://schemas.microsoft.com/office/drawing/2014/main" id="{DC31A22E-12C5-4BF8-A8C2-1A60F4BB04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03" name="Conexão recta 562">
          <a:extLst>
            <a:ext uri="{FF2B5EF4-FFF2-40B4-BE49-F238E27FC236}">
              <a16:creationId xmlns:a16="http://schemas.microsoft.com/office/drawing/2014/main" id="{59A941D5-A088-4A99-BE60-5A325F5595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04" name="Conexão recta 563">
          <a:extLst>
            <a:ext uri="{FF2B5EF4-FFF2-40B4-BE49-F238E27FC236}">
              <a16:creationId xmlns:a16="http://schemas.microsoft.com/office/drawing/2014/main" id="{26BE9E1E-1F74-4731-9E31-826FD086EA2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05" name="Conexão recta 12">
          <a:extLst>
            <a:ext uri="{FF2B5EF4-FFF2-40B4-BE49-F238E27FC236}">
              <a16:creationId xmlns:a16="http://schemas.microsoft.com/office/drawing/2014/main" id="{3903AAAF-88F6-49A6-B7FF-1D7D9FF36E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06" name="Conexão recta 14">
          <a:extLst>
            <a:ext uri="{FF2B5EF4-FFF2-40B4-BE49-F238E27FC236}">
              <a16:creationId xmlns:a16="http://schemas.microsoft.com/office/drawing/2014/main" id="{9FE0CFAD-B113-497E-8B0C-5549D14C11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07" name="Conexão recta 24">
          <a:extLst>
            <a:ext uri="{FF2B5EF4-FFF2-40B4-BE49-F238E27FC236}">
              <a16:creationId xmlns:a16="http://schemas.microsoft.com/office/drawing/2014/main" id="{D98F08A8-D023-4A00-9D08-545682FBAB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08" name="Conexão recta 16">
          <a:extLst>
            <a:ext uri="{FF2B5EF4-FFF2-40B4-BE49-F238E27FC236}">
              <a16:creationId xmlns:a16="http://schemas.microsoft.com/office/drawing/2014/main" id="{C6425774-6DD4-41FD-90CD-9F5B078C30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09" name="Conexão recta 22">
          <a:extLst>
            <a:ext uri="{FF2B5EF4-FFF2-40B4-BE49-F238E27FC236}">
              <a16:creationId xmlns:a16="http://schemas.microsoft.com/office/drawing/2014/main" id="{4321E55B-1612-4655-989A-54A4655368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10" name="Conexão recta 569">
          <a:extLst>
            <a:ext uri="{FF2B5EF4-FFF2-40B4-BE49-F238E27FC236}">
              <a16:creationId xmlns:a16="http://schemas.microsoft.com/office/drawing/2014/main" id="{A3847E13-C262-4CFE-86A5-3A5D03CD69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11" name="Conexão recta 570">
          <a:extLst>
            <a:ext uri="{FF2B5EF4-FFF2-40B4-BE49-F238E27FC236}">
              <a16:creationId xmlns:a16="http://schemas.microsoft.com/office/drawing/2014/main" id="{76DE9A5C-7D3B-4B94-9718-0916D0B568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12" name="Conexão recta 571">
          <a:extLst>
            <a:ext uri="{FF2B5EF4-FFF2-40B4-BE49-F238E27FC236}">
              <a16:creationId xmlns:a16="http://schemas.microsoft.com/office/drawing/2014/main" id="{B5C91104-8C57-4CC5-A450-4145B93490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13" name="Conexão recta 572">
          <a:extLst>
            <a:ext uri="{FF2B5EF4-FFF2-40B4-BE49-F238E27FC236}">
              <a16:creationId xmlns:a16="http://schemas.microsoft.com/office/drawing/2014/main" id="{EA22BCFE-2620-4BC6-9B72-2EAEC59365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14" name="Conexão recta 521">
          <a:extLst>
            <a:ext uri="{FF2B5EF4-FFF2-40B4-BE49-F238E27FC236}">
              <a16:creationId xmlns:a16="http://schemas.microsoft.com/office/drawing/2014/main" id="{1E0891F5-0EC8-44D5-8CFA-B048282992B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15" name="Conexão recta 522">
          <a:extLst>
            <a:ext uri="{FF2B5EF4-FFF2-40B4-BE49-F238E27FC236}">
              <a16:creationId xmlns:a16="http://schemas.microsoft.com/office/drawing/2014/main" id="{0C478080-40A3-44EA-B0A8-395A91807B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16" name="Conexão recta 523">
          <a:extLst>
            <a:ext uri="{FF2B5EF4-FFF2-40B4-BE49-F238E27FC236}">
              <a16:creationId xmlns:a16="http://schemas.microsoft.com/office/drawing/2014/main" id="{67DFF907-6484-40BE-94AA-82EAC8DC69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17" name="Conexão recta 524">
          <a:extLst>
            <a:ext uri="{FF2B5EF4-FFF2-40B4-BE49-F238E27FC236}">
              <a16:creationId xmlns:a16="http://schemas.microsoft.com/office/drawing/2014/main" id="{62D5BB18-EC59-4469-919F-5C6B2CE9CC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18" name="Conexão recta 525">
          <a:extLst>
            <a:ext uri="{FF2B5EF4-FFF2-40B4-BE49-F238E27FC236}">
              <a16:creationId xmlns:a16="http://schemas.microsoft.com/office/drawing/2014/main" id="{917E54BF-D74A-41F3-9F78-3ECC667BB7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19" name="Conexão recta 526">
          <a:extLst>
            <a:ext uri="{FF2B5EF4-FFF2-40B4-BE49-F238E27FC236}">
              <a16:creationId xmlns:a16="http://schemas.microsoft.com/office/drawing/2014/main" id="{2A1D50DE-B9E2-4E5B-AFEA-A17330EDD2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20" name="Conexão recta 12">
          <a:extLst>
            <a:ext uri="{FF2B5EF4-FFF2-40B4-BE49-F238E27FC236}">
              <a16:creationId xmlns:a16="http://schemas.microsoft.com/office/drawing/2014/main" id="{05684880-A494-4B83-A4B4-97CF8D69CB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21" name="Conexão recta 14">
          <a:extLst>
            <a:ext uri="{FF2B5EF4-FFF2-40B4-BE49-F238E27FC236}">
              <a16:creationId xmlns:a16="http://schemas.microsoft.com/office/drawing/2014/main" id="{C642340D-74FB-4D43-ABD4-8C592D99ED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22" name="Conexão recta 24">
          <a:extLst>
            <a:ext uri="{FF2B5EF4-FFF2-40B4-BE49-F238E27FC236}">
              <a16:creationId xmlns:a16="http://schemas.microsoft.com/office/drawing/2014/main" id="{DFB3162B-743E-4215-A75A-0FEA263C5E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23" name="Conexão recta 16">
          <a:extLst>
            <a:ext uri="{FF2B5EF4-FFF2-40B4-BE49-F238E27FC236}">
              <a16:creationId xmlns:a16="http://schemas.microsoft.com/office/drawing/2014/main" id="{5651012A-E828-4854-8EEF-1F760F272D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24" name="Conexão recta 22">
          <a:extLst>
            <a:ext uri="{FF2B5EF4-FFF2-40B4-BE49-F238E27FC236}">
              <a16:creationId xmlns:a16="http://schemas.microsoft.com/office/drawing/2014/main" id="{408158B6-26C5-4882-ABBA-5DB16F3198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25" name="Conexão recta 532">
          <a:extLst>
            <a:ext uri="{FF2B5EF4-FFF2-40B4-BE49-F238E27FC236}">
              <a16:creationId xmlns:a16="http://schemas.microsoft.com/office/drawing/2014/main" id="{1D74C540-E12C-4770-B42D-BD17117C32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26" name="Conexão recta 533">
          <a:extLst>
            <a:ext uri="{FF2B5EF4-FFF2-40B4-BE49-F238E27FC236}">
              <a16:creationId xmlns:a16="http://schemas.microsoft.com/office/drawing/2014/main" id="{51FB7B69-5034-4E76-910C-B43C0D5392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27" name="Conexão recta 534">
          <a:extLst>
            <a:ext uri="{FF2B5EF4-FFF2-40B4-BE49-F238E27FC236}">
              <a16:creationId xmlns:a16="http://schemas.microsoft.com/office/drawing/2014/main" id="{C8DB0F1A-15C4-44F8-8B07-C699D5B3663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28" name="Conexão recta 535">
          <a:extLst>
            <a:ext uri="{FF2B5EF4-FFF2-40B4-BE49-F238E27FC236}">
              <a16:creationId xmlns:a16="http://schemas.microsoft.com/office/drawing/2014/main" id="{A8ADB154-CE88-4DBE-8CF5-D1AC4C7451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29" name="Conexão recta 536">
          <a:extLst>
            <a:ext uri="{FF2B5EF4-FFF2-40B4-BE49-F238E27FC236}">
              <a16:creationId xmlns:a16="http://schemas.microsoft.com/office/drawing/2014/main" id="{637291E8-F407-4491-BE6D-2BC3A611AE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30" name="Conexão recta 537">
          <a:extLst>
            <a:ext uri="{FF2B5EF4-FFF2-40B4-BE49-F238E27FC236}">
              <a16:creationId xmlns:a16="http://schemas.microsoft.com/office/drawing/2014/main" id="{1F747E9E-E0F2-46D4-AA0B-8400F7C48B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31" name="Conexão recta 541">
          <a:extLst>
            <a:ext uri="{FF2B5EF4-FFF2-40B4-BE49-F238E27FC236}">
              <a16:creationId xmlns:a16="http://schemas.microsoft.com/office/drawing/2014/main" id="{12395DFB-4EBC-4E13-8A1C-002A464C97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32" name="Conexão recta 542">
          <a:extLst>
            <a:ext uri="{FF2B5EF4-FFF2-40B4-BE49-F238E27FC236}">
              <a16:creationId xmlns:a16="http://schemas.microsoft.com/office/drawing/2014/main" id="{582B63B7-DA02-454D-9167-241FF363DD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33" name="Conexão recta 543">
          <a:extLst>
            <a:ext uri="{FF2B5EF4-FFF2-40B4-BE49-F238E27FC236}">
              <a16:creationId xmlns:a16="http://schemas.microsoft.com/office/drawing/2014/main" id="{CD3D41D3-132A-4ACA-9FB1-CCF61B06BB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34" name="Conexão recta 544">
          <a:extLst>
            <a:ext uri="{FF2B5EF4-FFF2-40B4-BE49-F238E27FC236}">
              <a16:creationId xmlns:a16="http://schemas.microsoft.com/office/drawing/2014/main" id="{3885A22C-A449-482B-B896-A9006264D3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35" name="Conexão recta 545">
          <a:extLst>
            <a:ext uri="{FF2B5EF4-FFF2-40B4-BE49-F238E27FC236}">
              <a16:creationId xmlns:a16="http://schemas.microsoft.com/office/drawing/2014/main" id="{FA10EA4C-CBC6-476A-9F7D-4ABA533637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36" name="Conexão recta 546">
          <a:extLst>
            <a:ext uri="{FF2B5EF4-FFF2-40B4-BE49-F238E27FC236}">
              <a16:creationId xmlns:a16="http://schemas.microsoft.com/office/drawing/2014/main" id="{695CA633-A966-4BBA-8619-DFF3A8552B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37" name="Conexão recta 12">
          <a:extLst>
            <a:ext uri="{FF2B5EF4-FFF2-40B4-BE49-F238E27FC236}">
              <a16:creationId xmlns:a16="http://schemas.microsoft.com/office/drawing/2014/main" id="{25F42DFC-84EA-4694-B0CA-23CAF638BE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38" name="Conexão recta 14">
          <a:extLst>
            <a:ext uri="{FF2B5EF4-FFF2-40B4-BE49-F238E27FC236}">
              <a16:creationId xmlns:a16="http://schemas.microsoft.com/office/drawing/2014/main" id="{97EF7A64-E769-4A52-9086-4CD265D69B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39" name="Conexão recta 24">
          <a:extLst>
            <a:ext uri="{FF2B5EF4-FFF2-40B4-BE49-F238E27FC236}">
              <a16:creationId xmlns:a16="http://schemas.microsoft.com/office/drawing/2014/main" id="{0543529B-CBE4-4A02-9A0F-575D2ECBD7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40" name="Conexão recta 16">
          <a:extLst>
            <a:ext uri="{FF2B5EF4-FFF2-40B4-BE49-F238E27FC236}">
              <a16:creationId xmlns:a16="http://schemas.microsoft.com/office/drawing/2014/main" id="{30A139C8-BC8B-4E88-956E-6F3BD274AE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41" name="Conexão recta 22">
          <a:extLst>
            <a:ext uri="{FF2B5EF4-FFF2-40B4-BE49-F238E27FC236}">
              <a16:creationId xmlns:a16="http://schemas.microsoft.com/office/drawing/2014/main" id="{978CEE73-1DA6-44B8-B467-8826A9D6BD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42" name="Conexão recta 552">
          <a:extLst>
            <a:ext uri="{FF2B5EF4-FFF2-40B4-BE49-F238E27FC236}">
              <a16:creationId xmlns:a16="http://schemas.microsoft.com/office/drawing/2014/main" id="{66E4CA22-9EFB-49C9-ADFC-FD60AE4F93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43" name="Conexão recta 553">
          <a:extLst>
            <a:ext uri="{FF2B5EF4-FFF2-40B4-BE49-F238E27FC236}">
              <a16:creationId xmlns:a16="http://schemas.microsoft.com/office/drawing/2014/main" id="{BA3A18B3-410B-4127-8207-0FA450FD39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44" name="Conexão recta 554">
          <a:extLst>
            <a:ext uri="{FF2B5EF4-FFF2-40B4-BE49-F238E27FC236}">
              <a16:creationId xmlns:a16="http://schemas.microsoft.com/office/drawing/2014/main" id="{E75DF145-CDC9-4729-B65B-DD3988F653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45" name="Conexão recta 555">
          <a:extLst>
            <a:ext uri="{FF2B5EF4-FFF2-40B4-BE49-F238E27FC236}">
              <a16:creationId xmlns:a16="http://schemas.microsoft.com/office/drawing/2014/main" id="{AC3B5FD9-F415-4BC4-AAC6-7A29582CE0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46" name="Conexão recta 556">
          <a:extLst>
            <a:ext uri="{FF2B5EF4-FFF2-40B4-BE49-F238E27FC236}">
              <a16:creationId xmlns:a16="http://schemas.microsoft.com/office/drawing/2014/main" id="{A09C6483-70C2-4444-BB9B-8F86BB11D1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47" name="Conexão recta 557">
          <a:extLst>
            <a:ext uri="{FF2B5EF4-FFF2-40B4-BE49-F238E27FC236}">
              <a16:creationId xmlns:a16="http://schemas.microsoft.com/office/drawing/2014/main" id="{104AF81D-F95A-4A2F-B375-3F75C7CD45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48" name="Conexão recta 558">
          <a:extLst>
            <a:ext uri="{FF2B5EF4-FFF2-40B4-BE49-F238E27FC236}">
              <a16:creationId xmlns:a16="http://schemas.microsoft.com/office/drawing/2014/main" id="{9FE7888A-56AF-4BB3-AF33-25B4A95610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49" name="Conexão recta 559">
          <a:extLst>
            <a:ext uri="{FF2B5EF4-FFF2-40B4-BE49-F238E27FC236}">
              <a16:creationId xmlns:a16="http://schemas.microsoft.com/office/drawing/2014/main" id="{55A540AD-539F-4571-8D0F-61FFEEFBBE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50" name="Conexão recta 560">
          <a:extLst>
            <a:ext uri="{FF2B5EF4-FFF2-40B4-BE49-F238E27FC236}">
              <a16:creationId xmlns:a16="http://schemas.microsoft.com/office/drawing/2014/main" id="{90A8B6D8-141A-45CC-A57B-BE76B5F95C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51" name="Conexão recta 561">
          <a:extLst>
            <a:ext uri="{FF2B5EF4-FFF2-40B4-BE49-F238E27FC236}">
              <a16:creationId xmlns:a16="http://schemas.microsoft.com/office/drawing/2014/main" id="{627EE5D4-8EEB-4E06-A599-DB1238B147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52" name="Conexão recta 562">
          <a:extLst>
            <a:ext uri="{FF2B5EF4-FFF2-40B4-BE49-F238E27FC236}">
              <a16:creationId xmlns:a16="http://schemas.microsoft.com/office/drawing/2014/main" id="{73B56A0D-1CA9-4D4D-985F-83C0CC51DD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53" name="Conexão recta 563">
          <a:extLst>
            <a:ext uri="{FF2B5EF4-FFF2-40B4-BE49-F238E27FC236}">
              <a16:creationId xmlns:a16="http://schemas.microsoft.com/office/drawing/2014/main" id="{24A1B158-AE58-476C-BEF2-87DB290BB5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54" name="Conexão recta 12">
          <a:extLst>
            <a:ext uri="{FF2B5EF4-FFF2-40B4-BE49-F238E27FC236}">
              <a16:creationId xmlns:a16="http://schemas.microsoft.com/office/drawing/2014/main" id="{14E1E78D-8877-45B6-9D2E-6633092A65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55" name="Conexão recta 14">
          <a:extLst>
            <a:ext uri="{FF2B5EF4-FFF2-40B4-BE49-F238E27FC236}">
              <a16:creationId xmlns:a16="http://schemas.microsoft.com/office/drawing/2014/main" id="{B6815980-D5DC-4B88-9D06-E77F507007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56" name="Conexão recta 24">
          <a:extLst>
            <a:ext uri="{FF2B5EF4-FFF2-40B4-BE49-F238E27FC236}">
              <a16:creationId xmlns:a16="http://schemas.microsoft.com/office/drawing/2014/main" id="{FA03950E-1B5F-4883-9D34-B1BB5357B5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57" name="Conexão recta 16">
          <a:extLst>
            <a:ext uri="{FF2B5EF4-FFF2-40B4-BE49-F238E27FC236}">
              <a16:creationId xmlns:a16="http://schemas.microsoft.com/office/drawing/2014/main" id="{EBC3FF85-E647-4164-9CF5-9130C62078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58" name="Conexão recta 22">
          <a:extLst>
            <a:ext uri="{FF2B5EF4-FFF2-40B4-BE49-F238E27FC236}">
              <a16:creationId xmlns:a16="http://schemas.microsoft.com/office/drawing/2014/main" id="{2BFA4509-C713-4BDC-81AC-03B61F4940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59" name="Conexão recta 569">
          <a:extLst>
            <a:ext uri="{FF2B5EF4-FFF2-40B4-BE49-F238E27FC236}">
              <a16:creationId xmlns:a16="http://schemas.microsoft.com/office/drawing/2014/main" id="{38EF6F7E-FC87-498C-B88F-5AD9AA416D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60" name="Conexão recta 570">
          <a:extLst>
            <a:ext uri="{FF2B5EF4-FFF2-40B4-BE49-F238E27FC236}">
              <a16:creationId xmlns:a16="http://schemas.microsoft.com/office/drawing/2014/main" id="{E505A379-3F43-4FF3-9F80-7104E65F48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61" name="Conexão recta 571">
          <a:extLst>
            <a:ext uri="{FF2B5EF4-FFF2-40B4-BE49-F238E27FC236}">
              <a16:creationId xmlns:a16="http://schemas.microsoft.com/office/drawing/2014/main" id="{FC16AD2C-9252-4689-8BFA-E3512BBDE6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62" name="Conexão recta 572">
          <a:extLst>
            <a:ext uri="{FF2B5EF4-FFF2-40B4-BE49-F238E27FC236}">
              <a16:creationId xmlns:a16="http://schemas.microsoft.com/office/drawing/2014/main" id="{C448A8F0-AF5B-4A4C-A2F7-02A4AC0F63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63" name="Conexão recta 12">
          <a:extLst>
            <a:ext uri="{FF2B5EF4-FFF2-40B4-BE49-F238E27FC236}">
              <a16:creationId xmlns:a16="http://schemas.microsoft.com/office/drawing/2014/main" id="{F8463523-B3C2-4AB4-ADC9-060089694A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64" name="Conexão recta 14">
          <a:extLst>
            <a:ext uri="{FF2B5EF4-FFF2-40B4-BE49-F238E27FC236}">
              <a16:creationId xmlns:a16="http://schemas.microsoft.com/office/drawing/2014/main" id="{3C758383-3E3A-4EA7-A8A2-1AE1BA99D2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65" name="Conexão recta 24">
          <a:extLst>
            <a:ext uri="{FF2B5EF4-FFF2-40B4-BE49-F238E27FC236}">
              <a16:creationId xmlns:a16="http://schemas.microsoft.com/office/drawing/2014/main" id="{9A90AEE6-AEDA-4C30-8C62-8F1FB15383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66" name="Conexão recta 16">
          <a:extLst>
            <a:ext uri="{FF2B5EF4-FFF2-40B4-BE49-F238E27FC236}">
              <a16:creationId xmlns:a16="http://schemas.microsoft.com/office/drawing/2014/main" id="{CDA3E5DB-4E80-4C92-8BBB-6C10DDCAE0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67" name="Conexão recta 22">
          <a:extLst>
            <a:ext uri="{FF2B5EF4-FFF2-40B4-BE49-F238E27FC236}">
              <a16:creationId xmlns:a16="http://schemas.microsoft.com/office/drawing/2014/main" id="{EC527C99-2853-4A4B-8E3A-DEAD92C6F6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68" name="Conexão recta 446">
          <a:extLst>
            <a:ext uri="{FF2B5EF4-FFF2-40B4-BE49-F238E27FC236}">
              <a16:creationId xmlns:a16="http://schemas.microsoft.com/office/drawing/2014/main" id="{C5B21F49-B53B-4AC1-9F26-F6FDA7F884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69" name="Conexão recta 447">
          <a:extLst>
            <a:ext uri="{FF2B5EF4-FFF2-40B4-BE49-F238E27FC236}">
              <a16:creationId xmlns:a16="http://schemas.microsoft.com/office/drawing/2014/main" id="{6158BBF3-71A6-4FC5-B094-B664CBCD0F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70" name="Conexão recta 448">
          <a:extLst>
            <a:ext uri="{FF2B5EF4-FFF2-40B4-BE49-F238E27FC236}">
              <a16:creationId xmlns:a16="http://schemas.microsoft.com/office/drawing/2014/main" id="{A389BC38-1732-4A78-A9F9-AA8F4F0EE2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71" name="Conexão recta 449">
          <a:extLst>
            <a:ext uri="{FF2B5EF4-FFF2-40B4-BE49-F238E27FC236}">
              <a16:creationId xmlns:a16="http://schemas.microsoft.com/office/drawing/2014/main" id="{85DF8F13-F127-4A62-AC7E-4CCB9D84CE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72" name="Conexão recta 450">
          <a:extLst>
            <a:ext uri="{FF2B5EF4-FFF2-40B4-BE49-F238E27FC236}">
              <a16:creationId xmlns:a16="http://schemas.microsoft.com/office/drawing/2014/main" id="{95320F05-A6AC-4D1D-95E3-F795A09C8E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73" name="Conexão recta 452">
          <a:extLst>
            <a:ext uri="{FF2B5EF4-FFF2-40B4-BE49-F238E27FC236}">
              <a16:creationId xmlns:a16="http://schemas.microsoft.com/office/drawing/2014/main" id="{69DC4663-4A0D-40E7-BC0C-1E05554709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74" name="Conexão recta 453">
          <a:extLst>
            <a:ext uri="{FF2B5EF4-FFF2-40B4-BE49-F238E27FC236}">
              <a16:creationId xmlns:a16="http://schemas.microsoft.com/office/drawing/2014/main" id="{12E9E099-5862-4039-BFC4-977050D17A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75" name="Conexão recta 454">
          <a:extLst>
            <a:ext uri="{FF2B5EF4-FFF2-40B4-BE49-F238E27FC236}">
              <a16:creationId xmlns:a16="http://schemas.microsoft.com/office/drawing/2014/main" id="{3396751E-8CD5-456D-8034-19BBEBB389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76" name="Conexão recta 455">
          <a:extLst>
            <a:ext uri="{FF2B5EF4-FFF2-40B4-BE49-F238E27FC236}">
              <a16:creationId xmlns:a16="http://schemas.microsoft.com/office/drawing/2014/main" id="{186BE00C-7856-4D6B-8992-9C4800B33A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77" name="Conexão recta 456">
          <a:extLst>
            <a:ext uri="{FF2B5EF4-FFF2-40B4-BE49-F238E27FC236}">
              <a16:creationId xmlns:a16="http://schemas.microsoft.com/office/drawing/2014/main" id="{8BF6F8CB-8E81-4BF6-B9B7-B72A41E764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78" name="Conexão recta 457">
          <a:extLst>
            <a:ext uri="{FF2B5EF4-FFF2-40B4-BE49-F238E27FC236}">
              <a16:creationId xmlns:a16="http://schemas.microsoft.com/office/drawing/2014/main" id="{4022D078-5D18-4EF8-839B-F07CAB3B75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79" name="Conexão recta 12">
          <a:extLst>
            <a:ext uri="{FF2B5EF4-FFF2-40B4-BE49-F238E27FC236}">
              <a16:creationId xmlns:a16="http://schemas.microsoft.com/office/drawing/2014/main" id="{8C25349F-370A-4425-B0EA-18DFBFA103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80" name="Conexão recta 14">
          <a:extLst>
            <a:ext uri="{FF2B5EF4-FFF2-40B4-BE49-F238E27FC236}">
              <a16:creationId xmlns:a16="http://schemas.microsoft.com/office/drawing/2014/main" id="{6D3BD206-9F3F-492D-9744-2B721951A7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81" name="Conexão recta 24">
          <a:extLst>
            <a:ext uri="{FF2B5EF4-FFF2-40B4-BE49-F238E27FC236}">
              <a16:creationId xmlns:a16="http://schemas.microsoft.com/office/drawing/2014/main" id="{6A256298-95FC-44CA-8775-562AEB2FBA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82" name="Conexão recta 16">
          <a:extLst>
            <a:ext uri="{FF2B5EF4-FFF2-40B4-BE49-F238E27FC236}">
              <a16:creationId xmlns:a16="http://schemas.microsoft.com/office/drawing/2014/main" id="{7D66A6F0-107E-4829-B036-03F0EB9CEA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83" name="Conexão recta 22">
          <a:extLst>
            <a:ext uri="{FF2B5EF4-FFF2-40B4-BE49-F238E27FC236}">
              <a16:creationId xmlns:a16="http://schemas.microsoft.com/office/drawing/2014/main" id="{8A8FB1CD-CA42-4F2D-86A6-3091D80B1D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84" name="Conexão recta 18">
          <a:extLst>
            <a:ext uri="{FF2B5EF4-FFF2-40B4-BE49-F238E27FC236}">
              <a16:creationId xmlns:a16="http://schemas.microsoft.com/office/drawing/2014/main" id="{1083E7F7-96EE-4182-BA11-999AE6E5EC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85" name="Conexão recta 12">
          <a:extLst>
            <a:ext uri="{FF2B5EF4-FFF2-40B4-BE49-F238E27FC236}">
              <a16:creationId xmlns:a16="http://schemas.microsoft.com/office/drawing/2014/main" id="{91D65983-3B7C-4D58-8BB3-5246F05340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86" name="Conexão recta 14">
          <a:extLst>
            <a:ext uri="{FF2B5EF4-FFF2-40B4-BE49-F238E27FC236}">
              <a16:creationId xmlns:a16="http://schemas.microsoft.com/office/drawing/2014/main" id="{A1DC6967-60AC-43DC-858B-D676A1941C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87" name="Conexão recta 24">
          <a:extLst>
            <a:ext uri="{FF2B5EF4-FFF2-40B4-BE49-F238E27FC236}">
              <a16:creationId xmlns:a16="http://schemas.microsoft.com/office/drawing/2014/main" id="{5CD2FFE0-6F83-48C4-A73D-9A2AB50C32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88" name="Conexão recta 16">
          <a:extLst>
            <a:ext uri="{FF2B5EF4-FFF2-40B4-BE49-F238E27FC236}">
              <a16:creationId xmlns:a16="http://schemas.microsoft.com/office/drawing/2014/main" id="{0087C46A-7DE0-4465-A9B2-08F319406E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89" name="Conexão recta 22">
          <a:extLst>
            <a:ext uri="{FF2B5EF4-FFF2-40B4-BE49-F238E27FC236}">
              <a16:creationId xmlns:a16="http://schemas.microsoft.com/office/drawing/2014/main" id="{BE23E1D2-4270-4D06-A2B5-A38F22A0E6A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90" name="Conexão recta 35">
          <a:extLst>
            <a:ext uri="{FF2B5EF4-FFF2-40B4-BE49-F238E27FC236}">
              <a16:creationId xmlns:a16="http://schemas.microsoft.com/office/drawing/2014/main" id="{3F30871F-D2AE-4AE9-8240-26F5BD4E1A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91" name="Conexão recta 36">
          <a:extLst>
            <a:ext uri="{FF2B5EF4-FFF2-40B4-BE49-F238E27FC236}">
              <a16:creationId xmlns:a16="http://schemas.microsoft.com/office/drawing/2014/main" id="{7827AFB5-8B72-4F10-BE40-82A9009C9E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92" name="Conexão recta 37">
          <a:extLst>
            <a:ext uri="{FF2B5EF4-FFF2-40B4-BE49-F238E27FC236}">
              <a16:creationId xmlns:a16="http://schemas.microsoft.com/office/drawing/2014/main" id="{6F84559D-8BB1-4904-B120-A18C432C62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93" name="Conexão recta 38">
          <a:extLst>
            <a:ext uri="{FF2B5EF4-FFF2-40B4-BE49-F238E27FC236}">
              <a16:creationId xmlns:a16="http://schemas.microsoft.com/office/drawing/2014/main" id="{F6BBD344-D3E6-42F5-B4E0-AB63384F17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94" name="Conexão recta 41">
          <a:extLst>
            <a:ext uri="{FF2B5EF4-FFF2-40B4-BE49-F238E27FC236}">
              <a16:creationId xmlns:a16="http://schemas.microsoft.com/office/drawing/2014/main" id="{5F799C6B-8564-494B-B9F2-68AC98E138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95" name="Conexão recta 42">
          <a:extLst>
            <a:ext uri="{FF2B5EF4-FFF2-40B4-BE49-F238E27FC236}">
              <a16:creationId xmlns:a16="http://schemas.microsoft.com/office/drawing/2014/main" id="{D76D78CD-9FCD-447B-A2C5-8265B5D8EA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96" name="Conexão recta 44">
          <a:extLst>
            <a:ext uri="{FF2B5EF4-FFF2-40B4-BE49-F238E27FC236}">
              <a16:creationId xmlns:a16="http://schemas.microsoft.com/office/drawing/2014/main" id="{AEAAB59D-A74D-4EA0-A772-83EC5BE01F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97" name="Conexão recta 45">
          <a:extLst>
            <a:ext uri="{FF2B5EF4-FFF2-40B4-BE49-F238E27FC236}">
              <a16:creationId xmlns:a16="http://schemas.microsoft.com/office/drawing/2014/main" id="{E56E6AC5-5923-41BF-BC8F-A16957273B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98" name="Conexão recta 46">
          <a:extLst>
            <a:ext uri="{FF2B5EF4-FFF2-40B4-BE49-F238E27FC236}">
              <a16:creationId xmlns:a16="http://schemas.microsoft.com/office/drawing/2014/main" id="{D80FEE3A-5578-4313-A28B-B62AD04DF7D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199" name="Conexão recta 47">
          <a:extLst>
            <a:ext uri="{FF2B5EF4-FFF2-40B4-BE49-F238E27FC236}">
              <a16:creationId xmlns:a16="http://schemas.microsoft.com/office/drawing/2014/main" id="{1B117785-2725-46D2-B7A2-F650C267A2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00" name="Conexão recta 48">
          <a:extLst>
            <a:ext uri="{FF2B5EF4-FFF2-40B4-BE49-F238E27FC236}">
              <a16:creationId xmlns:a16="http://schemas.microsoft.com/office/drawing/2014/main" id="{9FA7B7E0-F28E-445F-AE7E-595CB66F931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01" name="Conexão recta 49">
          <a:extLst>
            <a:ext uri="{FF2B5EF4-FFF2-40B4-BE49-F238E27FC236}">
              <a16:creationId xmlns:a16="http://schemas.microsoft.com/office/drawing/2014/main" id="{8FF5E918-896B-4D4D-B7D9-D220C1CD3E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02" name="Conexão recta 12">
          <a:extLst>
            <a:ext uri="{FF2B5EF4-FFF2-40B4-BE49-F238E27FC236}">
              <a16:creationId xmlns:a16="http://schemas.microsoft.com/office/drawing/2014/main" id="{7FCE2A03-FBC6-49BA-B945-C13E269AC5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03" name="Conexão recta 14">
          <a:extLst>
            <a:ext uri="{FF2B5EF4-FFF2-40B4-BE49-F238E27FC236}">
              <a16:creationId xmlns:a16="http://schemas.microsoft.com/office/drawing/2014/main" id="{741A8623-E5BA-48C6-BE81-5D41D7EEB8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04" name="Conexão recta 24">
          <a:extLst>
            <a:ext uri="{FF2B5EF4-FFF2-40B4-BE49-F238E27FC236}">
              <a16:creationId xmlns:a16="http://schemas.microsoft.com/office/drawing/2014/main" id="{71418C23-711B-4483-BA59-E42513D10E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05" name="Conexão recta 16">
          <a:extLst>
            <a:ext uri="{FF2B5EF4-FFF2-40B4-BE49-F238E27FC236}">
              <a16:creationId xmlns:a16="http://schemas.microsoft.com/office/drawing/2014/main" id="{084252A4-2F41-4A1A-AD10-9C38BBB9B4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06" name="Conexão recta 22">
          <a:extLst>
            <a:ext uri="{FF2B5EF4-FFF2-40B4-BE49-F238E27FC236}">
              <a16:creationId xmlns:a16="http://schemas.microsoft.com/office/drawing/2014/main" id="{CF90B8F9-3826-492A-8035-120CB58D3F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07" name="Conexão recta 55">
          <a:extLst>
            <a:ext uri="{FF2B5EF4-FFF2-40B4-BE49-F238E27FC236}">
              <a16:creationId xmlns:a16="http://schemas.microsoft.com/office/drawing/2014/main" id="{645AA819-FF93-49C2-9B15-4E7D55B086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08" name="Conexão recta 56">
          <a:extLst>
            <a:ext uri="{FF2B5EF4-FFF2-40B4-BE49-F238E27FC236}">
              <a16:creationId xmlns:a16="http://schemas.microsoft.com/office/drawing/2014/main" id="{E6BCC77E-50D0-4EDC-9823-FE353B2995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09" name="Conexão recta 57">
          <a:extLst>
            <a:ext uri="{FF2B5EF4-FFF2-40B4-BE49-F238E27FC236}">
              <a16:creationId xmlns:a16="http://schemas.microsoft.com/office/drawing/2014/main" id="{8AA723A7-4008-43A1-B8D9-834B562463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10" name="Conexão recta 58">
          <a:extLst>
            <a:ext uri="{FF2B5EF4-FFF2-40B4-BE49-F238E27FC236}">
              <a16:creationId xmlns:a16="http://schemas.microsoft.com/office/drawing/2014/main" id="{B7631206-3DFF-4B1C-9886-56F61458CC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11" name="Conexão recta 61">
          <a:extLst>
            <a:ext uri="{FF2B5EF4-FFF2-40B4-BE49-F238E27FC236}">
              <a16:creationId xmlns:a16="http://schemas.microsoft.com/office/drawing/2014/main" id="{72638528-440D-412E-9F6C-31BC3D7668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12" name="Conexão recta 62">
          <a:extLst>
            <a:ext uri="{FF2B5EF4-FFF2-40B4-BE49-F238E27FC236}">
              <a16:creationId xmlns:a16="http://schemas.microsoft.com/office/drawing/2014/main" id="{4033818C-D663-4C01-8F5A-9EC3B7615ED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13" name="Conexão recta 63">
          <a:extLst>
            <a:ext uri="{FF2B5EF4-FFF2-40B4-BE49-F238E27FC236}">
              <a16:creationId xmlns:a16="http://schemas.microsoft.com/office/drawing/2014/main" id="{777E3067-B016-4A69-AA05-703E70BB7B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14" name="Conexão recta 64">
          <a:extLst>
            <a:ext uri="{FF2B5EF4-FFF2-40B4-BE49-F238E27FC236}">
              <a16:creationId xmlns:a16="http://schemas.microsoft.com/office/drawing/2014/main" id="{41C8F9F2-0762-436D-A78D-F37F9AD731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15" name="Conexão recta 65">
          <a:extLst>
            <a:ext uri="{FF2B5EF4-FFF2-40B4-BE49-F238E27FC236}">
              <a16:creationId xmlns:a16="http://schemas.microsoft.com/office/drawing/2014/main" id="{C17357F4-5BFA-4C1E-9C66-01FE799E18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16" name="Conexão recta 60">
          <a:extLst>
            <a:ext uri="{FF2B5EF4-FFF2-40B4-BE49-F238E27FC236}">
              <a16:creationId xmlns:a16="http://schemas.microsoft.com/office/drawing/2014/main" id="{357C34AB-E314-4585-98CD-5E6D2422B2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17" name="Conexão recta 68">
          <a:extLst>
            <a:ext uri="{FF2B5EF4-FFF2-40B4-BE49-F238E27FC236}">
              <a16:creationId xmlns:a16="http://schemas.microsoft.com/office/drawing/2014/main" id="{DF61AE4E-004E-4E10-B2D9-3CA80B1C5C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18" name="Conexão recta 69">
          <a:extLst>
            <a:ext uri="{FF2B5EF4-FFF2-40B4-BE49-F238E27FC236}">
              <a16:creationId xmlns:a16="http://schemas.microsoft.com/office/drawing/2014/main" id="{A775CB35-4306-4337-B35D-14738B448E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19" name="Conexão recta 70">
          <a:extLst>
            <a:ext uri="{FF2B5EF4-FFF2-40B4-BE49-F238E27FC236}">
              <a16:creationId xmlns:a16="http://schemas.microsoft.com/office/drawing/2014/main" id="{80FD69F3-0318-40EE-9EAD-14F8F171DA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20" name="Conexão recta 71">
          <a:extLst>
            <a:ext uri="{FF2B5EF4-FFF2-40B4-BE49-F238E27FC236}">
              <a16:creationId xmlns:a16="http://schemas.microsoft.com/office/drawing/2014/main" id="{FF4EE86F-05C3-4C12-BE5D-16A5AA9D7D1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21" name="Conexão recta 72">
          <a:extLst>
            <a:ext uri="{FF2B5EF4-FFF2-40B4-BE49-F238E27FC236}">
              <a16:creationId xmlns:a16="http://schemas.microsoft.com/office/drawing/2014/main" id="{D4DCD79C-498D-43C7-AE38-7EE9C6C4DB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22" name="Conexão recta 74">
          <a:extLst>
            <a:ext uri="{FF2B5EF4-FFF2-40B4-BE49-F238E27FC236}">
              <a16:creationId xmlns:a16="http://schemas.microsoft.com/office/drawing/2014/main" id="{CE18C2E3-13F8-4F5A-A91B-F472AC95E2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23" name="Conexão recta 521">
          <a:extLst>
            <a:ext uri="{FF2B5EF4-FFF2-40B4-BE49-F238E27FC236}">
              <a16:creationId xmlns:a16="http://schemas.microsoft.com/office/drawing/2014/main" id="{8900E772-3CA1-4EFA-A3AB-E4EDEE1955D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24" name="Conexão recta 522">
          <a:extLst>
            <a:ext uri="{FF2B5EF4-FFF2-40B4-BE49-F238E27FC236}">
              <a16:creationId xmlns:a16="http://schemas.microsoft.com/office/drawing/2014/main" id="{31A28DBF-5230-48E6-8866-49E5E59C34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25" name="Conexão recta 523">
          <a:extLst>
            <a:ext uri="{FF2B5EF4-FFF2-40B4-BE49-F238E27FC236}">
              <a16:creationId xmlns:a16="http://schemas.microsoft.com/office/drawing/2014/main" id="{73FA35E0-4208-482A-BD27-08C0E8D0C0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26" name="Conexão recta 524">
          <a:extLst>
            <a:ext uri="{FF2B5EF4-FFF2-40B4-BE49-F238E27FC236}">
              <a16:creationId xmlns:a16="http://schemas.microsoft.com/office/drawing/2014/main" id="{60FCBCCD-FB54-4E31-89A4-56F71FCFE1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27" name="Conexão recta 525">
          <a:extLst>
            <a:ext uri="{FF2B5EF4-FFF2-40B4-BE49-F238E27FC236}">
              <a16:creationId xmlns:a16="http://schemas.microsoft.com/office/drawing/2014/main" id="{ABBD349C-832F-4CFC-A762-0B7DFC0F021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28" name="Conexão recta 526">
          <a:extLst>
            <a:ext uri="{FF2B5EF4-FFF2-40B4-BE49-F238E27FC236}">
              <a16:creationId xmlns:a16="http://schemas.microsoft.com/office/drawing/2014/main" id="{63934347-A93B-4055-8E61-4BA4759376C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29" name="Conexão recta 12">
          <a:extLst>
            <a:ext uri="{FF2B5EF4-FFF2-40B4-BE49-F238E27FC236}">
              <a16:creationId xmlns:a16="http://schemas.microsoft.com/office/drawing/2014/main" id="{564FF391-E08F-46C1-94FA-D67EF63089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30" name="Conexão recta 14">
          <a:extLst>
            <a:ext uri="{FF2B5EF4-FFF2-40B4-BE49-F238E27FC236}">
              <a16:creationId xmlns:a16="http://schemas.microsoft.com/office/drawing/2014/main" id="{B12171BB-126A-4344-A4E8-D7AA849967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31" name="Conexão recta 24">
          <a:extLst>
            <a:ext uri="{FF2B5EF4-FFF2-40B4-BE49-F238E27FC236}">
              <a16:creationId xmlns:a16="http://schemas.microsoft.com/office/drawing/2014/main" id="{9A8BEA9A-EF4A-4C4B-85D3-E0B99BD3C0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32" name="Conexão recta 16">
          <a:extLst>
            <a:ext uri="{FF2B5EF4-FFF2-40B4-BE49-F238E27FC236}">
              <a16:creationId xmlns:a16="http://schemas.microsoft.com/office/drawing/2014/main" id="{BCD2797C-53A3-47F2-8056-4458AAA8DB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33" name="Conexão recta 22">
          <a:extLst>
            <a:ext uri="{FF2B5EF4-FFF2-40B4-BE49-F238E27FC236}">
              <a16:creationId xmlns:a16="http://schemas.microsoft.com/office/drawing/2014/main" id="{6B09E2F4-2E94-409B-9F1D-9979579FC5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34" name="Conexão recta 532">
          <a:extLst>
            <a:ext uri="{FF2B5EF4-FFF2-40B4-BE49-F238E27FC236}">
              <a16:creationId xmlns:a16="http://schemas.microsoft.com/office/drawing/2014/main" id="{B89F20D6-50E7-4FD2-BFC6-E2579925D9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35" name="Conexão recta 533">
          <a:extLst>
            <a:ext uri="{FF2B5EF4-FFF2-40B4-BE49-F238E27FC236}">
              <a16:creationId xmlns:a16="http://schemas.microsoft.com/office/drawing/2014/main" id="{B7E38BDF-75EA-4450-B8ED-B2FA938487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36" name="Conexão recta 534">
          <a:extLst>
            <a:ext uri="{FF2B5EF4-FFF2-40B4-BE49-F238E27FC236}">
              <a16:creationId xmlns:a16="http://schemas.microsoft.com/office/drawing/2014/main" id="{3CD4742D-7EE0-4DD4-830A-F0A2CCFC9F3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37" name="Conexão recta 535">
          <a:extLst>
            <a:ext uri="{FF2B5EF4-FFF2-40B4-BE49-F238E27FC236}">
              <a16:creationId xmlns:a16="http://schemas.microsoft.com/office/drawing/2014/main" id="{D83BD749-D925-4BCA-BCD4-45227A8DDF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38" name="Conexão recta 536">
          <a:extLst>
            <a:ext uri="{FF2B5EF4-FFF2-40B4-BE49-F238E27FC236}">
              <a16:creationId xmlns:a16="http://schemas.microsoft.com/office/drawing/2014/main" id="{AF0AA464-A913-4A6F-A1CE-A4459DA501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39" name="Conexão recta 537">
          <a:extLst>
            <a:ext uri="{FF2B5EF4-FFF2-40B4-BE49-F238E27FC236}">
              <a16:creationId xmlns:a16="http://schemas.microsoft.com/office/drawing/2014/main" id="{F5DDDFA6-7F6E-4BC1-A454-26E1080E3D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40" name="Conexão recta 541">
          <a:extLst>
            <a:ext uri="{FF2B5EF4-FFF2-40B4-BE49-F238E27FC236}">
              <a16:creationId xmlns:a16="http://schemas.microsoft.com/office/drawing/2014/main" id="{D572F664-7505-4D2A-A89D-AD1975711E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41" name="Conexão recta 542">
          <a:extLst>
            <a:ext uri="{FF2B5EF4-FFF2-40B4-BE49-F238E27FC236}">
              <a16:creationId xmlns:a16="http://schemas.microsoft.com/office/drawing/2014/main" id="{AC4B1B2B-FC8E-4773-828B-6143AD9294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42" name="Conexão recta 543">
          <a:extLst>
            <a:ext uri="{FF2B5EF4-FFF2-40B4-BE49-F238E27FC236}">
              <a16:creationId xmlns:a16="http://schemas.microsoft.com/office/drawing/2014/main" id="{E9CC2815-6B9C-4822-8C9D-7FEE477BBD0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43" name="Conexão recta 544">
          <a:extLst>
            <a:ext uri="{FF2B5EF4-FFF2-40B4-BE49-F238E27FC236}">
              <a16:creationId xmlns:a16="http://schemas.microsoft.com/office/drawing/2014/main" id="{DBF2C972-8095-4D33-B9BC-4A380F9EF8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44" name="Conexão recta 545">
          <a:extLst>
            <a:ext uri="{FF2B5EF4-FFF2-40B4-BE49-F238E27FC236}">
              <a16:creationId xmlns:a16="http://schemas.microsoft.com/office/drawing/2014/main" id="{F97C50AB-9FE9-4D62-BBB2-25B27D7E2B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45" name="Conexão recta 546">
          <a:extLst>
            <a:ext uri="{FF2B5EF4-FFF2-40B4-BE49-F238E27FC236}">
              <a16:creationId xmlns:a16="http://schemas.microsoft.com/office/drawing/2014/main" id="{6AD8772E-0591-4C89-B89A-15634996BC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46" name="Conexão recta 12">
          <a:extLst>
            <a:ext uri="{FF2B5EF4-FFF2-40B4-BE49-F238E27FC236}">
              <a16:creationId xmlns:a16="http://schemas.microsoft.com/office/drawing/2014/main" id="{37801BDB-CC1C-4D7F-830E-694B2C4A23F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47" name="Conexão recta 14">
          <a:extLst>
            <a:ext uri="{FF2B5EF4-FFF2-40B4-BE49-F238E27FC236}">
              <a16:creationId xmlns:a16="http://schemas.microsoft.com/office/drawing/2014/main" id="{A07FFD29-40AA-4D38-A295-E26D3A243D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48" name="Conexão recta 24">
          <a:extLst>
            <a:ext uri="{FF2B5EF4-FFF2-40B4-BE49-F238E27FC236}">
              <a16:creationId xmlns:a16="http://schemas.microsoft.com/office/drawing/2014/main" id="{67E38D44-8F7F-451F-86B6-5B42494774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49" name="Conexão recta 16">
          <a:extLst>
            <a:ext uri="{FF2B5EF4-FFF2-40B4-BE49-F238E27FC236}">
              <a16:creationId xmlns:a16="http://schemas.microsoft.com/office/drawing/2014/main" id="{085345C4-A8D4-4B51-AA67-FC88440D29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50" name="Conexão recta 22">
          <a:extLst>
            <a:ext uri="{FF2B5EF4-FFF2-40B4-BE49-F238E27FC236}">
              <a16:creationId xmlns:a16="http://schemas.microsoft.com/office/drawing/2014/main" id="{626C7DCB-8919-414F-BB40-4C68D1497D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51" name="Conexão recta 552">
          <a:extLst>
            <a:ext uri="{FF2B5EF4-FFF2-40B4-BE49-F238E27FC236}">
              <a16:creationId xmlns:a16="http://schemas.microsoft.com/office/drawing/2014/main" id="{CC9B65DF-2A03-4657-8619-1580502A57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52" name="Conexão recta 553">
          <a:extLst>
            <a:ext uri="{FF2B5EF4-FFF2-40B4-BE49-F238E27FC236}">
              <a16:creationId xmlns:a16="http://schemas.microsoft.com/office/drawing/2014/main" id="{8AF4B7F1-D81D-4BC3-BE13-BB7F1218744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53" name="Conexão recta 554">
          <a:extLst>
            <a:ext uri="{FF2B5EF4-FFF2-40B4-BE49-F238E27FC236}">
              <a16:creationId xmlns:a16="http://schemas.microsoft.com/office/drawing/2014/main" id="{90F45143-59A6-4207-B4F6-C8B806EDCF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54" name="Conexão recta 555">
          <a:extLst>
            <a:ext uri="{FF2B5EF4-FFF2-40B4-BE49-F238E27FC236}">
              <a16:creationId xmlns:a16="http://schemas.microsoft.com/office/drawing/2014/main" id="{5F9C01CA-58A7-41E7-8037-ED9982B247A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55" name="Conexão recta 556">
          <a:extLst>
            <a:ext uri="{FF2B5EF4-FFF2-40B4-BE49-F238E27FC236}">
              <a16:creationId xmlns:a16="http://schemas.microsoft.com/office/drawing/2014/main" id="{D68867D6-A474-4CAC-80C9-C49F9A082E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56" name="Conexão recta 557">
          <a:extLst>
            <a:ext uri="{FF2B5EF4-FFF2-40B4-BE49-F238E27FC236}">
              <a16:creationId xmlns:a16="http://schemas.microsoft.com/office/drawing/2014/main" id="{5A0C6531-09BB-44CD-B766-72FF944E91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57" name="Conexão recta 558">
          <a:extLst>
            <a:ext uri="{FF2B5EF4-FFF2-40B4-BE49-F238E27FC236}">
              <a16:creationId xmlns:a16="http://schemas.microsoft.com/office/drawing/2014/main" id="{36640C92-DA1B-4C4A-B42F-4F87834E5E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58" name="Conexão recta 559">
          <a:extLst>
            <a:ext uri="{FF2B5EF4-FFF2-40B4-BE49-F238E27FC236}">
              <a16:creationId xmlns:a16="http://schemas.microsoft.com/office/drawing/2014/main" id="{CB7C2598-7BF0-4B54-9434-F10CB71077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59" name="Conexão recta 560">
          <a:extLst>
            <a:ext uri="{FF2B5EF4-FFF2-40B4-BE49-F238E27FC236}">
              <a16:creationId xmlns:a16="http://schemas.microsoft.com/office/drawing/2014/main" id="{9FEE4741-9CDB-4BEA-A9BB-8868B211A9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60" name="Conexão recta 561">
          <a:extLst>
            <a:ext uri="{FF2B5EF4-FFF2-40B4-BE49-F238E27FC236}">
              <a16:creationId xmlns:a16="http://schemas.microsoft.com/office/drawing/2014/main" id="{8E773096-2074-4204-A114-555E7E5269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61" name="Conexão recta 562">
          <a:extLst>
            <a:ext uri="{FF2B5EF4-FFF2-40B4-BE49-F238E27FC236}">
              <a16:creationId xmlns:a16="http://schemas.microsoft.com/office/drawing/2014/main" id="{60F6ABC6-34BB-4E89-9BB1-19F971E5F6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62" name="Conexão recta 563">
          <a:extLst>
            <a:ext uri="{FF2B5EF4-FFF2-40B4-BE49-F238E27FC236}">
              <a16:creationId xmlns:a16="http://schemas.microsoft.com/office/drawing/2014/main" id="{9DE933F5-C95E-4573-9339-09BFF2FB29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63" name="Conexão recta 12">
          <a:extLst>
            <a:ext uri="{FF2B5EF4-FFF2-40B4-BE49-F238E27FC236}">
              <a16:creationId xmlns:a16="http://schemas.microsoft.com/office/drawing/2014/main" id="{3078C766-7ADB-4876-B3EB-201F03D1E1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64" name="Conexão recta 14">
          <a:extLst>
            <a:ext uri="{FF2B5EF4-FFF2-40B4-BE49-F238E27FC236}">
              <a16:creationId xmlns:a16="http://schemas.microsoft.com/office/drawing/2014/main" id="{9A239BFC-A4F6-42A8-B04B-63FD1F3238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65" name="Conexão recta 24">
          <a:extLst>
            <a:ext uri="{FF2B5EF4-FFF2-40B4-BE49-F238E27FC236}">
              <a16:creationId xmlns:a16="http://schemas.microsoft.com/office/drawing/2014/main" id="{488591F9-33F7-4F27-80CB-BB4B5218EE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66" name="Conexão recta 16">
          <a:extLst>
            <a:ext uri="{FF2B5EF4-FFF2-40B4-BE49-F238E27FC236}">
              <a16:creationId xmlns:a16="http://schemas.microsoft.com/office/drawing/2014/main" id="{351873B7-BD1F-4901-AFEE-BCAA857808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67" name="Conexão recta 22">
          <a:extLst>
            <a:ext uri="{FF2B5EF4-FFF2-40B4-BE49-F238E27FC236}">
              <a16:creationId xmlns:a16="http://schemas.microsoft.com/office/drawing/2014/main" id="{B0B5D155-8FF0-4BE7-A131-E1B587F9D5B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68" name="Conexão recta 569">
          <a:extLst>
            <a:ext uri="{FF2B5EF4-FFF2-40B4-BE49-F238E27FC236}">
              <a16:creationId xmlns:a16="http://schemas.microsoft.com/office/drawing/2014/main" id="{84C2844E-69FD-4D72-B429-478B8B91A2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69" name="Conexão recta 570">
          <a:extLst>
            <a:ext uri="{FF2B5EF4-FFF2-40B4-BE49-F238E27FC236}">
              <a16:creationId xmlns:a16="http://schemas.microsoft.com/office/drawing/2014/main" id="{1EDDDB94-A362-4C23-BF61-AF0B33B541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70" name="Conexão recta 571">
          <a:extLst>
            <a:ext uri="{FF2B5EF4-FFF2-40B4-BE49-F238E27FC236}">
              <a16:creationId xmlns:a16="http://schemas.microsoft.com/office/drawing/2014/main" id="{035A0A6F-DD55-4762-91D4-C09BE3D1F9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71" name="Conexão recta 572">
          <a:extLst>
            <a:ext uri="{FF2B5EF4-FFF2-40B4-BE49-F238E27FC236}">
              <a16:creationId xmlns:a16="http://schemas.microsoft.com/office/drawing/2014/main" id="{77BA427D-9E34-417F-A77E-8BAC79F074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72" name="Conexão recta 521">
          <a:extLst>
            <a:ext uri="{FF2B5EF4-FFF2-40B4-BE49-F238E27FC236}">
              <a16:creationId xmlns:a16="http://schemas.microsoft.com/office/drawing/2014/main" id="{18B00EA2-2D46-4757-AD62-BB9DF1FC26A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73" name="Conexão recta 522">
          <a:extLst>
            <a:ext uri="{FF2B5EF4-FFF2-40B4-BE49-F238E27FC236}">
              <a16:creationId xmlns:a16="http://schemas.microsoft.com/office/drawing/2014/main" id="{E510266C-6C6E-43C6-B33E-5D6AEE70A2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74" name="Conexão recta 523">
          <a:extLst>
            <a:ext uri="{FF2B5EF4-FFF2-40B4-BE49-F238E27FC236}">
              <a16:creationId xmlns:a16="http://schemas.microsoft.com/office/drawing/2014/main" id="{8C6F58EA-89C3-4262-83CE-DF0A5700B3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75" name="Conexão recta 524">
          <a:extLst>
            <a:ext uri="{FF2B5EF4-FFF2-40B4-BE49-F238E27FC236}">
              <a16:creationId xmlns:a16="http://schemas.microsoft.com/office/drawing/2014/main" id="{DF356AF4-9EC4-43A6-BF94-3F0EB47B0D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76" name="Conexão recta 525">
          <a:extLst>
            <a:ext uri="{FF2B5EF4-FFF2-40B4-BE49-F238E27FC236}">
              <a16:creationId xmlns:a16="http://schemas.microsoft.com/office/drawing/2014/main" id="{384EF678-213C-4C77-9E61-1A9272926D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77" name="Conexão recta 526">
          <a:extLst>
            <a:ext uri="{FF2B5EF4-FFF2-40B4-BE49-F238E27FC236}">
              <a16:creationId xmlns:a16="http://schemas.microsoft.com/office/drawing/2014/main" id="{5F054272-FC74-45AA-B494-72AF274036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78" name="Conexão recta 12">
          <a:extLst>
            <a:ext uri="{FF2B5EF4-FFF2-40B4-BE49-F238E27FC236}">
              <a16:creationId xmlns:a16="http://schemas.microsoft.com/office/drawing/2014/main" id="{F90314B1-026E-463A-993C-D0CB15B87F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79" name="Conexão recta 14">
          <a:extLst>
            <a:ext uri="{FF2B5EF4-FFF2-40B4-BE49-F238E27FC236}">
              <a16:creationId xmlns:a16="http://schemas.microsoft.com/office/drawing/2014/main" id="{5995D955-0CB9-4E4C-8C04-423E264572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80" name="Conexão recta 24">
          <a:extLst>
            <a:ext uri="{FF2B5EF4-FFF2-40B4-BE49-F238E27FC236}">
              <a16:creationId xmlns:a16="http://schemas.microsoft.com/office/drawing/2014/main" id="{F7620650-58A4-4739-8608-21E750E1CA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81" name="Conexão recta 16">
          <a:extLst>
            <a:ext uri="{FF2B5EF4-FFF2-40B4-BE49-F238E27FC236}">
              <a16:creationId xmlns:a16="http://schemas.microsoft.com/office/drawing/2014/main" id="{88239E99-9CB2-4E51-9FF1-F259609553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82" name="Conexão recta 22">
          <a:extLst>
            <a:ext uri="{FF2B5EF4-FFF2-40B4-BE49-F238E27FC236}">
              <a16:creationId xmlns:a16="http://schemas.microsoft.com/office/drawing/2014/main" id="{A106EF02-D7FF-454F-9F41-25DE554FD5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83" name="Conexão recta 532">
          <a:extLst>
            <a:ext uri="{FF2B5EF4-FFF2-40B4-BE49-F238E27FC236}">
              <a16:creationId xmlns:a16="http://schemas.microsoft.com/office/drawing/2014/main" id="{C5034D5D-CFDF-4D27-860C-470A03F732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84" name="Conexão recta 533">
          <a:extLst>
            <a:ext uri="{FF2B5EF4-FFF2-40B4-BE49-F238E27FC236}">
              <a16:creationId xmlns:a16="http://schemas.microsoft.com/office/drawing/2014/main" id="{D0BE667C-01B5-4C88-96E3-6123B6531B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85" name="Conexão recta 534">
          <a:extLst>
            <a:ext uri="{FF2B5EF4-FFF2-40B4-BE49-F238E27FC236}">
              <a16:creationId xmlns:a16="http://schemas.microsoft.com/office/drawing/2014/main" id="{1AA51106-BCB2-41CD-9D41-6F8874CF06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86" name="Conexão recta 535">
          <a:extLst>
            <a:ext uri="{FF2B5EF4-FFF2-40B4-BE49-F238E27FC236}">
              <a16:creationId xmlns:a16="http://schemas.microsoft.com/office/drawing/2014/main" id="{E213DE16-A467-45B1-9924-40CBFD99FD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87" name="Conexão recta 536">
          <a:extLst>
            <a:ext uri="{FF2B5EF4-FFF2-40B4-BE49-F238E27FC236}">
              <a16:creationId xmlns:a16="http://schemas.microsoft.com/office/drawing/2014/main" id="{8EBB65B4-FD7C-4915-9388-DECA7436E3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88" name="Conexão recta 537">
          <a:extLst>
            <a:ext uri="{FF2B5EF4-FFF2-40B4-BE49-F238E27FC236}">
              <a16:creationId xmlns:a16="http://schemas.microsoft.com/office/drawing/2014/main" id="{A3A812EE-7807-4F37-B7BC-0B080AC714A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89" name="Conexão recta 132">
          <a:extLst>
            <a:ext uri="{FF2B5EF4-FFF2-40B4-BE49-F238E27FC236}">
              <a16:creationId xmlns:a16="http://schemas.microsoft.com/office/drawing/2014/main" id="{C5BE21CB-2A4C-4871-A7CD-E99AA7E249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90" name="Conexão recta 133">
          <a:extLst>
            <a:ext uri="{FF2B5EF4-FFF2-40B4-BE49-F238E27FC236}">
              <a16:creationId xmlns:a16="http://schemas.microsoft.com/office/drawing/2014/main" id="{2D05F571-5B23-4976-B36D-6D02D0CC75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91" name="Conexão recta 134">
          <a:extLst>
            <a:ext uri="{FF2B5EF4-FFF2-40B4-BE49-F238E27FC236}">
              <a16:creationId xmlns:a16="http://schemas.microsoft.com/office/drawing/2014/main" id="{27CD1136-E8BE-4C07-81B3-95229BBDEF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92" name="Conexão recta 135">
          <a:extLst>
            <a:ext uri="{FF2B5EF4-FFF2-40B4-BE49-F238E27FC236}">
              <a16:creationId xmlns:a16="http://schemas.microsoft.com/office/drawing/2014/main" id="{6CBE1034-E0E0-462D-B551-66CBD8E77E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93" name="Conexão recta 136">
          <a:extLst>
            <a:ext uri="{FF2B5EF4-FFF2-40B4-BE49-F238E27FC236}">
              <a16:creationId xmlns:a16="http://schemas.microsoft.com/office/drawing/2014/main" id="{4045561C-101A-4E26-9CCD-6315DCF4AF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94" name="Conexão recta 12">
          <a:extLst>
            <a:ext uri="{FF2B5EF4-FFF2-40B4-BE49-F238E27FC236}">
              <a16:creationId xmlns:a16="http://schemas.microsoft.com/office/drawing/2014/main" id="{990A1BF2-7907-45F4-8206-305BEB37A0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95" name="Conexão recta 14">
          <a:extLst>
            <a:ext uri="{FF2B5EF4-FFF2-40B4-BE49-F238E27FC236}">
              <a16:creationId xmlns:a16="http://schemas.microsoft.com/office/drawing/2014/main" id="{4EC163CA-A915-4B8D-BE04-8E1E7DAA56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96" name="Conexão recta 24">
          <a:extLst>
            <a:ext uri="{FF2B5EF4-FFF2-40B4-BE49-F238E27FC236}">
              <a16:creationId xmlns:a16="http://schemas.microsoft.com/office/drawing/2014/main" id="{BB2EAA1D-A95B-4A9E-AADF-38ED34C49F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97" name="Conexão recta 16">
          <a:extLst>
            <a:ext uri="{FF2B5EF4-FFF2-40B4-BE49-F238E27FC236}">
              <a16:creationId xmlns:a16="http://schemas.microsoft.com/office/drawing/2014/main" id="{5A58908F-959C-405A-8E28-2FDFA678E29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98" name="Conexão recta 22">
          <a:extLst>
            <a:ext uri="{FF2B5EF4-FFF2-40B4-BE49-F238E27FC236}">
              <a16:creationId xmlns:a16="http://schemas.microsoft.com/office/drawing/2014/main" id="{6D1B0DC8-4B1A-43D1-B534-6379FB9EF9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299" name="Conexão recta 18">
          <a:extLst>
            <a:ext uri="{FF2B5EF4-FFF2-40B4-BE49-F238E27FC236}">
              <a16:creationId xmlns:a16="http://schemas.microsoft.com/office/drawing/2014/main" id="{83F831E6-2614-45E0-8EA5-425FC2D115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00" name="Conexão recta 12">
          <a:extLst>
            <a:ext uri="{FF2B5EF4-FFF2-40B4-BE49-F238E27FC236}">
              <a16:creationId xmlns:a16="http://schemas.microsoft.com/office/drawing/2014/main" id="{4DB03FCB-E2A9-4817-9C74-A531BB28E9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01" name="Conexão recta 14">
          <a:extLst>
            <a:ext uri="{FF2B5EF4-FFF2-40B4-BE49-F238E27FC236}">
              <a16:creationId xmlns:a16="http://schemas.microsoft.com/office/drawing/2014/main" id="{FD741852-B99C-4E0D-A6DF-18E3729F9A3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02" name="Conexão recta 148">
          <a:extLst>
            <a:ext uri="{FF2B5EF4-FFF2-40B4-BE49-F238E27FC236}">
              <a16:creationId xmlns:a16="http://schemas.microsoft.com/office/drawing/2014/main" id="{4E4042FB-9E3D-4AE0-937F-E288DA278A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03" name="Conexão recta 16">
          <a:extLst>
            <a:ext uri="{FF2B5EF4-FFF2-40B4-BE49-F238E27FC236}">
              <a16:creationId xmlns:a16="http://schemas.microsoft.com/office/drawing/2014/main" id="{30A57732-BEC5-4703-8DFB-39833573BF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04" name="Conexão recta 22">
          <a:extLst>
            <a:ext uri="{FF2B5EF4-FFF2-40B4-BE49-F238E27FC236}">
              <a16:creationId xmlns:a16="http://schemas.microsoft.com/office/drawing/2014/main" id="{52A55E87-E809-46A5-8A4B-E9D37E8E0E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05" name="Conexão recta 35">
          <a:extLst>
            <a:ext uri="{FF2B5EF4-FFF2-40B4-BE49-F238E27FC236}">
              <a16:creationId xmlns:a16="http://schemas.microsoft.com/office/drawing/2014/main" id="{4F57EFD5-6217-4316-B9B9-52101EA7C4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06" name="Conexão recta 36">
          <a:extLst>
            <a:ext uri="{FF2B5EF4-FFF2-40B4-BE49-F238E27FC236}">
              <a16:creationId xmlns:a16="http://schemas.microsoft.com/office/drawing/2014/main" id="{C92E0EF5-FAB7-4F3D-BE1A-884E63CBB0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07" name="Conexão recta 37">
          <a:extLst>
            <a:ext uri="{FF2B5EF4-FFF2-40B4-BE49-F238E27FC236}">
              <a16:creationId xmlns:a16="http://schemas.microsoft.com/office/drawing/2014/main" id="{248D4D9B-4D5D-44F4-AC6A-6282C724F7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08" name="Conexão recta 38">
          <a:extLst>
            <a:ext uri="{FF2B5EF4-FFF2-40B4-BE49-F238E27FC236}">
              <a16:creationId xmlns:a16="http://schemas.microsoft.com/office/drawing/2014/main" id="{F482A94E-0587-4316-AC2F-41C6BD0F24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09" name="Conexão recta 41">
          <a:extLst>
            <a:ext uri="{FF2B5EF4-FFF2-40B4-BE49-F238E27FC236}">
              <a16:creationId xmlns:a16="http://schemas.microsoft.com/office/drawing/2014/main" id="{C95E03BA-F74E-4E80-B7F3-91003E73E5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10" name="Conexão recta 42">
          <a:extLst>
            <a:ext uri="{FF2B5EF4-FFF2-40B4-BE49-F238E27FC236}">
              <a16:creationId xmlns:a16="http://schemas.microsoft.com/office/drawing/2014/main" id="{36B8E617-32FD-4FE5-B66A-FE84EA86E0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11" name="Conexão recta 44">
          <a:extLst>
            <a:ext uri="{FF2B5EF4-FFF2-40B4-BE49-F238E27FC236}">
              <a16:creationId xmlns:a16="http://schemas.microsoft.com/office/drawing/2014/main" id="{B7D3D0C5-B090-4652-83BB-851EFDC17B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12" name="Conexão recta 45">
          <a:extLst>
            <a:ext uri="{FF2B5EF4-FFF2-40B4-BE49-F238E27FC236}">
              <a16:creationId xmlns:a16="http://schemas.microsoft.com/office/drawing/2014/main" id="{05186E01-8B50-4F7F-B4D9-690E575593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13" name="Conexão recta 46">
          <a:extLst>
            <a:ext uri="{FF2B5EF4-FFF2-40B4-BE49-F238E27FC236}">
              <a16:creationId xmlns:a16="http://schemas.microsoft.com/office/drawing/2014/main" id="{D4F2499A-DBF9-4F8E-A2A7-65CB6D0559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14" name="Conexão recta 47">
          <a:extLst>
            <a:ext uri="{FF2B5EF4-FFF2-40B4-BE49-F238E27FC236}">
              <a16:creationId xmlns:a16="http://schemas.microsoft.com/office/drawing/2014/main" id="{82AB01D6-83EB-43DA-98DF-43A1B1E20E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15" name="Conexão recta 48">
          <a:extLst>
            <a:ext uri="{FF2B5EF4-FFF2-40B4-BE49-F238E27FC236}">
              <a16:creationId xmlns:a16="http://schemas.microsoft.com/office/drawing/2014/main" id="{CCA0D57E-2FEE-4647-99BE-FFFD65C151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16" name="Conexão recta 49">
          <a:extLst>
            <a:ext uri="{FF2B5EF4-FFF2-40B4-BE49-F238E27FC236}">
              <a16:creationId xmlns:a16="http://schemas.microsoft.com/office/drawing/2014/main" id="{A3A4B361-9B69-4675-B765-E3F15810C6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17" name="Conexão recta 12">
          <a:extLst>
            <a:ext uri="{FF2B5EF4-FFF2-40B4-BE49-F238E27FC236}">
              <a16:creationId xmlns:a16="http://schemas.microsoft.com/office/drawing/2014/main" id="{0CA67692-26CB-4E99-948E-C560A431DB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18" name="Conexão recta 14">
          <a:extLst>
            <a:ext uri="{FF2B5EF4-FFF2-40B4-BE49-F238E27FC236}">
              <a16:creationId xmlns:a16="http://schemas.microsoft.com/office/drawing/2014/main" id="{390E98EC-A989-4296-B4CB-5D6BC5C044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19" name="Conexão recta 24">
          <a:extLst>
            <a:ext uri="{FF2B5EF4-FFF2-40B4-BE49-F238E27FC236}">
              <a16:creationId xmlns:a16="http://schemas.microsoft.com/office/drawing/2014/main" id="{0D019739-D95F-41E6-B031-580C5FB305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20" name="Conexão recta 16">
          <a:extLst>
            <a:ext uri="{FF2B5EF4-FFF2-40B4-BE49-F238E27FC236}">
              <a16:creationId xmlns:a16="http://schemas.microsoft.com/office/drawing/2014/main" id="{C82D3A8E-0847-4E1C-B67A-AFE1E0AF9BF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21" name="Conexão recta 22">
          <a:extLst>
            <a:ext uri="{FF2B5EF4-FFF2-40B4-BE49-F238E27FC236}">
              <a16:creationId xmlns:a16="http://schemas.microsoft.com/office/drawing/2014/main" id="{D666AD92-7388-45EC-8EA8-B94693193C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22" name="Conexão recta 55">
          <a:extLst>
            <a:ext uri="{FF2B5EF4-FFF2-40B4-BE49-F238E27FC236}">
              <a16:creationId xmlns:a16="http://schemas.microsoft.com/office/drawing/2014/main" id="{C5091C9B-7247-4E59-BCA0-0939311224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23" name="Conexão recta 56">
          <a:extLst>
            <a:ext uri="{FF2B5EF4-FFF2-40B4-BE49-F238E27FC236}">
              <a16:creationId xmlns:a16="http://schemas.microsoft.com/office/drawing/2014/main" id="{FADEDA4C-9C30-422C-887E-A2754DCA812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24" name="Conexão recta 57">
          <a:extLst>
            <a:ext uri="{FF2B5EF4-FFF2-40B4-BE49-F238E27FC236}">
              <a16:creationId xmlns:a16="http://schemas.microsoft.com/office/drawing/2014/main" id="{4C04FA46-9DBE-4CC0-B92F-E48448BD14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25" name="Conexão recta 58">
          <a:extLst>
            <a:ext uri="{FF2B5EF4-FFF2-40B4-BE49-F238E27FC236}">
              <a16:creationId xmlns:a16="http://schemas.microsoft.com/office/drawing/2014/main" id="{CD93F9EF-37C7-4A96-94B0-43ABF6A13A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26" name="Conexão recta 61">
          <a:extLst>
            <a:ext uri="{FF2B5EF4-FFF2-40B4-BE49-F238E27FC236}">
              <a16:creationId xmlns:a16="http://schemas.microsoft.com/office/drawing/2014/main" id="{5FAAD3FA-8648-4B17-8145-6E4AC28159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27" name="Conexão recta 62">
          <a:extLst>
            <a:ext uri="{FF2B5EF4-FFF2-40B4-BE49-F238E27FC236}">
              <a16:creationId xmlns:a16="http://schemas.microsoft.com/office/drawing/2014/main" id="{29FB8804-CDFF-493E-9C15-111A816F22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28" name="Conexão recta 63">
          <a:extLst>
            <a:ext uri="{FF2B5EF4-FFF2-40B4-BE49-F238E27FC236}">
              <a16:creationId xmlns:a16="http://schemas.microsoft.com/office/drawing/2014/main" id="{632233F5-D7A9-4BC6-BDB0-497EB14E34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29" name="Conexão recta 64">
          <a:extLst>
            <a:ext uri="{FF2B5EF4-FFF2-40B4-BE49-F238E27FC236}">
              <a16:creationId xmlns:a16="http://schemas.microsoft.com/office/drawing/2014/main" id="{99EC5BD8-75A9-46DF-A382-405B0FFEAB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30" name="Conexão recta 65">
          <a:extLst>
            <a:ext uri="{FF2B5EF4-FFF2-40B4-BE49-F238E27FC236}">
              <a16:creationId xmlns:a16="http://schemas.microsoft.com/office/drawing/2014/main" id="{50318C43-3091-441E-99D6-8AB2CEA1AD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31" name="Conexão recta 60">
          <a:extLst>
            <a:ext uri="{FF2B5EF4-FFF2-40B4-BE49-F238E27FC236}">
              <a16:creationId xmlns:a16="http://schemas.microsoft.com/office/drawing/2014/main" id="{2F7FDE76-8D29-431E-B6AB-A54869508C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32" name="Conexão recta 68">
          <a:extLst>
            <a:ext uri="{FF2B5EF4-FFF2-40B4-BE49-F238E27FC236}">
              <a16:creationId xmlns:a16="http://schemas.microsoft.com/office/drawing/2014/main" id="{6DEA34D5-5F0B-41B0-B15E-05E0170411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33" name="Conexão recta 69">
          <a:extLst>
            <a:ext uri="{FF2B5EF4-FFF2-40B4-BE49-F238E27FC236}">
              <a16:creationId xmlns:a16="http://schemas.microsoft.com/office/drawing/2014/main" id="{838ACEFE-9876-4D6F-868A-06768330F93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34" name="Conexão recta 70">
          <a:extLst>
            <a:ext uri="{FF2B5EF4-FFF2-40B4-BE49-F238E27FC236}">
              <a16:creationId xmlns:a16="http://schemas.microsoft.com/office/drawing/2014/main" id="{DD9EDEA0-5486-472B-BE73-A3CD890001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35" name="Conexão recta 71">
          <a:extLst>
            <a:ext uri="{FF2B5EF4-FFF2-40B4-BE49-F238E27FC236}">
              <a16:creationId xmlns:a16="http://schemas.microsoft.com/office/drawing/2014/main" id="{63AC5221-64A4-4CE4-A23D-4DEDC12EFD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36" name="Conexão recta 72">
          <a:extLst>
            <a:ext uri="{FF2B5EF4-FFF2-40B4-BE49-F238E27FC236}">
              <a16:creationId xmlns:a16="http://schemas.microsoft.com/office/drawing/2014/main" id="{16FFB2DA-696F-4292-8589-74D084226B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37" name="Conexão recta 74">
          <a:extLst>
            <a:ext uri="{FF2B5EF4-FFF2-40B4-BE49-F238E27FC236}">
              <a16:creationId xmlns:a16="http://schemas.microsoft.com/office/drawing/2014/main" id="{7140BBC8-B836-4DAF-B9DB-EE609E4067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38" name="Conexão recta 521">
          <a:extLst>
            <a:ext uri="{FF2B5EF4-FFF2-40B4-BE49-F238E27FC236}">
              <a16:creationId xmlns:a16="http://schemas.microsoft.com/office/drawing/2014/main" id="{C9169F62-70A5-4C20-83A1-45439832F7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39" name="Conexão recta 522">
          <a:extLst>
            <a:ext uri="{FF2B5EF4-FFF2-40B4-BE49-F238E27FC236}">
              <a16:creationId xmlns:a16="http://schemas.microsoft.com/office/drawing/2014/main" id="{BF2B26F9-CE0F-4C69-AFA2-CE6C76F131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40" name="Conexão recta 523">
          <a:extLst>
            <a:ext uri="{FF2B5EF4-FFF2-40B4-BE49-F238E27FC236}">
              <a16:creationId xmlns:a16="http://schemas.microsoft.com/office/drawing/2014/main" id="{CE473B3F-8486-42FB-BAE0-0468BEA26E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41" name="Conexão recta 524">
          <a:extLst>
            <a:ext uri="{FF2B5EF4-FFF2-40B4-BE49-F238E27FC236}">
              <a16:creationId xmlns:a16="http://schemas.microsoft.com/office/drawing/2014/main" id="{BCC25DC0-CDEC-44A4-8447-1E37C98070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42" name="Conexão recta 525">
          <a:extLst>
            <a:ext uri="{FF2B5EF4-FFF2-40B4-BE49-F238E27FC236}">
              <a16:creationId xmlns:a16="http://schemas.microsoft.com/office/drawing/2014/main" id="{F7266DDE-5993-4D4B-AB97-858C003FA5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43" name="Conexão recta 526">
          <a:extLst>
            <a:ext uri="{FF2B5EF4-FFF2-40B4-BE49-F238E27FC236}">
              <a16:creationId xmlns:a16="http://schemas.microsoft.com/office/drawing/2014/main" id="{F539F5F4-A401-4F13-BD72-2F389491B2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44" name="Conexão recta 12">
          <a:extLst>
            <a:ext uri="{FF2B5EF4-FFF2-40B4-BE49-F238E27FC236}">
              <a16:creationId xmlns:a16="http://schemas.microsoft.com/office/drawing/2014/main" id="{AB98D352-B6CB-4519-8AFE-7A488BE47E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45" name="Conexão recta 14">
          <a:extLst>
            <a:ext uri="{FF2B5EF4-FFF2-40B4-BE49-F238E27FC236}">
              <a16:creationId xmlns:a16="http://schemas.microsoft.com/office/drawing/2014/main" id="{B5E4EF5A-7042-4D31-8A87-178CE99326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46" name="Conexão recta 24">
          <a:extLst>
            <a:ext uri="{FF2B5EF4-FFF2-40B4-BE49-F238E27FC236}">
              <a16:creationId xmlns:a16="http://schemas.microsoft.com/office/drawing/2014/main" id="{326B7AC4-105B-4139-A19B-2C2F43EA18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47" name="Conexão recta 16">
          <a:extLst>
            <a:ext uri="{FF2B5EF4-FFF2-40B4-BE49-F238E27FC236}">
              <a16:creationId xmlns:a16="http://schemas.microsoft.com/office/drawing/2014/main" id="{B48BAB7A-8BA4-42E3-BAF4-F856BF538E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48" name="Conexão recta 22">
          <a:extLst>
            <a:ext uri="{FF2B5EF4-FFF2-40B4-BE49-F238E27FC236}">
              <a16:creationId xmlns:a16="http://schemas.microsoft.com/office/drawing/2014/main" id="{209974A1-83AD-41EC-854F-92B8F0191F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49" name="Conexão recta 532">
          <a:extLst>
            <a:ext uri="{FF2B5EF4-FFF2-40B4-BE49-F238E27FC236}">
              <a16:creationId xmlns:a16="http://schemas.microsoft.com/office/drawing/2014/main" id="{BF19EC35-F953-42D3-8442-40C8D9FC6F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50" name="Conexão recta 533">
          <a:extLst>
            <a:ext uri="{FF2B5EF4-FFF2-40B4-BE49-F238E27FC236}">
              <a16:creationId xmlns:a16="http://schemas.microsoft.com/office/drawing/2014/main" id="{6E301013-3E93-4C09-9EA9-E42DFD3BF2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51" name="Conexão recta 534">
          <a:extLst>
            <a:ext uri="{FF2B5EF4-FFF2-40B4-BE49-F238E27FC236}">
              <a16:creationId xmlns:a16="http://schemas.microsoft.com/office/drawing/2014/main" id="{7703368E-E3A6-43FF-B821-D3D206B4FC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52" name="Conexão recta 535">
          <a:extLst>
            <a:ext uri="{FF2B5EF4-FFF2-40B4-BE49-F238E27FC236}">
              <a16:creationId xmlns:a16="http://schemas.microsoft.com/office/drawing/2014/main" id="{AB20B53E-AD67-47F4-B416-A7F04F85CE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53" name="Conexão recta 536">
          <a:extLst>
            <a:ext uri="{FF2B5EF4-FFF2-40B4-BE49-F238E27FC236}">
              <a16:creationId xmlns:a16="http://schemas.microsoft.com/office/drawing/2014/main" id="{7305EC75-3CAC-4757-80C4-90BFC4AF98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54" name="Conexão recta 537">
          <a:extLst>
            <a:ext uri="{FF2B5EF4-FFF2-40B4-BE49-F238E27FC236}">
              <a16:creationId xmlns:a16="http://schemas.microsoft.com/office/drawing/2014/main" id="{FF9906F6-5403-43AD-A2F5-EE6ED9378E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55" name="Conexão recta 541">
          <a:extLst>
            <a:ext uri="{FF2B5EF4-FFF2-40B4-BE49-F238E27FC236}">
              <a16:creationId xmlns:a16="http://schemas.microsoft.com/office/drawing/2014/main" id="{35E99A38-AF89-49B4-AF5E-02DF413FC9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56" name="Conexão recta 542">
          <a:extLst>
            <a:ext uri="{FF2B5EF4-FFF2-40B4-BE49-F238E27FC236}">
              <a16:creationId xmlns:a16="http://schemas.microsoft.com/office/drawing/2014/main" id="{3289AA1D-281D-44C2-91E9-8464CFC0F9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57" name="Conexão recta 543">
          <a:extLst>
            <a:ext uri="{FF2B5EF4-FFF2-40B4-BE49-F238E27FC236}">
              <a16:creationId xmlns:a16="http://schemas.microsoft.com/office/drawing/2014/main" id="{36A8429A-C3AC-472D-90A9-9E23D0CA11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58" name="Conexão recta 544">
          <a:extLst>
            <a:ext uri="{FF2B5EF4-FFF2-40B4-BE49-F238E27FC236}">
              <a16:creationId xmlns:a16="http://schemas.microsoft.com/office/drawing/2014/main" id="{31229B9C-9679-43CE-A7C8-97FBC37C19F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59" name="Conexão recta 545">
          <a:extLst>
            <a:ext uri="{FF2B5EF4-FFF2-40B4-BE49-F238E27FC236}">
              <a16:creationId xmlns:a16="http://schemas.microsoft.com/office/drawing/2014/main" id="{3CD8D993-23F7-4913-85DD-8B137EDC8E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60" name="Conexão recta 546">
          <a:extLst>
            <a:ext uri="{FF2B5EF4-FFF2-40B4-BE49-F238E27FC236}">
              <a16:creationId xmlns:a16="http://schemas.microsoft.com/office/drawing/2014/main" id="{25AE0024-D7DA-42CE-936C-3E32C43010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61" name="Conexão recta 12">
          <a:extLst>
            <a:ext uri="{FF2B5EF4-FFF2-40B4-BE49-F238E27FC236}">
              <a16:creationId xmlns:a16="http://schemas.microsoft.com/office/drawing/2014/main" id="{84CB8F0E-46BA-4DC4-BB4F-A481358FDA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62" name="Conexão recta 14">
          <a:extLst>
            <a:ext uri="{FF2B5EF4-FFF2-40B4-BE49-F238E27FC236}">
              <a16:creationId xmlns:a16="http://schemas.microsoft.com/office/drawing/2014/main" id="{D1941CF9-1FA9-4636-972A-E1461E430A9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63" name="Conexão recta 24">
          <a:extLst>
            <a:ext uri="{FF2B5EF4-FFF2-40B4-BE49-F238E27FC236}">
              <a16:creationId xmlns:a16="http://schemas.microsoft.com/office/drawing/2014/main" id="{783C99C8-050B-487F-9307-633C43A89A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64" name="Conexão recta 16">
          <a:extLst>
            <a:ext uri="{FF2B5EF4-FFF2-40B4-BE49-F238E27FC236}">
              <a16:creationId xmlns:a16="http://schemas.microsoft.com/office/drawing/2014/main" id="{7070442D-F658-481A-A783-1A0CFDED03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65" name="Conexão recta 22">
          <a:extLst>
            <a:ext uri="{FF2B5EF4-FFF2-40B4-BE49-F238E27FC236}">
              <a16:creationId xmlns:a16="http://schemas.microsoft.com/office/drawing/2014/main" id="{6CD0DEDC-9C8E-4DD6-A25A-6CB11730CF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66" name="Conexão recta 552">
          <a:extLst>
            <a:ext uri="{FF2B5EF4-FFF2-40B4-BE49-F238E27FC236}">
              <a16:creationId xmlns:a16="http://schemas.microsoft.com/office/drawing/2014/main" id="{06C0BCCE-6E9B-4B84-98CB-C86A957C77F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67" name="Conexão recta 553">
          <a:extLst>
            <a:ext uri="{FF2B5EF4-FFF2-40B4-BE49-F238E27FC236}">
              <a16:creationId xmlns:a16="http://schemas.microsoft.com/office/drawing/2014/main" id="{5AF64EBF-FB45-4D91-BC0E-15B85289CC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68" name="Conexão recta 554">
          <a:extLst>
            <a:ext uri="{FF2B5EF4-FFF2-40B4-BE49-F238E27FC236}">
              <a16:creationId xmlns:a16="http://schemas.microsoft.com/office/drawing/2014/main" id="{1520F7E2-09A1-400E-BB69-B8FCA8B663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69" name="Conexão recta 555">
          <a:extLst>
            <a:ext uri="{FF2B5EF4-FFF2-40B4-BE49-F238E27FC236}">
              <a16:creationId xmlns:a16="http://schemas.microsoft.com/office/drawing/2014/main" id="{56B222EC-99F3-4507-AF78-BF13BDACB5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70" name="Conexão recta 556">
          <a:extLst>
            <a:ext uri="{FF2B5EF4-FFF2-40B4-BE49-F238E27FC236}">
              <a16:creationId xmlns:a16="http://schemas.microsoft.com/office/drawing/2014/main" id="{DF22EF84-0920-442B-A795-55C7D04939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71" name="Conexão recta 557">
          <a:extLst>
            <a:ext uri="{FF2B5EF4-FFF2-40B4-BE49-F238E27FC236}">
              <a16:creationId xmlns:a16="http://schemas.microsoft.com/office/drawing/2014/main" id="{645DD8B1-7D29-4FCF-A47F-8D6F9AEB37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72" name="Conexão recta 558">
          <a:extLst>
            <a:ext uri="{FF2B5EF4-FFF2-40B4-BE49-F238E27FC236}">
              <a16:creationId xmlns:a16="http://schemas.microsoft.com/office/drawing/2014/main" id="{9CD6429F-6045-4872-B7EF-70F71F9178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73" name="Conexão recta 559">
          <a:extLst>
            <a:ext uri="{FF2B5EF4-FFF2-40B4-BE49-F238E27FC236}">
              <a16:creationId xmlns:a16="http://schemas.microsoft.com/office/drawing/2014/main" id="{DF1E95AA-C710-4C94-8C88-F1CF3188AC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74" name="Conexão recta 560">
          <a:extLst>
            <a:ext uri="{FF2B5EF4-FFF2-40B4-BE49-F238E27FC236}">
              <a16:creationId xmlns:a16="http://schemas.microsoft.com/office/drawing/2014/main" id="{90E9149C-41A3-41CA-91C8-ECB2C7CA46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75" name="Conexão recta 561">
          <a:extLst>
            <a:ext uri="{FF2B5EF4-FFF2-40B4-BE49-F238E27FC236}">
              <a16:creationId xmlns:a16="http://schemas.microsoft.com/office/drawing/2014/main" id="{79F3B834-6B77-431D-83B7-5BF376CA5F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76" name="Conexão recta 562">
          <a:extLst>
            <a:ext uri="{FF2B5EF4-FFF2-40B4-BE49-F238E27FC236}">
              <a16:creationId xmlns:a16="http://schemas.microsoft.com/office/drawing/2014/main" id="{B32C253A-027A-4C02-9CDC-756FA7FEB0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77" name="Conexão recta 563">
          <a:extLst>
            <a:ext uri="{FF2B5EF4-FFF2-40B4-BE49-F238E27FC236}">
              <a16:creationId xmlns:a16="http://schemas.microsoft.com/office/drawing/2014/main" id="{370E52F2-06FA-48B3-9D2F-9EB88AF6421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78" name="Conexão recta 12">
          <a:extLst>
            <a:ext uri="{FF2B5EF4-FFF2-40B4-BE49-F238E27FC236}">
              <a16:creationId xmlns:a16="http://schemas.microsoft.com/office/drawing/2014/main" id="{B27F7147-0B37-4677-A8E3-7F2F0D709CC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79" name="Conexão recta 14">
          <a:extLst>
            <a:ext uri="{FF2B5EF4-FFF2-40B4-BE49-F238E27FC236}">
              <a16:creationId xmlns:a16="http://schemas.microsoft.com/office/drawing/2014/main" id="{BD79F52E-83D7-478B-A847-7F7B67ACC0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80" name="Conexão recta 24">
          <a:extLst>
            <a:ext uri="{FF2B5EF4-FFF2-40B4-BE49-F238E27FC236}">
              <a16:creationId xmlns:a16="http://schemas.microsoft.com/office/drawing/2014/main" id="{8518D1CA-984E-4AF1-A891-4F33EBD010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81" name="Conexão recta 16">
          <a:extLst>
            <a:ext uri="{FF2B5EF4-FFF2-40B4-BE49-F238E27FC236}">
              <a16:creationId xmlns:a16="http://schemas.microsoft.com/office/drawing/2014/main" id="{BAE04442-C3ED-48B9-A1D6-4CC4345A55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82" name="Conexão recta 22">
          <a:extLst>
            <a:ext uri="{FF2B5EF4-FFF2-40B4-BE49-F238E27FC236}">
              <a16:creationId xmlns:a16="http://schemas.microsoft.com/office/drawing/2014/main" id="{8BF0AF52-42C8-498E-B030-80330F5907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83" name="Conexão recta 569">
          <a:extLst>
            <a:ext uri="{FF2B5EF4-FFF2-40B4-BE49-F238E27FC236}">
              <a16:creationId xmlns:a16="http://schemas.microsoft.com/office/drawing/2014/main" id="{09DFF5ED-411C-4859-AE45-028DECC525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84" name="Conexão recta 570">
          <a:extLst>
            <a:ext uri="{FF2B5EF4-FFF2-40B4-BE49-F238E27FC236}">
              <a16:creationId xmlns:a16="http://schemas.microsoft.com/office/drawing/2014/main" id="{DCAAA296-70CE-477F-A287-49ED7F4A18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85" name="Conexão recta 571">
          <a:extLst>
            <a:ext uri="{FF2B5EF4-FFF2-40B4-BE49-F238E27FC236}">
              <a16:creationId xmlns:a16="http://schemas.microsoft.com/office/drawing/2014/main" id="{300F0107-4AA5-4AEB-AB1F-D5C64AD5B14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86" name="Conexão recta 572">
          <a:extLst>
            <a:ext uri="{FF2B5EF4-FFF2-40B4-BE49-F238E27FC236}">
              <a16:creationId xmlns:a16="http://schemas.microsoft.com/office/drawing/2014/main" id="{F255D20D-AE8F-4AB0-8EBF-9C66B7AD72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87" name="Conexão recta 521">
          <a:extLst>
            <a:ext uri="{FF2B5EF4-FFF2-40B4-BE49-F238E27FC236}">
              <a16:creationId xmlns:a16="http://schemas.microsoft.com/office/drawing/2014/main" id="{E1F1CF51-24D0-4992-9E8C-DDDC347195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88" name="Conexão recta 522">
          <a:extLst>
            <a:ext uri="{FF2B5EF4-FFF2-40B4-BE49-F238E27FC236}">
              <a16:creationId xmlns:a16="http://schemas.microsoft.com/office/drawing/2014/main" id="{C387CC25-AE2C-490D-8BF3-15E249A42C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89" name="Conexão recta 523">
          <a:extLst>
            <a:ext uri="{FF2B5EF4-FFF2-40B4-BE49-F238E27FC236}">
              <a16:creationId xmlns:a16="http://schemas.microsoft.com/office/drawing/2014/main" id="{C557DC3C-3E30-46FF-BAB0-9E3D288F18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90" name="Conexão recta 524">
          <a:extLst>
            <a:ext uri="{FF2B5EF4-FFF2-40B4-BE49-F238E27FC236}">
              <a16:creationId xmlns:a16="http://schemas.microsoft.com/office/drawing/2014/main" id="{1054C928-1704-4AD5-8CBD-83B46DC7C88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91" name="Conexão recta 525">
          <a:extLst>
            <a:ext uri="{FF2B5EF4-FFF2-40B4-BE49-F238E27FC236}">
              <a16:creationId xmlns:a16="http://schemas.microsoft.com/office/drawing/2014/main" id="{E0A68AFB-C1C6-4975-A021-A5E71D071D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92" name="Conexão recta 526">
          <a:extLst>
            <a:ext uri="{FF2B5EF4-FFF2-40B4-BE49-F238E27FC236}">
              <a16:creationId xmlns:a16="http://schemas.microsoft.com/office/drawing/2014/main" id="{5DD61585-D7BC-47B6-9B2B-2BD0505975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93" name="Conexão recta 12">
          <a:extLst>
            <a:ext uri="{FF2B5EF4-FFF2-40B4-BE49-F238E27FC236}">
              <a16:creationId xmlns:a16="http://schemas.microsoft.com/office/drawing/2014/main" id="{FF2C0510-F211-4616-B3BC-DDEA542337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94" name="Conexão recta 14">
          <a:extLst>
            <a:ext uri="{FF2B5EF4-FFF2-40B4-BE49-F238E27FC236}">
              <a16:creationId xmlns:a16="http://schemas.microsoft.com/office/drawing/2014/main" id="{E5616DAE-C826-4B9D-81BA-B4CCDFB577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95" name="Conexão recta 24">
          <a:extLst>
            <a:ext uri="{FF2B5EF4-FFF2-40B4-BE49-F238E27FC236}">
              <a16:creationId xmlns:a16="http://schemas.microsoft.com/office/drawing/2014/main" id="{B1CF1FD6-9D6F-4C3E-83A3-2283D6634C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96" name="Conexão recta 16">
          <a:extLst>
            <a:ext uri="{FF2B5EF4-FFF2-40B4-BE49-F238E27FC236}">
              <a16:creationId xmlns:a16="http://schemas.microsoft.com/office/drawing/2014/main" id="{DF580734-E131-480D-B304-8048EB4E1CC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97" name="Conexão recta 22">
          <a:extLst>
            <a:ext uri="{FF2B5EF4-FFF2-40B4-BE49-F238E27FC236}">
              <a16:creationId xmlns:a16="http://schemas.microsoft.com/office/drawing/2014/main" id="{E19455AE-09D8-48FC-AA41-D111BE42DF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98" name="Conexão recta 532">
          <a:extLst>
            <a:ext uri="{FF2B5EF4-FFF2-40B4-BE49-F238E27FC236}">
              <a16:creationId xmlns:a16="http://schemas.microsoft.com/office/drawing/2014/main" id="{CAC5C843-E04C-45C5-99A4-57972844EF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399" name="Conexão recta 533">
          <a:extLst>
            <a:ext uri="{FF2B5EF4-FFF2-40B4-BE49-F238E27FC236}">
              <a16:creationId xmlns:a16="http://schemas.microsoft.com/office/drawing/2014/main" id="{808EA79C-3BF3-44CC-8C27-987BB2A7E2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00" name="Conexão recta 534">
          <a:extLst>
            <a:ext uri="{FF2B5EF4-FFF2-40B4-BE49-F238E27FC236}">
              <a16:creationId xmlns:a16="http://schemas.microsoft.com/office/drawing/2014/main" id="{D23A1448-C2B7-4C33-8A6D-7CB5A753FA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01" name="Conexão recta 535">
          <a:extLst>
            <a:ext uri="{FF2B5EF4-FFF2-40B4-BE49-F238E27FC236}">
              <a16:creationId xmlns:a16="http://schemas.microsoft.com/office/drawing/2014/main" id="{0E16BD8A-FBFB-4DF9-BA96-41D99D82C4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02" name="Conexão recta 536">
          <a:extLst>
            <a:ext uri="{FF2B5EF4-FFF2-40B4-BE49-F238E27FC236}">
              <a16:creationId xmlns:a16="http://schemas.microsoft.com/office/drawing/2014/main" id="{CFE3D991-470A-4A57-89E2-077B6A5131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03" name="Conexão recta 537">
          <a:extLst>
            <a:ext uri="{FF2B5EF4-FFF2-40B4-BE49-F238E27FC236}">
              <a16:creationId xmlns:a16="http://schemas.microsoft.com/office/drawing/2014/main" id="{F15DFC89-3BDE-4BB2-BB32-C3427CAAE1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04" name="Conexão recta 12">
          <a:extLst>
            <a:ext uri="{FF2B5EF4-FFF2-40B4-BE49-F238E27FC236}">
              <a16:creationId xmlns:a16="http://schemas.microsoft.com/office/drawing/2014/main" id="{B40646FE-02B4-4F15-8D07-A3D9E0C4BA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05" name="Conexão recta 14">
          <a:extLst>
            <a:ext uri="{FF2B5EF4-FFF2-40B4-BE49-F238E27FC236}">
              <a16:creationId xmlns:a16="http://schemas.microsoft.com/office/drawing/2014/main" id="{F06315AA-39A2-4326-9424-96C4EE971BE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06" name="Conexão recta 24">
          <a:extLst>
            <a:ext uri="{FF2B5EF4-FFF2-40B4-BE49-F238E27FC236}">
              <a16:creationId xmlns:a16="http://schemas.microsoft.com/office/drawing/2014/main" id="{DDF1B579-A2B8-4FA9-9D4A-306B755CA8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07" name="Conexão recta 16">
          <a:extLst>
            <a:ext uri="{FF2B5EF4-FFF2-40B4-BE49-F238E27FC236}">
              <a16:creationId xmlns:a16="http://schemas.microsoft.com/office/drawing/2014/main" id="{BE0123A2-8FA2-4867-A9E2-F90FBA6EBC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08" name="Conexão recta 22">
          <a:extLst>
            <a:ext uri="{FF2B5EF4-FFF2-40B4-BE49-F238E27FC236}">
              <a16:creationId xmlns:a16="http://schemas.microsoft.com/office/drawing/2014/main" id="{2F2BCB10-C761-4BCB-81EB-F1A81BA0B2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09" name="Conexão recta 18">
          <a:extLst>
            <a:ext uri="{FF2B5EF4-FFF2-40B4-BE49-F238E27FC236}">
              <a16:creationId xmlns:a16="http://schemas.microsoft.com/office/drawing/2014/main" id="{B7F3A918-6449-4899-A1C8-0963A6959E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10" name="Conexão recta 12">
          <a:extLst>
            <a:ext uri="{FF2B5EF4-FFF2-40B4-BE49-F238E27FC236}">
              <a16:creationId xmlns:a16="http://schemas.microsoft.com/office/drawing/2014/main" id="{CCFE49EF-8E39-4CFE-997D-8FC2018A8C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11" name="Conexão recta 14">
          <a:extLst>
            <a:ext uri="{FF2B5EF4-FFF2-40B4-BE49-F238E27FC236}">
              <a16:creationId xmlns:a16="http://schemas.microsoft.com/office/drawing/2014/main" id="{CC9C4000-F75F-4C3A-9C7D-99C7B1A3C0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12" name="Conexão recta 24">
          <a:extLst>
            <a:ext uri="{FF2B5EF4-FFF2-40B4-BE49-F238E27FC236}">
              <a16:creationId xmlns:a16="http://schemas.microsoft.com/office/drawing/2014/main" id="{25A3BBBC-CE24-4F74-B3DC-6C7CEEB606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13" name="Conexão recta 16">
          <a:extLst>
            <a:ext uri="{FF2B5EF4-FFF2-40B4-BE49-F238E27FC236}">
              <a16:creationId xmlns:a16="http://schemas.microsoft.com/office/drawing/2014/main" id="{AFC59B9A-A71B-41B2-AAD4-58485EF534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14" name="Conexão recta 22">
          <a:extLst>
            <a:ext uri="{FF2B5EF4-FFF2-40B4-BE49-F238E27FC236}">
              <a16:creationId xmlns:a16="http://schemas.microsoft.com/office/drawing/2014/main" id="{52A687A2-8EBF-4CCA-A4D2-606B2A0EBD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15" name="Conexão recta 35">
          <a:extLst>
            <a:ext uri="{FF2B5EF4-FFF2-40B4-BE49-F238E27FC236}">
              <a16:creationId xmlns:a16="http://schemas.microsoft.com/office/drawing/2014/main" id="{8ED7972E-AF66-45CF-97E1-6F5E4CC5DD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16" name="Conexão recta 36">
          <a:extLst>
            <a:ext uri="{FF2B5EF4-FFF2-40B4-BE49-F238E27FC236}">
              <a16:creationId xmlns:a16="http://schemas.microsoft.com/office/drawing/2014/main" id="{6F7CD4D7-10D5-4AC5-B367-F8B8CAE289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17" name="Conexão recta 37">
          <a:extLst>
            <a:ext uri="{FF2B5EF4-FFF2-40B4-BE49-F238E27FC236}">
              <a16:creationId xmlns:a16="http://schemas.microsoft.com/office/drawing/2014/main" id="{05A3B66E-5E70-4FEE-AB0D-F8110DE422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18" name="Conexão recta 38">
          <a:extLst>
            <a:ext uri="{FF2B5EF4-FFF2-40B4-BE49-F238E27FC236}">
              <a16:creationId xmlns:a16="http://schemas.microsoft.com/office/drawing/2014/main" id="{C4991B2F-E155-4784-A730-F94712C288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19" name="Conexão recta 41">
          <a:extLst>
            <a:ext uri="{FF2B5EF4-FFF2-40B4-BE49-F238E27FC236}">
              <a16:creationId xmlns:a16="http://schemas.microsoft.com/office/drawing/2014/main" id="{A117082A-EDBB-4175-A6D7-0B43EA9D0E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20" name="Conexão recta 42">
          <a:extLst>
            <a:ext uri="{FF2B5EF4-FFF2-40B4-BE49-F238E27FC236}">
              <a16:creationId xmlns:a16="http://schemas.microsoft.com/office/drawing/2014/main" id="{A15DA8DD-5589-4352-B7A0-2C76D33318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21" name="Conexão recta 44">
          <a:extLst>
            <a:ext uri="{FF2B5EF4-FFF2-40B4-BE49-F238E27FC236}">
              <a16:creationId xmlns:a16="http://schemas.microsoft.com/office/drawing/2014/main" id="{436CF3D5-DCCD-42A3-B47A-A46AB8525E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22" name="Conexão recta 45">
          <a:extLst>
            <a:ext uri="{FF2B5EF4-FFF2-40B4-BE49-F238E27FC236}">
              <a16:creationId xmlns:a16="http://schemas.microsoft.com/office/drawing/2014/main" id="{39DEAAE1-9989-4D8A-9D2D-491961FFE2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23" name="Conexão recta 46">
          <a:extLst>
            <a:ext uri="{FF2B5EF4-FFF2-40B4-BE49-F238E27FC236}">
              <a16:creationId xmlns:a16="http://schemas.microsoft.com/office/drawing/2014/main" id="{2384536D-63D0-4A25-9996-16FE20C120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24" name="Conexão recta 47">
          <a:extLst>
            <a:ext uri="{FF2B5EF4-FFF2-40B4-BE49-F238E27FC236}">
              <a16:creationId xmlns:a16="http://schemas.microsoft.com/office/drawing/2014/main" id="{A72C3D2B-EA2C-42CC-8F09-B37361F2760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25" name="Conexão recta 48">
          <a:extLst>
            <a:ext uri="{FF2B5EF4-FFF2-40B4-BE49-F238E27FC236}">
              <a16:creationId xmlns:a16="http://schemas.microsoft.com/office/drawing/2014/main" id="{C5420B9D-A7E1-4EBD-8FDF-25A2B9C6CB1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26" name="Conexão recta 49">
          <a:extLst>
            <a:ext uri="{FF2B5EF4-FFF2-40B4-BE49-F238E27FC236}">
              <a16:creationId xmlns:a16="http://schemas.microsoft.com/office/drawing/2014/main" id="{750BCF83-FF48-4058-B35F-ACB8E4AE1C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27" name="Conexão recta 12">
          <a:extLst>
            <a:ext uri="{FF2B5EF4-FFF2-40B4-BE49-F238E27FC236}">
              <a16:creationId xmlns:a16="http://schemas.microsoft.com/office/drawing/2014/main" id="{A0CB3E9E-30EE-4CCB-9B82-D496DFF9765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28" name="Conexão recta 14">
          <a:extLst>
            <a:ext uri="{FF2B5EF4-FFF2-40B4-BE49-F238E27FC236}">
              <a16:creationId xmlns:a16="http://schemas.microsoft.com/office/drawing/2014/main" id="{62C8C2A2-41AF-4184-BCFA-7C9F3A0BA0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29" name="Conexão recta 24">
          <a:extLst>
            <a:ext uri="{FF2B5EF4-FFF2-40B4-BE49-F238E27FC236}">
              <a16:creationId xmlns:a16="http://schemas.microsoft.com/office/drawing/2014/main" id="{A38DE92A-CC20-4213-A29B-CB4577EA71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30" name="Conexão recta 16">
          <a:extLst>
            <a:ext uri="{FF2B5EF4-FFF2-40B4-BE49-F238E27FC236}">
              <a16:creationId xmlns:a16="http://schemas.microsoft.com/office/drawing/2014/main" id="{855B9217-BFB9-41AA-BCFB-A4BA0D82AB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31" name="Conexão recta 22">
          <a:extLst>
            <a:ext uri="{FF2B5EF4-FFF2-40B4-BE49-F238E27FC236}">
              <a16:creationId xmlns:a16="http://schemas.microsoft.com/office/drawing/2014/main" id="{54C5283E-450A-4755-B2E0-FCC8E55E93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32" name="Conexão recta 55">
          <a:extLst>
            <a:ext uri="{FF2B5EF4-FFF2-40B4-BE49-F238E27FC236}">
              <a16:creationId xmlns:a16="http://schemas.microsoft.com/office/drawing/2014/main" id="{FDE074B2-7977-4EEA-BE09-69AB0303E6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33" name="Conexão recta 56">
          <a:extLst>
            <a:ext uri="{FF2B5EF4-FFF2-40B4-BE49-F238E27FC236}">
              <a16:creationId xmlns:a16="http://schemas.microsoft.com/office/drawing/2014/main" id="{86DA687E-99E7-41F6-89A0-ACD4D22947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34" name="Conexão recta 57">
          <a:extLst>
            <a:ext uri="{FF2B5EF4-FFF2-40B4-BE49-F238E27FC236}">
              <a16:creationId xmlns:a16="http://schemas.microsoft.com/office/drawing/2014/main" id="{68443F56-41FA-4AF5-9435-F2385C60DD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35" name="Conexão recta 58">
          <a:extLst>
            <a:ext uri="{FF2B5EF4-FFF2-40B4-BE49-F238E27FC236}">
              <a16:creationId xmlns:a16="http://schemas.microsoft.com/office/drawing/2014/main" id="{BDA68283-3501-443A-B342-F80B1E606C2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36" name="Conexão recta 61">
          <a:extLst>
            <a:ext uri="{FF2B5EF4-FFF2-40B4-BE49-F238E27FC236}">
              <a16:creationId xmlns:a16="http://schemas.microsoft.com/office/drawing/2014/main" id="{8A6D63EC-633B-4E7F-ACEE-0F1779EB9D6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37" name="Conexão recta 62">
          <a:extLst>
            <a:ext uri="{FF2B5EF4-FFF2-40B4-BE49-F238E27FC236}">
              <a16:creationId xmlns:a16="http://schemas.microsoft.com/office/drawing/2014/main" id="{7905CBD6-C405-448D-A612-55B5DE0C8B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38" name="Conexão recta 63">
          <a:extLst>
            <a:ext uri="{FF2B5EF4-FFF2-40B4-BE49-F238E27FC236}">
              <a16:creationId xmlns:a16="http://schemas.microsoft.com/office/drawing/2014/main" id="{9E75B7EB-2132-4B33-9DD6-AA3568FD8B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39" name="Conexão recta 64">
          <a:extLst>
            <a:ext uri="{FF2B5EF4-FFF2-40B4-BE49-F238E27FC236}">
              <a16:creationId xmlns:a16="http://schemas.microsoft.com/office/drawing/2014/main" id="{CB5E839A-D3AD-4E03-9188-9C854C416D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40" name="Conexão recta 65">
          <a:extLst>
            <a:ext uri="{FF2B5EF4-FFF2-40B4-BE49-F238E27FC236}">
              <a16:creationId xmlns:a16="http://schemas.microsoft.com/office/drawing/2014/main" id="{056EBDB0-BC2E-47B7-BC0E-201B03C2FE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41" name="Conexão recta 60">
          <a:extLst>
            <a:ext uri="{FF2B5EF4-FFF2-40B4-BE49-F238E27FC236}">
              <a16:creationId xmlns:a16="http://schemas.microsoft.com/office/drawing/2014/main" id="{5CA5E903-7FD2-49EE-9BFC-30DF5D0C70C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42" name="Conexão recta 68">
          <a:extLst>
            <a:ext uri="{FF2B5EF4-FFF2-40B4-BE49-F238E27FC236}">
              <a16:creationId xmlns:a16="http://schemas.microsoft.com/office/drawing/2014/main" id="{0A49D9F5-AC68-4E45-BF4A-C8007F4083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43" name="Conexão recta 69">
          <a:extLst>
            <a:ext uri="{FF2B5EF4-FFF2-40B4-BE49-F238E27FC236}">
              <a16:creationId xmlns:a16="http://schemas.microsoft.com/office/drawing/2014/main" id="{7B78FE73-E58E-4F37-BAC9-FD7FE77066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44" name="Conexão recta 70">
          <a:extLst>
            <a:ext uri="{FF2B5EF4-FFF2-40B4-BE49-F238E27FC236}">
              <a16:creationId xmlns:a16="http://schemas.microsoft.com/office/drawing/2014/main" id="{4C8A5969-08DF-4DB4-9004-56EDAAB30A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45" name="Conexão recta 71">
          <a:extLst>
            <a:ext uri="{FF2B5EF4-FFF2-40B4-BE49-F238E27FC236}">
              <a16:creationId xmlns:a16="http://schemas.microsoft.com/office/drawing/2014/main" id="{25264A3C-1705-4485-94BC-C390F0CE18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46" name="Conexão recta 72">
          <a:extLst>
            <a:ext uri="{FF2B5EF4-FFF2-40B4-BE49-F238E27FC236}">
              <a16:creationId xmlns:a16="http://schemas.microsoft.com/office/drawing/2014/main" id="{AC3CA4D1-FA35-4910-B691-A88250DBFFC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47" name="Conexão recta 74">
          <a:extLst>
            <a:ext uri="{FF2B5EF4-FFF2-40B4-BE49-F238E27FC236}">
              <a16:creationId xmlns:a16="http://schemas.microsoft.com/office/drawing/2014/main" id="{EBA59F97-3C5B-44D4-B4AE-9320220D2C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48" name="Conexão recta 521">
          <a:extLst>
            <a:ext uri="{FF2B5EF4-FFF2-40B4-BE49-F238E27FC236}">
              <a16:creationId xmlns:a16="http://schemas.microsoft.com/office/drawing/2014/main" id="{136CE177-4951-44F3-8B8B-D2FF5098AD3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49" name="Conexão recta 522">
          <a:extLst>
            <a:ext uri="{FF2B5EF4-FFF2-40B4-BE49-F238E27FC236}">
              <a16:creationId xmlns:a16="http://schemas.microsoft.com/office/drawing/2014/main" id="{7D44AAF7-9B86-4F80-A85D-032A205C3D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50" name="Conexão recta 523">
          <a:extLst>
            <a:ext uri="{FF2B5EF4-FFF2-40B4-BE49-F238E27FC236}">
              <a16:creationId xmlns:a16="http://schemas.microsoft.com/office/drawing/2014/main" id="{3B2D20A4-057B-44F8-865B-6EA0196DA8B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51" name="Conexão recta 524">
          <a:extLst>
            <a:ext uri="{FF2B5EF4-FFF2-40B4-BE49-F238E27FC236}">
              <a16:creationId xmlns:a16="http://schemas.microsoft.com/office/drawing/2014/main" id="{770E6716-5692-406E-8058-CA41C8830D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52" name="Conexão recta 525">
          <a:extLst>
            <a:ext uri="{FF2B5EF4-FFF2-40B4-BE49-F238E27FC236}">
              <a16:creationId xmlns:a16="http://schemas.microsoft.com/office/drawing/2014/main" id="{FC7C7CF9-5041-4594-AFF4-5D676270BD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53" name="Conexão recta 526">
          <a:extLst>
            <a:ext uri="{FF2B5EF4-FFF2-40B4-BE49-F238E27FC236}">
              <a16:creationId xmlns:a16="http://schemas.microsoft.com/office/drawing/2014/main" id="{550D6D2A-7784-4422-A941-A315AB69DC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54" name="Conexão recta 12">
          <a:extLst>
            <a:ext uri="{FF2B5EF4-FFF2-40B4-BE49-F238E27FC236}">
              <a16:creationId xmlns:a16="http://schemas.microsoft.com/office/drawing/2014/main" id="{C7F38C18-3893-4E61-AFE9-36DE018FBE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55" name="Conexão recta 14">
          <a:extLst>
            <a:ext uri="{FF2B5EF4-FFF2-40B4-BE49-F238E27FC236}">
              <a16:creationId xmlns:a16="http://schemas.microsoft.com/office/drawing/2014/main" id="{B5466E52-3E17-4ED7-9874-641318C9EA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56" name="Conexão recta 24">
          <a:extLst>
            <a:ext uri="{FF2B5EF4-FFF2-40B4-BE49-F238E27FC236}">
              <a16:creationId xmlns:a16="http://schemas.microsoft.com/office/drawing/2014/main" id="{F35133EB-3908-489A-BF3A-62ED9FE4D8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57" name="Conexão recta 16">
          <a:extLst>
            <a:ext uri="{FF2B5EF4-FFF2-40B4-BE49-F238E27FC236}">
              <a16:creationId xmlns:a16="http://schemas.microsoft.com/office/drawing/2014/main" id="{B245F5D2-A9B8-4F36-8D1D-20102A61F6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58" name="Conexão recta 22">
          <a:extLst>
            <a:ext uri="{FF2B5EF4-FFF2-40B4-BE49-F238E27FC236}">
              <a16:creationId xmlns:a16="http://schemas.microsoft.com/office/drawing/2014/main" id="{BA1C43EB-96E9-46FA-BB6B-33AC21653B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59" name="Conexão recta 532">
          <a:extLst>
            <a:ext uri="{FF2B5EF4-FFF2-40B4-BE49-F238E27FC236}">
              <a16:creationId xmlns:a16="http://schemas.microsoft.com/office/drawing/2014/main" id="{2ED83449-4FD8-425B-AE31-3DD786CD07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60" name="Conexão recta 533">
          <a:extLst>
            <a:ext uri="{FF2B5EF4-FFF2-40B4-BE49-F238E27FC236}">
              <a16:creationId xmlns:a16="http://schemas.microsoft.com/office/drawing/2014/main" id="{E93B5E58-284A-40D4-AEC5-39F5730CB5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61" name="Conexão recta 534">
          <a:extLst>
            <a:ext uri="{FF2B5EF4-FFF2-40B4-BE49-F238E27FC236}">
              <a16:creationId xmlns:a16="http://schemas.microsoft.com/office/drawing/2014/main" id="{C5791299-3A40-4A24-9CCC-B7CF7DA1DA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62" name="Conexão recta 535">
          <a:extLst>
            <a:ext uri="{FF2B5EF4-FFF2-40B4-BE49-F238E27FC236}">
              <a16:creationId xmlns:a16="http://schemas.microsoft.com/office/drawing/2014/main" id="{5DC40F82-CC2B-4D95-9B8D-47C99F9AE4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63" name="Conexão recta 536">
          <a:extLst>
            <a:ext uri="{FF2B5EF4-FFF2-40B4-BE49-F238E27FC236}">
              <a16:creationId xmlns:a16="http://schemas.microsoft.com/office/drawing/2014/main" id="{5942AF44-CA60-4A94-9EAE-2F44C5F32B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64" name="Conexão recta 537">
          <a:extLst>
            <a:ext uri="{FF2B5EF4-FFF2-40B4-BE49-F238E27FC236}">
              <a16:creationId xmlns:a16="http://schemas.microsoft.com/office/drawing/2014/main" id="{575F08EC-BDBF-4ADF-9D18-CB135EE939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65" name="Conexão recta 541">
          <a:extLst>
            <a:ext uri="{FF2B5EF4-FFF2-40B4-BE49-F238E27FC236}">
              <a16:creationId xmlns:a16="http://schemas.microsoft.com/office/drawing/2014/main" id="{A7263967-82B3-44EF-B982-5949FABB2D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66" name="Conexão recta 542">
          <a:extLst>
            <a:ext uri="{FF2B5EF4-FFF2-40B4-BE49-F238E27FC236}">
              <a16:creationId xmlns:a16="http://schemas.microsoft.com/office/drawing/2014/main" id="{3188B717-6201-43B8-BA8E-ED51C1A00B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67" name="Conexão recta 543">
          <a:extLst>
            <a:ext uri="{FF2B5EF4-FFF2-40B4-BE49-F238E27FC236}">
              <a16:creationId xmlns:a16="http://schemas.microsoft.com/office/drawing/2014/main" id="{0B7246FC-6805-48B6-8406-9268F26289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68" name="Conexão recta 544">
          <a:extLst>
            <a:ext uri="{FF2B5EF4-FFF2-40B4-BE49-F238E27FC236}">
              <a16:creationId xmlns:a16="http://schemas.microsoft.com/office/drawing/2014/main" id="{502074FD-D77E-43D8-A0EC-3D517D8B3C9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69" name="Conexão recta 545">
          <a:extLst>
            <a:ext uri="{FF2B5EF4-FFF2-40B4-BE49-F238E27FC236}">
              <a16:creationId xmlns:a16="http://schemas.microsoft.com/office/drawing/2014/main" id="{292DE7FD-31DA-4B67-8205-3C84643E1A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70" name="Conexão recta 546">
          <a:extLst>
            <a:ext uri="{FF2B5EF4-FFF2-40B4-BE49-F238E27FC236}">
              <a16:creationId xmlns:a16="http://schemas.microsoft.com/office/drawing/2014/main" id="{17C83F90-4DB4-46E0-9240-A9B85F4DA6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71" name="Conexão recta 12">
          <a:extLst>
            <a:ext uri="{FF2B5EF4-FFF2-40B4-BE49-F238E27FC236}">
              <a16:creationId xmlns:a16="http://schemas.microsoft.com/office/drawing/2014/main" id="{58EB0562-C9CC-4F7F-822E-9D163AF57A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72" name="Conexão recta 14">
          <a:extLst>
            <a:ext uri="{FF2B5EF4-FFF2-40B4-BE49-F238E27FC236}">
              <a16:creationId xmlns:a16="http://schemas.microsoft.com/office/drawing/2014/main" id="{EFEADE8F-761B-419E-9139-B40E637CEE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73" name="Conexão recta 24">
          <a:extLst>
            <a:ext uri="{FF2B5EF4-FFF2-40B4-BE49-F238E27FC236}">
              <a16:creationId xmlns:a16="http://schemas.microsoft.com/office/drawing/2014/main" id="{D36E2894-171F-4DA8-AF91-1641E002A1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74" name="Conexão recta 16">
          <a:extLst>
            <a:ext uri="{FF2B5EF4-FFF2-40B4-BE49-F238E27FC236}">
              <a16:creationId xmlns:a16="http://schemas.microsoft.com/office/drawing/2014/main" id="{4857FDE1-E933-4F1D-BFFC-7BA875DA76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75" name="Conexão recta 22">
          <a:extLst>
            <a:ext uri="{FF2B5EF4-FFF2-40B4-BE49-F238E27FC236}">
              <a16:creationId xmlns:a16="http://schemas.microsoft.com/office/drawing/2014/main" id="{4311D1C6-5BED-466F-968C-AE173A6C2B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76" name="Conexão recta 552">
          <a:extLst>
            <a:ext uri="{FF2B5EF4-FFF2-40B4-BE49-F238E27FC236}">
              <a16:creationId xmlns:a16="http://schemas.microsoft.com/office/drawing/2014/main" id="{9408596F-9822-4061-9A22-67A6812787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77" name="Conexão recta 553">
          <a:extLst>
            <a:ext uri="{FF2B5EF4-FFF2-40B4-BE49-F238E27FC236}">
              <a16:creationId xmlns:a16="http://schemas.microsoft.com/office/drawing/2014/main" id="{FF1350A5-69C8-4A11-BE2D-D21B8D42E1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78" name="Conexão recta 554">
          <a:extLst>
            <a:ext uri="{FF2B5EF4-FFF2-40B4-BE49-F238E27FC236}">
              <a16:creationId xmlns:a16="http://schemas.microsoft.com/office/drawing/2014/main" id="{F68B0704-F69F-4FFB-BC89-1AFB1642EA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79" name="Conexão recta 555">
          <a:extLst>
            <a:ext uri="{FF2B5EF4-FFF2-40B4-BE49-F238E27FC236}">
              <a16:creationId xmlns:a16="http://schemas.microsoft.com/office/drawing/2014/main" id="{7DB5889C-F76E-4A06-9FDF-73B24B058B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80" name="Conexão recta 556">
          <a:extLst>
            <a:ext uri="{FF2B5EF4-FFF2-40B4-BE49-F238E27FC236}">
              <a16:creationId xmlns:a16="http://schemas.microsoft.com/office/drawing/2014/main" id="{B73E700B-AD7D-4F2F-B5B2-8B013C94B42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81" name="Conexão recta 557">
          <a:extLst>
            <a:ext uri="{FF2B5EF4-FFF2-40B4-BE49-F238E27FC236}">
              <a16:creationId xmlns:a16="http://schemas.microsoft.com/office/drawing/2014/main" id="{9F1AC11F-535B-410F-87AE-7FFE7C4DE9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82" name="Conexão recta 558">
          <a:extLst>
            <a:ext uri="{FF2B5EF4-FFF2-40B4-BE49-F238E27FC236}">
              <a16:creationId xmlns:a16="http://schemas.microsoft.com/office/drawing/2014/main" id="{09EF8080-8544-43B9-9BD5-6946564A73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83" name="Conexão recta 559">
          <a:extLst>
            <a:ext uri="{FF2B5EF4-FFF2-40B4-BE49-F238E27FC236}">
              <a16:creationId xmlns:a16="http://schemas.microsoft.com/office/drawing/2014/main" id="{2DFB5CB6-0521-46A5-B0A0-4B6575FC34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84" name="Conexão recta 560">
          <a:extLst>
            <a:ext uri="{FF2B5EF4-FFF2-40B4-BE49-F238E27FC236}">
              <a16:creationId xmlns:a16="http://schemas.microsoft.com/office/drawing/2014/main" id="{7DD1BD65-AB5F-4CFD-A3C0-6DF10E835D3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85" name="Conexão recta 561">
          <a:extLst>
            <a:ext uri="{FF2B5EF4-FFF2-40B4-BE49-F238E27FC236}">
              <a16:creationId xmlns:a16="http://schemas.microsoft.com/office/drawing/2014/main" id="{F8519B7D-392B-4DE2-A552-34E2A3A31C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86" name="Conexão recta 562">
          <a:extLst>
            <a:ext uri="{FF2B5EF4-FFF2-40B4-BE49-F238E27FC236}">
              <a16:creationId xmlns:a16="http://schemas.microsoft.com/office/drawing/2014/main" id="{F4F30485-1D48-45A0-8325-90C2F9D231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87" name="Conexão recta 563">
          <a:extLst>
            <a:ext uri="{FF2B5EF4-FFF2-40B4-BE49-F238E27FC236}">
              <a16:creationId xmlns:a16="http://schemas.microsoft.com/office/drawing/2014/main" id="{AF0F0118-5E64-4D5F-B658-2E0907DE90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88" name="Conexão recta 12">
          <a:extLst>
            <a:ext uri="{FF2B5EF4-FFF2-40B4-BE49-F238E27FC236}">
              <a16:creationId xmlns:a16="http://schemas.microsoft.com/office/drawing/2014/main" id="{BFCDB3BD-9B3B-4D12-8FA8-F935CAD621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89" name="Conexão recta 14">
          <a:extLst>
            <a:ext uri="{FF2B5EF4-FFF2-40B4-BE49-F238E27FC236}">
              <a16:creationId xmlns:a16="http://schemas.microsoft.com/office/drawing/2014/main" id="{CAB03491-C95D-4B47-977E-2D1751C5A0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90" name="Conexão recta 24">
          <a:extLst>
            <a:ext uri="{FF2B5EF4-FFF2-40B4-BE49-F238E27FC236}">
              <a16:creationId xmlns:a16="http://schemas.microsoft.com/office/drawing/2014/main" id="{0A5CEF5E-A587-4AA0-84E9-9FBB7F1739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91" name="Conexão recta 16">
          <a:extLst>
            <a:ext uri="{FF2B5EF4-FFF2-40B4-BE49-F238E27FC236}">
              <a16:creationId xmlns:a16="http://schemas.microsoft.com/office/drawing/2014/main" id="{CCB30F5D-A83D-4335-9DC5-34CAA5C045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92" name="Conexão recta 22">
          <a:extLst>
            <a:ext uri="{FF2B5EF4-FFF2-40B4-BE49-F238E27FC236}">
              <a16:creationId xmlns:a16="http://schemas.microsoft.com/office/drawing/2014/main" id="{2D63C167-48D0-4E1E-88F7-03A2017826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93" name="Conexão recta 569">
          <a:extLst>
            <a:ext uri="{FF2B5EF4-FFF2-40B4-BE49-F238E27FC236}">
              <a16:creationId xmlns:a16="http://schemas.microsoft.com/office/drawing/2014/main" id="{21FC1C26-6EE0-4F2F-83C9-281D025D7B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94" name="Conexão recta 570">
          <a:extLst>
            <a:ext uri="{FF2B5EF4-FFF2-40B4-BE49-F238E27FC236}">
              <a16:creationId xmlns:a16="http://schemas.microsoft.com/office/drawing/2014/main" id="{0F7CA8B7-29BC-4CAC-ADFE-637E436838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95" name="Conexão recta 571">
          <a:extLst>
            <a:ext uri="{FF2B5EF4-FFF2-40B4-BE49-F238E27FC236}">
              <a16:creationId xmlns:a16="http://schemas.microsoft.com/office/drawing/2014/main" id="{706462BB-C84E-407D-937B-FA14FB2366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96" name="Conexão recta 572">
          <a:extLst>
            <a:ext uri="{FF2B5EF4-FFF2-40B4-BE49-F238E27FC236}">
              <a16:creationId xmlns:a16="http://schemas.microsoft.com/office/drawing/2014/main" id="{EFEF2C0F-7BC3-4F53-9694-36B8529FE4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97" name="Conexão recta 521">
          <a:extLst>
            <a:ext uri="{FF2B5EF4-FFF2-40B4-BE49-F238E27FC236}">
              <a16:creationId xmlns:a16="http://schemas.microsoft.com/office/drawing/2014/main" id="{9EF00B16-4C95-42A4-8068-4FB76DF2E3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98" name="Conexão recta 522">
          <a:extLst>
            <a:ext uri="{FF2B5EF4-FFF2-40B4-BE49-F238E27FC236}">
              <a16:creationId xmlns:a16="http://schemas.microsoft.com/office/drawing/2014/main" id="{2BD7BBA3-AE05-4C9A-B4DD-F7D533E6E2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499" name="Conexão recta 523">
          <a:extLst>
            <a:ext uri="{FF2B5EF4-FFF2-40B4-BE49-F238E27FC236}">
              <a16:creationId xmlns:a16="http://schemas.microsoft.com/office/drawing/2014/main" id="{D85F9EEB-7B02-4B38-BC01-002EAEEAB1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00" name="Conexão recta 524">
          <a:extLst>
            <a:ext uri="{FF2B5EF4-FFF2-40B4-BE49-F238E27FC236}">
              <a16:creationId xmlns:a16="http://schemas.microsoft.com/office/drawing/2014/main" id="{79DC9CF2-B713-4D74-8CE4-EB73934B6D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01" name="Conexão recta 525">
          <a:extLst>
            <a:ext uri="{FF2B5EF4-FFF2-40B4-BE49-F238E27FC236}">
              <a16:creationId xmlns:a16="http://schemas.microsoft.com/office/drawing/2014/main" id="{6BDC9349-EADA-4707-8DF0-C11553219D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02" name="Conexão recta 526">
          <a:extLst>
            <a:ext uri="{FF2B5EF4-FFF2-40B4-BE49-F238E27FC236}">
              <a16:creationId xmlns:a16="http://schemas.microsoft.com/office/drawing/2014/main" id="{1E6E6741-6465-4613-9527-0B79AFDBFE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03" name="Conexão recta 12">
          <a:extLst>
            <a:ext uri="{FF2B5EF4-FFF2-40B4-BE49-F238E27FC236}">
              <a16:creationId xmlns:a16="http://schemas.microsoft.com/office/drawing/2014/main" id="{8E8DFEF0-57AE-4555-8BE6-6DE450C321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04" name="Conexão recta 14">
          <a:extLst>
            <a:ext uri="{FF2B5EF4-FFF2-40B4-BE49-F238E27FC236}">
              <a16:creationId xmlns:a16="http://schemas.microsoft.com/office/drawing/2014/main" id="{9B48ABF4-6430-483D-9523-BC2F68F1F9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05" name="Conexão recta 24">
          <a:extLst>
            <a:ext uri="{FF2B5EF4-FFF2-40B4-BE49-F238E27FC236}">
              <a16:creationId xmlns:a16="http://schemas.microsoft.com/office/drawing/2014/main" id="{29530681-61C0-40E5-84D0-AA9589C2347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06" name="Conexão recta 16">
          <a:extLst>
            <a:ext uri="{FF2B5EF4-FFF2-40B4-BE49-F238E27FC236}">
              <a16:creationId xmlns:a16="http://schemas.microsoft.com/office/drawing/2014/main" id="{A9B93F99-D043-4DBD-BCE5-12F72C009DC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07" name="Conexão recta 22">
          <a:extLst>
            <a:ext uri="{FF2B5EF4-FFF2-40B4-BE49-F238E27FC236}">
              <a16:creationId xmlns:a16="http://schemas.microsoft.com/office/drawing/2014/main" id="{685B89A9-0266-46F3-93D6-675DB4D316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08" name="Conexão recta 532">
          <a:extLst>
            <a:ext uri="{FF2B5EF4-FFF2-40B4-BE49-F238E27FC236}">
              <a16:creationId xmlns:a16="http://schemas.microsoft.com/office/drawing/2014/main" id="{6E5A7F8D-0B7F-49ED-9591-799F808AD65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09" name="Conexão recta 533">
          <a:extLst>
            <a:ext uri="{FF2B5EF4-FFF2-40B4-BE49-F238E27FC236}">
              <a16:creationId xmlns:a16="http://schemas.microsoft.com/office/drawing/2014/main" id="{5976C7F1-A27F-42E0-A6A9-0F611FED88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10" name="Conexão recta 534">
          <a:extLst>
            <a:ext uri="{FF2B5EF4-FFF2-40B4-BE49-F238E27FC236}">
              <a16:creationId xmlns:a16="http://schemas.microsoft.com/office/drawing/2014/main" id="{41FAC1D3-FFDD-4FA2-A11B-7C91EEA5C6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11" name="Conexão recta 535">
          <a:extLst>
            <a:ext uri="{FF2B5EF4-FFF2-40B4-BE49-F238E27FC236}">
              <a16:creationId xmlns:a16="http://schemas.microsoft.com/office/drawing/2014/main" id="{D4CE2F47-618F-4FBA-8A8C-E7CBB20787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12" name="Conexão recta 536">
          <a:extLst>
            <a:ext uri="{FF2B5EF4-FFF2-40B4-BE49-F238E27FC236}">
              <a16:creationId xmlns:a16="http://schemas.microsoft.com/office/drawing/2014/main" id="{36235A14-F452-4F4E-98B5-F1D149C6E5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13" name="Conexão recta 537">
          <a:extLst>
            <a:ext uri="{FF2B5EF4-FFF2-40B4-BE49-F238E27FC236}">
              <a16:creationId xmlns:a16="http://schemas.microsoft.com/office/drawing/2014/main" id="{3EBB1427-313C-4605-9AA8-C5EFD6ADE1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14" name="Conexão recta 541">
          <a:extLst>
            <a:ext uri="{FF2B5EF4-FFF2-40B4-BE49-F238E27FC236}">
              <a16:creationId xmlns:a16="http://schemas.microsoft.com/office/drawing/2014/main" id="{B5E6F171-8214-45D4-A3F4-FBDE774927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15" name="Conexão recta 542">
          <a:extLst>
            <a:ext uri="{FF2B5EF4-FFF2-40B4-BE49-F238E27FC236}">
              <a16:creationId xmlns:a16="http://schemas.microsoft.com/office/drawing/2014/main" id="{DE5AD410-45EC-4DC4-89B1-821D5B2DF3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16" name="Conexão recta 543">
          <a:extLst>
            <a:ext uri="{FF2B5EF4-FFF2-40B4-BE49-F238E27FC236}">
              <a16:creationId xmlns:a16="http://schemas.microsoft.com/office/drawing/2014/main" id="{4FD17B75-5108-458D-A341-3D1FCF8708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17" name="Conexão recta 544">
          <a:extLst>
            <a:ext uri="{FF2B5EF4-FFF2-40B4-BE49-F238E27FC236}">
              <a16:creationId xmlns:a16="http://schemas.microsoft.com/office/drawing/2014/main" id="{6B432513-36B4-497C-B171-7295F50652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18" name="Conexão recta 545">
          <a:extLst>
            <a:ext uri="{FF2B5EF4-FFF2-40B4-BE49-F238E27FC236}">
              <a16:creationId xmlns:a16="http://schemas.microsoft.com/office/drawing/2014/main" id="{46C11DDA-5174-4381-ACC0-C9C5879BFB0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19" name="Conexão recta 546">
          <a:extLst>
            <a:ext uri="{FF2B5EF4-FFF2-40B4-BE49-F238E27FC236}">
              <a16:creationId xmlns:a16="http://schemas.microsoft.com/office/drawing/2014/main" id="{C972ADFD-916C-4B65-AE93-0784A35012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20" name="Conexão recta 12">
          <a:extLst>
            <a:ext uri="{FF2B5EF4-FFF2-40B4-BE49-F238E27FC236}">
              <a16:creationId xmlns:a16="http://schemas.microsoft.com/office/drawing/2014/main" id="{9C6D179B-700A-4912-85EF-C72D2884AF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21" name="Conexão recta 14">
          <a:extLst>
            <a:ext uri="{FF2B5EF4-FFF2-40B4-BE49-F238E27FC236}">
              <a16:creationId xmlns:a16="http://schemas.microsoft.com/office/drawing/2014/main" id="{4091E6A2-D576-449D-86C9-ADEB0D9B9BA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22" name="Conexão recta 24">
          <a:extLst>
            <a:ext uri="{FF2B5EF4-FFF2-40B4-BE49-F238E27FC236}">
              <a16:creationId xmlns:a16="http://schemas.microsoft.com/office/drawing/2014/main" id="{43E17756-149B-476D-94F6-63970AEF34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23" name="Conexão recta 16">
          <a:extLst>
            <a:ext uri="{FF2B5EF4-FFF2-40B4-BE49-F238E27FC236}">
              <a16:creationId xmlns:a16="http://schemas.microsoft.com/office/drawing/2014/main" id="{5D46DFE4-C731-4713-92D8-40A745516E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24" name="Conexão recta 22">
          <a:extLst>
            <a:ext uri="{FF2B5EF4-FFF2-40B4-BE49-F238E27FC236}">
              <a16:creationId xmlns:a16="http://schemas.microsoft.com/office/drawing/2014/main" id="{E97FF7BD-2B97-4F57-AF9F-C1AC0AA63A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25" name="Conexão recta 552">
          <a:extLst>
            <a:ext uri="{FF2B5EF4-FFF2-40B4-BE49-F238E27FC236}">
              <a16:creationId xmlns:a16="http://schemas.microsoft.com/office/drawing/2014/main" id="{B1F39A90-F522-4886-AAAE-9DB3CBAC0A1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26" name="Conexão recta 553">
          <a:extLst>
            <a:ext uri="{FF2B5EF4-FFF2-40B4-BE49-F238E27FC236}">
              <a16:creationId xmlns:a16="http://schemas.microsoft.com/office/drawing/2014/main" id="{F2CB0D6A-8EFD-4DC7-9921-3F54CF8E29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27" name="Conexão recta 554">
          <a:extLst>
            <a:ext uri="{FF2B5EF4-FFF2-40B4-BE49-F238E27FC236}">
              <a16:creationId xmlns:a16="http://schemas.microsoft.com/office/drawing/2014/main" id="{92BAFE64-9074-4927-ACD5-2FE97BCC20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28" name="Conexão recta 555">
          <a:extLst>
            <a:ext uri="{FF2B5EF4-FFF2-40B4-BE49-F238E27FC236}">
              <a16:creationId xmlns:a16="http://schemas.microsoft.com/office/drawing/2014/main" id="{B56A8ACB-53DD-4E1D-AE97-7F96CFE67F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29" name="Conexão recta 556">
          <a:extLst>
            <a:ext uri="{FF2B5EF4-FFF2-40B4-BE49-F238E27FC236}">
              <a16:creationId xmlns:a16="http://schemas.microsoft.com/office/drawing/2014/main" id="{6A9F997A-8806-4712-B9CA-9532428B8B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30" name="Conexão recta 557">
          <a:extLst>
            <a:ext uri="{FF2B5EF4-FFF2-40B4-BE49-F238E27FC236}">
              <a16:creationId xmlns:a16="http://schemas.microsoft.com/office/drawing/2014/main" id="{231D889F-BD30-47B2-B565-BBAE72E010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31" name="Conexão recta 558">
          <a:extLst>
            <a:ext uri="{FF2B5EF4-FFF2-40B4-BE49-F238E27FC236}">
              <a16:creationId xmlns:a16="http://schemas.microsoft.com/office/drawing/2014/main" id="{00FC9D28-59FF-4B9E-991A-1CF610CC53C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32" name="Conexão recta 559">
          <a:extLst>
            <a:ext uri="{FF2B5EF4-FFF2-40B4-BE49-F238E27FC236}">
              <a16:creationId xmlns:a16="http://schemas.microsoft.com/office/drawing/2014/main" id="{E0964BD3-1F5A-4ADE-AFF0-F20FE44714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33" name="Conexão recta 560">
          <a:extLst>
            <a:ext uri="{FF2B5EF4-FFF2-40B4-BE49-F238E27FC236}">
              <a16:creationId xmlns:a16="http://schemas.microsoft.com/office/drawing/2014/main" id="{DA87FC4F-5F43-4E98-B87C-C59F7A2684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34" name="Conexão recta 561">
          <a:extLst>
            <a:ext uri="{FF2B5EF4-FFF2-40B4-BE49-F238E27FC236}">
              <a16:creationId xmlns:a16="http://schemas.microsoft.com/office/drawing/2014/main" id="{27F5B3C6-5EAB-4668-8E3F-487D82CEF8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35" name="Conexão recta 562">
          <a:extLst>
            <a:ext uri="{FF2B5EF4-FFF2-40B4-BE49-F238E27FC236}">
              <a16:creationId xmlns:a16="http://schemas.microsoft.com/office/drawing/2014/main" id="{83DE5231-EB0E-4ACD-B88B-96C1514FD2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36" name="Conexão recta 563">
          <a:extLst>
            <a:ext uri="{FF2B5EF4-FFF2-40B4-BE49-F238E27FC236}">
              <a16:creationId xmlns:a16="http://schemas.microsoft.com/office/drawing/2014/main" id="{1140C605-A065-40E6-B5FB-D56C1A9535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37" name="Conexão recta 12">
          <a:extLst>
            <a:ext uri="{FF2B5EF4-FFF2-40B4-BE49-F238E27FC236}">
              <a16:creationId xmlns:a16="http://schemas.microsoft.com/office/drawing/2014/main" id="{82595B78-72F4-4210-9B57-511A992484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38" name="Conexão recta 14">
          <a:extLst>
            <a:ext uri="{FF2B5EF4-FFF2-40B4-BE49-F238E27FC236}">
              <a16:creationId xmlns:a16="http://schemas.microsoft.com/office/drawing/2014/main" id="{97E43BBC-9AFF-42CA-AC61-7C07F15B72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39" name="Conexão recta 24">
          <a:extLst>
            <a:ext uri="{FF2B5EF4-FFF2-40B4-BE49-F238E27FC236}">
              <a16:creationId xmlns:a16="http://schemas.microsoft.com/office/drawing/2014/main" id="{047F0BDB-0B38-424F-B1E9-5E7AF9CEAC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40" name="Conexão recta 16">
          <a:extLst>
            <a:ext uri="{FF2B5EF4-FFF2-40B4-BE49-F238E27FC236}">
              <a16:creationId xmlns:a16="http://schemas.microsoft.com/office/drawing/2014/main" id="{3790C56B-C57D-46D4-A037-8749F11FA7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41" name="Conexão recta 22">
          <a:extLst>
            <a:ext uri="{FF2B5EF4-FFF2-40B4-BE49-F238E27FC236}">
              <a16:creationId xmlns:a16="http://schemas.microsoft.com/office/drawing/2014/main" id="{B39F079C-9FE4-4E2A-89A0-86B8462DB6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42" name="Conexão recta 569">
          <a:extLst>
            <a:ext uri="{FF2B5EF4-FFF2-40B4-BE49-F238E27FC236}">
              <a16:creationId xmlns:a16="http://schemas.microsoft.com/office/drawing/2014/main" id="{93034991-D341-4594-89D7-84C810E587F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43" name="Conexão recta 570">
          <a:extLst>
            <a:ext uri="{FF2B5EF4-FFF2-40B4-BE49-F238E27FC236}">
              <a16:creationId xmlns:a16="http://schemas.microsoft.com/office/drawing/2014/main" id="{B66243DF-B674-42A2-8C9A-BDFE0B3FE0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44" name="Conexão recta 571">
          <a:extLst>
            <a:ext uri="{FF2B5EF4-FFF2-40B4-BE49-F238E27FC236}">
              <a16:creationId xmlns:a16="http://schemas.microsoft.com/office/drawing/2014/main" id="{7CF5107C-59B7-488E-B1CF-5B1B62D30EC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45" name="Conexão recta 572">
          <a:extLst>
            <a:ext uri="{FF2B5EF4-FFF2-40B4-BE49-F238E27FC236}">
              <a16:creationId xmlns:a16="http://schemas.microsoft.com/office/drawing/2014/main" id="{C396F3B8-9C58-4C29-BD34-B7B6CE5C47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46" name="Conexão recta 12">
          <a:extLst>
            <a:ext uri="{FF2B5EF4-FFF2-40B4-BE49-F238E27FC236}">
              <a16:creationId xmlns:a16="http://schemas.microsoft.com/office/drawing/2014/main" id="{F6D77EDC-44E8-44BD-96FB-E30310250E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47" name="Conexão recta 14">
          <a:extLst>
            <a:ext uri="{FF2B5EF4-FFF2-40B4-BE49-F238E27FC236}">
              <a16:creationId xmlns:a16="http://schemas.microsoft.com/office/drawing/2014/main" id="{131A981D-1253-4B59-9E8C-C28D6A1C105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48" name="Conexão recta 24">
          <a:extLst>
            <a:ext uri="{FF2B5EF4-FFF2-40B4-BE49-F238E27FC236}">
              <a16:creationId xmlns:a16="http://schemas.microsoft.com/office/drawing/2014/main" id="{330759BC-F65F-45CC-846D-704CA492DC6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49" name="Conexão recta 16">
          <a:extLst>
            <a:ext uri="{FF2B5EF4-FFF2-40B4-BE49-F238E27FC236}">
              <a16:creationId xmlns:a16="http://schemas.microsoft.com/office/drawing/2014/main" id="{496BC5F9-38C0-4CED-AEF6-EE7D761276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50" name="Conexão recta 22">
          <a:extLst>
            <a:ext uri="{FF2B5EF4-FFF2-40B4-BE49-F238E27FC236}">
              <a16:creationId xmlns:a16="http://schemas.microsoft.com/office/drawing/2014/main" id="{C8331465-C329-42FE-AE2B-6F7B271987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51" name="Conexão recta 446">
          <a:extLst>
            <a:ext uri="{FF2B5EF4-FFF2-40B4-BE49-F238E27FC236}">
              <a16:creationId xmlns:a16="http://schemas.microsoft.com/office/drawing/2014/main" id="{F1C3CAB6-12CD-4E5B-9B89-50FD72FF16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52" name="Conexão recta 447">
          <a:extLst>
            <a:ext uri="{FF2B5EF4-FFF2-40B4-BE49-F238E27FC236}">
              <a16:creationId xmlns:a16="http://schemas.microsoft.com/office/drawing/2014/main" id="{D95F30F9-E190-4A28-885E-2FDA35E0F53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53" name="Conexão recta 448">
          <a:extLst>
            <a:ext uri="{FF2B5EF4-FFF2-40B4-BE49-F238E27FC236}">
              <a16:creationId xmlns:a16="http://schemas.microsoft.com/office/drawing/2014/main" id="{A0B5E66F-EB70-4666-A8B9-DBDDA5C6401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54" name="Conexão recta 449">
          <a:extLst>
            <a:ext uri="{FF2B5EF4-FFF2-40B4-BE49-F238E27FC236}">
              <a16:creationId xmlns:a16="http://schemas.microsoft.com/office/drawing/2014/main" id="{83BBE236-277F-4478-ABF5-5711E8D3B7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55" name="Conexão recta 450">
          <a:extLst>
            <a:ext uri="{FF2B5EF4-FFF2-40B4-BE49-F238E27FC236}">
              <a16:creationId xmlns:a16="http://schemas.microsoft.com/office/drawing/2014/main" id="{E35A1A45-E579-45E1-9BEA-D123BDA10F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56" name="Conexão recta 452">
          <a:extLst>
            <a:ext uri="{FF2B5EF4-FFF2-40B4-BE49-F238E27FC236}">
              <a16:creationId xmlns:a16="http://schemas.microsoft.com/office/drawing/2014/main" id="{5B80B87C-068B-43D1-96A2-C796F72270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57" name="Conexão recta 453">
          <a:extLst>
            <a:ext uri="{FF2B5EF4-FFF2-40B4-BE49-F238E27FC236}">
              <a16:creationId xmlns:a16="http://schemas.microsoft.com/office/drawing/2014/main" id="{08E96090-2965-425C-95DF-D96BD37E20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58" name="Conexão recta 454">
          <a:extLst>
            <a:ext uri="{FF2B5EF4-FFF2-40B4-BE49-F238E27FC236}">
              <a16:creationId xmlns:a16="http://schemas.microsoft.com/office/drawing/2014/main" id="{A81BD522-F7B1-44DD-9FC0-62DB7497D8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59" name="Conexão recta 455">
          <a:extLst>
            <a:ext uri="{FF2B5EF4-FFF2-40B4-BE49-F238E27FC236}">
              <a16:creationId xmlns:a16="http://schemas.microsoft.com/office/drawing/2014/main" id="{BA1FA610-858F-4116-A363-B08900C0DF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60" name="Conexão recta 456">
          <a:extLst>
            <a:ext uri="{FF2B5EF4-FFF2-40B4-BE49-F238E27FC236}">
              <a16:creationId xmlns:a16="http://schemas.microsoft.com/office/drawing/2014/main" id="{393DF26C-70E3-40F8-9DA4-12BE5DB6A4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61" name="Conexão recta 457">
          <a:extLst>
            <a:ext uri="{FF2B5EF4-FFF2-40B4-BE49-F238E27FC236}">
              <a16:creationId xmlns:a16="http://schemas.microsoft.com/office/drawing/2014/main" id="{DC4386C7-BF0A-40C3-A8A7-BE7DE0F784B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62" name="Conexão recta 12">
          <a:extLst>
            <a:ext uri="{FF2B5EF4-FFF2-40B4-BE49-F238E27FC236}">
              <a16:creationId xmlns:a16="http://schemas.microsoft.com/office/drawing/2014/main" id="{7B22199C-8C32-4041-BCA8-1B86A31D4E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63" name="Conexão recta 14">
          <a:extLst>
            <a:ext uri="{FF2B5EF4-FFF2-40B4-BE49-F238E27FC236}">
              <a16:creationId xmlns:a16="http://schemas.microsoft.com/office/drawing/2014/main" id="{CEF1C0D6-A658-4ADB-9E78-001F65B0EE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64" name="Conexão recta 24">
          <a:extLst>
            <a:ext uri="{FF2B5EF4-FFF2-40B4-BE49-F238E27FC236}">
              <a16:creationId xmlns:a16="http://schemas.microsoft.com/office/drawing/2014/main" id="{5EEDE683-95F8-451C-9C2E-19D38E1E7F8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65" name="Conexão recta 16">
          <a:extLst>
            <a:ext uri="{FF2B5EF4-FFF2-40B4-BE49-F238E27FC236}">
              <a16:creationId xmlns:a16="http://schemas.microsoft.com/office/drawing/2014/main" id="{D173B187-01E0-4C48-A0B1-2C030DFFB6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66" name="Conexão recta 22">
          <a:extLst>
            <a:ext uri="{FF2B5EF4-FFF2-40B4-BE49-F238E27FC236}">
              <a16:creationId xmlns:a16="http://schemas.microsoft.com/office/drawing/2014/main" id="{A8C91FB1-9D4A-43D7-9B3E-72F221575FB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67" name="Conexão recta 18">
          <a:extLst>
            <a:ext uri="{FF2B5EF4-FFF2-40B4-BE49-F238E27FC236}">
              <a16:creationId xmlns:a16="http://schemas.microsoft.com/office/drawing/2014/main" id="{A0E24BF5-0A0E-45ED-8996-6D4347A3CF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68" name="Conexão recta 12">
          <a:extLst>
            <a:ext uri="{FF2B5EF4-FFF2-40B4-BE49-F238E27FC236}">
              <a16:creationId xmlns:a16="http://schemas.microsoft.com/office/drawing/2014/main" id="{D9963536-50B0-4398-86C2-D9A71BAB7D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69" name="Conexão recta 14">
          <a:extLst>
            <a:ext uri="{FF2B5EF4-FFF2-40B4-BE49-F238E27FC236}">
              <a16:creationId xmlns:a16="http://schemas.microsoft.com/office/drawing/2014/main" id="{65F4AE29-10C2-4F50-B5BB-EA5A6C642C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70" name="Conexão recta 24">
          <a:extLst>
            <a:ext uri="{FF2B5EF4-FFF2-40B4-BE49-F238E27FC236}">
              <a16:creationId xmlns:a16="http://schemas.microsoft.com/office/drawing/2014/main" id="{A229400A-C633-4D9A-A30F-BDBEA37310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71" name="Conexão recta 16">
          <a:extLst>
            <a:ext uri="{FF2B5EF4-FFF2-40B4-BE49-F238E27FC236}">
              <a16:creationId xmlns:a16="http://schemas.microsoft.com/office/drawing/2014/main" id="{6DEF6EC8-CC64-44AC-AC51-2931BC9219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72" name="Conexão recta 22">
          <a:extLst>
            <a:ext uri="{FF2B5EF4-FFF2-40B4-BE49-F238E27FC236}">
              <a16:creationId xmlns:a16="http://schemas.microsoft.com/office/drawing/2014/main" id="{5A1308F4-4BA4-4960-B5E7-66C77E13D58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73" name="Conexão recta 35">
          <a:extLst>
            <a:ext uri="{FF2B5EF4-FFF2-40B4-BE49-F238E27FC236}">
              <a16:creationId xmlns:a16="http://schemas.microsoft.com/office/drawing/2014/main" id="{897B76EB-DB69-48E4-B9E5-7C354DF2403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74" name="Conexão recta 36">
          <a:extLst>
            <a:ext uri="{FF2B5EF4-FFF2-40B4-BE49-F238E27FC236}">
              <a16:creationId xmlns:a16="http://schemas.microsoft.com/office/drawing/2014/main" id="{7F8C1655-9F04-4B71-B442-3DF70C8C56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75" name="Conexão recta 37">
          <a:extLst>
            <a:ext uri="{FF2B5EF4-FFF2-40B4-BE49-F238E27FC236}">
              <a16:creationId xmlns:a16="http://schemas.microsoft.com/office/drawing/2014/main" id="{164DA151-8F07-4A66-B660-96857FB4FF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76" name="Conexão recta 38">
          <a:extLst>
            <a:ext uri="{FF2B5EF4-FFF2-40B4-BE49-F238E27FC236}">
              <a16:creationId xmlns:a16="http://schemas.microsoft.com/office/drawing/2014/main" id="{DA140F36-1E3B-4581-A4D7-863E491978A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77" name="Conexão recta 41">
          <a:extLst>
            <a:ext uri="{FF2B5EF4-FFF2-40B4-BE49-F238E27FC236}">
              <a16:creationId xmlns:a16="http://schemas.microsoft.com/office/drawing/2014/main" id="{C2842A92-159F-43BC-92BD-D879DDD60A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78" name="Conexão recta 42">
          <a:extLst>
            <a:ext uri="{FF2B5EF4-FFF2-40B4-BE49-F238E27FC236}">
              <a16:creationId xmlns:a16="http://schemas.microsoft.com/office/drawing/2014/main" id="{CC8E6C07-B5D0-4C4E-854A-C17B4A1E9B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79" name="Conexão recta 44">
          <a:extLst>
            <a:ext uri="{FF2B5EF4-FFF2-40B4-BE49-F238E27FC236}">
              <a16:creationId xmlns:a16="http://schemas.microsoft.com/office/drawing/2014/main" id="{7136D4FF-E58E-4803-BD50-4E03E4B7BA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80" name="Conexão recta 45">
          <a:extLst>
            <a:ext uri="{FF2B5EF4-FFF2-40B4-BE49-F238E27FC236}">
              <a16:creationId xmlns:a16="http://schemas.microsoft.com/office/drawing/2014/main" id="{1A7F749A-1602-4F66-B349-358259A1E3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81" name="Conexão recta 46">
          <a:extLst>
            <a:ext uri="{FF2B5EF4-FFF2-40B4-BE49-F238E27FC236}">
              <a16:creationId xmlns:a16="http://schemas.microsoft.com/office/drawing/2014/main" id="{44592BB8-366E-4E28-B944-1827CEAE01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82" name="Conexão recta 47">
          <a:extLst>
            <a:ext uri="{FF2B5EF4-FFF2-40B4-BE49-F238E27FC236}">
              <a16:creationId xmlns:a16="http://schemas.microsoft.com/office/drawing/2014/main" id="{B1179FE4-61B0-456C-A077-548B4B7A2C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83" name="Conexão recta 48">
          <a:extLst>
            <a:ext uri="{FF2B5EF4-FFF2-40B4-BE49-F238E27FC236}">
              <a16:creationId xmlns:a16="http://schemas.microsoft.com/office/drawing/2014/main" id="{8997CE79-C492-4632-B345-7C0076A9C7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84" name="Conexão recta 49">
          <a:extLst>
            <a:ext uri="{FF2B5EF4-FFF2-40B4-BE49-F238E27FC236}">
              <a16:creationId xmlns:a16="http://schemas.microsoft.com/office/drawing/2014/main" id="{7918C8C7-64BD-4958-933C-2295809D3B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85" name="Conexão recta 12">
          <a:extLst>
            <a:ext uri="{FF2B5EF4-FFF2-40B4-BE49-F238E27FC236}">
              <a16:creationId xmlns:a16="http://schemas.microsoft.com/office/drawing/2014/main" id="{D0C0766B-3C2B-47DA-B738-A8BB7FECFA2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86" name="Conexão recta 14">
          <a:extLst>
            <a:ext uri="{FF2B5EF4-FFF2-40B4-BE49-F238E27FC236}">
              <a16:creationId xmlns:a16="http://schemas.microsoft.com/office/drawing/2014/main" id="{FFDA9E19-1F33-4337-95AC-4008340838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87" name="Conexão recta 24">
          <a:extLst>
            <a:ext uri="{FF2B5EF4-FFF2-40B4-BE49-F238E27FC236}">
              <a16:creationId xmlns:a16="http://schemas.microsoft.com/office/drawing/2014/main" id="{77DFD635-B544-422C-8DB8-1E64D036E66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88" name="Conexão recta 16">
          <a:extLst>
            <a:ext uri="{FF2B5EF4-FFF2-40B4-BE49-F238E27FC236}">
              <a16:creationId xmlns:a16="http://schemas.microsoft.com/office/drawing/2014/main" id="{72E371CC-89D5-498C-A23E-92F0220FC30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89" name="Conexão recta 22">
          <a:extLst>
            <a:ext uri="{FF2B5EF4-FFF2-40B4-BE49-F238E27FC236}">
              <a16:creationId xmlns:a16="http://schemas.microsoft.com/office/drawing/2014/main" id="{80C28ADF-5FAA-4F0F-A574-D693B18F52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90" name="Conexão recta 55">
          <a:extLst>
            <a:ext uri="{FF2B5EF4-FFF2-40B4-BE49-F238E27FC236}">
              <a16:creationId xmlns:a16="http://schemas.microsoft.com/office/drawing/2014/main" id="{737A4978-E8B2-40EB-8E4B-4D93ED18E3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91" name="Conexão recta 56">
          <a:extLst>
            <a:ext uri="{FF2B5EF4-FFF2-40B4-BE49-F238E27FC236}">
              <a16:creationId xmlns:a16="http://schemas.microsoft.com/office/drawing/2014/main" id="{984F323E-9E3B-4DBC-B4B0-5D390B0534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92" name="Conexão recta 57">
          <a:extLst>
            <a:ext uri="{FF2B5EF4-FFF2-40B4-BE49-F238E27FC236}">
              <a16:creationId xmlns:a16="http://schemas.microsoft.com/office/drawing/2014/main" id="{ACD774B0-23ED-46A7-9E83-C5C4D18C857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93" name="Conexão recta 58">
          <a:extLst>
            <a:ext uri="{FF2B5EF4-FFF2-40B4-BE49-F238E27FC236}">
              <a16:creationId xmlns:a16="http://schemas.microsoft.com/office/drawing/2014/main" id="{051AA6FC-4911-4664-B9CE-1427942F3C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94" name="Conexão recta 61">
          <a:extLst>
            <a:ext uri="{FF2B5EF4-FFF2-40B4-BE49-F238E27FC236}">
              <a16:creationId xmlns:a16="http://schemas.microsoft.com/office/drawing/2014/main" id="{AB9BF45B-80C6-4916-B13D-35B3DADA069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95" name="Conexão recta 62">
          <a:extLst>
            <a:ext uri="{FF2B5EF4-FFF2-40B4-BE49-F238E27FC236}">
              <a16:creationId xmlns:a16="http://schemas.microsoft.com/office/drawing/2014/main" id="{2742FDEF-A4B2-4E4A-971A-4DFF06AB8C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96" name="Conexão recta 63">
          <a:extLst>
            <a:ext uri="{FF2B5EF4-FFF2-40B4-BE49-F238E27FC236}">
              <a16:creationId xmlns:a16="http://schemas.microsoft.com/office/drawing/2014/main" id="{494E6F7B-C9A7-4055-8B43-3CD90817AD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97" name="Conexão recta 64">
          <a:extLst>
            <a:ext uri="{FF2B5EF4-FFF2-40B4-BE49-F238E27FC236}">
              <a16:creationId xmlns:a16="http://schemas.microsoft.com/office/drawing/2014/main" id="{E9A34F34-52BE-466B-AD80-B715CD2B07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98" name="Conexão recta 65">
          <a:extLst>
            <a:ext uri="{FF2B5EF4-FFF2-40B4-BE49-F238E27FC236}">
              <a16:creationId xmlns:a16="http://schemas.microsoft.com/office/drawing/2014/main" id="{25E3E56D-5209-4E79-B856-9CE34E4D9A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599" name="Conexão recta 60">
          <a:extLst>
            <a:ext uri="{FF2B5EF4-FFF2-40B4-BE49-F238E27FC236}">
              <a16:creationId xmlns:a16="http://schemas.microsoft.com/office/drawing/2014/main" id="{4C4A28CE-D470-4BA9-8666-0FA84437EA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00" name="Conexão recta 68">
          <a:extLst>
            <a:ext uri="{FF2B5EF4-FFF2-40B4-BE49-F238E27FC236}">
              <a16:creationId xmlns:a16="http://schemas.microsoft.com/office/drawing/2014/main" id="{D38F4571-73D1-44B3-8610-25A1361352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01" name="Conexão recta 69">
          <a:extLst>
            <a:ext uri="{FF2B5EF4-FFF2-40B4-BE49-F238E27FC236}">
              <a16:creationId xmlns:a16="http://schemas.microsoft.com/office/drawing/2014/main" id="{EBEBB562-C8F0-4C1D-8577-8112DE0B13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02" name="Conexão recta 70">
          <a:extLst>
            <a:ext uri="{FF2B5EF4-FFF2-40B4-BE49-F238E27FC236}">
              <a16:creationId xmlns:a16="http://schemas.microsoft.com/office/drawing/2014/main" id="{7D5E38A0-099E-4536-96B6-5E2E07BC0D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03" name="Conexão recta 71">
          <a:extLst>
            <a:ext uri="{FF2B5EF4-FFF2-40B4-BE49-F238E27FC236}">
              <a16:creationId xmlns:a16="http://schemas.microsoft.com/office/drawing/2014/main" id="{DF3188FE-C904-44D8-BF19-35FCBED484C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04" name="Conexão recta 72">
          <a:extLst>
            <a:ext uri="{FF2B5EF4-FFF2-40B4-BE49-F238E27FC236}">
              <a16:creationId xmlns:a16="http://schemas.microsoft.com/office/drawing/2014/main" id="{75B31AB2-A9C4-4D8D-B304-0BF1552123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05" name="Conexão recta 74">
          <a:extLst>
            <a:ext uri="{FF2B5EF4-FFF2-40B4-BE49-F238E27FC236}">
              <a16:creationId xmlns:a16="http://schemas.microsoft.com/office/drawing/2014/main" id="{7E449917-1C10-48BB-8243-16F3BDD30A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06" name="Conexão recta 482">
          <a:extLst>
            <a:ext uri="{FF2B5EF4-FFF2-40B4-BE49-F238E27FC236}">
              <a16:creationId xmlns:a16="http://schemas.microsoft.com/office/drawing/2014/main" id="{4DB90720-2F94-4054-B91A-FF4D767E30D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07" name="Conexão recta 483">
          <a:extLst>
            <a:ext uri="{FF2B5EF4-FFF2-40B4-BE49-F238E27FC236}">
              <a16:creationId xmlns:a16="http://schemas.microsoft.com/office/drawing/2014/main" id="{67EC6993-629D-49A1-BE28-1D6A51F58E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08" name="Conexão recta 484">
          <a:extLst>
            <a:ext uri="{FF2B5EF4-FFF2-40B4-BE49-F238E27FC236}">
              <a16:creationId xmlns:a16="http://schemas.microsoft.com/office/drawing/2014/main" id="{D0215009-CC81-4AA7-899A-C1F6C11297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09" name="Conexão recta 485">
          <a:extLst>
            <a:ext uri="{FF2B5EF4-FFF2-40B4-BE49-F238E27FC236}">
              <a16:creationId xmlns:a16="http://schemas.microsoft.com/office/drawing/2014/main" id="{9A9AF30A-E621-4C6C-AA72-7267626FF1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10" name="Conexão recta 486">
          <a:extLst>
            <a:ext uri="{FF2B5EF4-FFF2-40B4-BE49-F238E27FC236}">
              <a16:creationId xmlns:a16="http://schemas.microsoft.com/office/drawing/2014/main" id="{D56585F0-AF26-4DE0-B71F-623FECE61B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11" name="Conexão recta 487">
          <a:extLst>
            <a:ext uri="{FF2B5EF4-FFF2-40B4-BE49-F238E27FC236}">
              <a16:creationId xmlns:a16="http://schemas.microsoft.com/office/drawing/2014/main" id="{7673D49D-8EDF-46AD-8B75-12E8CC1CFA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12" name="Conexão recta 12">
          <a:extLst>
            <a:ext uri="{FF2B5EF4-FFF2-40B4-BE49-F238E27FC236}">
              <a16:creationId xmlns:a16="http://schemas.microsoft.com/office/drawing/2014/main" id="{2D5E5A58-E381-487D-9679-D80F0BAC43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13" name="Conexão recta 14">
          <a:extLst>
            <a:ext uri="{FF2B5EF4-FFF2-40B4-BE49-F238E27FC236}">
              <a16:creationId xmlns:a16="http://schemas.microsoft.com/office/drawing/2014/main" id="{5B68D868-A38A-4E77-B21A-582E808DD16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14" name="Conexão recta 24">
          <a:extLst>
            <a:ext uri="{FF2B5EF4-FFF2-40B4-BE49-F238E27FC236}">
              <a16:creationId xmlns:a16="http://schemas.microsoft.com/office/drawing/2014/main" id="{10400B45-C89D-4B0C-99B6-AFC3D220F5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15" name="Conexão recta 16">
          <a:extLst>
            <a:ext uri="{FF2B5EF4-FFF2-40B4-BE49-F238E27FC236}">
              <a16:creationId xmlns:a16="http://schemas.microsoft.com/office/drawing/2014/main" id="{69D93BB8-68D8-4D6A-B5CB-D07D9F6A8B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16" name="Conexão recta 22">
          <a:extLst>
            <a:ext uri="{FF2B5EF4-FFF2-40B4-BE49-F238E27FC236}">
              <a16:creationId xmlns:a16="http://schemas.microsoft.com/office/drawing/2014/main" id="{6C9C5E85-B468-442D-BC55-6AC419590F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17" name="Conexão recta 493">
          <a:extLst>
            <a:ext uri="{FF2B5EF4-FFF2-40B4-BE49-F238E27FC236}">
              <a16:creationId xmlns:a16="http://schemas.microsoft.com/office/drawing/2014/main" id="{23574B05-FC43-47B4-8920-011C786FCC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18" name="Conexão recta 494">
          <a:extLst>
            <a:ext uri="{FF2B5EF4-FFF2-40B4-BE49-F238E27FC236}">
              <a16:creationId xmlns:a16="http://schemas.microsoft.com/office/drawing/2014/main" id="{A376BDF9-98A4-453E-B412-A385E13FB31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19" name="Conexão recta 495">
          <a:extLst>
            <a:ext uri="{FF2B5EF4-FFF2-40B4-BE49-F238E27FC236}">
              <a16:creationId xmlns:a16="http://schemas.microsoft.com/office/drawing/2014/main" id="{94614FCC-E342-43D3-9C00-66A43A4D74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20" name="Conexão recta 496">
          <a:extLst>
            <a:ext uri="{FF2B5EF4-FFF2-40B4-BE49-F238E27FC236}">
              <a16:creationId xmlns:a16="http://schemas.microsoft.com/office/drawing/2014/main" id="{57A95450-04AD-426E-81AB-6688078741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21" name="Conexão recta 466">
          <a:extLst>
            <a:ext uri="{FF2B5EF4-FFF2-40B4-BE49-F238E27FC236}">
              <a16:creationId xmlns:a16="http://schemas.microsoft.com/office/drawing/2014/main" id="{07C725A3-BC8F-4C0B-8F8D-2EEC61B54A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22" name="Conexão recta 467">
          <a:extLst>
            <a:ext uri="{FF2B5EF4-FFF2-40B4-BE49-F238E27FC236}">
              <a16:creationId xmlns:a16="http://schemas.microsoft.com/office/drawing/2014/main" id="{57171E44-C824-46AE-AA26-F965426808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23" name="Conexão recta 468">
          <a:extLst>
            <a:ext uri="{FF2B5EF4-FFF2-40B4-BE49-F238E27FC236}">
              <a16:creationId xmlns:a16="http://schemas.microsoft.com/office/drawing/2014/main" id="{8B5A3BB8-F572-4301-AF1A-AD5BD5A664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24" name="Conexão recta 469">
          <a:extLst>
            <a:ext uri="{FF2B5EF4-FFF2-40B4-BE49-F238E27FC236}">
              <a16:creationId xmlns:a16="http://schemas.microsoft.com/office/drawing/2014/main" id="{C2224181-DC11-4ADA-A144-838B21000C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25" name="Conexão recta 470">
          <a:extLst>
            <a:ext uri="{FF2B5EF4-FFF2-40B4-BE49-F238E27FC236}">
              <a16:creationId xmlns:a16="http://schemas.microsoft.com/office/drawing/2014/main" id="{B62D7C3F-6D67-4FB7-A066-B7C2F6543C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26" name="Conexão recta 471">
          <a:extLst>
            <a:ext uri="{FF2B5EF4-FFF2-40B4-BE49-F238E27FC236}">
              <a16:creationId xmlns:a16="http://schemas.microsoft.com/office/drawing/2014/main" id="{05009801-849D-4E25-B6A7-EDACABA73F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27" name="Conexão recta 12">
          <a:extLst>
            <a:ext uri="{FF2B5EF4-FFF2-40B4-BE49-F238E27FC236}">
              <a16:creationId xmlns:a16="http://schemas.microsoft.com/office/drawing/2014/main" id="{E22FDC84-0A67-4784-A14F-5BCB1F32356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28" name="Conexão recta 14">
          <a:extLst>
            <a:ext uri="{FF2B5EF4-FFF2-40B4-BE49-F238E27FC236}">
              <a16:creationId xmlns:a16="http://schemas.microsoft.com/office/drawing/2014/main" id="{A1BFAB3B-24F2-48DA-A3B9-E976A54D6E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29" name="Conexão recta 24">
          <a:extLst>
            <a:ext uri="{FF2B5EF4-FFF2-40B4-BE49-F238E27FC236}">
              <a16:creationId xmlns:a16="http://schemas.microsoft.com/office/drawing/2014/main" id="{637A0BF5-C685-44A1-8CAB-CD45B2E632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30" name="Conexão recta 16">
          <a:extLst>
            <a:ext uri="{FF2B5EF4-FFF2-40B4-BE49-F238E27FC236}">
              <a16:creationId xmlns:a16="http://schemas.microsoft.com/office/drawing/2014/main" id="{7A6BC8C2-BD68-4F06-8541-9928E39B635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31" name="Conexão recta 22">
          <a:extLst>
            <a:ext uri="{FF2B5EF4-FFF2-40B4-BE49-F238E27FC236}">
              <a16:creationId xmlns:a16="http://schemas.microsoft.com/office/drawing/2014/main" id="{0DDC75DA-6CA8-47B3-B7F3-D9FC4AEDBC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32" name="Conexão recta 477">
          <a:extLst>
            <a:ext uri="{FF2B5EF4-FFF2-40B4-BE49-F238E27FC236}">
              <a16:creationId xmlns:a16="http://schemas.microsoft.com/office/drawing/2014/main" id="{C5B22846-BF72-449A-9EDE-AF95C3DF95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33" name="Conexão recta 478">
          <a:extLst>
            <a:ext uri="{FF2B5EF4-FFF2-40B4-BE49-F238E27FC236}">
              <a16:creationId xmlns:a16="http://schemas.microsoft.com/office/drawing/2014/main" id="{9EC47C2B-CA44-42F3-AAB2-AC4FE659AE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34" name="Conexão recta 479">
          <a:extLst>
            <a:ext uri="{FF2B5EF4-FFF2-40B4-BE49-F238E27FC236}">
              <a16:creationId xmlns:a16="http://schemas.microsoft.com/office/drawing/2014/main" id="{7458D80B-89F1-4BE1-ADED-2AD6B63440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35" name="Conexão recta 480">
          <a:extLst>
            <a:ext uri="{FF2B5EF4-FFF2-40B4-BE49-F238E27FC236}">
              <a16:creationId xmlns:a16="http://schemas.microsoft.com/office/drawing/2014/main" id="{B8D03DDA-E223-4B17-B522-CB526120D9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36" name="Conexão recta 12">
          <a:extLst>
            <a:ext uri="{FF2B5EF4-FFF2-40B4-BE49-F238E27FC236}">
              <a16:creationId xmlns:a16="http://schemas.microsoft.com/office/drawing/2014/main" id="{1A633FED-5932-4062-9224-1EB5F82BE5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37" name="Conexão recta 14">
          <a:extLst>
            <a:ext uri="{FF2B5EF4-FFF2-40B4-BE49-F238E27FC236}">
              <a16:creationId xmlns:a16="http://schemas.microsoft.com/office/drawing/2014/main" id="{50560A35-60A7-4F0F-8BDC-83AFC22914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38" name="Conexão recta 24">
          <a:extLst>
            <a:ext uri="{FF2B5EF4-FFF2-40B4-BE49-F238E27FC236}">
              <a16:creationId xmlns:a16="http://schemas.microsoft.com/office/drawing/2014/main" id="{3C408D6E-E22C-44E8-A8F0-6DFC8FC30D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39" name="Conexão recta 16">
          <a:extLst>
            <a:ext uri="{FF2B5EF4-FFF2-40B4-BE49-F238E27FC236}">
              <a16:creationId xmlns:a16="http://schemas.microsoft.com/office/drawing/2014/main" id="{BD78A592-C46A-4BEC-9693-4BF3CB443F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40" name="Conexão recta 22">
          <a:extLst>
            <a:ext uri="{FF2B5EF4-FFF2-40B4-BE49-F238E27FC236}">
              <a16:creationId xmlns:a16="http://schemas.microsoft.com/office/drawing/2014/main" id="{B63EF399-8F4C-4C74-ACFB-BACDD3A24A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41" name="Conexão recta 18">
          <a:extLst>
            <a:ext uri="{FF2B5EF4-FFF2-40B4-BE49-F238E27FC236}">
              <a16:creationId xmlns:a16="http://schemas.microsoft.com/office/drawing/2014/main" id="{026DD8D9-A0E6-493D-87D2-36F45429CE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42" name="Conexão recta 12">
          <a:extLst>
            <a:ext uri="{FF2B5EF4-FFF2-40B4-BE49-F238E27FC236}">
              <a16:creationId xmlns:a16="http://schemas.microsoft.com/office/drawing/2014/main" id="{419685D0-5D68-4DDA-86B7-B5D8EAAB95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43" name="Conexão recta 14">
          <a:extLst>
            <a:ext uri="{FF2B5EF4-FFF2-40B4-BE49-F238E27FC236}">
              <a16:creationId xmlns:a16="http://schemas.microsoft.com/office/drawing/2014/main" id="{5B69F2FC-575B-4D23-945A-C0AE331236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44" name="Conexão recta 932">
          <a:extLst>
            <a:ext uri="{FF2B5EF4-FFF2-40B4-BE49-F238E27FC236}">
              <a16:creationId xmlns:a16="http://schemas.microsoft.com/office/drawing/2014/main" id="{7BDC12C3-C0D2-456D-8B61-F610C11AC5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45" name="Conexão recta 16">
          <a:extLst>
            <a:ext uri="{FF2B5EF4-FFF2-40B4-BE49-F238E27FC236}">
              <a16:creationId xmlns:a16="http://schemas.microsoft.com/office/drawing/2014/main" id="{F386426A-AEC5-4B82-A015-DF3B2AA862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46" name="Conexão recta 22">
          <a:extLst>
            <a:ext uri="{FF2B5EF4-FFF2-40B4-BE49-F238E27FC236}">
              <a16:creationId xmlns:a16="http://schemas.microsoft.com/office/drawing/2014/main" id="{15BE7566-6FA8-4B15-AE84-C67ED33E67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47" name="Conexão recta 35">
          <a:extLst>
            <a:ext uri="{FF2B5EF4-FFF2-40B4-BE49-F238E27FC236}">
              <a16:creationId xmlns:a16="http://schemas.microsoft.com/office/drawing/2014/main" id="{FA29DB6F-AE78-49A0-B1DA-5DD0354D4F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48" name="Conexão recta 36">
          <a:extLst>
            <a:ext uri="{FF2B5EF4-FFF2-40B4-BE49-F238E27FC236}">
              <a16:creationId xmlns:a16="http://schemas.microsoft.com/office/drawing/2014/main" id="{BBCF4E5D-6B84-4B04-B6E3-574A73DBC3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49" name="Conexão recta 37">
          <a:extLst>
            <a:ext uri="{FF2B5EF4-FFF2-40B4-BE49-F238E27FC236}">
              <a16:creationId xmlns:a16="http://schemas.microsoft.com/office/drawing/2014/main" id="{FA06CBC5-1F8D-445D-B3F9-D5462E9B32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50" name="Conexão recta 38">
          <a:extLst>
            <a:ext uri="{FF2B5EF4-FFF2-40B4-BE49-F238E27FC236}">
              <a16:creationId xmlns:a16="http://schemas.microsoft.com/office/drawing/2014/main" id="{A496AA36-9B89-4975-9593-88F4DF3D3CE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51" name="Conexão recta 41">
          <a:extLst>
            <a:ext uri="{FF2B5EF4-FFF2-40B4-BE49-F238E27FC236}">
              <a16:creationId xmlns:a16="http://schemas.microsoft.com/office/drawing/2014/main" id="{84F79D9D-C2DA-4973-ABB0-615700BB74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52" name="Conexão recta 42">
          <a:extLst>
            <a:ext uri="{FF2B5EF4-FFF2-40B4-BE49-F238E27FC236}">
              <a16:creationId xmlns:a16="http://schemas.microsoft.com/office/drawing/2014/main" id="{A8D1DCE9-CEEA-4955-8985-A0F7ED91A1D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53" name="Conexão recta 44">
          <a:extLst>
            <a:ext uri="{FF2B5EF4-FFF2-40B4-BE49-F238E27FC236}">
              <a16:creationId xmlns:a16="http://schemas.microsoft.com/office/drawing/2014/main" id="{2248D4C4-1DB4-4EEE-B73F-556ACCE3CD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54" name="Conexão recta 45">
          <a:extLst>
            <a:ext uri="{FF2B5EF4-FFF2-40B4-BE49-F238E27FC236}">
              <a16:creationId xmlns:a16="http://schemas.microsoft.com/office/drawing/2014/main" id="{2B2DF45B-F67C-43EF-86A0-F859D4CE3B5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55" name="Conexão recta 46">
          <a:extLst>
            <a:ext uri="{FF2B5EF4-FFF2-40B4-BE49-F238E27FC236}">
              <a16:creationId xmlns:a16="http://schemas.microsoft.com/office/drawing/2014/main" id="{7B1FF771-32F8-4436-A2E5-20020E355D5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56" name="Conexão recta 47">
          <a:extLst>
            <a:ext uri="{FF2B5EF4-FFF2-40B4-BE49-F238E27FC236}">
              <a16:creationId xmlns:a16="http://schemas.microsoft.com/office/drawing/2014/main" id="{CF2E3EF9-9111-4F68-889A-9467517C39C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57" name="Conexão recta 48">
          <a:extLst>
            <a:ext uri="{FF2B5EF4-FFF2-40B4-BE49-F238E27FC236}">
              <a16:creationId xmlns:a16="http://schemas.microsoft.com/office/drawing/2014/main" id="{43222685-BDD2-4986-9EDE-CA62792ED2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58" name="Conexão recta 49">
          <a:extLst>
            <a:ext uri="{FF2B5EF4-FFF2-40B4-BE49-F238E27FC236}">
              <a16:creationId xmlns:a16="http://schemas.microsoft.com/office/drawing/2014/main" id="{76125337-4B47-43E4-81BF-8E10E3E685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59" name="Conexão recta 12">
          <a:extLst>
            <a:ext uri="{FF2B5EF4-FFF2-40B4-BE49-F238E27FC236}">
              <a16:creationId xmlns:a16="http://schemas.microsoft.com/office/drawing/2014/main" id="{82FD4A0F-FE64-4246-9046-669D007C89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60" name="Conexão recta 14">
          <a:extLst>
            <a:ext uri="{FF2B5EF4-FFF2-40B4-BE49-F238E27FC236}">
              <a16:creationId xmlns:a16="http://schemas.microsoft.com/office/drawing/2014/main" id="{21D720E4-13A8-4382-BE2C-889BDBC50C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61" name="Conexão recta 24">
          <a:extLst>
            <a:ext uri="{FF2B5EF4-FFF2-40B4-BE49-F238E27FC236}">
              <a16:creationId xmlns:a16="http://schemas.microsoft.com/office/drawing/2014/main" id="{10C3D5DC-8CD3-4EAB-944A-11CF146CEA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62" name="Conexão recta 16">
          <a:extLst>
            <a:ext uri="{FF2B5EF4-FFF2-40B4-BE49-F238E27FC236}">
              <a16:creationId xmlns:a16="http://schemas.microsoft.com/office/drawing/2014/main" id="{EAB1490C-05F6-4B53-B46F-A14F54FB8D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63" name="Conexão recta 22">
          <a:extLst>
            <a:ext uri="{FF2B5EF4-FFF2-40B4-BE49-F238E27FC236}">
              <a16:creationId xmlns:a16="http://schemas.microsoft.com/office/drawing/2014/main" id="{AF4F72B2-B337-4AA0-B803-390D9A3186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64" name="Conexão recta 55">
          <a:extLst>
            <a:ext uri="{FF2B5EF4-FFF2-40B4-BE49-F238E27FC236}">
              <a16:creationId xmlns:a16="http://schemas.microsoft.com/office/drawing/2014/main" id="{9128A9D1-3587-489C-BD7A-61216D9EEE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65" name="Conexão recta 56">
          <a:extLst>
            <a:ext uri="{FF2B5EF4-FFF2-40B4-BE49-F238E27FC236}">
              <a16:creationId xmlns:a16="http://schemas.microsoft.com/office/drawing/2014/main" id="{410222BA-65A3-4E77-9F22-7119DC478A3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66" name="Conexão recta 57">
          <a:extLst>
            <a:ext uri="{FF2B5EF4-FFF2-40B4-BE49-F238E27FC236}">
              <a16:creationId xmlns:a16="http://schemas.microsoft.com/office/drawing/2014/main" id="{1D044E00-D326-4E3E-8546-2B85C88016E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67" name="Conexão recta 58">
          <a:extLst>
            <a:ext uri="{FF2B5EF4-FFF2-40B4-BE49-F238E27FC236}">
              <a16:creationId xmlns:a16="http://schemas.microsoft.com/office/drawing/2014/main" id="{3AC9AF53-8B28-4E44-8F22-E4574EC364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68" name="Conexão recta 61">
          <a:extLst>
            <a:ext uri="{FF2B5EF4-FFF2-40B4-BE49-F238E27FC236}">
              <a16:creationId xmlns:a16="http://schemas.microsoft.com/office/drawing/2014/main" id="{E5FFCF42-4DDE-48FF-B729-DE6A24CFB38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69" name="Conexão recta 62">
          <a:extLst>
            <a:ext uri="{FF2B5EF4-FFF2-40B4-BE49-F238E27FC236}">
              <a16:creationId xmlns:a16="http://schemas.microsoft.com/office/drawing/2014/main" id="{60804722-EAF2-4111-AD39-82679624E1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70" name="Conexão recta 63">
          <a:extLst>
            <a:ext uri="{FF2B5EF4-FFF2-40B4-BE49-F238E27FC236}">
              <a16:creationId xmlns:a16="http://schemas.microsoft.com/office/drawing/2014/main" id="{6A94EBC4-BD5D-49BA-90BD-65E366DE0C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71" name="Conexão recta 64">
          <a:extLst>
            <a:ext uri="{FF2B5EF4-FFF2-40B4-BE49-F238E27FC236}">
              <a16:creationId xmlns:a16="http://schemas.microsoft.com/office/drawing/2014/main" id="{D2473C1E-49E8-44F8-85DD-D44923CF3B6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72" name="Conexão recta 65">
          <a:extLst>
            <a:ext uri="{FF2B5EF4-FFF2-40B4-BE49-F238E27FC236}">
              <a16:creationId xmlns:a16="http://schemas.microsoft.com/office/drawing/2014/main" id="{8B76DE17-6AD6-4AB3-B6CE-44865EBCC6F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73" name="Conexão recta 60">
          <a:extLst>
            <a:ext uri="{FF2B5EF4-FFF2-40B4-BE49-F238E27FC236}">
              <a16:creationId xmlns:a16="http://schemas.microsoft.com/office/drawing/2014/main" id="{0D46C1F7-70AC-42C6-B19F-4FF23FE007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74" name="Conexão recta 68">
          <a:extLst>
            <a:ext uri="{FF2B5EF4-FFF2-40B4-BE49-F238E27FC236}">
              <a16:creationId xmlns:a16="http://schemas.microsoft.com/office/drawing/2014/main" id="{564BEBE8-7DD2-42D5-A3DD-52E8B8A0F6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75" name="Conexão recta 69">
          <a:extLst>
            <a:ext uri="{FF2B5EF4-FFF2-40B4-BE49-F238E27FC236}">
              <a16:creationId xmlns:a16="http://schemas.microsoft.com/office/drawing/2014/main" id="{F267AC95-11DD-431D-B06A-68CD08FC89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76" name="Conexão recta 70">
          <a:extLst>
            <a:ext uri="{FF2B5EF4-FFF2-40B4-BE49-F238E27FC236}">
              <a16:creationId xmlns:a16="http://schemas.microsoft.com/office/drawing/2014/main" id="{1D4DF90D-88FC-4DB1-AEF1-F72589CD4B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77" name="Conexão recta 71">
          <a:extLst>
            <a:ext uri="{FF2B5EF4-FFF2-40B4-BE49-F238E27FC236}">
              <a16:creationId xmlns:a16="http://schemas.microsoft.com/office/drawing/2014/main" id="{6A93593F-0C91-433B-AAD9-22C6A29014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78" name="Conexão recta 72">
          <a:extLst>
            <a:ext uri="{FF2B5EF4-FFF2-40B4-BE49-F238E27FC236}">
              <a16:creationId xmlns:a16="http://schemas.microsoft.com/office/drawing/2014/main" id="{E390D19C-B78D-436E-A29F-541C1FF3B6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79" name="Conexão recta 74">
          <a:extLst>
            <a:ext uri="{FF2B5EF4-FFF2-40B4-BE49-F238E27FC236}">
              <a16:creationId xmlns:a16="http://schemas.microsoft.com/office/drawing/2014/main" id="{CDA6A737-FDFD-48D7-973E-80A823CB2D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80" name="Conexão recta 521">
          <a:extLst>
            <a:ext uri="{FF2B5EF4-FFF2-40B4-BE49-F238E27FC236}">
              <a16:creationId xmlns:a16="http://schemas.microsoft.com/office/drawing/2014/main" id="{32966E9A-BF38-401D-A57A-6C112F2704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81" name="Conexão recta 522">
          <a:extLst>
            <a:ext uri="{FF2B5EF4-FFF2-40B4-BE49-F238E27FC236}">
              <a16:creationId xmlns:a16="http://schemas.microsoft.com/office/drawing/2014/main" id="{A6866DC5-3F9B-4FBB-B5C5-B34289AE71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82" name="Conexão recta 523">
          <a:extLst>
            <a:ext uri="{FF2B5EF4-FFF2-40B4-BE49-F238E27FC236}">
              <a16:creationId xmlns:a16="http://schemas.microsoft.com/office/drawing/2014/main" id="{7F581943-2B52-413C-9AE9-6220600F7D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83" name="Conexão recta 524">
          <a:extLst>
            <a:ext uri="{FF2B5EF4-FFF2-40B4-BE49-F238E27FC236}">
              <a16:creationId xmlns:a16="http://schemas.microsoft.com/office/drawing/2014/main" id="{7EA18224-5F3B-413D-A167-B400AA024F8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84" name="Conexão recta 525">
          <a:extLst>
            <a:ext uri="{FF2B5EF4-FFF2-40B4-BE49-F238E27FC236}">
              <a16:creationId xmlns:a16="http://schemas.microsoft.com/office/drawing/2014/main" id="{410B4595-BB5A-4872-9505-BEAD78525C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85" name="Conexão recta 526">
          <a:extLst>
            <a:ext uri="{FF2B5EF4-FFF2-40B4-BE49-F238E27FC236}">
              <a16:creationId xmlns:a16="http://schemas.microsoft.com/office/drawing/2014/main" id="{9693CADB-03D9-40B0-BC38-11932641D5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86" name="Conexão recta 12">
          <a:extLst>
            <a:ext uri="{FF2B5EF4-FFF2-40B4-BE49-F238E27FC236}">
              <a16:creationId xmlns:a16="http://schemas.microsoft.com/office/drawing/2014/main" id="{CCAFDDFF-7514-4194-A9F4-4FA724B99C6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87" name="Conexão recta 14">
          <a:extLst>
            <a:ext uri="{FF2B5EF4-FFF2-40B4-BE49-F238E27FC236}">
              <a16:creationId xmlns:a16="http://schemas.microsoft.com/office/drawing/2014/main" id="{E5D39588-1095-4B60-A84C-3E9F0582DD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88" name="Conexão recta 24">
          <a:extLst>
            <a:ext uri="{FF2B5EF4-FFF2-40B4-BE49-F238E27FC236}">
              <a16:creationId xmlns:a16="http://schemas.microsoft.com/office/drawing/2014/main" id="{B7ABE8E8-BE7D-4DA7-9CC7-4637F6431A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89" name="Conexão recta 16">
          <a:extLst>
            <a:ext uri="{FF2B5EF4-FFF2-40B4-BE49-F238E27FC236}">
              <a16:creationId xmlns:a16="http://schemas.microsoft.com/office/drawing/2014/main" id="{EFD4AD9F-1C98-47D2-A506-98116E1593F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90" name="Conexão recta 22">
          <a:extLst>
            <a:ext uri="{FF2B5EF4-FFF2-40B4-BE49-F238E27FC236}">
              <a16:creationId xmlns:a16="http://schemas.microsoft.com/office/drawing/2014/main" id="{039102DF-1600-4C33-9F4A-628A4BA51C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91" name="Conexão recta 532">
          <a:extLst>
            <a:ext uri="{FF2B5EF4-FFF2-40B4-BE49-F238E27FC236}">
              <a16:creationId xmlns:a16="http://schemas.microsoft.com/office/drawing/2014/main" id="{7700AD47-E7FF-4F3E-827A-9032F2E4DC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92" name="Conexão recta 533">
          <a:extLst>
            <a:ext uri="{FF2B5EF4-FFF2-40B4-BE49-F238E27FC236}">
              <a16:creationId xmlns:a16="http://schemas.microsoft.com/office/drawing/2014/main" id="{AEB9EE1B-E8A8-412C-87F9-86E69C4D99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93" name="Conexão recta 534">
          <a:extLst>
            <a:ext uri="{FF2B5EF4-FFF2-40B4-BE49-F238E27FC236}">
              <a16:creationId xmlns:a16="http://schemas.microsoft.com/office/drawing/2014/main" id="{85DD6CC3-818B-4962-8E61-5F1FCCEB6C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94" name="Conexão recta 535">
          <a:extLst>
            <a:ext uri="{FF2B5EF4-FFF2-40B4-BE49-F238E27FC236}">
              <a16:creationId xmlns:a16="http://schemas.microsoft.com/office/drawing/2014/main" id="{4D437A5C-8049-4515-9A27-053AA5ECB6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95" name="Conexão recta 536">
          <a:extLst>
            <a:ext uri="{FF2B5EF4-FFF2-40B4-BE49-F238E27FC236}">
              <a16:creationId xmlns:a16="http://schemas.microsoft.com/office/drawing/2014/main" id="{858FA86C-27F8-401B-8D2B-7320794A4D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96" name="Conexão recta 537">
          <a:extLst>
            <a:ext uri="{FF2B5EF4-FFF2-40B4-BE49-F238E27FC236}">
              <a16:creationId xmlns:a16="http://schemas.microsoft.com/office/drawing/2014/main" id="{7A7228A4-2A10-4CDC-8F51-CEC98E6CAEA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97" name="Conexão recta 541">
          <a:extLst>
            <a:ext uri="{FF2B5EF4-FFF2-40B4-BE49-F238E27FC236}">
              <a16:creationId xmlns:a16="http://schemas.microsoft.com/office/drawing/2014/main" id="{D15D23BA-00FC-4B79-BC3C-38FB21CBF4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98" name="Conexão recta 542">
          <a:extLst>
            <a:ext uri="{FF2B5EF4-FFF2-40B4-BE49-F238E27FC236}">
              <a16:creationId xmlns:a16="http://schemas.microsoft.com/office/drawing/2014/main" id="{7F437EDF-00C2-4ED8-AD49-433A9C5B5C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699" name="Conexão recta 543">
          <a:extLst>
            <a:ext uri="{FF2B5EF4-FFF2-40B4-BE49-F238E27FC236}">
              <a16:creationId xmlns:a16="http://schemas.microsoft.com/office/drawing/2014/main" id="{0DCB52E1-966F-4DFE-9B12-596A9152FD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00" name="Conexão recta 544">
          <a:extLst>
            <a:ext uri="{FF2B5EF4-FFF2-40B4-BE49-F238E27FC236}">
              <a16:creationId xmlns:a16="http://schemas.microsoft.com/office/drawing/2014/main" id="{CE1FE83B-5795-4172-BBCC-A42F55B8C06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01" name="Conexão recta 545">
          <a:extLst>
            <a:ext uri="{FF2B5EF4-FFF2-40B4-BE49-F238E27FC236}">
              <a16:creationId xmlns:a16="http://schemas.microsoft.com/office/drawing/2014/main" id="{EFF2E98B-36F5-4C46-BA81-D8B5A81D8A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02" name="Conexão recta 546">
          <a:extLst>
            <a:ext uri="{FF2B5EF4-FFF2-40B4-BE49-F238E27FC236}">
              <a16:creationId xmlns:a16="http://schemas.microsoft.com/office/drawing/2014/main" id="{E1626391-ED4A-4862-B80A-3B4D7113D57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03" name="Conexão recta 12">
          <a:extLst>
            <a:ext uri="{FF2B5EF4-FFF2-40B4-BE49-F238E27FC236}">
              <a16:creationId xmlns:a16="http://schemas.microsoft.com/office/drawing/2014/main" id="{75709A4C-D3C6-424E-BF9D-9FA0BDDE4F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04" name="Conexão recta 14">
          <a:extLst>
            <a:ext uri="{FF2B5EF4-FFF2-40B4-BE49-F238E27FC236}">
              <a16:creationId xmlns:a16="http://schemas.microsoft.com/office/drawing/2014/main" id="{226A548D-3A25-42CB-9FCB-506F4BC451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05" name="Conexão recta 24">
          <a:extLst>
            <a:ext uri="{FF2B5EF4-FFF2-40B4-BE49-F238E27FC236}">
              <a16:creationId xmlns:a16="http://schemas.microsoft.com/office/drawing/2014/main" id="{E1C6384E-4838-4057-B64F-2657C62C0B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06" name="Conexão recta 16">
          <a:extLst>
            <a:ext uri="{FF2B5EF4-FFF2-40B4-BE49-F238E27FC236}">
              <a16:creationId xmlns:a16="http://schemas.microsoft.com/office/drawing/2014/main" id="{2CB4BE8D-6387-4EFC-8F88-DE7C6EFBCF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07" name="Conexão recta 22">
          <a:extLst>
            <a:ext uri="{FF2B5EF4-FFF2-40B4-BE49-F238E27FC236}">
              <a16:creationId xmlns:a16="http://schemas.microsoft.com/office/drawing/2014/main" id="{63D70A01-036D-456D-9256-DD202F62853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08" name="Conexão recta 552">
          <a:extLst>
            <a:ext uri="{FF2B5EF4-FFF2-40B4-BE49-F238E27FC236}">
              <a16:creationId xmlns:a16="http://schemas.microsoft.com/office/drawing/2014/main" id="{AF32800C-9B6A-476B-8387-8AC357433B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09" name="Conexão recta 553">
          <a:extLst>
            <a:ext uri="{FF2B5EF4-FFF2-40B4-BE49-F238E27FC236}">
              <a16:creationId xmlns:a16="http://schemas.microsoft.com/office/drawing/2014/main" id="{2FD8A5F6-D69E-48AB-A283-592A565A6C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10" name="Conexão recta 554">
          <a:extLst>
            <a:ext uri="{FF2B5EF4-FFF2-40B4-BE49-F238E27FC236}">
              <a16:creationId xmlns:a16="http://schemas.microsoft.com/office/drawing/2014/main" id="{C37F3A31-3961-4E63-A271-6A5E43D6802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11" name="Conexão recta 555">
          <a:extLst>
            <a:ext uri="{FF2B5EF4-FFF2-40B4-BE49-F238E27FC236}">
              <a16:creationId xmlns:a16="http://schemas.microsoft.com/office/drawing/2014/main" id="{CEB4D442-F5B5-4A99-BF50-F49B9BBBD6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12" name="Conexão recta 556">
          <a:extLst>
            <a:ext uri="{FF2B5EF4-FFF2-40B4-BE49-F238E27FC236}">
              <a16:creationId xmlns:a16="http://schemas.microsoft.com/office/drawing/2014/main" id="{924DBE11-6187-493F-8809-1AB833D4F0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13" name="Conexão recta 557">
          <a:extLst>
            <a:ext uri="{FF2B5EF4-FFF2-40B4-BE49-F238E27FC236}">
              <a16:creationId xmlns:a16="http://schemas.microsoft.com/office/drawing/2014/main" id="{44D79BBC-8CA3-46ED-B0E2-EB49F27D03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14" name="Conexão recta 558">
          <a:extLst>
            <a:ext uri="{FF2B5EF4-FFF2-40B4-BE49-F238E27FC236}">
              <a16:creationId xmlns:a16="http://schemas.microsoft.com/office/drawing/2014/main" id="{36DAA361-A63F-4CBF-AB25-C18BD3B86E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15" name="Conexão recta 559">
          <a:extLst>
            <a:ext uri="{FF2B5EF4-FFF2-40B4-BE49-F238E27FC236}">
              <a16:creationId xmlns:a16="http://schemas.microsoft.com/office/drawing/2014/main" id="{429051EB-3B61-4250-B8F8-3185DCD2EA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16" name="Conexão recta 560">
          <a:extLst>
            <a:ext uri="{FF2B5EF4-FFF2-40B4-BE49-F238E27FC236}">
              <a16:creationId xmlns:a16="http://schemas.microsoft.com/office/drawing/2014/main" id="{A72855E1-644D-44EC-AF0E-01D7BDC379C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17" name="Conexão recta 561">
          <a:extLst>
            <a:ext uri="{FF2B5EF4-FFF2-40B4-BE49-F238E27FC236}">
              <a16:creationId xmlns:a16="http://schemas.microsoft.com/office/drawing/2014/main" id="{170FE452-066A-40DB-9BEB-940D3E8860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18" name="Conexão recta 562">
          <a:extLst>
            <a:ext uri="{FF2B5EF4-FFF2-40B4-BE49-F238E27FC236}">
              <a16:creationId xmlns:a16="http://schemas.microsoft.com/office/drawing/2014/main" id="{6202EF3F-15D3-4C9B-9DBE-3830112D61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19" name="Conexão recta 563">
          <a:extLst>
            <a:ext uri="{FF2B5EF4-FFF2-40B4-BE49-F238E27FC236}">
              <a16:creationId xmlns:a16="http://schemas.microsoft.com/office/drawing/2014/main" id="{92F9C6C9-63AE-4075-8458-2DB547FBD2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20" name="Conexão recta 12">
          <a:extLst>
            <a:ext uri="{FF2B5EF4-FFF2-40B4-BE49-F238E27FC236}">
              <a16:creationId xmlns:a16="http://schemas.microsoft.com/office/drawing/2014/main" id="{58E4C4D1-6E30-4B46-BEEF-DE60AB32468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21" name="Conexão recta 14">
          <a:extLst>
            <a:ext uri="{FF2B5EF4-FFF2-40B4-BE49-F238E27FC236}">
              <a16:creationId xmlns:a16="http://schemas.microsoft.com/office/drawing/2014/main" id="{33861EE3-BE68-4C00-BAC9-9AA5FC7D65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22" name="Conexão recta 24">
          <a:extLst>
            <a:ext uri="{FF2B5EF4-FFF2-40B4-BE49-F238E27FC236}">
              <a16:creationId xmlns:a16="http://schemas.microsoft.com/office/drawing/2014/main" id="{74152596-C351-4091-A569-95A197F230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23" name="Conexão recta 16">
          <a:extLst>
            <a:ext uri="{FF2B5EF4-FFF2-40B4-BE49-F238E27FC236}">
              <a16:creationId xmlns:a16="http://schemas.microsoft.com/office/drawing/2014/main" id="{458C3029-4FE5-4965-9DF4-D6B20D3DC8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24" name="Conexão recta 22">
          <a:extLst>
            <a:ext uri="{FF2B5EF4-FFF2-40B4-BE49-F238E27FC236}">
              <a16:creationId xmlns:a16="http://schemas.microsoft.com/office/drawing/2014/main" id="{B9D1ABE9-DE2F-47A9-9538-01E91588F2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25" name="Conexão recta 569">
          <a:extLst>
            <a:ext uri="{FF2B5EF4-FFF2-40B4-BE49-F238E27FC236}">
              <a16:creationId xmlns:a16="http://schemas.microsoft.com/office/drawing/2014/main" id="{53831C88-BEB4-42A0-A364-C83BF40697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26" name="Conexão recta 570">
          <a:extLst>
            <a:ext uri="{FF2B5EF4-FFF2-40B4-BE49-F238E27FC236}">
              <a16:creationId xmlns:a16="http://schemas.microsoft.com/office/drawing/2014/main" id="{5EA075EA-91D1-46DC-A672-029DF32BC5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27" name="Conexão recta 571">
          <a:extLst>
            <a:ext uri="{FF2B5EF4-FFF2-40B4-BE49-F238E27FC236}">
              <a16:creationId xmlns:a16="http://schemas.microsoft.com/office/drawing/2014/main" id="{B71EB616-CDE8-4BE9-97DD-8F072E3243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28" name="Conexão recta 572">
          <a:extLst>
            <a:ext uri="{FF2B5EF4-FFF2-40B4-BE49-F238E27FC236}">
              <a16:creationId xmlns:a16="http://schemas.microsoft.com/office/drawing/2014/main" id="{0BD42C24-78F9-4A48-AF27-30618A8F6F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29" name="Conexão recta 521">
          <a:extLst>
            <a:ext uri="{FF2B5EF4-FFF2-40B4-BE49-F238E27FC236}">
              <a16:creationId xmlns:a16="http://schemas.microsoft.com/office/drawing/2014/main" id="{C2D30FA0-AEDC-4F53-B559-916DD73370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30" name="Conexão recta 522">
          <a:extLst>
            <a:ext uri="{FF2B5EF4-FFF2-40B4-BE49-F238E27FC236}">
              <a16:creationId xmlns:a16="http://schemas.microsoft.com/office/drawing/2014/main" id="{B6E026AC-7A7E-4373-A2B2-D171673185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31" name="Conexão recta 523">
          <a:extLst>
            <a:ext uri="{FF2B5EF4-FFF2-40B4-BE49-F238E27FC236}">
              <a16:creationId xmlns:a16="http://schemas.microsoft.com/office/drawing/2014/main" id="{80018E8E-D4F7-488D-8DE0-E69DDB03A88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32" name="Conexão recta 524">
          <a:extLst>
            <a:ext uri="{FF2B5EF4-FFF2-40B4-BE49-F238E27FC236}">
              <a16:creationId xmlns:a16="http://schemas.microsoft.com/office/drawing/2014/main" id="{A8BDF1E1-6AAD-4ADF-B125-C34F0FD264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33" name="Conexão recta 525">
          <a:extLst>
            <a:ext uri="{FF2B5EF4-FFF2-40B4-BE49-F238E27FC236}">
              <a16:creationId xmlns:a16="http://schemas.microsoft.com/office/drawing/2014/main" id="{6D75861D-42FE-4330-918B-2B5A0F2515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34" name="Conexão recta 526">
          <a:extLst>
            <a:ext uri="{FF2B5EF4-FFF2-40B4-BE49-F238E27FC236}">
              <a16:creationId xmlns:a16="http://schemas.microsoft.com/office/drawing/2014/main" id="{ADE8D37F-B4C0-491E-87FE-DD85500632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35" name="Conexão recta 12">
          <a:extLst>
            <a:ext uri="{FF2B5EF4-FFF2-40B4-BE49-F238E27FC236}">
              <a16:creationId xmlns:a16="http://schemas.microsoft.com/office/drawing/2014/main" id="{1AD606A5-8168-4C70-A7F2-8A4697F15D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36" name="Conexão recta 14">
          <a:extLst>
            <a:ext uri="{FF2B5EF4-FFF2-40B4-BE49-F238E27FC236}">
              <a16:creationId xmlns:a16="http://schemas.microsoft.com/office/drawing/2014/main" id="{254F7524-8257-4A63-9026-ABF3870CFC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37" name="Conexão recta 24">
          <a:extLst>
            <a:ext uri="{FF2B5EF4-FFF2-40B4-BE49-F238E27FC236}">
              <a16:creationId xmlns:a16="http://schemas.microsoft.com/office/drawing/2014/main" id="{DD276C88-A46F-4262-94FE-C5BBF1B8E6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38" name="Conexão recta 16">
          <a:extLst>
            <a:ext uri="{FF2B5EF4-FFF2-40B4-BE49-F238E27FC236}">
              <a16:creationId xmlns:a16="http://schemas.microsoft.com/office/drawing/2014/main" id="{2EDC810B-5334-4D89-A8E3-48B499FE5F4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39" name="Conexão recta 22">
          <a:extLst>
            <a:ext uri="{FF2B5EF4-FFF2-40B4-BE49-F238E27FC236}">
              <a16:creationId xmlns:a16="http://schemas.microsoft.com/office/drawing/2014/main" id="{FE63B6AD-DBF1-4C62-A291-BFF2E777D8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40" name="Conexão recta 532">
          <a:extLst>
            <a:ext uri="{FF2B5EF4-FFF2-40B4-BE49-F238E27FC236}">
              <a16:creationId xmlns:a16="http://schemas.microsoft.com/office/drawing/2014/main" id="{B048DD19-E1B7-4F13-9331-EFFF45D688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41" name="Conexão recta 533">
          <a:extLst>
            <a:ext uri="{FF2B5EF4-FFF2-40B4-BE49-F238E27FC236}">
              <a16:creationId xmlns:a16="http://schemas.microsoft.com/office/drawing/2014/main" id="{5B2362AA-F4EF-43DC-AA72-8846D2074DA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42" name="Conexão recta 534">
          <a:extLst>
            <a:ext uri="{FF2B5EF4-FFF2-40B4-BE49-F238E27FC236}">
              <a16:creationId xmlns:a16="http://schemas.microsoft.com/office/drawing/2014/main" id="{C3B7478B-B31C-4D4A-B1E6-58507DCFCF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43" name="Conexão recta 535">
          <a:extLst>
            <a:ext uri="{FF2B5EF4-FFF2-40B4-BE49-F238E27FC236}">
              <a16:creationId xmlns:a16="http://schemas.microsoft.com/office/drawing/2014/main" id="{7612235B-5DEB-48DD-AB19-32F4650A75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44" name="Conexão recta 536">
          <a:extLst>
            <a:ext uri="{FF2B5EF4-FFF2-40B4-BE49-F238E27FC236}">
              <a16:creationId xmlns:a16="http://schemas.microsoft.com/office/drawing/2014/main" id="{A5EE113C-3D4A-40AC-BCE2-894104F737D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45" name="Conexão recta 537">
          <a:extLst>
            <a:ext uri="{FF2B5EF4-FFF2-40B4-BE49-F238E27FC236}">
              <a16:creationId xmlns:a16="http://schemas.microsoft.com/office/drawing/2014/main" id="{7F132999-D64A-4FBC-BF0D-0C6C365DE7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46" name="Conexão recta 12">
          <a:extLst>
            <a:ext uri="{FF2B5EF4-FFF2-40B4-BE49-F238E27FC236}">
              <a16:creationId xmlns:a16="http://schemas.microsoft.com/office/drawing/2014/main" id="{8B425795-6BCB-4039-A1C3-C421021D94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47" name="Conexão recta 14">
          <a:extLst>
            <a:ext uri="{FF2B5EF4-FFF2-40B4-BE49-F238E27FC236}">
              <a16:creationId xmlns:a16="http://schemas.microsoft.com/office/drawing/2014/main" id="{5F295B70-0F34-4F79-B3D6-9F1921A8816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48" name="Conexão recta 24">
          <a:extLst>
            <a:ext uri="{FF2B5EF4-FFF2-40B4-BE49-F238E27FC236}">
              <a16:creationId xmlns:a16="http://schemas.microsoft.com/office/drawing/2014/main" id="{EC16FDCA-5010-4063-91D7-F1888D96DB9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49" name="Conexão recta 16">
          <a:extLst>
            <a:ext uri="{FF2B5EF4-FFF2-40B4-BE49-F238E27FC236}">
              <a16:creationId xmlns:a16="http://schemas.microsoft.com/office/drawing/2014/main" id="{4D6660B8-2812-46CD-B1A0-4FC84718F0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50" name="Conexão recta 22">
          <a:extLst>
            <a:ext uri="{FF2B5EF4-FFF2-40B4-BE49-F238E27FC236}">
              <a16:creationId xmlns:a16="http://schemas.microsoft.com/office/drawing/2014/main" id="{125C042E-AC6C-4ED5-B44F-324EE9E5CB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51" name="Conexão recta 18">
          <a:extLst>
            <a:ext uri="{FF2B5EF4-FFF2-40B4-BE49-F238E27FC236}">
              <a16:creationId xmlns:a16="http://schemas.microsoft.com/office/drawing/2014/main" id="{99F0855A-0750-4ED5-820C-832135E07C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52" name="Conexão recta 12">
          <a:extLst>
            <a:ext uri="{FF2B5EF4-FFF2-40B4-BE49-F238E27FC236}">
              <a16:creationId xmlns:a16="http://schemas.microsoft.com/office/drawing/2014/main" id="{363B228D-E00B-4C51-8995-DE555C4305B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53" name="Conexão recta 14">
          <a:extLst>
            <a:ext uri="{FF2B5EF4-FFF2-40B4-BE49-F238E27FC236}">
              <a16:creationId xmlns:a16="http://schemas.microsoft.com/office/drawing/2014/main" id="{B0D2AF98-FFBD-4CBA-9544-9BA26728E3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54" name="Conexão recta 24">
          <a:extLst>
            <a:ext uri="{FF2B5EF4-FFF2-40B4-BE49-F238E27FC236}">
              <a16:creationId xmlns:a16="http://schemas.microsoft.com/office/drawing/2014/main" id="{4E8E3339-CA96-441F-A67C-3F7C722C6E2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55" name="Conexão recta 16">
          <a:extLst>
            <a:ext uri="{FF2B5EF4-FFF2-40B4-BE49-F238E27FC236}">
              <a16:creationId xmlns:a16="http://schemas.microsoft.com/office/drawing/2014/main" id="{74E64FD1-6A0F-46C6-81C8-A01085FFBD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56" name="Conexão recta 22">
          <a:extLst>
            <a:ext uri="{FF2B5EF4-FFF2-40B4-BE49-F238E27FC236}">
              <a16:creationId xmlns:a16="http://schemas.microsoft.com/office/drawing/2014/main" id="{26CDE0A2-A67E-40C1-A3D5-C1A7823EDF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57" name="Conexão recta 35">
          <a:extLst>
            <a:ext uri="{FF2B5EF4-FFF2-40B4-BE49-F238E27FC236}">
              <a16:creationId xmlns:a16="http://schemas.microsoft.com/office/drawing/2014/main" id="{EC12A8E1-CE02-4B64-9C15-581EAACD60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58" name="Conexão recta 36">
          <a:extLst>
            <a:ext uri="{FF2B5EF4-FFF2-40B4-BE49-F238E27FC236}">
              <a16:creationId xmlns:a16="http://schemas.microsoft.com/office/drawing/2014/main" id="{F4FB9AB3-A1AA-4797-95EF-A5FF33CDA48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59" name="Conexão recta 37">
          <a:extLst>
            <a:ext uri="{FF2B5EF4-FFF2-40B4-BE49-F238E27FC236}">
              <a16:creationId xmlns:a16="http://schemas.microsoft.com/office/drawing/2014/main" id="{087CFCB2-B347-49A0-BEE7-B3859B31C1B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60" name="Conexão recta 38">
          <a:extLst>
            <a:ext uri="{FF2B5EF4-FFF2-40B4-BE49-F238E27FC236}">
              <a16:creationId xmlns:a16="http://schemas.microsoft.com/office/drawing/2014/main" id="{05FD70BE-FD49-492E-BAAB-18BF5C6D20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61" name="Conexão recta 41">
          <a:extLst>
            <a:ext uri="{FF2B5EF4-FFF2-40B4-BE49-F238E27FC236}">
              <a16:creationId xmlns:a16="http://schemas.microsoft.com/office/drawing/2014/main" id="{7F48CF88-F6F4-4B7D-A569-2AC1F81D27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62" name="Conexão recta 42">
          <a:extLst>
            <a:ext uri="{FF2B5EF4-FFF2-40B4-BE49-F238E27FC236}">
              <a16:creationId xmlns:a16="http://schemas.microsoft.com/office/drawing/2014/main" id="{11D89653-8583-44F5-B0A0-C58ED4778B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63" name="Conexão recta 44">
          <a:extLst>
            <a:ext uri="{FF2B5EF4-FFF2-40B4-BE49-F238E27FC236}">
              <a16:creationId xmlns:a16="http://schemas.microsoft.com/office/drawing/2014/main" id="{21AE4E0A-2177-4143-BD47-84E76B6D12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64" name="Conexão recta 45">
          <a:extLst>
            <a:ext uri="{FF2B5EF4-FFF2-40B4-BE49-F238E27FC236}">
              <a16:creationId xmlns:a16="http://schemas.microsoft.com/office/drawing/2014/main" id="{CB7DC31C-E63C-4920-AF12-19A7269F59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65" name="Conexão recta 46">
          <a:extLst>
            <a:ext uri="{FF2B5EF4-FFF2-40B4-BE49-F238E27FC236}">
              <a16:creationId xmlns:a16="http://schemas.microsoft.com/office/drawing/2014/main" id="{A3A5A9D7-157C-4DD9-877F-97DE466934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66" name="Conexão recta 47">
          <a:extLst>
            <a:ext uri="{FF2B5EF4-FFF2-40B4-BE49-F238E27FC236}">
              <a16:creationId xmlns:a16="http://schemas.microsoft.com/office/drawing/2014/main" id="{367B9584-407C-4BAD-B89F-D20A3D4D03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67" name="Conexão recta 48">
          <a:extLst>
            <a:ext uri="{FF2B5EF4-FFF2-40B4-BE49-F238E27FC236}">
              <a16:creationId xmlns:a16="http://schemas.microsoft.com/office/drawing/2014/main" id="{6222EE62-0D6B-4184-BFA1-2B9E8AA44B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68" name="Conexão recta 49">
          <a:extLst>
            <a:ext uri="{FF2B5EF4-FFF2-40B4-BE49-F238E27FC236}">
              <a16:creationId xmlns:a16="http://schemas.microsoft.com/office/drawing/2014/main" id="{5FEEF097-AC8F-443F-AAED-6428203EFDA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69" name="Conexão recta 12">
          <a:extLst>
            <a:ext uri="{FF2B5EF4-FFF2-40B4-BE49-F238E27FC236}">
              <a16:creationId xmlns:a16="http://schemas.microsoft.com/office/drawing/2014/main" id="{CA3911EE-46F2-404C-BA62-F74FAF600EC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70" name="Conexão recta 14">
          <a:extLst>
            <a:ext uri="{FF2B5EF4-FFF2-40B4-BE49-F238E27FC236}">
              <a16:creationId xmlns:a16="http://schemas.microsoft.com/office/drawing/2014/main" id="{04B83BF0-FC1B-4ED1-9FF0-5833FC577B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71" name="Conexão recta 24">
          <a:extLst>
            <a:ext uri="{FF2B5EF4-FFF2-40B4-BE49-F238E27FC236}">
              <a16:creationId xmlns:a16="http://schemas.microsoft.com/office/drawing/2014/main" id="{AAFF183B-C1F1-4836-83E0-3EF8D448C8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72" name="Conexão recta 16">
          <a:extLst>
            <a:ext uri="{FF2B5EF4-FFF2-40B4-BE49-F238E27FC236}">
              <a16:creationId xmlns:a16="http://schemas.microsoft.com/office/drawing/2014/main" id="{A8238DF2-0A45-4ACD-8646-DC8F13FE4DE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73" name="Conexão recta 22">
          <a:extLst>
            <a:ext uri="{FF2B5EF4-FFF2-40B4-BE49-F238E27FC236}">
              <a16:creationId xmlns:a16="http://schemas.microsoft.com/office/drawing/2014/main" id="{C0988943-76F9-4673-9335-EA1B4D5179F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74" name="Conexão recta 55">
          <a:extLst>
            <a:ext uri="{FF2B5EF4-FFF2-40B4-BE49-F238E27FC236}">
              <a16:creationId xmlns:a16="http://schemas.microsoft.com/office/drawing/2014/main" id="{97A9A81A-D0E3-4443-B8DD-DFB885E435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75" name="Conexão recta 56">
          <a:extLst>
            <a:ext uri="{FF2B5EF4-FFF2-40B4-BE49-F238E27FC236}">
              <a16:creationId xmlns:a16="http://schemas.microsoft.com/office/drawing/2014/main" id="{13D2927B-14A2-4319-89C2-98C6FF8754F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76" name="Conexão recta 57">
          <a:extLst>
            <a:ext uri="{FF2B5EF4-FFF2-40B4-BE49-F238E27FC236}">
              <a16:creationId xmlns:a16="http://schemas.microsoft.com/office/drawing/2014/main" id="{7E967737-2411-4289-9F0F-A25747B112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77" name="Conexão recta 58">
          <a:extLst>
            <a:ext uri="{FF2B5EF4-FFF2-40B4-BE49-F238E27FC236}">
              <a16:creationId xmlns:a16="http://schemas.microsoft.com/office/drawing/2014/main" id="{6C827E5C-5F4B-4E6B-B3C2-A184FA9195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78" name="Conexão recta 61">
          <a:extLst>
            <a:ext uri="{FF2B5EF4-FFF2-40B4-BE49-F238E27FC236}">
              <a16:creationId xmlns:a16="http://schemas.microsoft.com/office/drawing/2014/main" id="{6DF24B70-46E5-4001-8474-CFF6C086CED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79" name="Conexão recta 62">
          <a:extLst>
            <a:ext uri="{FF2B5EF4-FFF2-40B4-BE49-F238E27FC236}">
              <a16:creationId xmlns:a16="http://schemas.microsoft.com/office/drawing/2014/main" id="{6FAF027B-4D74-425E-8A2F-5316A2061B0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80" name="Conexão recta 63">
          <a:extLst>
            <a:ext uri="{FF2B5EF4-FFF2-40B4-BE49-F238E27FC236}">
              <a16:creationId xmlns:a16="http://schemas.microsoft.com/office/drawing/2014/main" id="{EB8CDDC6-D2BF-4A24-8779-EE5211D57D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81" name="Conexão recta 64">
          <a:extLst>
            <a:ext uri="{FF2B5EF4-FFF2-40B4-BE49-F238E27FC236}">
              <a16:creationId xmlns:a16="http://schemas.microsoft.com/office/drawing/2014/main" id="{F9E292E0-05EB-433E-A75F-62D5068CEF7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82" name="Conexão recta 65">
          <a:extLst>
            <a:ext uri="{FF2B5EF4-FFF2-40B4-BE49-F238E27FC236}">
              <a16:creationId xmlns:a16="http://schemas.microsoft.com/office/drawing/2014/main" id="{9BCB32B2-2AF0-48BF-BC3D-3145D2AD65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83" name="Conexão recta 60">
          <a:extLst>
            <a:ext uri="{FF2B5EF4-FFF2-40B4-BE49-F238E27FC236}">
              <a16:creationId xmlns:a16="http://schemas.microsoft.com/office/drawing/2014/main" id="{474CE78D-C11A-4D45-AA5B-A4B2CEA2EC2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84" name="Conexão recta 68">
          <a:extLst>
            <a:ext uri="{FF2B5EF4-FFF2-40B4-BE49-F238E27FC236}">
              <a16:creationId xmlns:a16="http://schemas.microsoft.com/office/drawing/2014/main" id="{245A42BA-0F42-4385-8870-47403D04194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85" name="Conexão recta 69">
          <a:extLst>
            <a:ext uri="{FF2B5EF4-FFF2-40B4-BE49-F238E27FC236}">
              <a16:creationId xmlns:a16="http://schemas.microsoft.com/office/drawing/2014/main" id="{85B93342-661C-4513-95DE-D079F9A363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86" name="Conexão recta 70">
          <a:extLst>
            <a:ext uri="{FF2B5EF4-FFF2-40B4-BE49-F238E27FC236}">
              <a16:creationId xmlns:a16="http://schemas.microsoft.com/office/drawing/2014/main" id="{E31E0ADC-6D5B-419C-9F11-41027670ACD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87" name="Conexão recta 71">
          <a:extLst>
            <a:ext uri="{FF2B5EF4-FFF2-40B4-BE49-F238E27FC236}">
              <a16:creationId xmlns:a16="http://schemas.microsoft.com/office/drawing/2014/main" id="{05DE7B85-CC69-4913-BE8B-D430B35A89E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88" name="Conexão recta 72">
          <a:extLst>
            <a:ext uri="{FF2B5EF4-FFF2-40B4-BE49-F238E27FC236}">
              <a16:creationId xmlns:a16="http://schemas.microsoft.com/office/drawing/2014/main" id="{9506A862-DCE6-41FC-8777-F6D3F54277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89" name="Conexão recta 74">
          <a:extLst>
            <a:ext uri="{FF2B5EF4-FFF2-40B4-BE49-F238E27FC236}">
              <a16:creationId xmlns:a16="http://schemas.microsoft.com/office/drawing/2014/main" id="{1E91B797-0A7A-4692-99B4-31BDA245438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90" name="Conexão recta 521">
          <a:extLst>
            <a:ext uri="{FF2B5EF4-FFF2-40B4-BE49-F238E27FC236}">
              <a16:creationId xmlns:a16="http://schemas.microsoft.com/office/drawing/2014/main" id="{5D4107E0-0EE9-466B-A50B-908CAAA31E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91" name="Conexão recta 522">
          <a:extLst>
            <a:ext uri="{FF2B5EF4-FFF2-40B4-BE49-F238E27FC236}">
              <a16:creationId xmlns:a16="http://schemas.microsoft.com/office/drawing/2014/main" id="{D058EF4F-1E14-4865-9B7C-5BD102A1361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92" name="Conexão recta 523">
          <a:extLst>
            <a:ext uri="{FF2B5EF4-FFF2-40B4-BE49-F238E27FC236}">
              <a16:creationId xmlns:a16="http://schemas.microsoft.com/office/drawing/2014/main" id="{07475B31-0BAD-41FB-BFC2-301492EFBB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93" name="Conexão recta 524">
          <a:extLst>
            <a:ext uri="{FF2B5EF4-FFF2-40B4-BE49-F238E27FC236}">
              <a16:creationId xmlns:a16="http://schemas.microsoft.com/office/drawing/2014/main" id="{9C0DC9B9-6F75-44DE-BCD2-E73C6C3D97E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94" name="Conexão recta 525">
          <a:extLst>
            <a:ext uri="{FF2B5EF4-FFF2-40B4-BE49-F238E27FC236}">
              <a16:creationId xmlns:a16="http://schemas.microsoft.com/office/drawing/2014/main" id="{D93649A4-A682-472E-84E1-78C9FD3D64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95" name="Conexão recta 526">
          <a:extLst>
            <a:ext uri="{FF2B5EF4-FFF2-40B4-BE49-F238E27FC236}">
              <a16:creationId xmlns:a16="http://schemas.microsoft.com/office/drawing/2014/main" id="{628F06FE-0160-4096-A1E1-C2F2371FEF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96" name="Conexão recta 12">
          <a:extLst>
            <a:ext uri="{FF2B5EF4-FFF2-40B4-BE49-F238E27FC236}">
              <a16:creationId xmlns:a16="http://schemas.microsoft.com/office/drawing/2014/main" id="{20DA15DC-14F7-4296-BCFC-EB75121948F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97" name="Conexão recta 14">
          <a:extLst>
            <a:ext uri="{FF2B5EF4-FFF2-40B4-BE49-F238E27FC236}">
              <a16:creationId xmlns:a16="http://schemas.microsoft.com/office/drawing/2014/main" id="{A6030148-177F-4799-BE08-98CA76D3C96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98" name="Conexão recta 24">
          <a:extLst>
            <a:ext uri="{FF2B5EF4-FFF2-40B4-BE49-F238E27FC236}">
              <a16:creationId xmlns:a16="http://schemas.microsoft.com/office/drawing/2014/main" id="{F908D518-DFF7-474B-9055-D294688574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799" name="Conexão recta 16">
          <a:extLst>
            <a:ext uri="{FF2B5EF4-FFF2-40B4-BE49-F238E27FC236}">
              <a16:creationId xmlns:a16="http://schemas.microsoft.com/office/drawing/2014/main" id="{99D2CB7F-2A7B-41FD-ADE5-E462AB520B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00" name="Conexão recta 22">
          <a:extLst>
            <a:ext uri="{FF2B5EF4-FFF2-40B4-BE49-F238E27FC236}">
              <a16:creationId xmlns:a16="http://schemas.microsoft.com/office/drawing/2014/main" id="{746104B3-FAFF-4D3A-9158-C8FCFE851E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01" name="Conexão recta 532">
          <a:extLst>
            <a:ext uri="{FF2B5EF4-FFF2-40B4-BE49-F238E27FC236}">
              <a16:creationId xmlns:a16="http://schemas.microsoft.com/office/drawing/2014/main" id="{8527B7B4-6504-4B10-BE6F-011D237AFE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02" name="Conexão recta 533">
          <a:extLst>
            <a:ext uri="{FF2B5EF4-FFF2-40B4-BE49-F238E27FC236}">
              <a16:creationId xmlns:a16="http://schemas.microsoft.com/office/drawing/2014/main" id="{970C2812-F2E7-44AA-A699-BC4B9681F3F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03" name="Conexão recta 534">
          <a:extLst>
            <a:ext uri="{FF2B5EF4-FFF2-40B4-BE49-F238E27FC236}">
              <a16:creationId xmlns:a16="http://schemas.microsoft.com/office/drawing/2014/main" id="{C0EBBEB8-AAE6-4D85-B4FE-4262D60879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04" name="Conexão recta 535">
          <a:extLst>
            <a:ext uri="{FF2B5EF4-FFF2-40B4-BE49-F238E27FC236}">
              <a16:creationId xmlns:a16="http://schemas.microsoft.com/office/drawing/2014/main" id="{5C7B3775-A6E1-47A9-8226-08A13DFB8E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05" name="Conexão recta 536">
          <a:extLst>
            <a:ext uri="{FF2B5EF4-FFF2-40B4-BE49-F238E27FC236}">
              <a16:creationId xmlns:a16="http://schemas.microsoft.com/office/drawing/2014/main" id="{677FED2D-460B-4C8B-87F4-BF54F72340E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06" name="Conexão recta 537">
          <a:extLst>
            <a:ext uri="{FF2B5EF4-FFF2-40B4-BE49-F238E27FC236}">
              <a16:creationId xmlns:a16="http://schemas.microsoft.com/office/drawing/2014/main" id="{1373D407-3B15-4695-851B-CA58529B31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07" name="Conexão recta 541">
          <a:extLst>
            <a:ext uri="{FF2B5EF4-FFF2-40B4-BE49-F238E27FC236}">
              <a16:creationId xmlns:a16="http://schemas.microsoft.com/office/drawing/2014/main" id="{EF2AFA0C-68C4-48A7-8C79-728B1338F6A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08" name="Conexão recta 542">
          <a:extLst>
            <a:ext uri="{FF2B5EF4-FFF2-40B4-BE49-F238E27FC236}">
              <a16:creationId xmlns:a16="http://schemas.microsoft.com/office/drawing/2014/main" id="{BDF686A6-61F5-42CD-BF8E-8E586539B7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09" name="Conexão recta 543">
          <a:extLst>
            <a:ext uri="{FF2B5EF4-FFF2-40B4-BE49-F238E27FC236}">
              <a16:creationId xmlns:a16="http://schemas.microsoft.com/office/drawing/2014/main" id="{9E146078-78B2-4D4A-B163-24436EC7D8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10" name="Conexão recta 544">
          <a:extLst>
            <a:ext uri="{FF2B5EF4-FFF2-40B4-BE49-F238E27FC236}">
              <a16:creationId xmlns:a16="http://schemas.microsoft.com/office/drawing/2014/main" id="{6F364E41-B2E1-4D78-BD41-639C076BA51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11" name="Conexão recta 545">
          <a:extLst>
            <a:ext uri="{FF2B5EF4-FFF2-40B4-BE49-F238E27FC236}">
              <a16:creationId xmlns:a16="http://schemas.microsoft.com/office/drawing/2014/main" id="{0AF14FE6-DE0F-4847-A78C-81D55C4E8F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12" name="Conexão recta 546">
          <a:extLst>
            <a:ext uri="{FF2B5EF4-FFF2-40B4-BE49-F238E27FC236}">
              <a16:creationId xmlns:a16="http://schemas.microsoft.com/office/drawing/2014/main" id="{BE29A4DC-FB27-44E3-B087-D5F4C42BBB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13" name="Conexão recta 12">
          <a:extLst>
            <a:ext uri="{FF2B5EF4-FFF2-40B4-BE49-F238E27FC236}">
              <a16:creationId xmlns:a16="http://schemas.microsoft.com/office/drawing/2014/main" id="{C79B9B2F-211F-4499-B630-95D4E8B500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14" name="Conexão recta 14">
          <a:extLst>
            <a:ext uri="{FF2B5EF4-FFF2-40B4-BE49-F238E27FC236}">
              <a16:creationId xmlns:a16="http://schemas.microsoft.com/office/drawing/2014/main" id="{7A0DBAE2-94B3-43F3-8114-55BED88DC42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15" name="Conexão recta 24">
          <a:extLst>
            <a:ext uri="{FF2B5EF4-FFF2-40B4-BE49-F238E27FC236}">
              <a16:creationId xmlns:a16="http://schemas.microsoft.com/office/drawing/2014/main" id="{B3F4101F-CF20-4450-87AD-E388DECBAA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16" name="Conexão recta 16">
          <a:extLst>
            <a:ext uri="{FF2B5EF4-FFF2-40B4-BE49-F238E27FC236}">
              <a16:creationId xmlns:a16="http://schemas.microsoft.com/office/drawing/2014/main" id="{6DEAA2F4-6241-4931-BF57-C312CA2E54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17" name="Conexão recta 22">
          <a:extLst>
            <a:ext uri="{FF2B5EF4-FFF2-40B4-BE49-F238E27FC236}">
              <a16:creationId xmlns:a16="http://schemas.microsoft.com/office/drawing/2014/main" id="{9D41E289-6EEC-452B-A5A2-B253E0D5C9C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18" name="Conexão recta 552">
          <a:extLst>
            <a:ext uri="{FF2B5EF4-FFF2-40B4-BE49-F238E27FC236}">
              <a16:creationId xmlns:a16="http://schemas.microsoft.com/office/drawing/2014/main" id="{ED49D231-0B51-43FA-A50D-029009A698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19" name="Conexão recta 553">
          <a:extLst>
            <a:ext uri="{FF2B5EF4-FFF2-40B4-BE49-F238E27FC236}">
              <a16:creationId xmlns:a16="http://schemas.microsoft.com/office/drawing/2014/main" id="{D6C64D66-C9C9-4A72-8E53-2EB8232AE03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20" name="Conexão recta 554">
          <a:extLst>
            <a:ext uri="{FF2B5EF4-FFF2-40B4-BE49-F238E27FC236}">
              <a16:creationId xmlns:a16="http://schemas.microsoft.com/office/drawing/2014/main" id="{C22F34E8-CBC2-406F-A2CD-ECAEA8AB226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21" name="Conexão recta 555">
          <a:extLst>
            <a:ext uri="{FF2B5EF4-FFF2-40B4-BE49-F238E27FC236}">
              <a16:creationId xmlns:a16="http://schemas.microsoft.com/office/drawing/2014/main" id="{D08CD0C0-6AEC-46A0-9210-48DAB42D2B1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22" name="Conexão recta 556">
          <a:extLst>
            <a:ext uri="{FF2B5EF4-FFF2-40B4-BE49-F238E27FC236}">
              <a16:creationId xmlns:a16="http://schemas.microsoft.com/office/drawing/2014/main" id="{9A54A645-C7D8-4E0E-BFB7-27C1D83046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23" name="Conexão recta 557">
          <a:extLst>
            <a:ext uri="{FF2B5EF4-FFF2-40B4-BE49-F238E27FC236}">
              <a16:creationId xmlns:a16="http://schemas.microsoft.com/office/drawing/2014/main" id="{138D5071-CB78-4A14-BF49-96FF4DCC05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24" name="Conexão recta 558">
          <a:extLst>
            <a:ext uri="{FF2B5EF4-FFF2-40B4-BE49-F238E27FC236}">
              <a16:creationId xmlns:a16="http://schemas.microsoft.com/office/drawing/2014/main" id="{CC05C228-FA60-424C-9899-55EC9E340E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25" name="Conexão recta 559">
          <a:extLst>
            <a:ext uri="{FF2B5EF4-FFF2-40B4-BE49-F238E27FC236}">
              <a16:creationId xmlns:a16="http://schemas.microsoft.com/office/drawing/2014/main" id="{D1768B36-58F4-4662-81AD-3CE5902FE9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26" name="Conexão recta 560">
          <a:extLst>
            <a:ext uri="{FF2B5EF4-FFF2-40B4-BE49-F238E27FC236}">
              <a16:creationId xmlns:a16="http://schemas.microsoft.com/office/drawing/2014/main" id="{D61E1984-8094-4F9C-8E1A-40F0B1CC95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27" name="Conexão recta 561">
          <a:extLst>
            <a:ext uri="{FF2B5EF4-FFF2-40B4-BE49-F238E27FC236}">
              <a16:creationId xmlns:a16="http://schemas.microsoft.com/office/drawing/2014/main" id="{CA266A40-A10C-4CEE-A387-28ADF12E63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28" name="Conexão recta 562">
          <a:extLst>
            <a:ext uri="{FF2B5EF4-FFF2-40B4-BE49-F238E27FC236}">
              <a16:creationId xmlns:a16="http://schemas.microsoft.com/office/drawing/2014/main" id="{76A37474-0C16-44E9-B118-A3DEF91E87D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29" name="Conexão recta 563">
          <a:extLst>
            <a:ext uri="{FF2B5EF4-FFF2-40B4-BE49-F238E27FC236}">
              <a16:creationId xmlns:a16="http://schemas.microsoft.com/office/drawing/2014/main" id="{9C3B40BA-2484-4499-BB8D-F4D81B92D5B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30" name="Conexão recta 12">
          <a:extLst>
            <a:ext uri="{FF2B5EF4-FFF2-40B4-BE49-F238E27FC236}">
              <a16:creationId xmlns:a16="http://schemas.microsoft.com/office/drawing/2014/main" id="{50CB56FD-13AA-4F0D-B8D5-A355EDD8A6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31" name="Conexão recta 14">
          <a:extLst>
            <a:ext uri="{FF2B5EF4-FFF2-40B4-BE49-F238E27FC236}">
              <a16:creationId xmlns:a16="http://schemas.microsoft.com/office/drawing/2014/main" id="{0E01280A-BEE8-498A-A477-B4CCC1ED03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32" name="Conexão recta 24">
          <a:extLst>
            <a:ext uri="{FF2B5EF4-FFF2-40B4-BE49-F238E27FC236}">
              <a16:creationId xmlns:a16="http://schemas.microsoft.com/office/drawing/2014/main" id="{5C93D175-EF78-4511-A8BC-55218897845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33" name="Conexão recta 16">
          <a:extLst>
            <a:ext uri="{FF2B5EF4-FFF2-40B4-BE49-F238E27FC236}">
              <a16:creationId xmlns:a16="http://schemas.microsoft.com/office/drawing/2014/main" id="{08E4296C-28E4-48E3-839F-1D9AE44E7B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34" name="Conexão recta 22">
          <a:extLst>
            <a:ext uri="{FF2B5EF4-FFF2-40B4-BE49-F238E27FC236}">
              <a16:creationId xmlns:a16="http://schemas.microsoft.com/office/drawing/2014/main" id="{5913FDCA-32FB-4C31-95FD-5DC0B47A090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35" name="Conexão recta 569">
          <a:extLst>
            <a:ext uri="{FF2B5EF4-FFF2-40B4-BE49-F238E27FC236}">
              <a16:creationId xmlns:a16="http://schemas.microsoft.com/office/drawing/2014/main" id="{11FBCCFB-3E3A-4631-B8FE-794F64810F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36" name="Conexão recta 570">
          <a:extLst>
            <a:ext uri="{FF2B5EF4-FFF2-40B4-BE49-F238E27FC236}">
              <a16:creationId xmlns:a16="http://schemas.microsoft.com/office/drawing/2014/main" id="{17E4512B-9AB8-42E5-99C7-964EFABAD09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37" name="Conexão recta 571">
          <a:extLst>
            <a:ext uri="{FF2B5EF4-FFF2-40B4-BE49-F238E27FC236}">
              <a16:creationId xmlns:a16="http://schemas.microsoft.com/office/drawing/2014/main" id="{8FEC1F50-CBF1-4649-8D21-6B49C72E5C1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38" name="Conexão recta 572">
          <a:extLst>
            <a:ext uri="{FF2B5EF4-FFF2-40B4-BE49-F238E27FC236}">
              <a16:creationId xmlns:a16="http://schemas.microsoft.com/office/drawing/2014/main" id="{5D45C88A-5F56-4E03-8401-B4186CBF26A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39" name="Conexão recta 521">
          <a:extLst>
            <a:ext uri="{FF2B5EF4-FFF2-40B4-BE49-F238E27FC236}">
              <a16:creationId xmlns:a16="http://schemas.microsoft.com/office/drawing/2014/main" id="{112BC4C2-82E4-4EF5-8C24-19E20735DD3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40" name="Conexão recta 522">
          <a:extLst>
            <a:ext uri="{FF2B5EF4-FFF2-40B4-BE49-F238E27FC236}">
              <a16:creationId xmlns:a16="http://schemas.microsoft.com/office/drawing/2014/main" id="{73E36D20-C8A8-47DA-B868-A76125B05E7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41" name="Conexão recta 523">
          <a:extLst>
            <a:ext uri="{FF2B5EF4-FFF2-40B4-BE49-F238E27FC236}">
              <a16:creationId xmlns:a16="http://schemas.microsoft.com/office/drawing/2014/main" id="{49BA8880-974A-44D2-80C3-E2C32F74EB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42" name="Conexão recta 524">
          <a:extLst>
            <a:ext uri="{FF2B5EF4-FFF2-40B4-BE49-F238E27FC236}">
              <a16:creationId xmlns:a16="http://schemas.microsoft.com/office/drawing/2014/main" id="{78BCA3AF-68C7-48D2-8AF8-8BA46F89C2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43" name="Conexão recta 525">
          <a:extLst>
            <a:ext uri="{FF2B5EF4-FFF2-40B4-BE49-F238E27FC236}">
              <a16:creationId xmlns:a16="http://schemas.microsoft.com/office/drawing/2014/main" id="{4C4E5556-01E8-4919-82FF-88598DEF05A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44" name="Conexão recta 526">
          <a:extLst>
            <a:ext uri="{FF2B5EF4-FFF2-40B4-BE49-F238E27FC236}">
              <a16:creationId xmlns:a16="http://schemas.microsoft.com/office/drawing/2014/main" id="{64B8E0E6-B1E7-49E6-9502-9D816C6877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45" name="Conexão recta 12">
          <a:extLst>
            <a:ext uri="{FF2B5EF4-FFF2-40B4-BE49-F238E27FC236}">
              <a16:creationId xmlns:a16="http://schemas.microsoft.com/office/drawing/2014/main" id="{3A8AF316-476F-4C98-AD65-CC43DB54CEE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46" name="Conexão recta 14">
          <a:extLst>
            <a:ext uri="{FF2B5EF4-FFF2-40B4-BE49-F238E27FC236}">
              <a16:creationId xmlns:a16="http://schemas.microsoft.com/office/drawing/2014/main" id="{CCD18319-CE84-4025-9743-DA7063B39F8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47" name="Conexão recta 24">
          <a:extLst>
            <a:ext uri="{FF2B5EF4-FFF2-40B4-BE49-F238E27FC236}">
              <a16:creationId xmlns:a16="http://schemas.microsoft.com/office/drawing/2014/main" id="{691F1093-E3FB-4E16-B2D4-682BC6A67DD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48" name="Conexão recta 16">
          <a:extLst>
            <a:ext uri="{FF2B5EF4-FFF2-40B4-BE49-F238E27FC236}">
              <a16:creationId xmlns:a16="http://schemas.microsoft.com/office/drawing/2014/main" id="{A9BC89DE-BA3C-470A-A31F-9B6C3E54F2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49" name="Conexão recta 22">
          <a:extLst>
            <a:ext uri="{FF2B5EF4-FFF2-40B4-BE49-F238E27FC236}">
              <a16:creationId xmlns:a16="http://schemas.microsoft.com/office/drawing/2014/main" id="{68E6246F-0E7A-4469-9610-846E913BD2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50" name="Conexão recta 532">
          <a:extLst>
            <a:ext uri="{FF2B5EF4-FFF2-40B4-BE49-F238E27FC236}">
              <a16:creationId xmlns:a16="http://schemas.microsoft.com/office/drawing/2014/main" id="{D7AD297E-BD2D-4923-BB48-DF3144442AF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51" name="Conexão recta 533">
          <a:extLst>
            <a:ext uri="{FF2B5EF4-FFF2-40B4-BE49-F238E27FC236}">
              <a16:creationId xmlns:a16="http://schemas.microsoft.com/office/drawing/2014/main" id="{9BECD312-82F8-4E9C-A81D-EA6A6CAD86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52" name="Conexão recta 534">
          <a:extLst>
            <a:ext uri="{FF2B5EF4-FFF2-40B4-BE49-F238E27FC236}">
              <a16:creationId xmlns:a16="http://schemas.microsoft.com/office/drawing/2014/main" id="{BDBC2614-CF4A-46C0-80BB-F80BD71829B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53" name="Conexão recta 535">
          <a:extLst>
            <a:ext uri="{FF2B5EF4-FFF2-40B4-BE49-F238E27FC236}">
              <a16:creationId xmlns:a16="http://schemas.microsoft.com/office/drawing/2014/main" id="{32D62684-9ADB-444A-BA57-86058BABDDE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54" name="Conexão recta 536">
          <a:extLst>
            <a:ext uri="{FF2B5EF4-FFF2-40B4-BE49-F238E27FC236}">
              <a16:creationId xmlns:a16="http://schemas.microsoft.com/office/drawing/2014/main" id="{ACC2DAB1-8CC2-432E-932A-BE589C42267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55" name="Conexão recta 537">
          <a:extLst>
            <a:ext uri="{FF2B5EF4-FFF2-40B4-BE49-F238E27FC236}">
              <a16:creationId xmlns:a16="http://schemas.microsoft.com/office/drawing/2014/main" id="{2B115A34-1782-4B99-BC1E-9FD657E66E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56" name="Conexão recta 541">
          <a:extLst>
            <a:ext uri="{FF2B5EF4-FFF2-40B4-BE49-F238E27FC236}">
              <a16:creationId xmlns:a16="http://schemas.microsoft.com/office/drawing/2014/main" id="{4DB96FA9-7F5E-483E-9FCA-19AB5E7849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57" name="Conexão recta 542">
          <a:extLst>
            <a:ext uri="{FF2B5EF4-FFF2-40B4-BE49-F238E27FC236}">
              <a16:creationId xmlns:a16="http://schemas.microsoft.com/office/drawing/2014/main" id="{3BB94287-F5CF-4670-9B9F-0B465F4ED8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58" name="Conexão recta 543">
          <a:extLst>
            <a:ext uri="{FF2B5EF4-FFF2-40B4-BE49-F238E27FC236}">
              <a16:creationId xmlns:a16="http://schemas.microsoft.com/office/drawing/2014/main" id="{32D5867C-69AC-489D-A019-18C776A34DE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59" name="Conexão recta 544">
          <a:extLst>
            <a:ext uri="{FF2B5EF4-FFF2-40B4-BE49-F238E27FC236}">
              <a16:creationId xmlns:a16="http://schemas.microsoft.com/office/drawing/2014/main" id="{5DAAB465-2780-4C33-8892-82BFC23F85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60" name="Conexão recta 545">
          <a:extLst>
            <a:ext uri="{FF2B5EF4-FFF2-40B4-BE49-F238E27FC236}">
              <a16:creationId xmlns:a16="http://schemas.microsoft.com/office/drawing/2014/main" id="{EFECA4B1-03E8-4950-8234-C3F0207665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61" name="Conexão recta 546">
          <a:extLst>
            <a:ext uri="{FF2B5EF4-FFF2-40B4-BE49-F238E27FC236}">
              <a16:creationId xmlns:a16="http://schemas.microsoft.com/office/drawing/2014/main" id="{307CA788-0EEA-4CEE-AD20-EC0B68748A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62" name="Conexão recta 12">
          <a:extLst>
            <a:ext uri="{FF2B5EF4-FFF2-40B4-BE49-F238E27FC236}">
              <a16:creationId xmlns:a16="http://schemas.microsoft.com/office/drawing/2014/main" id="{61CDADD4-E00E-425E-AB66-9429DBA8E6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63" name="Conexão recta 14">
          <a:extLst>
            <a:ext uri="{FF2B5EF4-FFF2-40B4-BE49-F238E27FC236}">
              <a16:creationId xmlns:a16="http://schemas.microsoft.com/office/drawing/2014/main" id="{62883684-4650-45BA-B1B9-BABD652589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64" name="Conexão recta 24">
          <a:extLst>
            <a:ext uri="{FF2B5EF4-FFF2-40B4-BE49-F238E27FC236}">
              <a16:creationId xmlns:a16="http://schemas.microsoft.com/office/drawing/2014/main" id="{2CC768BE-72C1-423A-953F-77A32D5701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65" name="Conexão recta 16">
          <a:extLst>
            <a:ext uri="{FF2B5EF4-FFF2-40B4-BE49-F238E27FC236}">
              <a16:creationId xmlns:a16="http://schemas.microsoft.com/office/drawing/2014/main" id="{AC1F3B0F-366A-479D-9F17-B35C3B6127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66" name="Conexão recta 22">
          <a:extLst>
            <a:ext uri="{FF2B5EF4-FFF2-40B4-BE49-F238E27FC236}">
              <a16:creationId xmlns:a16="http://schemas.microsoft.com/office/drawing/2014/main" id="{229C0B69-1DD0-4775-9B21-1BEC5D03FDD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67" name="Conexão recta 552">
          <a:extLst>
            <a:ext uri="{FF2B5EF4-FFF2-40B4-BE49-F238E27FC236}">
              <a16:creationId xmlns:a16="http://schemas.microsoft.com/office/drawing/2014/main" id="{AB8A0968-BB17-4E1C-A8D4-E86409667F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68" name="Conexão recta 553">
          <a:extLst>
            <a:ext uri="{FF2B5EF4-FFF2-40B4-BE49-F238E27FC236}">
              <a16:creationId xmlns:a16="http://schemas.microsoft.com/office/drawing/2014/main" id="{9E59E93B-6E8C-4422-AA58-AC963583631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69" name="Conexão recta 554">
          <a:extLst>
            <a:ext uri="{FF2B5EF4-FFF2-40B4-BE49-F238E27FC236}">
              <a16:creationId xmlns:a16="http://schemas.microsoft.com/office/drawing/2014/main" id="{EE31B8F9-36B7-4780-BC8C-A34890A483C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70" name="Conexão recta 555">
          <a:extLst>
            <a:ext uri="{FF2B5EF4-FFF2-40B4-BE49-F238E27FC236}">
              <a16:creationId xmlns:a16="http://schemas.microsoft.com/office/drawing/2014/main" id="{2085477A-6F69-4D2F-8C7C-5337803C99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71" name="Conexão recta 556">
          <a:extLst>
            <a:ext uri="{FF2B5EF4-FFF2-40B4-BE49-F238E27FC236}">
              <a16:creationId xmlns:a16="http://schemas.microsoft.com/office/drawing/2014/main" id="{5F14D545-F2B3-48C3-BC3A-14EDBB6412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72" name="Conexão recta 557">
          <a:extLst>
            <a:ext uri="{FF2B5EF4-FFF2-40B4-BE49-F238E27FC236}">
              <a16:creationId xmlns:a16="http://schemas.microsoft.com/office/drawing/2014/main" id="{8DBA011D-9337-4924-A7F8-D92064A0B3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73" name="Conexão recta 558">
          <a:extLst>
            <a:ext uri="{FF2B5EF4-FFF2-40B4-BE49-F238E27FC236}">
              <a16:creationId xmlns:a16="http://schemas.microsoft.com/office/drawing/2014/main" id="{D6EE5F77-4324-4869-BD0C-19ED6E8DC3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74" name="Conexão recta 559">
          <a:extLst>
            <a:ext uri="{FF2B5EF4-FFF2-40B4-BE49-F238E27FC236}">
              <a16:creationId xmlns:a16="http://schemas.microsoft.com/office/drawing/2014/main" id="{A76D3AFB-4812-4259-B183-EACCAA73F7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75" name="Conexão recta 560">
          <a:extLst>
            <a:ext uri="{FF2B5EF4-FFF2-40B4-BE49-F238E27FC236}">
              <a16:creationId xmlns:a16="http://schemas.microsoft.com/office/drawing/2014/main" id="{66A4F2D4-A1DC-43D8-ABCF-D86A3909ED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76" name="Conexão recta 561">
          <a:extLst>
            <a:ext uri="{FF2B5EF4-FFF2-40B4-BE49-F238E27FC236}">
              <a16:creationId xmlns:a16="http://schemas.microsoft.com/office/drawing/2014/main" id="{CD707504-889C-468A-9EDE-9E7FBCFD44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77" name="Conexão recta 562">
          <a:extLst>
            <a:ext uri="{FF2B5EF4-FFF2-40B4-BE49-F238E27FC236}">
              <a16:creationId xmlns:a16="http://schemas.microsoft.com/office/drawing/2014/main" id="{5482D202-359A-40A0-949E-F33E4E74E87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78" name="Conexão recta 563">
          <a:extLst>
            <a:ext uri="{FF2B5EF4-FFF2-40B4-BE49-F238E27FC236}">
              <a16:creationId xmlns:a16="http://schemas.microsoft.com/office/drawing/2014/main" id="{F5FB093D-C50C-4DE1-974B-CD1B5E6B27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79" name="Conexão recta 12">
          <a:extLst>
            <a:ext uri="{FF2B5EF4-FFF2-40B4-BE49-F238E27FC236}">
              <a16:creationId xmlns:a16="http://schemas.microsoft.com/office/drawing/2014/main" id="{EBA1BB81-180B-4C3B-B402-75047EB1E7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80" name="Conexão recta 14">
          <a:extLst>
            <a:ext uri="{FF2B5EF4-FFF2-40B4-BE49-F238E27FC236}">
              <a16:creationId xmlns:a16="http://schemas.microsoft.com/office/drawing/2014/main" id="{500A25BC-BE50-42AF-A469-252AFB40AC8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81" name="Conexão recta 24">
          <a:extLst>
            <a:ext uri="{FF2B5EF4-FFF2-40B4-BE49-F238E27FC236}">
              <a16:creationId xmlns:a16="http://schemas.microsoft.com/office/drawing/2014/main" id="{A2650321-FB9D-436F-90BE-AC963275AC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82" name="Conexão recta 16">
          <a:extLst>
            <a:ext uri="{FF2B5EF4-FFF2-40B4-BE49-F238E27FC236}">
              <a16:creationId xmlns:a16="http://schemas.microsoft.com/office/drawing/2014/main" id="{6EE00225-9F9C-44AA-B96B-AE5122C2442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83" name="Conexão recta 22">
          <a:extLst>
            <a:ext uri="{FF2B5EF4-FFF2-40B4-BE49-F238E27FC236}">
              <a16:creationId xmlns:a16="http://schemas.microsoft.com/office/drawing/2014/main" id="{E4C3B504-5C3E-41B5-ABA3-A8EC5B7F6B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84" name="Conexão recta 569">
          <a:extLst>
            <a:ext uri="{FF2B5EF4-FFF2-40B4-BE49-F238E27FC236}">
              <a16:creationId xmlns:a16="http://schemas.microsoft.com/office/drawing/2014/main" id="{FE20E8F9-EDD9-4C93-B2D5-2320449C757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85" name="Conexão recta 570">
          <a:extLst>
            <a:ext uri="{FF2B5EF4-FFF2-40B4-BE49-F238E27FC236}">
              <a16:creationId xmlns:a16="http://schemas.microsoft.com/office/drawing/2014/main" id="{3A6331A5-1DDF-4600-B640-44E3384D1F6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86" name="Conexão recta 571">
          <a:extLst>
            <a:ext uri="{FF2B5EF4-FFF2-40B4-BE49-F238E27FC236}">
              <a16:creationId xmlns:a16="http://schemas.microsoft.com/office/drawing/2014/main" id="{2C5405E3-2565-4097-B7D7-B97AE142F0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87" name="Conexão recta 572">
          <a:extLst>
            <a:ext uri="{FF2B5EF4-FFF2-40B4-BE49-F238E27FC236}">
              <a16:creationId xmlns:a16="http://schemas.microsoft.com/office/drawing/2014/main" id="{7EE96E07-E909-4D8C-BF69-9A25E3B5A3D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88" name="Conexão recta 12">
          <a:extLst>
            <a:ext uri="{FF2B5EF4-FFF2-40B4-BE49-F238E27FC236}">
              <a16:creationId xmlns:a16="http://schemas.microsoft.com/office/drawing/2014/main" id="{33C19DBF-76AF-4516-AFA4-4A7F2C5B5F9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89" name="Conexão recta 14">
          <a:extLst>
            <a:ext uri="{FF2B5EF4-FFF2-40B4-BE49-F238E27FC236}">
              <a16:creationId xmlns:a16="http://schemas.microsoft.com/office/drawing/2014/main" id="{794CC6EB-C08F-4795-BA4B-FFFE5CDBA8C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90" name="Conexão recta 24">
          <a:extLst>
            <a:ext uri="{FF2B5EF4-FFF2-40B4-BE49-F238E27FC236}">
              <a16:creationId xmlns:a16="http://schemas.microsoft.com/office/drawing/2014/main" id="{A5A979DC-C45E-43CE-9CD5-4B32AC1A42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91" name="Conexão recta 16">
          <a:extLst>
            <a:ext uri="{FF2B5EF4-FFF2-40B4-BE49-F238E27FC236}">
              <a16:creationId xmlns:a16="http://schemas.microsoft.com/office/drawing/2014/main" id="{427E85CF-1B11-4FD0-A1B5-A8802B8D1A2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92" name="Conexão recta 22">
          <a:extLst>
            <a:ext uri="{FF2B5EF4-FFF2-40B4-BE49-F238E27FC236}">
              <a16:creationId xmlns:a16="http://schemas.microsoft.com/office/drawing/2014/main" id="{27766FDD-5EED-46E1-8CB2-52DB0FD0312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93" name="Conexão recta 446">
          <a:extLst>
            <a:ext uri="{FF2B5EF4-FFF2-40B4-BE49-F238E27FC236}">
              <a16:creationId xmlns:a16="http://schemas.microsoft.com/office/drawing/2014/main" id="{A2530DEB-CC3A-4B5A-9805-D8A2625D41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94" name="Conexão recta 447">
          <a:extLst>
            <a:ext uri="{FF2B5EF4-FFF2-40B4-BE49-F238E27FC236}">
              <a16:creationId xmlns:a16="http://schemas.microsoft.com/office/drawing/2014/main" id="{44734905-E838-49CA-918B-C30983A0241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95" name="Conexão recta 448">
          <a:extLst>
            <a:ext uri="{FF2B5EF4-FFF2-40B4-BE49-F238E27FC236}">
              <a16:creationId xmlns:a16="http://schemas.microsoft.com/office/drawing/2014/main" id="{02867D4B-B1F5-40C7-B692-B429D577D6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96" name="Conexão recta 449">
          <a:extLst>
            <a:ext uri="{FF2B5EF4-FFF2-40B4-BE49-F238E27FC236}">
              <a16:creationId xmlns:a16="http://schemas.microsoft.com/office/drawing/2014/main" id="{8B736078-FDBA-4033-A8C5-3A4FAE180A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97" name="Conexão recta 450">
          <a:extLst>
            <a:ext uri="{FF2B5EF4-FFF2-40B4-BE49-F238E27FC236}">
              <a16:creationId xmlns:a16="http://schemas.microsoft.com/office/drawing/2014/main" id="{F04A3229-ED8E-4762-BA32-E148AACAA67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98" name="Conexão recta 12">
          <a:extLst>
            <a:ext uri="{FF2B5EF4-FFF2-40B4-BE49-F238E27FC236}">
              <a16:creationId xmlns:a16="http://schemas.microsoft.com/office/drawing/2014/main" id="{FB4C1A73-DACC-44A3-A81D-A1B60F7501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899" name="Conexão recta 14">
          <a:extLst>
            <a:ext uri="{FF2B5EF4-FFF2-40B4-BE49-F238E27FC236}">
              <a16:creationId xmlns:a16="http://schemas.microsoft.com/office/drawing/2014/main" id="{418A043F-E370-4DFC-BF44-B8B329EAEB9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00" name="Conexão recta 24">
          <a:extLst>
            <a:ext uri="{FF2B5EF4-FFF2-40B4-BE49-F238E27FC236}">
              <a16:creationId xmlns:a16="http://schemas.microsoft.com/office/drawing/2014/main" id="{19A4B56F-8E56-480E-A263-B439A65F897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01" name="Conexão recta 16">
          <a:extLst>
            <a:ext uri="{FF2B5EF4-FFF2-40B4-BE49-F238E27FC236}">
              <a16:creationId xmlns:a16="http://schemas.microsoft.com/office/drawing/2014/main" id="{03A56750-EBEC-4597-85FD-FF57C4EECCB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02" name="Conexão recta 22">
          <a:extLst>
            <a:ext uri="{FF2B5EF4-FFF2-40B4-BE49-F238E27FC236}">
              <a16:creationId xmlns:a16="http://schemas.microsoft.com/office/drawing/2014/main" id="{395ED28E-8819-4F8D-BB95-1685E1CD7FD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03" name="Conexão recta 18">
          <a:extLst>
            <a:ext uri="{FF2B5EF4-FFF2-40B4-BE49-F238E27FC236}">
              <a16:creationId xmlns:a16="http://schemas.microsoft.com/office/drawing/2014/main" id="{C98A3C33-9B90-4D5F-8F76-B102BA880A7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04" name="Conexão recta 12">
          <a:extLst>
            <a:ext uri="{FF2B5EF4-FFF2-40B4-BE49-F238E27FC236}">
              <a16:creationId xmlns:a16="http://schemas.microsoft.com/office/drawing/2014/main" id="{666F8A8A-361B-44B1-A4C2-ADC2C26CAFB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05" name="Conexão recta 14">
          <a:extLst>
            <a:ext uri="{FF2B5EF4-FFF2-40B4-BE49-F238E27FC236}">
              <a16:creationId xmlns:a16="http://schemas.microsoft.com/office/drawing/2014/main" id="{C1FD9787-A9B0-4289-BDB4-5A77306F0A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06" name="Conexão recta 24">
          <a:extLst>
            <a:ext uri="{FF2B5EF4-FFF2-40B4-BE49-F238E27FC236}">
              <a16:creationId xmlns:a16="http://schemas.microsoft.com/office/drawing/2014/main" id="{746CB71A-48E4-45A5-B2D4-B81B4B61039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07" name="Conexão recta 16">
          <a:extLst>
            <a:ext uri="{FF2B5EF4-FFF2-40B4-BE49-F238E27FC236}">
              <a16:creationId xmlns:a16="http://schemas.microsoft.com/office/drawing/2014/main" id="{5638ED1F-1064-4C88-AB65-9E24D8A9BFF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08" name="Conexão recta 22">
          <a:extLst>
            <a:ext uri="{FF2B5EF4-FFF2-40B4-BE49-F238E27FC236}">
              <a16:creationId xmlns:a16="http://schemas.microsoft.com/office/drawing/2014/main" id="{ABC1B283-9677-4BDA-B85E-5A61A14749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09" name="Conexão recta 35">
          <a:extLst>
            <a:ext uri="{FF2B5EF4-FFF2-40B4-BE49-F238E27FC236}">
              <a16:creationId xmlns:a16="http://schemas.microsoft.com/office/drawing/2014/main" id="{B5DD31B6-578F-4558-B4DF-44670F4FAB3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10" name="Conexão recta 36">
          <a:extLst>
            <a:ext uri="{FF2B5EF4-FFF2-40B4-BE49-F238E27FC236}">
              <a16:creationId xmlns:a16="http://schemas.microsoft.com/office/drawing/2014/main" id="{AC164C47-39D2-4B3D-B5CA-1C020209265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11" name="Conexão recta 37">
          <a:extLst>
            <a:ext uri="{FF2B5EF4-FFF2-40B4-BE49-F238E27FC236}">
              <a16:creationId xmlns:a16="http://schemas.microsoft.com/office/drawing/2014/main" id="{BC5D7392-0C50-4CB1-8590-C255DE8BE3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12" name="Conexão recta 38">
          <a:extLst>
            <a:ext uri="{FF2B5EF4-FFF2-40B4-BE49-F238E27FC236}">
              <a16:creationId xmlns:a16="http://schemas.microsoft.com/office/drawing/2014/main" id="{A46F0045-E13F-4F9D-9928-5FA6478C42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13" name="Conexão recta 41">
          <a:extLst>
            <a:ext uri="{FF2B5EF4-FFF2-40B4-BE49-F238E27FC236}">
              <a16:creationId xmlns:a16="http://schemas.microsoft.com/office/drawing/2014/main" id="{AB868811-2DBB-40D2-8782-57DBB1C8B53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14" name="Conexão recta 42">
          <a:extLst>
            <a:ext uri="{FF2B5EF4-FFF2-40B4-BE49-F238E27FC236}">
              <a16:creationId xmlns:a16="http://schemas.microsoft.com/office/drawing/2014/main" id="{386A0CC2-D7D3-47E1-B7D3-29B09D93B4B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15" name="Conexão recta 44">
          <a:extLst>
            <a:ext uri="{FF2B5EF4-FFF2-40B4-BE49-F238E27FC236}">
              <a16:creationId xmlns:a16="http://schemas.microsoft.com/office/drawing/2014/main" id="{E1E74C9B-EBE1-4910-8CB2-A4234E7160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16" name="Conexão recta 45">
          <a:extLst>
            <a:ext uri="{FF2B5EF4-FFF2-40B4-BE49-F238E27FC236}">
              <a16:creationId xmlns:a16="http://schemas.microsoft.com/office/drawing/2014/main" id="{7FA35336-4601-463C-B07D-BF4938365EA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17" name="Conexão recta 46">
          <a:extLst>
            <a:ext uri="{FF2B5EF4-FFF2-40B4-BE49-F238E27FC236}">
              <a16:creationId xmlns:a16="http://schemas.microsoft.com/office/drawing/2014/main" id="{62915B11-CE72-410C-89CB-3299805CC2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18" name="Conexão recta 47">
          <a:extLst>
            <a:ext uri="{FF2B5EF4-FFF2-40B4-BE49-F238E27FC236}">
              <a16:creationId xmlns:a16="http://schemas.microsoft.com/office/drawing/2014/main" id="{86597D1D-3EAC-4C26-826A-6673F468D4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19" name="Conexão recta 48">
          <a:extLst>
            <a:ext uri="{FF2B5EF4-FFF2-40B4-BE49-F238E27FC236}">
              <a16:creationId xmlns:a16="http://schemas.microsoft.com/office/drawing/2014/main" id="{BB3B3279-B34F-46BD-9E58-5C704CB880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20" name="Conexão recta 49">
          <a:extLst>
            <a:ext uri="{FF2B5EF4-FFF2-40B4-BE49-F238E27FC236}">
              <a16:creationId xmlns:a16="http://schemas.microsoft.com/office/drawing/2014/main" id="{C35911D7-91AF-46C4-9497-38AE9036B42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21" name="Conexão recta 12">
          <a:extLst>
            <a:ext uri="{FF2B5EF4-FFF2-40B4-BE49-F238E27FC236}">
              <a16:creationId xmlns:a16="http://schemas.microsoft.com/office/drawing/2014/main" id="{773CEBA9-4B2D-4B04-9C5D-978770CD0E2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22" name="Conexão recta 14">
          <a:extLst>
            <a:ext uri="{FF2B5EF4-FFF2-40B4-BE49-F238E27FC236}">
              <a16:creationId xmlns:a16="http://schemas.microsoft.com/office/drawing/2014/main" id="{6F755BD1-633D-4D66-809A-B7928EA2406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23" name="Conexão recta 24">
          <a:extLst>
            <a:ext uri="{FF2B5EF4-FFF2-40B4-BE49-F238E27FC236}">
              <a16:creationId xmlns:a16="http://schemas.microsoft.com/office/drawing/2014/main" id="{3449D1A3-7F04-4E83-9F28-D138EC598D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24" name="Conexão recta 16">
          <a:extLst>
            <a:ext uri="{FF2B5EF4-FFF2-40B4-BE49-F238E27FC236}">
              <a16:creationId xmlns:a16="http://schemas.microsoft.com/office/drawing/2014/main" id="{9BE6431C-1C7B-417F-BAF5-FDA31A3224E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25" name="Conexão recta 22">
          <a:extLst>
            <a:ext uri="{FF2B5EF4-FFF2-40B4-BE49-F238E27FC236}">
              <a16:creationId xmlns:a16="http://schemas.microsoft.com/office/drawing/2014/main" id="{777ADD6B-2239-4539-932D-79254710DE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26" name="Conexão recta 55">
          <a:extLst>
            <a:ext uri="{FF2B5EF4-FFF2-40B4-BE49-F238E27FC236}">
              <a16:creationId xmlns:a16="http://schemas.microsoft.com/office/drawing/2014/main" id="{CB120CE6-4304-4169-98CD-994CD56F3AA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27" name="Conexão recta 56">
          <a:extLst>
            <a:ext uri="{FF2B5EF4-FFF2-40B4-BE49-F238E27FC236}">
              <a16:creationId xmlns:a16="http://schemas.microsoft.com/office/drawing/2014/main" id="{43F0E1B6-CE4C-4839-B265-745A9406AE8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28" name="Conexão recta 57">
          <a:extLst>
            <a:ext uri="{FF2B5EF4-FFF2-40B4-BE49-F238E27FC236}">
              <a16:creationId xmlns:a16="http://schemas.microsoft.com/office/drawing/2014/main" id="{2DF1B63D-4C2C-4781-A724-5160DE6BED4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29" name="Conexão recta 58">
          <a:extLst>
            <a:ext uri="{FF2B5EF4-FFF2-40B4-BE49-F238E27FC236}">
              <a16:creationId xmlns:a16="http://schemas.microsoft.com/office/drawing/2014/main" id="{DF64ADEF-21D5-47A2-BDC1-72A4F8A0FC2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30" name="Conexão recta 61">
          <a:extLst>
            <a:ext uri="{FF2B5EF4-FFF2-40B4-BE49-F238E27FC236}">
              <a16:creationId xmlns:a16="http://schemas.microsoft.com/office/drawing/2014/main" id="{C23ED22A-99CE-4F62-A487-ACA6B0087BE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31" name="Conexão recta 62">
          <a:extLst>
            <a:ext uri="{FF2B5EF4-FFF2-40B4-BE49-F238E27FC236}">
              <a16:creationId xmlns:a16="http://schemas.microsoft.com/office/drawing/2014/main" id="{5C733E8C-8EAE-45DE-8A4A-4EEE0121CA8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32" name="Conexão recta 63">
          <a:extLst>
            <a:ext uri="{FF2B5EF4-FFF2-40B4-BE49-F238E27FC236}">
              <a16:creationId xmlns:a16="http://schemas.microsoft.com/office/drawing/2014/main" id="{073AB4CE-5AA6-4564-AF50-FB622AFD1AE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33" name="Conexão recta 64">
          <a:extLst>
            <a:ext uri="{FF2B5EF4-FFF2-40B4-BE49-F238E27FC236}">
              <a16:creationId xmlns:a16="http://schemas.microsoft.com/office/drawing/2014/main" id="{10EB0C6E-FFF7-4848-A065-F629E85AA97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34" name="Conexão recta 65">
          <a:extLst>
            <a:ext uri="{FF2B5EF4-FFF2-40B4-BE49-F238E27FC236}">
              <a16:creationId xmlns:a16="http://schemas.microsoft.com/office/drawing/2014/main" id="{5BA1B850-12F9-4F5D-8F28-E8FB7FE8099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35" name="Conexão recta 60">
          <a:extLst>
            <a:ext uri="{FF2B5EF4-FFF2-40B4-BE49-F238E27FC236}">
              <a16:creationId xmlns:a16="http://schemas.microsoft.com/office/drawing/2014/main" id="{9E1FC531-2255-4F48-B901-2068F971FB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36" name="Conexão recta 68">
          <a:extLst>
            <a:ext uri="{FF2B5EF4-FFF2-40B4-BE49-F238E27FC236}">
              <a16:creationId xmlns:a16="http://schemas.microsoft.com/office/drawing/2014/main" id="{D93FDA50-5C0F-41BB-9D4D-A684BC3704D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37" name="Conexão recta 69">
          <a:extLst>
            <a:ext uri="{FF2B5EF4-FFF2-40B4-BE49-F238E27FC236}">
              <a16:creationId xmlns:a16="http://schemas.microsoft.com/office/drawing/2014/main" id="{DECCE528-B194-48FB-A3DD-9EAD5239E28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38" name="Conexão recta 70">
          <a:extLst>
            <a:ext uri="{FF2B5EF4-FFF2-40B4-BE49-F238E27FC236}">
              <a16:creationId xmlns:a16="http://schemas.microsoft.com/office/drawing/2014/main" id="{9415B1C5-FD7C-4BE0-B134-E00BD8F663A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39" name="Conexão recta 71">
          <a:extLst>
            <a:ext uri="{FF2B5EF4-FFF2-40B4-BE49-F238E27FC236}">
              <a16:creationId xmlns:a16="http://schemas.microsoft.com/office/drawing/2014/main" id="{0AC11F50-38C6-4B06-82C3-6BE80EC5D19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40" name="Conexão recta 72">
          <a:extLst>
            <a:ext uri="{FF2B5EF4-FFF2-40B4-BE49-F238E27FC236}">
              <a16:creationId xmlns:a16="http://schemas.microsoft.com/office/drawing/2014/main" id="{7DA6E21D-0A45-4AA2-8281-1BDC8FA57E4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41" name="Conexão recta 74">
          <a:extLst>
            <a:ext uri="{FF2B5EF4-FFF2-40B4-BE49-F238E27FC236}">
              <a16:creationId xmlns:a16="http://schemas.microsoft.com/office/drawing/2014/main" id="{99EDED9F-8BAF-4FF4-BFDF-03185154F26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42" name="Conexão recta 521">
          <a:extLst>
            <a:ext uri="{FF2B5EF4-FFF2-40B4-BE49-F238E27FC236}">
              <a16:creationId xmlns:a16="http://schemas.microsoft.com/office/drawing/2014/main" id="{7D85D4FB-9677-4572-BEF7-3EC2EA3D8C1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43" name="Conexão recta 522">
          <a:extLst>
            <a:ext uri="{FF2B5EF4-FFF2-40B4-BE49-F238E27FC236}">
              <a16:creationId xmlns:a16="http://schemas.microsoft.com/office/drawing/2014/main" id="{3EABDE6E-C7C1-4D39-AC4F-A1A1B0C4C5C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44" name="Conexão recta 523">
          <a:extLst>
            <a:ext uri="{FF2B5EF4-FFF2-40B4-BE49-F238E27FC236}">
              <a16:creationId xmlns:a16="http://schemas.microsoft.com/office/drawing/2014/main" id="{AC3B9AF6-5534-48C0-8524-8B5A1CF74D0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45" name="Conexão recta 524">
          <a:extLst>
            <a:ext uri="{FF2B5EF4-FFF2-40B4-BE49-F238E27FC236}">
              <a16:creationId xmlns:a16="http://schemas.microsoft.com/office/drawing/2014/main" id="{2CF333CA-90EC-414C-A5CB-CD9FE71AA0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46" name="Conexão recta 525">
          <a:extLst>
            <a:ext uri="{FF2B5EF4-FFF2-40B4-BE49-F238E27FC236}">
              <a16:creationId xmlns:a16="http://schemas.microsoft.com/office/drawing/2014/main" id="{CB126FA2-060F-4F9A-A4D8-15A537CEAE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47" name="Conexão recta 526">
          <a:extLst>
            <a:ext uri="{FF2B5EF4-FFF2-40B4-BE49-F238E27FC236}">
              <a16:creationId xmlns:a16="http://schemas.microsoft.com/office/drawing/2014/main" id="{1F806010-7BDD-496D-B326-E8B24EC58B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48" name="Conexão recta 12">
          <a:extLst>
            <a:ext uri="{FF2B5EF4-FFF2-40B4-BE49-F238E27FC236}">
              <a16:creationId xmlns:a16="http://schemas.microsoft.com/office/drawing/2014/main" id="{485305AC-BD2F-4295-BBBB-15C9D790295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49" name="Conexão recta 14">
          <a:extLst>
            <a:ext uri="{FF2B5EF4-FFF2-40B4-BE49-F238E27FC236}">
              <a16:creationId xmlns:a16="http://schemas.microsoft.com/office/drawing/2014/main" id="{6097889D-189D-4960-A6F7-483B7699E4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50" name="Conexão recta 24">
          <a:extLst>
            <a:ext uri="{FF2B5EF4-FFF2-40B4-BE49-F238E27FC236}">
              <a16:creationId xmlns:a16="http://schemas.microsoft.com/office/drawing/2014/main" id="{6E10FD19-4033-4B9E-A72D-BBC47C253D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51" name="Conexão recta 16">
          <a:extLst>
            <a:ext uri="{FF2B5EF4-FFF2-40B4-BE49-F238E27FC236}">
              <a16:creationId xmlns:a16="http://schemas.microsoft.com/office/drawing/2014/main" id="{95EFB468-3C07-4910-8628-3D603C7429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52" name="Conexão recta 22">
          <a:extLst>
            <a:ext uri="{FF2B5EF4-FFF2-40B4-BE49-F238E27FC236}">
              <a16:creationId xmlns:a16="http://schemas.microsoft.com/office/drawing/2014/main" id="{B565A9CC-6764-4869-ADEA-29FAE80BE7D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53" name="Conexão recta 532">
          <a:extLst>
            <a:ext uri="{FF2B5EF4-FFF2-40B4-BE49-F238E27FC236}">
              <a16:creationId xmlns:a16="http://schemas.microsoft.com/office/drawing/2014/main" id="{78638E6E-6D47-4EE1-814D-9B68BF9AF27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54" name="Conexão recta 533">
          <a:extLst>
            <a:ext uri="{FF2B5EF4-FFF2-40B4-BE49-F238E27FC236}">
              <a16:creationId xmlns:a16="http://schemas.microsoft.com/office/drawing/2014/main" id="{AAEA04B1-F0D2-4125-AA15-8C315C940EB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55" name="Conexão recta 534">
          <a:extLst>
            <a:ext uri="{FF2B5EF4-FFF2-40B4-BE49-F238E27FC236}">
              <a16:creationId xmlns:a16="http://schemas.microsoft.com/office/drawing/2014/main" id="{61FFB5F4-7376-4C05-A86B-4E9CB49C91C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56" name="Conexão recta 535">
          <a:extLst>
            <a:ext uri="{FF2B5EF4-FFF2-40B4-BE49-F238E27FC236}">
              <a16:creationId xmlns:a16="http://schemas.microsoft.com/office/drawing/2014/main" id="{FC0464C6-6F81-4D92-A378-732BD82C00F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57" name="Conexão recta 536">
          <a:extLst>
            <a:ext uri="{FF2B5EF4-FFF2-40B4-BE49-F238E27FC236}">
              <a16:creationId xmlns:a16="http://schemas.microsoft.com/office/drawing/2014/main" id="{A6076E8E-C926-4D62-BB0F-D67B185925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58" name="Conexão recta 537">
          <a:extLst>
            <a:ext uri="{FF2B5EF4-FFF2-40B4-BE49-F238E27FC236}">
              <a16:creationId xmlns:a16="http://schemas.microsoft.com/office/drawing/2014/main" id="{9B0FD714-5939-420C-809E-DB2A6DCE6A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59" name="Conexão recta 541">
          <a:extLst>
            <a:ext uri="{FF2B5EF4-FFF2-40B4-BE49-F238E27FC236}">
              <a16:creationId xmlns:a16="http://schemas.microsoft.com/office/drawing/2014/main" id="{8730843A-F940-49D9-849C-87C543FE57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60" name="Conexão recta 542">
          <a:extLst>
            <a:ext uri="{FF2B5EF4-FFF2-40B4-BE49-F238E27FC236}">
              <a16:creationId xmlns:a16="http://schemas.microsoft.com/office/drawing/2014/main" id="{BBE73B52-C35B-4906-8F22-12574124420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61" name="Conexão recta 543">
          <a:extLst>
            <a:ext uri="{FF2B5EF4-FFF2-40B4-BE49-F238E27FC236}">
              <a16:creationId xmlns:a16="http://schemas.microsoft.com/office/drawing/2014/main" id="{2DB6D72A-928E-4D73-A9F9-F0CE452A16E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62" name="Conexão recta 544">
          <a:extLst>
            <a:ext uri="{FF2B5EF4-FFF2-40B4-BE49-F238E27FC236}">
              <a16:creationId xmlns:a16="http://schemas.microsoft.com/office/drawing/2014/main" id="{4094640E-A0AB-4DE1-97BC-DE4BA34A17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63" name="Conexão recta 545">
          <a:extLst>
            <a:ext uri="{FF2B5EF4-FFF2-40B4-BE49-F238E27FC236}">
              <a16:creationId xmlns:a16="http://schemas.microsoft.com/office/drawing/2014/main" id="{7353536A-5232-4B76-80CA-C0CEC1D9D19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64" name="Conexão recta 546">
          <a:extLst>
            <a:ext uri="{FF2B5EF4-FFF2-40B4-BE49-F238E27FC236}">
              <a16:creationId xmlns:a16="http://schemas.microsoft.com/office/drawing/2014/main" id="{6BDFD0BD-7DDD-42E6-BFA8-B51E5C2AB2C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65" name="Conexão recta 12">
          <a:extLst>
            <a:ext uri="{FF2B5EF4-FFF2-40B4-BE49-F238E27FC236}">
              <a16:creationId xmlns:a16="http://schemas.microsoft.com/office/drawing/2014/main" id="{C9059CFD-9E03-4C73-BFF0-06A05117359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66" name="Conexão recta 14">
          <a:extLst>
            <a:ext uri="{FF2B5EF4-FFF2-40B4-BE49-F238E27FC236}">
              <a16:creationId xmlns:a16="http://schemas.microsoft.com/office/drawing/2014/main" id="{4034DB01-EC10-49DD-89B9-BD634F59B03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67" name="Conexão recta 24">
          <a:extLst>
            <a:ext uri="{FF2B5EF4-FFF2-40B4-BE49-F238E27FC236}">
              <a16:creationId xmlns:a16="http://schemas.microsoft.com/office/drawing/2014/main" id="{B710D378-37C4-48FF-9A7F-3A63DB0856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68" name="Conexão recta 16">
          <a:extLst>
            <a:ext uri="{FF2B5EF4-FFF2-40B4-BE49-F238E27FC236}">
              <a16:creationId xmlns:a16="http://schemas.microsoft.com/office/drawing/2014/main" id="{5F2688B0-1236-4956-AFCD-F27FD8FB1A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69" name="Conexão recta 22">
          <a:extLst>
            <a:ext uri="{FF2B5EF4-FFF2-40B4-BE49-F238E27FC236}">
              <a16:creationId xmlns:a16="http://schemas.microsoft.com/office/drawing/2014/main" id="{D43D2646-EEF9-49B3-85DE-F45A60F0766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70" name="Conexão recta 552">
          <a:extLst>
            <a:ext uri="{FF2B5EF4-FFF2-40B4-BE49-F238E27FC236}">
              <a16:creationId xmlns:a16="http://schemas.microsoft.com/office/drawing/2014/main" id="{4F27740C-1B39-4AB5-8849-26DA27E814C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71" name="Conexão recta 553">
          <a:extLst>
            <a:ext uri="{FF2B5EF4-FFF2-40B4-BE49-F238E27FC236}">
              <a16:creationId xmlns:a16="http://schemas.microsoft.com/office/drawing/2014/main" id="{E6AE1C4C-D7ED-4851-9BB1-F743FBFF5F9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72" name="Conexão recta 554">
          <a:extLst>
            <a:ext uri="{FF2B5EF4-FFF2-40B4-BE49-F238E27FC236}">
              <a16:creationId xmlns:a16="http://schemas.microsoft.com/office/drawing/2014/main" id="{134B062E-97CD-42E4-B675-024454F2291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73" name="Conexão recta 555">
          <a:extLst>
            <a:ext uri="{FF2B5EF4-FFF2-40B4-BE49-F238E27FC236}">
              <a16:creationId xmlns:a16="http://schemas.microsoft.com/office/drawing/2014/main" id="{FF285919-30ED-4EAE-A7D5-6F79C32B99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74" name="Conexão recta 556">
          <a:extLst>
            <a:ext uri="{FF2B5EF4-FFF2-40B4-BE49-F238E27FC236}">
              <a16:creationId xmlns:a16="http://schemas.microsoft.com/office/drawing/2014/main" id="{CF26A742-7638-4B87-927B-29C90FD55C4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75" name="Conexão recta 557">
          <a:extLst>
            <a:ext uri="{FF2B5EF4-FFF2-40B4-BE49-F238E27FC236}">
              <a16:creationId xmlns:a16="http://schemas.microsoft.com/office/drawing/2014/main" id="{14A544CD-D8AA-4D5B-9AD6-02769416750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76" name="Conexão recta 558">
          <a:extLst>
            <a:ext uri="{FF2B5EF4-FFF2-40B4-BE49-F238E27FC236}">
              <a16:creationId xmlns:a16="http://schemas.microsoft.com/office/drawing/2014/main" id="{1AA63ACD-BE7F-4B77-BCFB-4B53860F634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77" name="Conexão recta 559">
          <a:extLst>
            <a:ext uri="{FF2B5EF4-FFF2-40B4-BE49-F238E27FC236}">
              <a16:creationId xmlns:a16="http://schemas.microsoft.com/office/drawing/2014/main" id="{CD2564E9-D687-4FC4-B3FE-94D833C9C4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78" name="Conexão recta 560">
          <a:extLst>
            <a:ext uri="{FF2B5EF4-FFF2-40B4-BE49-F238E27FC236}">
              <a16:creationId xmlns:a16="http://schemas.microsoft.com/office/drawing/2014/main" id="{4B10A326-B21D-496E-9C0A-12D6BB7EBD0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79" name="Conexão recta 561">
          <a:extLst>
            <a:ext uri="{FF2B5EF4-FFF2-40B4-BE49-F238E27FC236}">
              <a16:creationId xmlns:a16="http://schemas.microsoft.com/office/drawing/2014/main" id="{29ED9C49-82C1-416E-B0DB-8229D0EF61C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80" name="Conexão recta 562">
          <a:extLst>
            <a:ext uri="{FF2B5EF4-FFF2-40B4-BE49-F238E27FC236}">
              <a16:creationId xmlns:a16="http://schemas.microsoft.com/office/drawing/2014/main" id="{8EEAC9DF-B4BC-4E63-881D-1C24F1E0552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81" name="Conexão recta 563">
          <a:extLst>
            <a:ext uri="{FF2B5EF4-FFF2-40B4-BE49-F238E27FC236}">
              <a16:creationId xmlns:a16="http://schemas.microsoft.com/office/drawing/2014/main" id="{8BFA1F0F-ADB8-4E29-BE06-DEFB0FA4F02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82" name="Conexão recta 12">
          <a:extLst>
            <a:ext uri="{FF2B5EF4-FFF2-40B4-BE49-F238E27FC236}">
              <a16:creationId xmlns:a16="http://schemas.microsoft.com/office/drawing/2014/main" id="{4357DB20-512C-4D4D-A78F-F154075600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83" name="Conexão recta 14">
          <a:extLst>
            <a:ext uri="{FF2B5EF4-FFF2-40B4-BE49-F238E27FC236}">
              <a16:creationId xmlns:a16="http://schemas.microsoft.com/office/drawing/2014/main" id="{0476B400-C029-4B72-8C8D-9DA5F000B65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84" name="Conexão recta 24">
          <a:extLst>
            <a:ext uri="{FF2B5EF4-FFF2-40B4-BE49-F238E27FC236}">
              <a16:creationId xmlns:a16="http://schemas.microsoft.com/office/drawing/2014/main" id="{CE65059D-7698-48A0-BE51-8790262A737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85" name="Conexão recta 16">
          <a:extLst>
            <a:ext uri="{FF2B5EF4-FFF2-40B4-BE49-F238E27FC236}">
              <a16:creationId xmlns:a16="http://schemas.microsoft.com/office/drawing/2014/main" id="{00785A21-2599-49E8-81B8-7B4F40D660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86" name="Conexão recta 22">
          <a:extLst>
            <a:ext uri="{FF2B5EF4-FFF2-40B4-BE49-F238E27FC236}">
              <a16:creationId xmlns:a16="http://schemas.microsoft.com/office/drawing/2014/main" id="{F0662734-D60F-4A2D-97AA-24EFB2E8EB3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87" name="Conexão recta 569">
          <a:extLst>
            <a:ext uri="{FF2B5EF4-FFF2-40B4-BE49-F238E27FC236}">
              <a16:creationId xmlns:a16="http://schemas.microsoft.com/office/drawing/2014/main" id="{D8A93E48-0044-442B-8EAE-2FDFF759385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88" name="Conexão recta 570">
          <a:extLst>
            <a:ext uri="{FF2B5EF4-FFF2-40B4-BE49-F238E27FC236}">
              <a16:creationId xmlns:a16="http://schemas.microsoft.com/office/drawing/2014/main" id="{94AE8DCC-7993-45AE-85E6-4C88CFCC74E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89" name="Conexão recta 571">
          <a:extLst>
            <a:ext uri="{FF2B5EF4-FFF2-40B4-BE49-F238E27FC236}">
              <a16:creationId xmlns:a16="http://schemas.microsoft.com/office/drawing/2014/main" id="{16D79CBC-E4EA-4FD3-800A-1E1AB061BFF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90" name="Conexão recta 572">
          <a:extLst>
            <a:ext uri="{FF2B5EF4-FFF2-40B4-BE49-F238E27FC236}">
              <a16:creationId xmlns:a16="http://schemas.microsoft.com/office/drawing/2014/main" id="{261AC53B-437D-4A73-BE33-7E83CE7656A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91" name="Conexão recta 521">
          <a:extLst>
            <a:ext uri="{FF2B5EF4-FFF2-40B4-BE49-F238E27FC236}">
              <a16:creationId xmlns:a16="http://schemas.microsoft.com/office/drawing/2014/main" id="{A69EB522-C366-49AC-8D94-F2344F64642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92" name="Conexão recta 522">
          <a:extLst>
            <a:ext uri="{FF2B5EF4-FFF2-40B4-BE49-F238E27FC236}">
              <a16:creationId xmlns:a16="http://schemas.microsoft.com/office/drawing/2014/main" id="{4B976955-98DB-4849-8443-69288FCBF64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93" name="Conexão recta 523">
          <a:extLst>
            <a:ext uri="{FF2B5EF4-FFF2-40B4-BE49-F238E27FC236}">
              <a16:creationId xmlns:a16="http://schemas.microsoft.com/office/drawing/2014/main" id="{087C7264-92AC-469A-A1E7-70D57A116DC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94" name="Conexão recta 524">
          <a:extLst>
            <a:ext uri="{FF2B5EF4-FFF2-40B4-BE49-F238E27FC236}">
              <a16:creationId xmlns:a16="http://schemas.microsoft.com/office/drawing/2014/main" id="{24A0B874-10D9-438B-B810-C5AE8E589D0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95" name="Conexão recta 525">
          <a:extLst>
            <a:ext uri="{FF2B5EF4-FFF2-40B4-BE49-F238E27FC236}">
              <a16:creationId xmlns:a16="http://schemas.microsoft.com/office/drawing/2014/main" id="{F2F6D185-DB78-4E17-8151-25D4002DA64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96" name="Conexão recta 526">
          <a:extLst>
            <a:ext uri="{FF2B5EF4-FFF2-40B4-BE49-F238E27FC236}">
              <a16:creationId xmlns:a16="http://schemas.microsoft.com/office/drawing/2014/main" id="{054AD288-0C94-4870-A27C-70972BE7AE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97" name="Conexão recta 12">
          <a:extLst>
            <a:ext uri="{FF2B5EF4-FFF2-40B4-BE49-F238E27FC236}">
              <a16:creationId xmlns:a16="http://schemas.microsoft.com/office/drawing/2014/main" id="{C06283B3-2597-49DF-9869-43525DC9472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98" name="Conexão recta 14">
          <a:extLst>
            <a:ext uri="{FF2B5EF4-FFF2-40B4-BE49-F238E27FC236}">
              <a16:creationId xmlns:a16="http://schemas.microsoft.com/office/drawing/2014/main" id="{BDE87A4B-9C01-4AF5-83AD-5D2546E6A35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8999" name="Conexão recta 24">
          <a:extLst>
            <a:ext uri="{FF2B5EF4-FFF2-40B4-BE49-F238E27FC236}">
              <a16:creationId xmlns:a16="http://schemas.microsoft.com/office/drawing/2014/main" id="{A2CF5196-2D08-4400-B3BA-C358669DDF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00" name="Conexão recta 16">
          <a:extLst>
            <a:ext uri="{FF2B5EF4-FFF2-40B4-BE49-F238E27FC236}">
              <a16:creationId xmlns:a16="http://schemas.microsoft.com/office/drawing/2014/main" id="{185B1939-23D2-40BD-ADED-C5929834830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01" name="Conexão recta 22">
          <a:extLst>
            <a:ext uri="{FF2B5EF4-FFF2-40B4-BE49-F238E27FC236}">
              <a16:creationId xmlns:a16="http://schemas.microsoft.com/office/drawing/2014/main" id="{596FCDAD-174B-487E-980C-0678769903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02" name="Conexão recta 532">
          <a:extLst>
            <a:ext uri="{FF2B5EF4-FFF2-40B4-BE49-F238E27FC236}">
              <a16:creationId xmlns:a16="http://schemas.microsoft.com/office/drawing/2014/main" id="{2A486C24-041E-4439-BA14-AABCDF0E141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03" name="Conexão recta 533">
          <a:extLst>
            <a:ext uri="{FF2B5EF4-FFF2-40B4-BE49-F238E27FC236}">
              <a16:creationId xmlns:a16="http://schemas.microsoft.com/office/drawing/2014/main" id="{F8316F04-C6B4-4C09-8554-B5CC29F0EA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04" name="Conexão recta 534">
          <a:extLst>
            <a:ext uri="{FF2B5EF4-FFF2-40B4-BE49-F238E27FC236}">
              <a16:creationId xmlns:a16="http://schemas.microsoft.com/office/drawing/2014/main" id="{13F31259-E30F-45D3-A832-6F88EED3F33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05" name="Conexão recta 535">
          <a:extLst>
            <a:ext uri="{FF2B5EF4-FFF2-40B4-BE49-F238E27FC236}">
              <a16:creationId xmlns:a16="http://schemas.microsoft.com/office/drawing/2014/main" id="{E749A88F-6132-404B-854B-BDD7764D670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06" name="Conexão recta 536">
          <a:extLst>
            <a:ext uri="{FF2B5EF4-FFF2-40B4-BE49-F238E27FC236}">
              <a16:creationId xmlns:a16="http://schemas.microsoft.com/office/drawing/2014/main" id="{1242D14E-BB92-4A37-9731-44E7F1FF088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07" name="Conexão recta 537">
          <a:extLst>
            <a:ext uri="{FF2B5EF4-FFF2-40B4-BE49-F238E27FC236}">
              <a16:creationId xmlns:a16="http://schemas.microsoft.com/office/drawing/2014/main" id="{C9D5EA72-337D-4C68-BCC2-BC88B22D409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08" name="Conexão recta 541">
          <a:extLst>
            <a:ext uri="{FF2B5EF4-FFF2-40B4-BE49-F238E27FC236}">
              <a16:creationId xmlns:a16="http://schemas.microsoft.com/office/drawing/2014/main" id="{654E4FF4-7B00-43AF-9730-981F9C16CE2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09" name="Conexão recta 542">
          <a:extLst>
            <a:ext uri="{FF2B5EF4-FFF2-40B4-BE49-F238E27FC236}">
              <a16:creationId xmlns:a16="http://schemas.microsoft.com/office/drawing/2014/main" id="{FCE65316-72CA-4BEE-965D-3CD1CA7DF20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10" name="Conexão recta 543">
          <a:extLst>
            <a:ext uri="{FF2B5EF4-FFF2-40B4-BE49-F238E27FC236}">
              <a16:creationId xmlns:a16="http://schemas.microsoft.com/office/drawing/2014/main" id="{C3EDF7BE-BD93-4D61-AEC9-C4360FB0583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11" name="Conexão recta 544">
          <a:extLst>
            <a:ext uri="{FF2B5EF4-FFF2-40B4-BE49-F238E27FC236}">
              <a16:creationId xmlns:a16="http://schemas.microsoft.com/office/drawing/2014/main" id="{128C3CE7-4C4A-480C-921F-568939FB495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12" name="Conexão recta 545">
          <a:extLst>
            <a:ext uri="{FF2B5EF4-FFF2-40B4-BE49-F238E27FC236}">
              <a16:creationId xmlns:a16="http://schemas.microsoft.com/office/drawing/2014/main" id="{528E92B5-51F5-4B34-B934-8F3EC6D0B664}"/>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13" name="Conexão recta 546">
          <a:extLst>
            <a:ext uri="{FF2B5EF4-FFF2-40B4-BE49-F238E27FC236}">
              <a16:creationId xmlns:a16="http://schemas.microsoft.com/office/drawing/2014/main" id="{2405C624-C35E-4E22-8369-EC35C134221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14" name="Conexão recta 12">
          <a:extLst>
            <a:ext uri="{FF2B5EF4-FFF2-40B4-BE49-F238E27FC236}">
              <a16:creationId xmlns:a16="http://schemas.microsoft.com/office/drawing/2014/main" id="{1675C80D-B2A7-4AF7-8AEB-71453A5495C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15" name="Conexão recta 14">
          <a:extLst>
            <a:ext uri="{FF2B5EF4-FFF2-40B4-BE49-F238E27FC236}">
              <a16:creationId xmlns:a16="http://schemas.microsoft.com/office/drawing/2014/main" id="{5B9E0B22-895C-48F3-9194-AADD1F827880}"/>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16" name="Conexão recta 24">
          <a:extLst>
            <a:ext uri="{FF2B5EF4-FFF2-40B4-BE49-F238E27FC236}">
              <a16:creationId xmlns:a16="http://schemas.microsoft.com/office/drawing/2014/main" id="{7D485D77-C25B-4482-9FE0-AC724CD05CF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17" name="Conexão recta 16">
          <a:extLst>
            <a:ext uri="{FF2B5EF4-FFF2-40B4-BE49-F238E27FC236}">
              <a16:creationId xmlns:a16="http://schemas.microsoft.com/office/drawing/2014/main" id="{AEA82CBA-C51F-45DD-9793-C51F6C29E45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18" name="Conexão recta 22">
          <a:extLst>
            <a:ext uri="{FF2B5EF4-FFF2-40B4-BE49-F238E27FC236}">
              <a16:creationId xmlns:a16="http://schemas.microsoft.com/office/drawing/2014/main" id="{C742FB9F-EA2A-4BE9-904F-98EF7B94CD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19" name="Conexão recta 552">
          <a:extLst>
            <a:ext uri="{FF2B5EF4-FFF2-40B4-BE49-F238E27FC236}">
              <a16:creationId xmlns:a16="http://schemas.microsoft.com/office/drawing/2014/main" id="{631831C5-4E58-43A5-A154-E1A53031B1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20" name="Conexão recta 553">
          <a:extLst>
            <a:ext uri="{FF2B5EF4-FFF2-40B4-BE49-F238E27FC236}">
              <a16:creationId xmlns:a16="http://schemas.microsoft.com/office/drawing/2014/main" id="{96E2B3FF-BBB2-4817-A509-F099D4D2830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21" name="Conexão recta 554">
          <a:extLst>
            <a:ext uri="{FF2B5EF4-FFF2-40B4-BE49-F238E27FC236}">
              <a16:creationId xmlns:a16="http://schemas.microsoft.com/office/drawing/2014/main" id="{9B77FB15-C7E8-4BE3-81B2-F528590B354F}"/>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22" name="Conexão recta 555">
          <a:extLst>
            <a:ext uri="{FF2B5EF4-FFF2-40B4-BE49-F238E27FC236}">
              <a16:creationId xmlns:a16="http://schemas.microsoft.com/office/drawing/2014/main" id="{D11D708E-307F-488A-8DA1-1442939902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23" name="Conexão recta 556">
          <a:extLst>
            <a:ext uri="{FF2B5EF4-FFF2-40B4-BE49-F238E27FC236}">
              <a16:creationId xmlns:a16="http://schemas.microsoft.com/office/drawing/2014/main" id="{F637E2AC-572B-40A4-8759-EA78F821F64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24" name="Conexão recta 557">
          <a:extLst>
            <a:ext uri="{FF2B5EF4-FFF2-40B4-BE49-F238E27FC236}">
              <a16:creationId xmlns:a16="http://schemas.microsoft.com/office/drawing/2014/main" id="{8DB429DC-D174-4CD3-8DE4-72077B529DB8}"/>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25" name="Conexão recta 558">
          <a:extLst>
            <a:ext uri="{FF2B5EF4-FFF2-40B4-BE49-F238E27FC236}">
              <a16:creationId xmlns:a16="http://schemas.microsoft.com/office/drawing/2014/main" id="{7A56A8AC-8E4B-4365-AEE0-4A403CBEF2D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26" name="Conexão recta 559">
          <a:extLst>
            <a:ext uri="{FF2B5EF4-FFF2-40B4-BE49-F238E27FC236}">
              <a16:creationId xmlns:a16="http://schemas.microsoft.com/office/drawing/2014/main" id="{78F5068D-2939-47D7-A566-7FE581DC71E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27" name="Conexão recta 560">
          <a:extLst>
            <a:ext uri="{FF2B5EF4-FFF2-40B4-BE49-F238E27FC236}">
              <a16:creationId xmlns:a16="http://schemas.microsoft.com/office/drawing/2014/main" id="{E69FA854-813E-4002-A703-B9109AAA293B}"/>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28" name="Conexão recta 561">
          <a:extLst>
            <a:ext uri="{FF2B5EF4-FFF2-40B4-BE49-F238E27FC236}">
              <a16:creationId xmlns:a16="http://schemas.microsoft.com/office/drawing/2014/main" id="{F19570CA-DB2C-4B7F-966C-0BAECDF6BF17}"/>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29" name="Conexão recta 562">
          <a:extLst>
            <a:ext uri="{FF2B5EF4-FFF2-40B4-BE49-F238E27FC236}">
              <a16:creationId xmlns:a16="http://schemas.microsoft.com/office/drawing/2014/main" id="{C1C6E390-DCA7-4EEC-90CF-E8B9D440655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30" name="Conexão recta 563">
          <a:extLst>
            <a:ext uri="{FF2B5EF4-FFF2-40B4-BE49-F238E27FC236}">
              <a16:creationId xmlns:a16="http://schemas.microsoft.com/office/drawing/2014/main" id="{43F2219D-CF34-4562-9C05-F12F9ED56C4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31" name="Conexão recta 12">
          <a:extLst>
            <a:ext uri="{FF2B5EF4-FFF2-40B4-BE49-F238E27FC236}">
              <a16:creationId xmlns:a16="http://schemas.microsoft.com/office/drawing/2014/main" id="{E70C4324-C9D4-4DAE-8F71-5EDB6BBE915A}"/>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32" name="Conexão recta 14">
          <a:extLst>
            <a:ext uri="{FF2B5EF4-FFF2-40B4-BE49-F238E27FC236}">
              <a16:creationId xmlns:a16="http://schemas.microsoft.com/office/drawing/2014/main" id="{597920F4-7BDF-456F-8887-5404CD753E9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33" name="Conexão recta 24">
          <a:extLst>
            <a:ext uri="{FF2B5EF4-FFF2-40B4-BE49-F238E27FC236}">
              <a16:creationId xmlns:a16="http://schemas.microsoft.com/office/drawing/2014/main" id="{1676DFA0-98A8-4933-B32C-013B28168C4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34" name="Conexão recta 16">
          <a:extLst>
            <a:ext uri="{FF2B5EF4-FFF2-40B4-BE49-F238E27FC236}">
              <a16:creationId xmlns:a16="http://schemas.microsoft.com/office/drawing/2014/main" id="{9C22F82E-1B86-4924-82EB-3EE87898786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35" name="Conexão recta 22">
          <a:extLst>
            <a:ext uri="{FF2B5EF4-FFF2-40B4-BE49-F238E27FC236}">
              <a16:creationId xmlns:a16="http://schemas.microsoft.com/office/drawing/2014/main" id="{34B2A390-F49F-447D-B37E-17F9CAEA3DD5}"/>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36" name="Conexão recta 569">
          <a:extLst>
            <a:ext uri="{FF2B5EF4-FFF2-40B4-BE49-F238E27FC236}">
              <a16:creationId xmlns:a16="http://schemas.microsoft.com/office/drawing/2014/main" id="{416135A0-B951-4140-A003-E27A77DEEBF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37" name="Conexão recta 570">
          <a:extLst>
            <a:ext uri="{FF2B5EF4-FFF2-40B4-BE49-F238E27FC236}">
              <a16:creationId xmlns:a16="http://schemas.microsoft.com/office/drawing/2014/main" id="{1F78EEA1-41A4-462C-B897-8B979D5A536D}"/>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38" name="Conexão recta 571">
          <a:extLst>
            <a:ext uri="{FF2B5EF4-FFF2-40B4-BE49-F238E27FC236}">
              <a16:creationId xmlns:a16="http://schemas.microsoft.com/office/drawing/2014/main" id="{32718A25-80AE-4E36-890A-5382902DA551}"/>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39" name="Conexão recta 572">
          <a:extLst>
            <a:ext uri="{FF2B5EF4-FFF2-40B4-BE49-F238E27FC236}">
              <a16:creationId xmlns:a16="http://schemas.microsoft.com/office/drawing/2014/main" id="{AFBF88FC-971B-4B81-B35A-8DEF069F497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40" name="Conexão recta 12">
          <a:extLst>
            <a:ext uri="{FF2B5EF4-FFF2-40B4-BE49-F238E27FC236}">
              <a16:creationId xmlns:a16="http://schemas.microsoft.com/office/drawing/2014/main" id="{EDA34C97-374C-40DF-9621-C91F64B0384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41" name="Conexão recta 14">
          <a:extLst>
            <a:ext uri="{FF2B5EF4-FFF2-40B4-BE49-F238E27FC236}">
              <a16:creationId xmlns:a16="http://schemas.microsoft.com/office/drawing/2014/main" id="{5205970B-C20B-46E3-BD94-D26BEB951DA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42" name="Conexão recta 24">
          <a:extLst>
            <a:ext uri="{FF2B5EF4-FFF2-40B4-BE49-F238E27FC236}">
              <a16:creationId xmlns:a16="http://schemas.microsoft.com/office/drawing/2014/main" id="{F1E96C71-C46A-4CB5-9BC1-1B6A548E2196}"/>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43" name="Conexão recta 16">
          <a:extLst>
            <a:ext uri="{FF2B5EF4-FFF2-40B4-BE49-F238E27FC236}">
              <a16:creationId xmlns:a16="http://schemas.microsoft.com/office/drawing/2014/main" id="{2B8F1A4C-AED6-4E64-92D8-8EB33872740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44" name="Conexão recta 22">
          <a:extLst>
            <a:ext uri="{FF2B5EF4-FFF2-40B4-BE49-F238E27FC236}">
              <a16:creationId xmlns:a16="http://schemas.microsoft.com/office/drawing/2014/main" id="{B94D1068-1F26-417C-8124-4405D333836E}"/>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45" name="Conexão recta 446">
          <a:extLst>
            <a:ext uri="{FF2B5EF4-FFF2-40B4-BE49-F238E27FC236}">
              <a16:creationId xmlns:a16="http://schemas.microsoft.com/office/drawing/2014/main" id="{0085796A-63A0-4988-9BED-846C17A3429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46" name="Conexão recta 447">
          <a:extLst>
            <a:ext uri="{FF2B5EF4-FFF2-40B4-BE49-F238E27FC236}">
              <a16:creationId xmlns:a16="http://schemas.microsoft.com/office/drawing/2014/main" id="{2D02F149-F856-4D18-9BC2-FAD73F308B63}"/>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47" name="Conexão recta 448">
          <a:extLst>
            <a:ext uri="{FF2B5EF4-FFF2-40B4-BE49-F238E27FC236}">
              <a16:creationId xmlns:a16="http://schemas.microsoft.com/office/drawing/2014/main" id="{7954F5EF-86A3-41EB-8AE7-D8BCD69F28D9}"/>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48" name="Conexão recta 449">
          <a:extLst>
            <a:ext uri="{FF2B5EF4-FFF2-40B4-BE49-F238E27FC236}">
              <a16:creationId xmlns:a16="http://schemas.microsoft.com/office/drawing/2014/main" id="{F160CE2A-AE4A-4F91-9A0D-4568318930BC}"/>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9</xdr:row>
      <xdr:rowOff>76199</xdr:rowOff>
    </xdr:from>
    <xdr:to>
      <xdr:col>6</xdr:col>
      <xdr:colOff>247651</xdr:colOff>
      <xdr:row>19</xdr:row>
      <xdr:rowOff>85724</xdr:rowOff>
    </xdr:to>
    <xdr:cxnSp macro="">
      <xdr:nvCxnSpPr>
        <xdr:cNvPr id="9049" name="Conexão recta 450">
          <a:extLst>
            <a:ext uri="{FF2B5EF4-FFF2-40B4-BE49-F238E27FC236}">
              <a16:creationId xmlns:a16="http://schemas.microsoft.com/office/drawing/2014/main" id="{58BAA599-EC80-460B-96AA-9C3BCFB97A62}"/>
            </a:ext>
          </a:extLst>
        </xdr:cNvPr>
        <xdr:cNvCxnSpPr/>
      </xdr:nvCxnSpPr>
      <xdr:spPr bwMode="auto">
        <a:xfrm rot="5400000">
          <a:off x="1719263" y="2713037"/>
          <a:ext cx="2136775" cy="0"/>
        </a:xfrm>
        <a:prstGeom prst="line">
          <a:avLst/>
        </a:prstGeom>
        <a:noFill/>
        <a:ln w="9525" cap="flat" cmpd="sng" algn="ctr">
          <a:noFill/>
          <a:prstDash val="solid"/>
          <a:round/>
          <a:headEnd type="none" w="med" len="med"/>
          <a:tailEnd type="none" w="med" len="med"/>
        </a:ln>
        <a:effectLst/>
      </xdr:spPr>
    </xdr:cxnSp>
    <xdr:clientData/>
  </xdr:twoCellAnchor>
  <xdr:twoCellAnchor>
    <xdr:from>
      <xdr:col>3</xdr:col>
      <xdr:colOff>112569</xdr:colOff>
      <xdr:row>11</xdr:row>
      <xdr:rowOff>69273</xdr:rowOff>
    </xdr:from>
    <xdr:to>
      <xdr:col>7</xdr:col>
      <xdr:colOff>480566</xdr:colOff>
      <xdr:row>24</xdr:row>
      <xdr:rowOff>285750</xdr:rowOff>
    </xdr:to>
    <xdr:graphicFrame macro="">
      <xdr:nvGraphicFramePr>
        <xdr:cNvPr id="9050" name="Gráfico 9049">
          <a:extLst>
            <a:ext uri="{FF2B5EF4-FFF2-40B4-BE49-F238E27FC236}">
              <a16:creationId xmlns:a16="http://schemas.microsoft.com/office/drawing/2014/main" id="{FAB43303-21C1-4388-A271-4C597992F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10</xdr:col>
      <xdr:colOff>76200</xdr:colOff>
      <xdr:row>11</xdr:row>
      <xdr:rowOff>25400</xdr:rowOff>
    </xdr:from>
    <xdr:to>
      <xdr:col>14</xdr:col>
      <xdr:colOff>558800</xdr:colOff>
      <xdr:row>22</xdr:row>
      <xdr:rowOff>304800</xdr:rowOff>
    </xdr:to>
    <xdr:graphicFrame macro="">
      <xdr:nvGraphicFramePr>
        <xdr:cNvPr id="9051" name="Chart 65">
          <a:extLst>
            <a:ext uri="{FF2B5EF4-FFF2-40B4-BE49-F238E27FC236}">
              <a16:creationId xmlns:a16="http://schemas.microsoft.com/office/drawing/2014/main" id="{DD6C78C5-39B2-4492-BECA-707A15F8E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_EME_INFOESTAT/1_boletim_2023/10_Outubro/be_p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_dados\ine\ipc\dashboard-table-scroll_IPC_com%20tot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b268bdc\grupos\3_dados\ine\ipc\dashboard-table-scroll_IPC_com%20to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poio/Iniciai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poio/p4_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poio/p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poio/p16_irc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poio/p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apoio/Indice_rotativ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ersão com linhas - evolução"/>
      <sheetName val="13empresarial7mom_2011"/>
      <sheetName val="13empresarial10mom_2011"/>
      <sheetName val="13empresarial2mom_2012"/>
      <sheetName val="13empresarial3mom_2012"/>
      <sheetName val="13empresarial4mom_2012"/>
      <sheetName val="13empresarial5mom_2012"/>
      <sheetName val="13empresarial6mom_2012"/>
      <sheetName val="13empresarial1mom_2013"/>
      <sheetName val="13empresarial3mome"/>
      <sheetName val="13empresarial4mom_2013"/>
      <sheetName val="13empresarial5mome"/>
      <sheetName val="13empresarial6mome"/>
      <sheetName val="13empresarial9mom"/>
      <sheetName val="13empresarial7mom"/>
      <sheetName val="13empresarial8moma"/>
      <sheetName val="13empresarial9moma"/>
      <sheetName val="13empresarial10NOVO"/>
      <sheetName val="13empresarial3A_2014"/>
      <sheetName val="13empresarial_novo_2014"/>
      <sheetName val="13empresarial1mom_2014"/>
      <sheetName val="13empresarial6_2014"/>
      <sheetName val="13empresarial10NOVO_2014"/>
      <sheetName val="13empresarial2mom_2014"/>
      <sheetName val="13empresarial5mome_2014"/>
      <sheetName val="13empresarial8moma (2)"/>
      <sheetName val="13empresarial10mom (2)"/>
      <sheetName val="13empresarial3A_2015"/>
      <sheetName val="13empresarial_novo_2015"/>
      <sheetName val="13empresarial1mom_2015"/>
      <sheetName val="13empresarial6_2015"/>
      <sheetName val="13empresarial10NOVO_2015"/>
      <sheetName val="13empresarial2mom_2015"/>
      <sheetName val="13empresarial10mom (3)"/>
      <sheetName val="13empresarial mmmm"/>
      <sheetName val="13empresarial5mome_2015"/>
      <sheetName val="13empresarial7mom 2015"/>
      <sheetName val="13empresarial8moma2015"/>
      <sheetName val="13empresarial"/>
      <sheetName val="13empresarial11novo"/>
      <sheetName val="13empresarial1mom_2016"/>
      <sheetName val="13empresarial5mome_2016PT"/>
      <sheetName val="13empresarial10NOVO_2016"/>
      <sheetName val="13empresarial2mom_2016"/>
      <sheetName val="13empresarial2mom_2016 (2)"/>
      <sheetName val="13empresarial3A_2016"/>
      <sheetName val="13empresarial10mom_2016"/>
      <sheetName val="13empresarial mmmm_2016"/>
      <sheetName val="13empresarial_novo_2016"/>
      <sheetName val="13empresarial7mom 2016"/>
      <sheetName val="13empresarial8mom_2016"/>
      <sheetName val="13empresarial9mom_2016"/>
      <sheetName val="13empresarial_1mom_2017"/>
      <sheetName val="13empresarial2mom_2017"/>
      <sheetName val="13empresarial3mom_2017"/>
      <sheetName val="13empresarial4mom_2017PT"/>
      <sheetName val="13empresarial5mom_2017"/>
      <sheetName val="13empresarial6mom_2017"/>
      <sheetName val="13empresarial7mom 2017"/>
      <sheetName val="13empresarial8mom_2017"/>
      <sheetName val="13empresarial9mom_2017"/>
      <sheetName val="13empresarial10mom_2017"/>
      <sheetName val="13empresarial_7a9_mom_2017"/>
      <sheetName val="base"/>
      <sheetName val="Folha1"/>
      <sheetName val="13empresarial11mom_2017"/>
      <sheetName val="13empresarial13mom_2017"/>
      <sheetName val="13empresarial12mom_2017"/>
      <sheetName val="13empresarial_1mom_2018"/>
      <sheetName val="13empresarial2mom_2018"/>
      <sheetName val="13empresarial3mom_2018"/>
      <sheetName val="13empresarial4mom_2018PT"/>
      <sheetName val="13empresarial5mom_2018"/>
      <sheetName val="13empresarial6mom_2018"/>
      <sheetName val="13empresarial10mom_2018"/>
      <sheetName val="13empresarial11mom_2018"/>
      <sheetName val="13empresarial12mom_2018"/>
      <sheetName val="13empresarial13mom_2018"/>
      <sheetName val="13empresarial7mom 2018"/>
      <sheetName val="13empresarial8mom_2018"/>
      <sheetName val="13empresarial9mom_2018"/>
      <sheetName val="13empresarial14mom_novo_2018"/>
      <sheetName val="13empresarial15mom_novo_2018"/>
      <sheetName val="13empresarial16mom_novo_2018"/>
      <sheetName val="13empresarial17mom_novo_2018"/>
      <sheetName val="13empresarial_7a9_mom_2018"/>
      <sheetName val="base (2)"/>
      <sheetName val="Folha1 (2)"/>
      <sheetName val="13empresarial_1mom_2019"/>
      <sheetName val="13empresarial2mom_2019"/>
      <sheetName val="13empresarial3mom_2019"/>
      <sheetName val="13empresarial7mom 2019_novo"/>
      <sheetName val="13empresarial8mom 2019_novo"/>
      <sheetName val="13empresarial9mom 2019_novo"/>
      <sheetName val="13empresarial9Amom 2019_novo"/>
      <sheetName val="13empresarial4mom_2019PT"/>
      <sheetName val="13empresarial5mom_2019"/>
      <sheetName val="13empresarial6mom_2019_OLD"/>
      <sheetName val="13empresarial6mom_2019"/>
      <sheetName val="13empresarial7mom 2019"/>
      <sheetName val="13empresarial8mom_2019"/>
      <sheetName val="13empresarial9mom_2019"/>
      <sheetName val="13empresarial10mom_2019"/>
      <sheetName val="13empresarial11mom_2019"/>
      <sheetName val="13empresarial12mom_2019"/>
      <sheetName val="13empresarial13mom_2019"/>
      <sheetName val="13empresarial_1mom_2020"/>
      <sheetName val="13empresarial2mom_2020"/>
      <sheetName val="13empresarial3mom_2020"/>
      <sheetName val="13empresarial4mom_2020PT"/>
      <sheetName val="13empresarial5mom_2020"/>
      <sheetName val="13empresarial6mom_2020"/>
      <sheetName val="13empresarial7,8,9,9A_20_VALID"/>
      <sheetName val="13empresarial7mom 2020_novo"/>
      <sheetName val="13empresarial8mom 2020_novo"/>
      <sheetName val="13empresarial9mom 2020_novo"/>
      <sheetName val="13empresarial9Amom 2020_novo"/>
      <sheetName val="13empresarial10mom_2020"/>
      <sheetName val="13empresarial11mom_2020"/>
      <sheetName val="13empresarial12mom_2020"/>
      <sheetName val="13empresarial13mom_2020"/>
      <sheetName val="13empresarial_1mom_2021"/>
      <sheetName val="13empresarial2mom_2021"/>
      <sheetName val="13empresarial3mom_2021"/>
      <sheetName val="13empresarial13mom_2021"/>
      <sheetName val="13empresarial4mom_2021PT"/>
      <sheetName val="13empresarial5mom_2021"/>
      <sheetName val="13empresarial6mom_2021"/>
      <sheetName val="13empresarial7,8,9,9A_21_VALID"/>
      <sheetName val="13empresarial7mom 2021_novo"/>
      <sheetName val="13empresarial8mom 2021_novo"/>
      <sheetName val="13empresarial9mom 2021_novo"/>
      <sheetName val="13empresarial9Amom 2021_novo"/>
      <sheetName val="13empresarial10mom_2021"/>
      <sheetName val="13empresarial11mom_2021"/>
      <sheetName val="13empresarial12mom_2021"/>
      <sheetName val="MOMENTOS_2018"/>
      <sheetName val="MOMENTO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introducao"/>
      <sheetName val="fontes"/>
      <sheetName val="contracapa"/>
      <sheetName val="Folha1"/>
    </sheetNames>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sinóticos"/>
      <sheetName val="5sinóticos"/>
      <sheetName val="Folha1"/>
    </sheetNames>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custo_mao_obra"/>
    </sheetNames>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irct"/>
      <sheetName val="Folha1"/>
    </sheetNames>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destaque"/>
      <sheetName val="Folha1"/>
    </sheetNames>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ind rotativos "/>
      <sheetName val="Indice ind rotativos (2)"/>
      <sheetName val="Folha1"/>
    </sheetNames>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Viagem">
  <a:themeElements>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theme/themeOverride1.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2.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3.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4.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5.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6.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7.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8.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0.bin"/><Relationship Id="rId1" Type="http://schemas.openxmlformats.org/officeDocument/2006/relationships/hyperlink" Target="https://www.ine.pt/produtos/bases%20de%20dado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1.bin"/><Relationship Id="rId1" Type="http://schemas.openxmlformats.org/officeDocument/2006/relationships/hyperlink" Target="https://www.ine.pt/produtos/bases%20de%20dado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gep.mtsss.gov.pt/trabalho" TargetMode="External"/><Relationship Id="rId1" Type="http://schemas.openxmlformats.org/officeDocument/2006/relationships/hyperlink" Target="http://www.gep.mtsss.gov.pt/documents/10182/79392/livro_verde_2016.pdf/297074c7-3ce9-466c-a10a-260b7de6d99e" TargetMode="External"/><Relationship Id="rId4" Type="http://schemas.openxmlformats.org/officeDocument/2006/relationships/drawing" Target="../drawings/drawing3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5.xml"/><Relationship Id="rId1" Type="http://schemas.openxmlformats.org/officeDocument/2006/relationships/printerSettings" Target="../printerSettings/printerSettings22.bin"/><Relationship Id="rId4" Type="http://schemas.openxmlformats.org/officeDocument/2006/relationships/ctrlProp" Target="../ctrlProps/ctrlProp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26.bin"/><Relationship Id="rId1" Type="http://schemas.openxmlformats.org/officeDocument/2006/relationships/hyperlink" Target="https://www.ine.pt/"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28.bin"/><Relationship Id="rId1" Type="http://schemas.openxmlformats.org/officeDocument/2006/relationships/hyperlink" Target="https://ec.europa.eu/eurostat/web/european-pillar-of-social-rights/indicators/social-scoreboard-indicators?etrans=pt"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29.bin"/><Relationship Id="rId1" Type="http://schemas.openxmlformats.org/officeDocument/2006/relationships/hyperlink" Target="https://ec.europa.eu/eurostat/web/european-pillar-of-social-rights/indicators/social-scoreboard-indicators?etrans=pt"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3" Type="http://schemas.openxmlformats.org/officeDocument/2006/relationships/hyperlink" Target="http://www.gep.mtsss.gov.pt/documents/10182/10925/beago2022.pdf/78dea3a2-93f2-496a-8efb-4c12063bb9aa" TargetMode="External"/><Relationship Id="rId18" Type="http://schemas.openxmlformats.org/officeDocument/2006/relationships/hyperlink" Target="http://www.gep.mtsss.gov.pt/documents/10182/10925/beout2022.pdf/b5941987-7cbd-485c-8098-48d117953400" TargetMode="External"/><Relationship Id="rId26" Type="http://schemas.openxmlformats.org/officeDocument/2006/relationships/hyperlink" Target="http://www.gep.mtsss.gov.pt/documents/10182/10925/bejan2021.pdf/ead6e670-e1fd-4c4c-8e1a-b92047a39f7d" TargetMode="External"/><Relationship Id="rId39" Type="http://schemas.openxmlformats.org/officeDocument/2006/relationships/hyperlink" Target="http://www.gep.mtsss.gov.pt/documents/10182/10925/bejan2023.pdf/54bae6bd-ef8c-48ce-82bf-772ce60a0aea" TargetMode="External"/><Relationship Id="rId21" Type="http://schemas.openxmlformats.org/officeDocument/2006/relationships/hyperlink" Target="http://www.gep.mtsss.gov.pt/documents/10182/10925/beabr2021.pdf/d4a3dbb1-b5cb-4915-83e1-14bda300be20" TargetMode="External"/><Relationship Id="rId34" Type="http://schemas.openxmlformats.org/officeDocument/2006/relationships/hyperlink" Target="http://www.gep.mtsss.gov.pt/documents/10182/10925/beago2023.pdf/6e2b3f35-a317-4761-93e9-1712082c551f" TargetMode="External"/><Relationship Id="rId42" Type="http://schemas.openxmlformats.org/officeDocument/2006/relationships/hyperlink" Target="http://www.gep.mtsss.gov.pt/documents/10182/10925/bemar2023.pdf/9246b064-a489-49cb-9c26-138c987599e4" TargetMode="External"/><Relationship Id="rId47" Type="http://schemas.openxmlformats.org/officeDocument/2006/relationships/hyperlink" Target="http://www.gep.mtsss.gov.pt/documents/10182/10925/bemai2023.pdf/eab8e09a-bd59-46c5-b3fc-01987011d10f" TargetMode="External"/><Relationship Id="rId50" Type="http://schemas.openxmlformats.org/officeDocument/2006/relationships/hyperlink" Target="http://www.gep.mtsss.gov.pt/documents/10182/10925/bemai2023.pdf/eab8e09a-bd59-46c5-b3fc-01987011d10f" TargetMode="External"/><Relationship Id="rId55" Type="http://schemas.openxmlformats.org/officeDocument/2006/relationships/hyperlink" Target="http://www.gep.mtsss.gov.pt/documents/10182/10925/beset2023.pdf/047cb2af-4c81-45a3-9d8a-21b8e0b05be8" TargetMode="External"/><Relationship Id="rId7" Type="http://schemas.openxmlformats.org/officeDocument/2006/relationships/hyperlink" Target="http://www.gep.mtsss.gov.pt/documents/10182/10925/bejun2022.pdf/9e673b60-8bcf-4a3f-8030-f0d679bed9d8" TargetMode="External"/><Relationship Id="rId2" Type="http://schemas.openxmlformats.org/officeDocument/2006/relationships/hyperlink" Target="http://www.gep.mtsss.gov.pt/documents/10182/10925/befev2022.pdf/bb9a6708-2257-4ff7-a94d-7e73fc584df5" TargetMode="External"/><Relationship Id="rId16" Type="http://schemas.openxmlformats.org/officeDocument/2006/relationships/hyperlink" Target="http://www.gep.mtsss.gov.pt/documents/10182/10925/bejul2023.pdf/9443ac26-fb21-49bb-a1ca-14193dc6cc07" TargetMode="External"/><Relationship Id="rId29" Type="http://schemas.openxmlformats.org/officeDocument/2006/relationships/hyperlink" Target="http://www.gep.mtsss.gov.pt/documents/10182/10925/beago2023.pdf/6e2b3f35-a317-4761-93e9-1712082c551f" TargetMode="External"/><Relationship Id="rId11" Type="http://schemas.openxmlformats.org/officeDocument/2006/relationships/hyperlink" Target="http://www.gep.mtsss.gov.pt/documents/10182/10925/bejun2023.pdf/ef352edb-635e-4a9a-bc27-23e5fd413c95" TargetMode="External"/><Relationship Id="rId24" Type="http://schemas.openxmlformats.org/officeDocument/2006/relationships/hyperlink" Target="http://www.gep.mtsss.gov.pt/documents/10182/10925/beabr2018.pdf/4311a80a-67b3-4699-9b0f-a4b429d3df55" TargetMode="External"/><Relationship Id="rId32" Type="http://schemas.openxmlformats.org/officeDocument/2006/relationships/hyperlink" Target="http://www.gep.mtsss.gov.pt/documents/10182/10925/beago2023.pdf/6e2b3f35-a317-4761-93e9-1712082c551f" TargetMode="External"/><Relationship Id="rId37" Type="http://schemas.openxmlformats.org/officeDocument/2006/relationships/hyperlink" Target="http://www.gep.mtsss.gov.pt/documents/10182/10925/beset2023.pdf/047cb2af-4c81-45a3-9d8a-21b8e0b05be8" TargetMode="External"/><Relationship Id="rId40" Type="http://schemas.openxmlformats.org/officeDocument/2006/relationships/hyperlink" Target="http://www.gep.mtsss.gov.pt/documents/10182/10925/befev2023.pdf/cb45f2be-fb9c-4f0f-b2fc-51545938afaa" TargetMode="External"/><Relationship Id="rId45" Type="http://schemas.openxmlformats.org/officeDocument/2006/relationships/hyperlink" Target="http://www.gep.mtsss.gov.pt/documents/10182/10925/beabr2023.pdf/9836c8a5-5ec9-4962-b86b-2d071effecf2" TargetMode="External"/><Relationship Id="rId53" Type="http://schemas.openxmlformats.org/officeDocument/2006/relationships/hyperlink" Target="http://www.gep.mtsss.gov.pt/documents/10182/10925/bejul2023.pdf/9443ac26-fb21-49bb-a1ca-14193dc6cc07" TargetMode="External"/><Relationship Id="rId5" Type="http://schemas.openxmlformats.org/officeDocument/2006/relationships/hyperlink" Target="http://www.gep.mtsss.gov.pt/documents/10182/10925/beamai2022.pdf/25dfde7d-10f7-4eff-a9e1-0eabff8bba61" TargetMode="External"/><Relationship Id="rId10" Type="http://schemas.openxmlformats.org/officeDocument/2006/relationships/hyperlink" Target="http://www.gep.mtsss.gov.pt/documents/10182/10925/bejun2023.pdf/ef352edb-635e-4a9a-bc27-23e5fd413c95" TargetMode="External"/><Relationship Id="rId19" Type="http://schemas.openxmlformats.org/officeDocument/2006/relationships/hyperlink" Target="http://www.gep.mtsss.gov.pt/documents/10182/10925/beset2023.pdf/047cb2af-4c81-45a3-9d8a-21b8e0b05be8" TargetMode="External"/><Relationship Id="rId31" Type="http://schemas.openxmlformats.org/officeDocument/2006/relationships/hyperlink" Target="http://www.gep.mtsss.gov.pt/documents/10182/10925/beset2023.pdf/047cb2af-4c81-45a3-9d8a-21b8e0b05be8" TargetMode="External"/><Relationship Id="rId44" Type="http://schemas.openxmlformats.org/officeDocument/2006/relationships/hyperlink" Target="http://www.gep.mtsss.gov.pt/documents/10182/10925/bejul2023.pdf/9443ac26-fb21-49bb-a1ca-14193dc6cc07" TargetMode="External"/><Relationship Id="rId52" Type="http://schemas.openxmlformats.org/officeDocument/2006/relationships/hyperlink" Target="http://www.gep.mtsss.gov.pt/documents/10182/10925/bejun2023.pdf/ef352edb-635e-4a9a-bc27-23e5fd413c95" TargetMode="External"/><Relationship Id="rId4" Type="http://schemas.openxmlformats.org/officeDocument/2006/relationships/hyperlink" Target="http://www.gep.mtsss.gov.pt/documents/10182/10925/beabr2022.pdf/415f64a5-580a-4476-8f31-b175fd3e4aab" TargetMode="External"/><Relationship Id="rId9" Type="http://schemas.openxmlformats.org/officeDocument/2006/relationships/hyperlink" Target="http://www.gep.mtsss.gov.pt/documents/10182/10925/bejul2022.pdf/129afe49-9a6e-4215-a087-7bcbc3c3a026" TargetMode="External"/><Relationship Id="rId14" Type="http://schemas.openxmlformats.org/officeDocument/2006/relationships/hyperlink" Target="http://www.gep.mtsss.gov.pt/documents/10182/10925/bejul2023.pdf/9443ac26-fb21-49bb-a1ca-14193dc6cc07" TargetMode="External"/><Relationship Id="rId22" Type="http://schemas.openxmlformats.org/officeDocument/2006/relationships/hyperlink" Target="http://www.gep.mtsss.gov.pt/documents/10182/10925/beabr2023.pdf/9836c8a5-5ec9-4962-b86b-2d071effecf2" TargetMode="External"/><Relationship Id="rId27" Type="http://schemas.openxmlformats.org/officeDocument/2006/relationships/hyperlink" Target="http://www.gep.mtsss.gov.pt/documents/10182/10925/bemar2021.pdf/31821e27-e4ad-4f36-840a-f9df9c461863" TargetMode="External"/><Relationship Id="rId30" Type="http://schemas.openxmlformats.org/officeDocument/2006/relationships/hyperlink" Target="http://www.gep.mtsss.gov.pt/documents/10182/10925/bejul2023.pdf/9443ac26-fb21-49bb-a1ca-14193dc6cc07" TargetMode="External"/><Relationship Id="rId35" Type="http://schemas.openxmlformats.org/officeDocument/2006/relationships/hyperlink" Target="http://www.gep.mtsss.gov.pt/documents/10182/10925/benov2022.pdf/9e42a4a4-710f-44a4-8de4-93c745fb0a19" TargetMode="External"/><Relationship Id="rId43" Type="http://schemas.openxmlformats.org/officeDocument/2006/relationships/hyperlink" Target="http://www.gep.mtsss.gov.pt/documents/10182/10925/bejul2023.pdf/9443ac26-fb21-49bb-a1ca-14193dc6cc07" TargetMode="External"/><Relationship Id="rId48" Type="http://schemas.openxmlformats.org/officeDocument/2006/relationships/hyperlink" Target="http://www.gep.mtsss.gov.pt/documents/10182/10925/beago2023.pdf/6e2b3f35-a317-4761-93e9-1712082c551f" TargetMode="External"/><Relationship Id="rId56" Type="http://schemas.openxmlformats.org/officeDocument/2006/relationships/printerSettings" Target="../printerSettings/printerSettings34.bin"/><Relationship Id="rId8" Type="http://schemas.openxmlformats.org/officeDocument/2006/relationships/hyperlink" Target="http://www.gep.mtsss.gov.pt/documents/10182/10925/bemai2023.pdf/eab8e09a-bd59-46c5-b3fc-01987011d10f" TargetMode="External"/><Relationship Id="rId51" Type="http://schemas.openxmlformats.org/officeDocument/2006/relationships/hyperlink" Target="http://www.gep.mtsss.gov.pt/documents/10182/10925/beabr2023.pdf/9836c8a5-5ec9-4962-b86b-2d071effecf2" TargetMode="External"/><Relationship Id="rId3" Type="http://schemas.openxmlformats.org/officeDocument/2006/relationships/hyperlink" Target="http://www.gep.mtsss.gov.pt/documents/10182/10925/bedez2022.pdf/54fe9882-f363-40a8-b187-854c76c508ac" TargetMode="External"/><Relationship Id="rId12" Type="http://schemas.openxmlformats.org/officeDocument/2006/relationships/hyperlink" Target="http://www.gep.mtsss.gov.pt/documents/10182/10925/beago2022.pdf/78dea3a2-93f2-496a-8efb-4c12063bb9aa" TargetMode="External"/><Relationship Id="rId17" Type="http://schemas.openxmlformats.org/officeDocument/2006/relationships/hyperlink" Target="http://www.gep.mtsss.gov.pt/documents/10182/10925/beset2022_2.pdf/421f9f90-5d86-459d-bab8-b8537d4d907e" TargetMode="External"/><Relationship Id="rId25" Type="http://schemas.openxmlformats.org/officeDocument/2006/relationships/hyperlink" Target="http://www.gep.mtsss.gov.pt/documents/10182/10925/benov2022.pdf/9e42a4a4-710f-44a4-8de4-93c745fb0a19" TargetMode="External"/><Relationship Id="rId33" Type="http://schemas.openxmlformats.org/officeDocument/2006/relationships/hyperlink" Target="http://www.gep.mtsss.gov.pt/documents/10182/10925/beago2023.pdf/6e2b3f35-a317-4761-93e9-1712082c551f" TargetMode="External"/><Relationship Id="rId38" Type="http://schemas.openxmlformats.org/officeDocument/2006/relationships/hyperlink" Target="http://www.gep.mtsss.gov.pt/documents/10182/10925/bedez2022.pdf/54fe9882-f363-40a8-b187-854c76c508ac" TargetMode="External"/><Relationship Id="rId46" Type="http://schemas.openxmlformats.org/officeDocument/2006/relationships/hyperlink" Target="http://www.gep.mtsss.gov.pt/documents/10182/10925/beabr2023.pdf/9836c8a5-5ec9-4962-b86b-2d071effecf2" TargetMode="External"/><Relationship Id="rId20" Type="http://schemas.openxmlformats.org/officeDocument/2006/relationships/hyperlink" Target="http://www.gep.mtsss.gov.pt/documents/10182/10925/beset2023.pdf/047cb2af-4c81-45a3-9d8a-21b8e0b05be8" TargetMode="External"/><Relationship Id="rId41" Type="http://schemas.openxmlformats.org/officeDocument/2006/relationships/hyperlink" Target="http://www.gep.mtsss.gov.pt/documents/10182/10925/bemar2023.pdf/9246b064-a489-49cb-9c26-138c987599e4" TargetMode="External"/><Relationship Id="rId54" Type="http://schemas.openxmlformats.org/officeDocument/2006/relationships/hyperlink" Target="http://www.gep.mtsss.gov.pt/documents/10182/10925/beago2023.pdf/6e2b3f35-a317-4761-93e9-1712082c551f" TargetMode="External"/><Relationship Id="rId1" Type="http://schemas.openxmlformats.org/officeDocument/2006/relationships/hyperlink" Target="http://www.gep.mtsss.gov.pt/documents/10182/10925/bemar2022.pdf/4c66fe63-7d76-421a-aa0e-967b85a2cdcd" TargetMode="External"/><Relationship Id="rId6" Type="http://schemas.openxmlformats.org/officeDocument/2006/relationships/hyperlink" Target="http://www.gep.mtsss.gov.pt/web/gep/estatisticas-anteriores?categoryId=11335" TargetMode="External"/><Relationship Id="rId15" Type="http://schemas.openxmlformats.org/officeDocument/2006/relationships/hyperlink" Target="http://www.gep.mtsss.gov.pt/documents/10182/10925/bejul2023.pdf/9443ac26-fb21-49bb-a1ca-14193dc6cc07" TargetMode="External"/><Relationship Id="rId23" Type="http://schemas.openxmlformats.org/officeDocument/2006/relationships/hyperlink" Target="http://www.gep.mtsss.gov.pt/documents/10182/10925/befev2021.pdf/3d3d88ba-05da-4a29-83d7-8117d6d0e7a0" TargetMode="External"/><Relationship Id="rId28" Type="http://schemas.openxmlformats.org/officeDocument/2006/relationships/hyperlink" Target="http://www.gep.mtsss.gov.pt/documents/10182/10925/beago2019.pdf/0a86f9df-b29d-400e-a271-a49608910a76" TargetMode="External"/><Relationship Id="rId36" Type="http://schemas.openxmlformats.org/officeDocument/2006/relationships/hyperlink" Target="http://www.gep.mtsss.gov.pt/documents/10182/10925/beset2023.pdf/047cb2af-4c81-45a3-9d8a-21b8e0b05be8" TargetMode="External"/><Relationship Id="rId49" Type="http://schemas.openxmlformats.org/officeDocument/2006/relationships/hyperlink" Target="http://www.gep.mtsss.gov.pt/documents/10182/10925/beago2023.pdf/6e2b3f35-a317-4761-93e9-1712082c551f" TargetMode="External"/></Relationships>
</file>

<file path=xl/worksheets/_rels/sheet35.xml.rels><?xml version="1.0" encoding="UTF-8" standalone="yes"?>
<Relationships xmlns="http://schemas.openxmlformats.org/package/2006/relationships"><Relationship Id="rId13" Type="http://schemas.openxmlformats.org/officeDocument/2006/relationships/hyperlink" Target="http://www.gep.mtsss.gov.pt/documents/10182/10925/bejul2023.pdf/9443ac26-fb21-49bb-a1ca-14193dc6cc07" TargetMode="External"/><Relationship Id="rId18" Type="http://schemas.openxmlformats.org/officeDocument/2006/relationships/hyperlink" Target="http://www.gep.mtsss.gov.pt/documents/10182/10925/beago2023.pdf/6e2b3f35-a317-4761-93e9-1712082c551f" TargetMode="External"/><Relationship Id="rId26" Type="http://schemas.openxmlformats.org/officeDocument/2006/relationships/hyperlink" Target="http://www.gep.mtsss.gov.pt/documents/10182/10925/bejun2023.pdf/ef352edb-635e-4a9a-bc27-23e5fd413c95" TargetMode="External"/><Relationship Id="rId39" Type="http://schemas.openxmlformats.org/officeDocument/2006/relationships/hyperlink" Target="http://www.gep.mtsss.gov.pt/documents/10182/10925/bedez2022.pdf/54fe9882-f363-40a8-b187-854c76c508ac" TargetMode="External"/><Relationship Id="rId21" Type="http://schemas.openxmlformats.org/officeDocument/2006/relationships/hyperlink" Target="http://www.gep.mtsss.gov.pt/documents/10182/10925/beset2023.pdf/047cb2af-4c81-45a3-9d8a-21b8e0b05be8" TargetMode="External"/><Relationship Id="rId34" Type="http://schemas.openxmlformats.org/officeDocument/2006/relationships/hyperlink" Target="http://www.gep.mtsss.gov.pt/documents/10182/10925/bedez2022.pdf/54fe9882-f363-40a8-b187-854c76c508ac" TargetMode="External"/><Relationship Id="rId42" Type="http://schemas.openxmlformats.org/officeDocument/2006/relationships/hyperlink" Target="http://www.gep.mtsss.gov.pt/documents/10182/10925/beout2022.pdf/b5941987-7cbd-485c-8098-48d117953400" TargetMode="External"/><Relationship Id="rId47" Type="http://schemas.openxmlformats.org/officeDocument/2006/relationships/hyperlink" Target="http://www.gep.mtsss.gov.pt/documents/10182/10925/bemar2023.pdf/9246b064-a489-49cb-9c26-138c987599e4" TargetMode="External"/><Relationship Id="rId50" Type="http://schemas.openxmlformats.org/officeDocument/2006/relationships/hyperlink" Target="http://www.gep.mtsss.gov.pt/documents/10182/10925/bemai2023.pdf/eab8e09a-bd59-46c5-b3fc-01987011d10f" TargetMode="External"/><Relationship Id="rId55" Type="http://schemas.openxmlformats.org/officeDocument/2006/relationships/hyperlink" Target="http://www.gep.mtsss.gov.pt/documents/10182/10925/beout2022.pdf/b5941987-7cbd-485c-8098-48d117953400" TargetMode="External"/><Relationship Id="rId7" Type="http://schemas.openxmlformats.org/officeDocument/2006/relationships/hyperlink" Target="http://www.gep.mtsss.gov.pt/documents/10182/10925/beamai2022.pdf/25dfde7d-10f7-4eff-a9e1-0eabff8bba61" TargetMode="External"/><Relationship Id="rId2" Type="http://schemas.openxmlformats.org/officeDocument/2006/relationships/hyperlink" Target="http://www.gep.mtsss.gov.pt/documents/10182/10925/bejan2023.pdf/54bae6bd-ef8c-48ce-82bf-772ce60a0aea" TargetMode="External"/><Relationship Id="rId16" Type="http://schemas.openxmlformats.org/officeDocument/2006/relationships/hyperlink" Target="http://www.gep.mtsss.gov.pt/documents/10182/10925/beago2023.pdf/6e2b3f35-a317-4761-93e9-1712082c551f" TargetMode="External"/><Relationship Id="rId29" Type="http://schemas.openxmlformats.org/officeDocument/2006/relationships/hyperlink" Target="http://www.gep.mtsss.gov.pt/documents/10182/10925/benov2020.pdf/8875bdd8-f222-4a20-98ef-e4e68b53cc7f" TargetMode="External"/><Relationship Id="rId11" Type="http://schemas.openxmlformats.org/officeDocument/2006/relationships/hyperlink" Target="http://www.gep.mtsss.gov.pt/documents/10182/10925/beabr2023.pdf/9836c8a5-5ec9-4962-b86b-2d071effecf2" TargetMode="External"/><Relationship Id="rId24" Type="http://schemas.openxmlformats.org/officeDocument/2006/relationships/hyperlink" Target="http://www.gep.mtsss.gov.pt/documents/10182/10925/beout2022.pdf/b5941987-7cbd-485c-8098-48d117953400" TargetMode="External"/><Relationship Id="rId32" Type="http://schemas.openxmlformats.org/officeDocument/2006/relationships/hyperlink" Target="http://www.gep.mtsss.gov.pt/documents/10182/10925/bedez2022.pdf/54fe9882-f363-40a8-b187-854c76c508ac" TargetMode="External"/><Relationship Id="rId37" Type="http://schemas.openxmlformats.org/officeDocument/2006/relationships/hyperlink" Target="http://www.gep.mtsss.gov.pt/documents/10182/10925/bedez2022.pdf/54fe9882-f363-40a8-b187-854c76c508ac" TargetMode="External"/><Relationship Id="rId40" Type="http://schemas.openxmlformats.org/officeDocument/2006/relationships/hyperlink" Target="http://www.gep.mtsss.gov.pt/documents/10182/10925/bejan2023.pdf/54bae6bd-ef8c-48ce-82bf-772ce60a0aea" TargetMode="External"/><Relationship Id="rId45" Type="http://schemas.openxmlformats.org/officeDocument/2006/relationships/hyperlink" Target="http://www.gep.mtsss.gov.pt/documents/10182/10925/bejan2023.pdf/54bae6bd-ef8c-48ce-82bf-772ce60a0aea" TargetMode="External"/><Relationship Id="rId53" Type="http://schemas.openxmlformats.org/officeDocument/2006/relationships/hyperlink" Target="http://www.gep.mtsss.gov.pt/documents/10182/10925/bemar2023.pdf/9246b064-a489-49cb-9c26-138c987599e4" TargetMode="External"/><Relationship Id="rId58" Type="http://schemas.openxmlformats.org/officeDocument/2006/relationships/printerSettings" Target="../printerSettings/printerSettings35.bin"/><Relationship Id="rId5" Type="http://schemas.openxmlformats.org/officeDocument/2006/relationships/hyperlink" Target="http://www.gep.mtsss.gov.pt/documents/10182/10925/beabr2022.pdf/415f64a5-580a-4476-8f31-b175fd3e4aab" TargetMode="External"/><Relationship Id="rId19" Type="http://schemas.openxmlformats.org/officeDocument/2006/relationships/hyperlink" Target="http://www.gep.mtsss.gov.pt/documents/10182/10925/beset2022_2.pdf/421f9f90-5d86-459d-bab8-b8537d4d907e" TargetMode="External"/><Relationship Id="rId4" Type="http://schemas.openxmlformats.org/officeDocument/2006/relationships/hyperlink" Target="http://www.gep.mtsss.gov.pt/documents/10182/10925/bemar2022.pdf/4c66fe63-7d76-421a-aa0e-967b85a2cdcd" TargetMode="External"/><Relationship Id="rId9" Type="http://schemas.openxmlformats.org/officeDocument/2006/relationships/hyperlink" Target="http://www.gep.mtsss.gov.pt/documents/10182/10925/bejun2022.pdf/9e673b60-8bcf-4a3f-8030-f0d679bed9d8" TargetMode="External"/><Relationship Id="rId14" Type="http://schemas.openxmlformats.org/officeDocument/2006/relationships/hyperlink" Target="http://www.gep.mtsss.gov.pt/documents/10182/10925/bejul2023.pdf/9443ac26-fb21-49bb-a1ca-14193dc6cc07" TargetMode="External"/><Relationship Id="rId22" Type="http://schemas.openxmlformats.org/officeDocument/2006/relationships/hyperlink" Target="http://www.gep.mtsss.gov.pt/documents/10182/10925/beset2023.pdf/047cb2af-4c81-45a3-9d8a-21b8e0b05be8" TargetMode="External"/><Relationship Id="rId27" Type="http://schemas.openxmlformats.org/officeDocument/2006/relationships/hyperlink" Target="http://www.gep.mtsss.gov.pt/documents/10182/10925/bejun2023.pdf/ef352edb-635e-4a9a-bc27-23e5fd413c95" TargetMode="External"/><Relationship Id="rId30" Type="http://schemas.openxmlformats.org/officeDocument/2006/relationships/hyperlink" Target="http://www.gep.mtsss.gov.pt/documents/10182/10925/bedez2020.pdf/29fbc2a6-ae2a-4fa2-b528-b758431cd39a" TargetMode="External"/><Relationship Id="rId35" Type="http://schemas.openxmlformats.org/officeDocument/2006/relationships/hyperlink" Target="http://www.gep.mtsss.gov.pt/documents/10182/10925/benov2022.pdf/9e42a4a4-710f-44a4-8de4-93c745fb0a19" TargetMode="External"/><Relationship Id="rId43" Type="http://schemas.openxmlformats.org/officeDocument/2006/relationships/hyperlink" Target="http://www.gep.mtsss.gov.pt/documents/10182/10925/befev2023.pdf/cb45f2be-fb9c-4f0f-b2fc-51545938afaa" TargetMode="External"/><Relationship Id="rId48" Type="http://schemas.openxmlformats.org/officeDocument/2006/relationships/hyperlink" Target="http://www.gep.mtsss.gov.pt/documents/10182/10925/bemar2023.pdf/9246b064-a489-49cb-9c26-138c987599e4" TargetMode="External"/><Relationship Id="rId56" Type="http://schemas.openxmlformats.org/officeDocument/2006/relationships/hyperlink" Target="http://www.gep.mtsss.gov.pt/documents/10182/10925/bejul2023.pdf/9443ac26-fb21-49bb-a1ca-14193dc6cc07" TargetMode="External"/><Relationship Id="rId8" Type="http://schemas.openxmlformats.org/officeDocument/2006/relationships/hyperlink" Target="http://www.gep.mtsss.gov.pt/web/gep/estatisticas-anteriores?categoryId=11335" TargetMode="External"/><Relationship Id="rId51" Type="http://schemas.openxmlformats.org/officeDocument/2006/relationships/hyperlink" Target="http://www.gep.mtsss.gov.pt/documents/10182/10925/bemai2023.pdf/eab8e09a-bd59-46c5-b3fc-01987011d10f" TargetMode="External"/><Relationship Id="rId3" Type="http://schemas.openxmlformats.org/officeDocument/2006/relationships/hyperlink" Target="http://www.gep.mtsss.gov.pt/documents/10182/10925/befev2023.pdf/cb45f2be-fb9c-4f0f-b2fc-51545938afaa" TargetMode="External"/><Relationship Id="rId12" Type="http://schemas.openxmlformats.org/officeDocument/2006/relationships/hyperlink" Target="http://www.gep.mtsss.gov.pt/documents/10182/10925/bejul2022.pdf/129afe49-9a6e-4215-a087-7bcbc3c3a026" TargetMode="External"/><Relationship Id="rId17" Type="http://schemas.openxmlformats.org/officeDocument/2006/relationships/hyperlink" Target="http://www.gep.mtsss.gov.pt/documents/10182/10925/beago2023.pdf/6e2b3f35-a317-4761-93e9-1712082c551f" TargetMode="External"/><Relationship Id="rId25" Type="http://schemas.openxmlformats.org/officeDocument/2006/relationships/hyperlink" Target="http://www.gep.mtsss.gov.pt/documents/10182/10925/beout2020.pdf/265cf389-006a-4272-9344-35a481953a2b" TargetMode="External"/><Relationship Id="rId33" Type="http://schemas.openxmlformats.org/officeDocument/2006/relationships/hyperlink" Target="http://www.gep.mtsss.gov.pt/documents/10182/10925/bedez2022.pdf/54fe9882-f363-40a8-b187-854c76c508ac" TargetMode="External"/><Relationship Id="rId38" Type="http://schemas.openxmlformats.org/officeDocument/2006/relationships/hyperlink" Target="http://www.gep.mtsss.gov.pt/documents/10182/10925/benov2022.pdf/9e42a4a4-710f-44a4-8de4-93c745fb0a19" TargetMode="External"/><Relationship Id="rId46" Type="http://schemas.openxmlformats.org/officeDocument/2006/relationships/hyperlink" Target="http://www.gep.mtsss.gov.pt/documents/10182/10925/bejan2023.pdf/54bae6bd-ef8c-48ce-82bf-772ce60a0aea" TargetMode="External"/><Relationship Id="rId20" Type="http://schemas.openxmlformats.org/officeDocument/2006/relationships/hyperlink" Target="http://www.gep.mtsss.gov.pt/documents/10182/10925/beset2023.pdf/047cb2af-4c81-45a3-9d8a-21b8e0b05be8" TargetMode="External"/><Relationship Id="rId41" Type="http://schemas.openxmlformats.org/officeDocument/2006/relationships/hyperlink" Target="http://www.gep.mtsss.gov.pt/documents/10182/10925/beout2022.pdf/b5941987-7cbd-485c-8098-48d117953400" TargetMode="External"/><Relationship Id="rId54" Type="http://schemas.openxmlformats.org/officeDocument/2006/relationships/hyperlink" Target="http://www.gep.mtsss.gov.pt/documents/10182/10925/bejun2023.pdf/ef352edb-635e-4a9a-bc27-23e5fd413c95" TargetMode="External"/><Relationship Id="rId1" Type="http://schemas.openxmlformats.org/officeDocument/2006/relationships/hyperlink" Target="http://www.gep.mtsss.gov.pt/documents/10182/10925/befev2022.pdf/bb9a6708-2257-4ff7-a94d-7e73fc584df5" TargetMode="External"/><Relationship Id="rId6" Type="http://schemas.openxmlformats.org/officeDocument/2006/relationships/hyperlink" Target="http://www.gep.mtsss.gov.pt/documents/10182/10925/befev2023.pdf/cb45f2be-fb9c-4f0f-b2fc-51545938afaa" TargetMode="External"/><Relationship Id="rId15" Type="http://schemas.openxmlformats.org/officeDocument/2006/relationships/hyperlink" Target="http://www.gep.mtsss.gov.pt/documents/10182/10925/beago2022.pdf/78dea3a2-93f2-496a-8efb-4c12063bb9aa" TargetMode="External"/><Relationship Id="rId23" Type="http://schemas.openxmlformats.org/officeDocument/2006/relationships/hyperlink" Target="http://www.gep.mtsss.gov.pt/documents/10182/10925/beout2022.pdf/b5941987-7cbd-485c-8098-48d117953400" TargetMode="External"/><Relationship Id="rId28" Type="http://schemas.openxmlformats.org/officeDocument/2006/relationships/hyperlink" Target="http://www.gep.mtsss.gov.pt/documents/10182/10925/bejun2023.pdf/ef352edb-635e-4a9a-bc27-23e5fd413c95" TargetMode="External"/><Relationship Id="rId36" Type="http://schemas.openxmlformats.org/officeDocument/2006/relationships/hyperlink" Target="http://www.gep.mtsss.gov.pt/documents/10182/10925/benov2022.pdf/9e42a4a4-710f-44a4-8de4-93c745fb0a19" TargetMode="External"/><Relationship Id="rId49" Type="http://schemas.openxmlformats.org/officeDocument/2006/relationships/hyperlink" Target="http://www.gep.mtsss.gov.pt/documents/10182/10925/beabr2023.pdf/9836c8a5-5ec9-4962-b86b-2d071effecf2" TargetMode="External"/><Relationship Id="rId57" Type="http://schemas.openxmlformats.org/officeDocument/2006/relationships/hyperlink" Target="http://www.gep.mtsss.gov.pt/documents/10182/10925/benov2019.pdf/afb30e3d-4ab8-4e14-b3ae-5279edbc4248" TargetMode="External"/><Relationship Id="rId10" Type="http://schemas.openxmlformats.org/officeDocument/2006/relationships/hyperlink" Target="http://www.gep.mtsss.gov.pt/documents/10182/10925/beabr2023.pdf/9836c8a5-5ec9-4962-b86b-2d071effecf2" TargetMode="External"/><Relationship Id="rId31" Type="http://schemas.openxmlformats.org/officeDocument/2006/relationships/hyperlink" Target="http://www.gep.mtsss.gov.pt/documents/10182/10925/bejan2022.pdf/7555b984-b194-42e6-9c1e-4a049552d35b" TargetMode="External"/><Relationship Id="rId44" Type="http://schemas.openxmlformats.org/officeDocument/2006/relationships/hyperlink" Target="http://www.gep.mtsss.gov.pt/documents/10182/10925/bemar2023.pdf/9246b064-a489-49cb-9c26-138c987599e4" TargetMode="External"/><Relationship Id="rId52" Type="http://schemas.openxmlformats.org/officeDocument/2006/relationships/hyperlink" Target="http://www.gep.mtsss.gov.pt/documents/10182/10925/bemai2023.pdf/eab8e09a-bd59-46c5-b3fc-01987011d10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printerSettings" Target="../printerSettings/printerSettings39.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hyperlink" Target="http://www.gep.mtsss.gov.pt/" TargetMode="External"/><Relationship Id="rId5" Type="http://schemas.openxmlformats.org/officeDocument/2006/relationships/hyperlink" Target="mailto:gep.dados@gep.mtsss.pt" TargetMode="External"/><Relationship Id="rId4" Type="http://schemas.openxmlformats.org/officeDocument/2006/relationships/hyperlink" Target="http://www.gep.mtsss.gov.p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AC106-19C2-4154-B04E-BE93051D22E1}">
  <sheetPr>
    <tabColor theme="9"/>
  </sheetPr>
  <dimension ref="A1:L67"/>
  <sheetViews>
    <sheetView showGridLines="0" tabSelected="1" workbookViewId="0"/>
  </sheetViews>
  <sheetFormatPr defaultColWidth="9.26953125" defaultRowHeight="12.5" x14ac:dyDescent="0.25"/>
  <cols>
    <col min="1" max="1" width="1.453125" style="52" customWidth="1"/>
    <col min="2" max="2" width="2.54296875" style="52" customWidth="1"/>
    <col min="3" max="3" width="15.7265625" style="52" customWidth="1"/>
    <col min="4" max="4" width="30.7265625" style="52" customWidth="1"/>
    <col min="5" max="5" width="2.54296875" style="123" customWidth="1"/>
    <col min="6" max="6" width="1" style="52" customWidth="1"/>
    <col min="7" max="7" width="11.453125" style="52" customWidth="1"/>
    <col min="8" max="8" width="5.54296875" style="52" customWidth="1"/>
    <col min="9" max="9" width="4.26953125" style="52" customWidth="1"/>
    <col min="10" max="10" width="30.453125" style="52" customWidth="1"/>
    <col min="11" max="11" width="1.26953125" style="52" customWidth="1"/>
    <col min="12" max="12" width="0.81640625" style="52" customWidth="1"/>
    <col min="13" max="16384" width="9.26953125" style="52"/>
  </cols>
  <sheetData>
    <row r="1" spans="1:12" ht="7.5" customHeight="1" x14ac:dyDescent="0.25">
      <c r="A1" s="137"/>
      <c r="B1" s="134"/>
      <c r="C1" s="134"/>
      <c r="D1" s="134"/>
      <c r="E1" s="481"/>
      <c r="F1" s="134"/>
      <c r="G1" s="134"/>
      <c r="H1" s="134"/>
      <c r="I1" s="134"/>
      <c r="J1" s="134"/>
      <c r="K1" s="134"/>
      <c r="L1" s="134"/>
    </row>
    <row r="2" spans="1:12" ht="17.25" customHeight="1" x14ac:dyDescent="0.25">
      <c r="A2" s="137"/>
      <c r="B2" s="115"/>
      <c r="C2" s="116"/>
      <c r="D2" s="116"/>
      <c r="E2" s="482"/>
      <c r="F2" s="116"/>
      <c r="G2" s="116"/>
      <c r="H2" s="116"/>
      <c r="I2" s="117"/>
      <c r="J2" s="118"/>
      <c r="K2" s="118"/>
      <c r="L2" s="137"/>
    </row>
    <row r="3" spans="1:12" x14ac:dyDescent="0.25">
      <c r="A3" s="137"/>
      <c r="B3" s="115"/>
      <c r="C3" s="116"/>
      <c r="D3" s="116"/>
      <c r="E3" s="482"/>
      <c r="F3" s="116"/>
      <c r="G3" s="116"/>
      <c r="H3" s="116"/>
      <c r="I3" s="117"/>
      <c r="J3" s="115"/>
      <c r="K3" s="118"/>
      <c r="L3" s="137"/>
    </row>
    <row r="4" spans="1:12" ht="33.75" customHeight="1" x14ac:dyDescent="0.25">
      <c r="A4" s="137"/>
      <c r="B4" s="115"/>
      <c r="C4" s="1833"/>
      <c r="D4" s="1833"/>
      <c r="E4" s="1833"/>
      <c r="F4" s="1833"/>
      <c r="G4" s="619"/>
      <c r="H4" s="117"/>
      <c r="I4" s="117"/>
      <c r="J4" s="119" t="s">
        <v>30</v>
      </c>
      <c r="K4" s="115"/>
      <c r="L4" s="137"/>
    </row>
    <row r="5" spans="1:12" s="57" customFormat="1" ht="12.75" customHeight="1" x14ac:dyDescent="0.25">
      <c r="A5" s="139"/>
      <c r="B5" s="1834"/>
      <c r="C5" s="1834"/>
      <c r="D5" s="1834"/>
      <c r="E5" s="1834"/>
      <c r="F5" s="134"/>
      <c r="G5" s="120"/>
      <c r="H5" s="120"/>
      <c r="I5" s="120"/>
      <c r="J5" s="121"/>
      <c r="K5" s="122"/>
      <c r="L5" s="137"/>
    </row>
    <row r="6" spans="1:12" ht="12.75" customHeight="1" x14ac:dyDescent="0.25">
      <c r="A6" s="137"/>
      <c r="B6" s="137"/>
      <c r="C6" s="134"/>
      <c r="D6" s="134"/>
      <c r="E6" s="481"/>
      <c r="F6" s="134"/>
      <c r="G6" s="120"/>
      <c r="H6" s="120"/>
      <c r="I6" s="120"/>
      <c r="J6" s="121"/>
      <c r="K6" s="122"/>
      <c r="L6" s="137"/>
    </row>
    <row r="7" spans="1:12" ht="12.75" customHeight="1" x14ac:dyDescent="0.25">
      <c r="A7" s="137"/>
      <c r="B7" s="137"/>
      <c r="C7" s="134"/>
      <c r="D7" s="134"/>
      <c r="E7" s="481"/>
      <c r="F7" s="134"/>
      <c r="G7" s="120"/>
      <c r="H7" s="120"/>
      <c r="I7" s="133"/>
      <c r="J7" s="121"/>
      <c r="K7" s="122"/>
      <c r="L7" s="137"/>
    </row>
    <row r="8" spans="1:12" ht="12.75" customHeight="1" x14ac:dyDescent="0.25">
      <c r="A8" s="137"/>
      <c r="B8" s="137"/>
      <c r="C8" s="134"/>
      <c r="D8" s="134"/>
      <c r="E8" s="481"/>
      <c r="F8" s="134"/>
      <c r="G8" s="120"/>
      <c r="H8" s="120"/>
      <c r="I8" s="133"/>
      <c r="J8" s="121"/>
      <c r="K8" s="122"/>
      <c r="L8" s="137"/>
    </row>
    <row r="9" spans="1:12" ht="12.75" customHeight="1" x14ac:dyDescent="0.25">
      <c r="A9" s="137"/>
      <c r="B9" s="137"/>
      <c r="C9" s="134"/>
      <c r="D9" s="134"/>
      <c r="E9" s="481"/>
      <c r="F9" s="134"/>
      <c r="G9" s="120"/>
      <c r="H9" s="120"/>
      <c r="I9" s="133"/>
      <c r="J9" s="121"/>
      <c r="K9" s="122"/>
      <c r="L9" s="137"/>
    </row>
    <row r="10" spans="1:12" ht="12.75" customHeight="1" x14ac:dyDescent="0.25">
      <c r="A10" s="137"/>
      <c r="B10" s="137"/>
      <c r="C10" s="134"/>
      <c r="D10" s="134"/>
      <c r="E10" s="481"/>
      <c r="F10" s="134"/>
      <c r="G10" s="120"/>
      <c r="H10" s="120"/>
      <c r="I10" s="120"/>
      <c r="J10" s="121"/>
      <c r="K10" s="122"/>
      <c r="L10" s="137"/>
    </row>
    <row r="11" spans="1:12" ht="12.75" customHeight="1" x14ac:dyDescent="0.25">
      <c r="A11" s="137"/>
      <c r="B11" s="137"/>
      <c r="C11" s="134"/>
      <c r="D11" s="134"/>
      <c r="E11" s="481"/>
      <c r="F11" s="134"/>
      <c r="G11" s="120"/>
      <c r="H11" s="120"/>
      <c r="I11" s="120"/>
      <c r="J11" s="121"/>
      <c r="K11" s="122"/>
      <c r="L11" s="137"/>
    </row>
    <row r="12" spans="1:12" ht="9.75" customHeight="1" x14ac:dyDescent="0.25">
      <c r="A12" s="137"/>
      <c r="B12" s="137"/>
      <c r="C12" s="134"/>
      <c r="D12" s="134"/>
      <c r="E12" s="481"/>
      <c r="F12" s="134"/>
      <c r="G12" s="120"/>
      <c r="H12" s="120"/>
      <c r="I12" s="120"/>
      <c r="J12" s="121"/>
      <c r="K12" s="122"/>
      <c r="L12" s="137"/>
    </row>
    <row r="13" spans="1:12" x14ac:dyDescent="0.25">
      <c r="A13" s="137"/>
      <c r="B13" s="137"/>
      <c r="C13" s="134"/>
      <c r="D13" s="134"/>
      <c r="E13" s="481"/>
      <c r="F13" s="134"/>
      <c r="G13" s="120"/>
      <c r="H13" s="120"/>
      <c r="I13" s="120"/>
      <c r="J13" s="121"/>
      <c r="K13" s="122"/>
      <c r="L13" s="137"/>
    </row>
    <row r="14" spans="1:12" ht="13" x14ac:dyDescent="0.3">
      <c r="A14" s="137"/>
      <c r="B14" s="149" t="s">
        <v>23</v>
      </c>
      <c r="C14" s="147"/>
      <c r="D14" s="147"/>
      <c r="E14" s="483"/>
      <c r="F14" s="134"/>
      <c r="G14" s="120"/>
      <c r="H14" s="120"/>
      <c r="I14" s="120"/>
      <c r="J14" s="121"/>
      <c r="K14" s="122"/>
      <c r="L14" s="137"/>
    </row>
    <row r="15" spans="1:12" ht="13" thickBot="1" x14ac:dyDescent="0.3">
      <c r="A15" s="137"/>
      <c r="B15" s="137"/>
      <c r="C15" s="134"/>
      <c r="D15" s="134"/>
      <c r="E15" s="481"/>
      <c r="F15" s="134"/>
      <c r="G15" s="120"/>
      <c r="H15" s="120"/>
      <c r="I15" s="120"/>
      <c r="J15" s="121"/>
      <c r="K15" s="122"/>
      <c r="L15" s="137"/>
    </row>
    <row r="16" spans="1:12" ht="13" thickBot="1" x14ac:dyDescent="0.3">
      <c r="A16" s="137"/>
      <c r="B16" s="154"/>
      <c r="C16" s="143" t="s">
        <v>18</v>
      </c>
      <c r="D16" s="143"/>
      <c r="E16" s="484">
        <v>3</v>
      </c>
      <c r="F16" s="134"/>
      <c r="G16" s="120"/>
      <c r="H16" s="120"/>
      <c r="I16" s="120"/>
      <c r="J16" s="121"/>
      <c r="K16" s="122"/>
      <c r="L16" s="137"/>
    </row>
    <row r="17" spans="1:12" ht="13" thickBot="1" x14ac:dyDescent="0.3">
      <c r="A17" s="137"/>
      <c r="B17" s="137"/>
      <c r="C17" s="148"/>
      <c r="D17" s="148"/>
      <c r="E17" s="485"/>
      <c r="F17" s="134"/>
      <c r="G17" s="120"/>
      <c r="H17" s="120"/>
      <c r="I17" s="120"/>
      <c r="J17" s="121"/>
      <c r="K17" s="122"/>
      <c r="L17" s="137"/>
    </row>
    <row r="18" spans="1:12" ht="13" thickBot="1" x14ac:dyDescent="0.3">
      <c r="A18" s="137"/>
      <c r="B18" s="154"/>
      <c r="C18" s="143" t="s">
        <v>370</v>
      </c>
      <c r="D18" s="143"/>
      <c r="E18" s="486">
        <v>4</v>
      </c>
      <c r="F18" s="134"/>
      <c r="G18" s="120"/>
      <c r="H18" s="120"/>
      <c r="I18" s="120"/>
      <c r="J18" s="121"/>
      <c r="K18" s="122"/>
      <c r="L18" s="137"/>
    </row>
    <row r="19" spans="1:12" ht="13" thickBot="1" x14ac:dyDescent="0.3">
      <c r="A19" s="137"/>
      <c r="B19" s="138"/>
      <c r="C19" s="142"/>
      <c r="D19" s="142"/>
      <c r="E19" s="487"/>
      <c r="F19" s="134"/>
      <c r="G19" s="120"/>
      <c r="H19" s="120"/>
      <c r="I19" s="120"/>
      <c r="J19" s="121"/>
      <c r="K19" s="122"/>
      <c r="L19" s="137"/>
    </row>
    <row r="20" spans="1:12" ht="13.5" customHeight="1" thickBot="1" x14ac:dyDescent="0.3">
      <c r="A20" s="137"/>
      <c r="B20" s="153"/>
      <c r="C20" s="1825" t="s">
        <v>28</v>
      </c>
      <c r="D20" s="1824"/>
      <c r="E20" s="486">
        <v>6</v>
      </c>
      <c r="F20" s="134"/>
      <c r="G20" s="120"/>
      <c r="H20" s="120"/>
      <c r="I20" s="120"/>
      <c r="J20" s="121"/>
      <c r="K20" s="122"/>
      <c r="L20" s="137"/>
    </row>
    <row r="21" spans="1:12" x14ac:dyDescent="0.25">
      <c r="A21" s="137"/>
      <c r="B21" s="145"/>
      <c r="C21" s="1819" t="s">
        <v>2</v>
      </c>
      <c r="D21" s="1819"/>
      <c r="E21" s="485">
        <v>6</v>
      </c>
      <c r="F21" s="134"/>
      <c r="G21" s="120"/>
      <c r="H21" s="120"/>
      <c r="I21" s="120"/>
      <c r="J21" s="121"/>
      <c r="K21" s="122"/>
      <c r="L21" s="137"/>
    </row>
    <row r="22" spans="1:12" x14ac:dyDescent="0.25">
      <c r="A22" s="137"/>
      <c r="B22" s="145"/>
      <c r="C22" s="1819" t="s">
        <v>387</v>
      </c>
      <c r="D22" s="1819"/>
      <c r="E22" s="485">
        <v>7</v>
      </c>
      <c r="F22" s="134"/>
      <c r="G22" s="120"/>
      <c r="H22" s="120"/>
      <c r="I22" s="120"/>
      <c r="J22" s="121"/>
      <c r="K22" s="122"/>
      <c r="L22" s="137"/>
    </row>
    <row r="23" spans="1:12" x14ac:dyDescent="0.25">
      <c r="A23" s="137"/>
      <c r="B23" s="145"/>
      <c r="C23" s="1819" t="s">
        <v>7</v>
      </c>
      <c r="D23" s="1819"/>
      <c r="E23" s="485">
        <v>8</v>
      </c>
      <c r="F23" s="134"/>
      <c r="G23" s="120"/>
      <c r="H23" s="120"/>
      <c r="I23" s="120"/>
      <c r="J23" s="121"/>
      <c r="K23" s="122"/>
      <c r="L23" s="137"/>
    </row>
    <row r="24" spans="1:12" x14ac:dyDescent="0.25">
      <c r="A24" s="137"/>
      <c r="B24" s="146"/>
      <c r="C24" s="1819" t="s">
        <v>269</v>
      </c>
      <c r="D24" s="1819"/>
      <c r="E24" s="485">
        <v>9</v>
      </c>
      <c r="F24" s="134"/>
      <c r="G24" s="124"/>
      <c r="H24" s="120"/>
      <c r="I24" s="120"/>
      <c r="J24" s="121"/>
      <c r="K24" s="122"/>
      <c r="L24" s="137"/>
    </row>
    <row r="25" spans="1:12" ht="22.5" customHeight="1" x14ac:dyDescent="0.25">
      <c r="A25" s="137"/>
      <c r="B25" s="140"/>
      <c r="C25" s="1826" t="s">
        <v>24</v>
      </c>
      <c r="D25" s="1826"/>
      <c r="E25" s="485">
        <v>10</v>
      </c>
      <c r="F25" s="134"/>
      <c r="G25" s="120"/>
      <c r="H25" s="120"/>
      <c r="I25" s="120"/>
      <c r="J25" s="121"/>
      <c r="K25" s="122"/>
      <c r="L25" s="137"/>
    </row>
    <row r="26" spans="1:12" x14ac:dyDescent="0.25">
      <c r="A26" s="137"/>
      <c r="B26" s="140"/>
      <c r="C26" s="1819" t="s">
        <v>22</v>
      </c>
      <c r="D26" s="1819"/>
      <c r="E26" s="485">
        <v>11</v>
      </c>
      <c r="F26" s="134"/>
      <c r="G26" s="120"/>
      <c r="H26" s="120"/>
      <c r="I26" s="120"/>
      <c r="J26" s="121"/>
      <c r="K26" s="122"/>
      <c r="L26" s="137"/>
    </row>
    <row r="27" spans="1:12" ht="12.75" customHeight="1" thickBot="1" x14ac:dyDescent="0.3">
      <c r="A27" s="137"/>
      <c r="B27" s="134"/>
      <c r="C27" s="1424"/>
      <c r="D27" s="1424"/>
      <c r="E27" s="485"/>
      <c r="F27" s="134"/>
      <c r="G27" s="120"/>
      <c r="H27" s="1827">
        <v>45200</v>
      </c>
      <c r="I27" s="1828"/>
      <c r="J27" s="1828"/>
      <c r="K27" s="124"/>
      <c r="L27" s="137"/>
    </row>
    <row r="28" spans="1:12" ht="13.5" customHeight="1" thickBot="1" x14ac:dyDescent="0.3">
      <c r="A28" s="137"/>
      <c r="B28" s="192"/>
      <c r="C28" s="1829" t="s">
        <v>10</v>
      </c>
      <c r="D28" s="1824"/>
      <c r="E28" s="486">
        <v>12</v>
      </c>
      <c r="F28" s="134"/>
      <c r="G28" s="120"/>
      <c r="H28" s="1828"/>
      <c r="I28" s="1828"/>
      <c r="J28" s="1828"/>
      <c r="K28" s="124"/>
      <c r="L28" s="137"/>
    </row>
    <row r="29" spans="1:12" ht="12.75" hidden="1" customHeight="1" x14ac:dyDescent="0.25">
      <c r="A29" s="137"/>
      <c r="B29" s="135"/>
      <c r="C29" s="1819" t="s">
        <v>40</v>
      </c>
      <c r="D29" s="1819"/>
      <c r="E29" s="485">
        <v>12</v>
      </c>
      <c r="F29" s="134"/>
      <c r="G29" s="120"/>
      <c r="H29" s="1828"/>
      <c r="I29" s="1828"/>
      <c r="J29" s="1828"/>
      <c r="K29" s="124"/>
      <c r="L29" s="137"/>
    </row>
    <row r="30" spans="1:12" ht="22.5" customHeight="1" x14ac:dyDescent="0.25">
      <c r="A30" s="137"/>
      <c r="B30" s="135"/>
      <c r="C30" s="1830" t="s">
        <v>271</v>
      </c>
      <c r="D30" s="1830"/>
      <c r="E30" s="485">
        <v>12</v>
      </c>
      <c r="F30" s="134"/>
      <c r="G30" s="120"/>
      <c r="H30" s="1828"/>
      <c r="I30" s="1828"/>
      <c r="J30" s="1828"/>
      <c r="K30" s="124"/>
      <c r="L30" s="137"/>
    </row>
    <row r="31" spans="1:12" ht="12.75" customHeight="1" thickBot="1" x14ac:dyDescent="0.3">
      <c r="A31" s="137"/>
      <c r="B31" s="140"/>
      <c r="C31" s="144"/>
      <c r="D31" s="144"/>
      <c r="E31" s="487"/>
      <c r="F31" s="134"/>
      <c r="G31" s="120"/>
      <c r="H31" s="1828"/>
      <c r="I31" s="1828"/>
      <c r="J31" s="1828"/>
      <c r="K31" s="124"/>
      <c r="L31" s="137"/>
    </row>
    <row r="32" spans="1:12" ht="13.5" customHeight="1" thickBot="1" x14ac:dyDescent="0.3">
      <c r="A32" s="137"/>
      <c r="B32" s="152"/>
      <c r="C32" s="1425" t="s">
        <v>9</v>
      </c>
      <c r="D32" s="1425"/>
      <c r="E32" s="486">
        <v>13</v>
      </c>
      <c r="F32" s="134"/>
      <c r="G32" s="120"/>
      <c r="H32" s="1828"/>
      <c r="I32" s="1828"/>
      <c r="J32" s="1828"/>
      <c r="K32" s="124"/>
      <c r="L32" s="137"/>
    </row>
    <row r="33" spans="1:12" ht="12.75" customHeight="1" x14ac:dyDescent="0.25">
      <c r="A33" s="137"/>
      <c r="B33" s="135"/>
      <c r="C33" s="1831" t="s">
        <v>15</v>
      </c>
      <c r="D33" s="1831"/>
      <c r="E33" s="485">
        <v>13</v>
      </c>
      <c r="F33" s="134"/>
      <c r="G33" s="120"/>
      <c r="H33" s="1828"/>
      <c r="I33" s="1828"/>
      <c r="J33" s="1828"/>
      <c r="K33" s="124"/>
      <c r="L33" s="137"/>
    </row>
    <row r="34" spans="1:12" ht="12.75" customHeight="1" x14ac:dyDescent="0.25">
      <c r="A34" s="137"/>
      <c r="B34" s="135"/>
      <c r="C34" s="1832" t="s">
        <v>964</v>
      </c>
      <c r="D34" s="1832"/>
      <c r="E34" s="485">
        <v>14</v>
      </c>
      <c r="F34" s="134"/>
      <c r="G34" s="120"/>
      <c r="H34" s="125"/>
      <c r="I34" s="125"/>
      <c r="J34" s="125"/>
      <c r="K34" s="124"/>
      <c r="L34" s="137"/>
    </row>
    <row r="35" spans="1:12" ht="12.75" customHeight="1" x14ac:dyDescent="0.25">
      <c r="A35" s="137"/>
      <c r="B35" s="135"/>
      <c r="C35" s="1832" t="s">
        <v>6</v>
      </c>
      <c r="D35" s="1832"/>
      <c r="E35" s="485">
        <v>15</v>
      </c>
      <c r="F35" s="134"/>
      <c r="G35" s="120"/>
      <c r="H35" s="125"/>
      <c r="I35" s="125"/>
      <c r="J35" s="125"/>
      <c r="K35" s="124"/>
      <c r="L35" s="137"/>
    </row>
    <row r="36" spans="1:12" ht="12.75" customHeight="1" x14ac:dyDescent="0.25">
      <c r="A36" s="137"/>
      <c r="B36" s="135"/>
      <c r="C36" s="1831" t="s">
        <v>43</v>
      </c>
      <c r="D36" s="1831"/>
      <c r="E36" s="485">
        <v>16</v>
      </c>
      <c r="F36" s="134"/>
      <c r="G36" s="120"/>
      <c r="H36" s="125"/>
      <c r="I36" s="125"/>
      <c r="J36" s="125"/>
      <c r="K36" s="124"/>
      <c r="L36" s="137"/>
    </row>
    <row r="37" spans="1:12" ht="12.75" customHeight="1" x14ac:dyDescent="0.25">
      <c r="A37" s="137"/>
      <c r="B37" s="141"/>
      <c r="C37" s="1832" t="s">
        <v>11</v>
      </c>
      <c r="D37" s="1832"/>
      <c r="E37" s="485">
        <v>16</v>
      </c>
      <c r="F37" s="134"/>
      <c r="G37" s="120"/>
      <c r="H37" s="120"/>
      <c r="I37" s="120"/>
      <c r="J37" s="121"/>
      <c r="K37" s="122"/>
      <c r="L37" s="137"/>
    </row>
    <row r="38" spans="1:12" ht="12.75" customHeight="1" x14ac:dyDescent="0.25">
      <c r="A38" s="137"/>
      <c r="B38" s="135"/>
      <c r="C38" s="1819" t="s">
        <v>453</v>
      </c>
      <c r="D38" s="1819"/>
      <c r="E38" s="485">
        <v>16</v>
      </c>
      <c r="F38" s="134"/>
      <c r="G38" s="120"/>
      <c r="H38" s="120"/>
      <c r="I38" s="120"/>
      <c r="J38" s="126"/>
      <c r="K38" s="126"/>
      <c r="L38" s="137"/>
    </row>
    <row r="39" spans="1:12" ht="13.5" customHeight="1" x14ac:dyDescent="0.25">
      <c r="A39" s="137"/>
      <c r="B39" s="137"/>
      <c r="C39" s="1819" t="s">
        <v>27</v>
      </c>
      <c r="D39" s="1819"/>
      <c r="E39" s="485">
        <v>17</v>
      </c>
      <c r="F39" s="134"/>
      <c r="G39" s="120"/>
      <c r="H39" s="120"/>
      <c r="I39" s="120"/>
      <c r="J39" s="126"/>
      <c r="K39" s="126"/>
      <c r="L39" s="137"/>
    </row>
    <row r="40" spans="1:12" ht="13.5" customHeight="1" thickBot="1" x14ac:dyDescent="0.3">
      <c r="A40" s="137"/>
      <c r="B40" s="137"/>
      <c r="C40" s="1424"/>
      <c r="D40" s="1424"/>
      <c r="E40" s="485"/>
      <c r="F40" s="134"/>
      <c r="G40" s="120"/>
      <c r="H40" s="120"/>
      <c r="I40" s="120"/>
      <c r="J40" s="126"/>
      <c r="K40" s="126"/>
      <c r="L40" s="137"/>
    </row>
    <row r="41" spans="1:12" ht="13.5" customHeight="1" thickBot="1" x14ac:dyDescent="0.3">
      <c r="A41" s="137"/>
      <c r="B41" s="177"/>
      <c r="C41" s="1823" t="s">
        <v>25</v>
      </c>
      <c r="D41" s="1824"/>
      <c r="E41" s="486">
        <v>18</v>
      </c>
      <c r="F41" s="134"/>
      <c r="G41" s="120"/>
      <c r="H41" s="120"/>
      <c r="I41" s="120"/>
      <c r="J41" s="126"/>
      <c r="K41" s="126"/>
      <c r="L41" s="137"/>
    </row>
    <row r="42" spans="1:12" x14ac:dyDescent="0.25">
      <c r="A42" s="137"/>
      <c r="B42" s="137"/>
      <c r="C42" s="1819" t="s">
        <v>26</v>
      </c>
      <c r="D42" s="1819"/>
      <c r="E42" s="485">
        <v>18</v>
      </c>
      <c r="F42" s="134"/>
      <c r="G42" s="120"/>
      <c r="H42" s="120"/>
      <c r="I42" s="120"/>
      <c r="J42" s="127"/>
      <c r="K42" s="127"/>
      <c r="L42" s="137"/>
    </row>
    <row r="43" spans="1:12" x14ac:dyDescent="0.25">
      <c r="A43" s="137"/>
      <c r="B43" s="141"/>
      <c r="C43" s="1819" t="s">
        <v>0</v>
      </c>
      <c r="D43" s="1819"/>
      <c r="E43" s="485">
        <v>19</v>
      </c>
      <c r="F43" s="134"/>
      <c r="G43" s="120"/>
      <c r="H43" s="120"/>
      <c r="I43" s="120"/>
      <c r="J43" s="128"/>
      <c r="K43" s="129"/>
      <c r="L43" s="137"/>
    </row>
    <row r="44" spans="1:12" x14ac:dyDescent="0.25">
      <c r="A44" s="137"/>
      <c r="B44" s="141"/>
      <c r="C44" s="1819" t="s">
        <v>302</v>
      </c>
      <c r="D44" s="1819"/>
      <c r="E44" s="485">
        <v>19</v>
      </c>
      <c r="F44" s="134"/>
      <c r="G44" s="120"/>
      <c r="H44" s="120"/>
      <c r="I44" s="120"/>
      <c r="J44" s="128"/>
      <c r="K44" s="129"/>
      <c r="L44" s="137"/>
    </row>
    <row r="45" spans="1:12" x14ac:dyDescent="0.25">
      <c r="A45" s="137"/>
      <c r="B45" s="141"/>
      <c r="C45" s="1819" t="s">
        <v>13</v>
      </c>
      <c r="D45" s="1819"/>
      <c r="E45" s="488">
        <v>19</v>
      </c>
      <c r="F45" s="142"/>
      <c r="G45" s="130"/>
      <c r="H45" s="131"/>
      <c r="I45" s="130"/>
      <c r="J45" s="130"/>
      <c r="K45" s="130"/>
      <c r="L45" s="137"/>
    </row>
    <row r="46" spans="1:12" x14ac:dyDescent="0.25">
      <c r="A46" s="137"/>
      <c r="B46" s="141"/>
      <c r="C46" s="1424" t="s">
        <v>299</v>
      </c>
      <c r="D46" s="1424"/>
      <c r="E46" s="488">
        <v>19</v>
      </c>
      <c r="F46" s="142"/>
      <c r="G46" s="130"/>
      <c r="H46" s="131"/>
      <c r="I46" s="130"/>
      <c r="J46" s="130"/>
      <c r="K46" s="130"/>
      <c r="L46" s="137"/>
    </row>
    <row r="47" spans="1:12" ht="12.75" customHeight="1" x14ac:dyDescent="0.25">
      <c r="A47" s="137"/>
      <c r="B47" s="140"/>
      <c r="C47" s="1424" t="s">
        <v>300</v>
      </c>
      <c r="D47" s="1424"/>
      <c r="E47" s="488">
        <v>20</v>
      </c>
      <c r="F47" s="136"/>
      <c r="G47" s="128"/>
      <c r="H47" s="131"/>
      <c r="I47" s="128"/>
      <c r="J47" s="128"/>
      <c r="K47" s="129"/>
      <c r="L47" s="137"/>
    </row>
    <row r="48" spans="1:12" ht="13.5" customHeight="1" x14ac:dyDescent="0.25">
      <c r="A48" s="137"/>
      <c r="B48" s="140"/>
      <c r="C48" s="1424" t="s">
        <v>1</v>
      </c>
      <c r="D48" s="1424"/>
      <c r="E48" s="488">
        <v>20</v>
      </c>
      <c r="F48" s="136"/>
      <c r="G48" s="128"/>
      <c r="H48" s="131"/>
      <c r="I48" s="128"/>
      <c r="J48" s="128"/>
      <c r="K48" s="129"/>
      <c r="L48" s="137"/>
    </row>
    <row r="49" spans="1:12" x14ac:dyDescent="0.25">
      <c r="A49" s="137"/>
      <c r="B49" s="140"/>
      <c r="C49" s="1424" t="s">
        <v>19</v>
      </c>
      <c r="D49" s="1424"/>
      <c r="E49" s="489">
        <v>20</v>
      </c>
      <c r="F49" s="136"/>
      <c r="G49" s="128"/>
      <c r="H49" s="131"/>
      <c r="I49" s="128"/>
      <c r="J49" s="128"/>
      <c r="K49" s="129"/>
      <c r="L49" s="137"/>
    </row>
    <row r="50" spans="1:12" ht="13.5" customHeight="1" x14ac:dyDescent="0.25">
      <c r="A50" s="137"/>
      <c r="B50" s="491"/>
      <c r="C50" s="1424" t="s">
        <v>368</v>
      </c>
      <c r="D50" s="491"/>
      <c r="E50" s="489">
        <v>21</v>
      </c>
      <c r="F50" s="136"/>
      <c r="G50" s="128"/>
      <c r="H50" s="131"/>
      <c r="I50" s="128"/>
      <c r="J50" s="128"/>
      <c r="K50" s="129"/>
      <c r="L50" s="137"/>
    </row>
    <row r="51" spans="1:12" ht="13.5" customHeight="1" thickBot="1" x14ac:dyDescent="0.3">
      <c r="A51" s="137"/>
      <c r="B51" s="1424"/>
      <c r="C51" s="1424"/>
      <c r="D51" s="1424"/>
      <c r="E51" s="1424"/>
      <c r="F51" s="136"/>
      <c r="G51" s="128"/>
      <c r="H51" s="131"/>
      <c r="I51" s="128"/>
      <c r="J51" s="128"/>
      <c r="K51" s="129"/>
      <c r="L51" s="137"/>
    </row>
    <row r="52" spans="1:12" ht="13" thickBot="1" x14ac:dyDescent="0.3">
      <c r="A52" s="137"/>
      <c r="B52" s="155"/>
      <c r="C52" s="1825" t="s">
        <v>33</v>
      </c>
      <c r="D52" s="1824"/>
      <c r="E52" s="484">
        <v>22</v>
      </c>
      <c r="F52" s="142"/>
      <c r="G52" s="130"/>
      <c r="H52" s="131"/>
      <c r="I52" s="130"/>
      <c r="J52" s="130"/>
      <c r="K52" s="130"/>
      <c r="L52" s="137"/>
    </row>
    <row r="53" spans="1:12" x14ac:dyDescent="0.25">
      <c r="A53" s="137"/>
      <c r="B53" s="140"/>
      <c r="C53" s="1819" t="s">
        <v>42</v>
      </c>
      <c r="D53" s="1819"/>
      <c r="E53" s="488">
        <v>22</v>
      </c>
      <c r="F53" s="142"/>
      <c r="G53" s="130"/>
      <c r="H53" s="131"/>
      <c r="I53" s="130"/>
      <c r="J53" s="130"/>
      <c r="K53" s="130"/>
      <c r="L53" s="137"/>
    </row>
    <row r="54" spans="1:12" ht="12.75" customHeight="1" x14ac:dyDescent="0.25">
      <c r="A54" s="137"/>
      <c r="B54" s="137"/>
      <c r="C54" s="1426" t="s">
        <v>314</v>
      </c>
      <c r="D54" s="1426"/>
      <c r="E54" s="490">
        <v>23</v>
      </c>
      <c r="F54" s="136"/>
      <c r="G54" s="128"/>
      <c r="H54" s="131"/>
      <c r="I54" s="128"/>
      <c r="J54" s="128"/>
      <c r="K54" s="129"/>
      <c r="L54" s="137"/>
    </row>
    <row r="55" spans="1:12" ht="13.5" customHeight="1" x14ac:dyDescent="0.25">
      <c r="A55" s="137"/>
      <c r="B55" s="1424"/>
      <c r="C55" s="1424" t="s">
        <v>517</v>
      </c>
      <c r="D55" s="1424"/>
      <c r="E55" s="1424">
        <v>24</v>
      </c>
      <c r="F55" s="136"/>
      <c r="G55" s="128"/>
      <c r="H55" s="131"/>
      <c r="I55" s="128"/>
      <c r="J55" s="128"/>
      <c r="K55" s="129"/>
      <c r="L55" s="137"/>
    </row>
    <row r="56" spans="1:12" ht="4.5" customHeight="1" thickBot="1" x14ac:dyDescent="0.3">
      <c r="A56" s="137"/>
      <c r="B56" s="1424"/>
      <c r="C56" s="1424"/>
      <c r="D56" s="1424"/>
      <c r="E56" s="1424"/>
      <c r="F56" s="136"/>
      <c r="G56" s="128"/>
      <c r="H56" s="131"/>
      <c r="I56" s="128"/>
      <c r="J56" s="128"/>
      <c r="K56" s="129"/>
      <c r="L56" s="137"/>
    </row>
    <row r="57" spans="1:12" ht="13.5" customHeight="1" thickBot="1" x14ac:dyDescent="0.3">
      <c r="A57" s="137"/>
      <c r="B57" s="151"/>
      <c r="C57" s="143" t="s">
        <v>4</v>
      </c>
      <c r="D57" s="143"/>
      <c r="E57" s="484">
        <v>26</v>
      </c>
      <c r="F57" s="136"/>
      <c r="G57" s="128"/>
      <c r="H57" s="131"/>
      <c r="I57" s="128"/>
      <c r="J57" s="128"/>
      <c r="K57" s="129"/>
      <c r="L57" s="137"/>
    </row>
    <row r="58" spans="1:12" ht="3.75" customHeight="1" thickBot="1" x14ac:dyDescent="0.3">
      <c r="A58" s="137"/>
      <c r="B58" s="138"/>
      <c r="C58" s="143"/>
      <c r="D58" s="143"/>
      <c r="E58" s="484"/>
      <c r="F58" s="136"/>
      <c r="G58" s="128"/>
      <c r="H58" s="131"/>
      <c r="I58" s="128"/>
      <c r="J58" s="128"/>
      <c r="K58" s="129"/>
      <c r="L58" s="137"/>
    </row>
    <row r="59" spans="1:12" ht="13.5" customHeight="1" thickBot="1" x14ac:dyDescent="0.3">
      <c r="A59" s="137"/>
      <c r="B59" s="154"/>
      <c r="C59" s="1820" t="s">
        <v>596</v>
      </c>
      <c r="D59" s="1821"/>
      <c r="E59" s="484">
        <v>30</v>
      </c>
      <c r="F59" s="136"/>
      <c r="G59" s="128"/>
      <c r="H59" s="131"/>
      <c r="I59" s="128"/>
      <c r="J59" s="128"/>
      <c r="K59" s="129"/>
      <c r="L59" s="137"/>
    </row>
    <row r="60" spans="1:12" ht="28.5" customHeight="1" x14ac:dyDescent="0.25">
      <c r="A60" s="137"/>
      <c r="B60" s="479" t="s">
        <v>44</v>
      </c>
      <c r="C60" s="479"/>
      <c r="D60" s="150"/>
      <c r="E60" s="491"/>
      <c r="F60" s="136"/>
      <c r="G60" s="128"/>
      <c r="H60" s="131"/>
      <c r="I60" s="128"/>
      <c r="J60" s="128"/>
      <c r="K60" s="129"/>
      <c r="L60" s="137"/>
    </row>
    <row r="61" spans="1:12" ht="3.65" customHeight="1" x14ac:dyDescent="0.25">
      <c r="A61" s="137"/>
      <c r="B61" s="137"/>
      <c r="C61" s="137"/>
      <c r="D61" s="137"/>
      <c r="E61" s="537"/>
      <c r="F61" s="478"/>
      <c r="G61" s="128"/>
      <c r="H61" s="131"/>
      <c r="I61" s="128"/>
      <c r="J61" s="128"/>
      <c r="K61" s="129"/>
      <c r="L61" s="137"/>
    </row>
    <row r="62" spans="1:12" ht="18" customHeight="1" x14ac:dyDescent="0.25">
      <c r="A62" s="137"/>
      <c r="B62" s="480" t="s">
        <v>259</v>
      </c>
      <c r="C62" s="478"/>
      <c r="D62" s="618">
        <v>45230</v>
      </c>
      <c r="E62" s="537"/>
      <c r="F62" s="179"/>
      <c r="G62" s="128"/>
      <c r="H62" s="131"/>
      <c r="I62" s="128"/>
      <c r="J62" s="128"/>
      <c r="K62" s="129"/>
      <c r="L62" s="137"/>
    </row>
    <row r="63" spans="1:12" s="57" customFormat="1" ht="19.5" customHeight="1" x14ac:dyDescent="0.2">
      <c r="A63" s="139"/>
      <c r="B63" s="480" t="s">
        <v>260</v>
      </c>
      <c r="C63" s="178"/>
      <c r="D63" s="618">
        <f>+D62</f>
        <v>45230</v>
      </c>
      <c r="E63" s="537"/>
      <c r="F63" s="135"/>
      <c r="G63" s="132"/>
      <c r="H63" s="132"/>
      <c r="I63" s="132"/>
      <c r="J63" s="132"/>
      <c r="K63" s="132"/>
      <c r="L63" s="139"/>
    </row>
    <row r="64" spans="1:12" ht="7.5" customHeight="1" x14ac:dyDescent="0.25">
      <c r="A64" s="137"/>
      <c r="B64" s="663"/>
      <c r="C64" s="663"/>
      <c r="D64" s="663"/>
      <c r="E64" s="492"/>
      <c r="F64" s="138"/>
      <c r="G64" s="138"/>
      <c r="H64" s="138"/>
      <c r="I64" s="138"/>
      <c r="J64" s="138"/>
      <c r="K64" s="138"/>
      <c r="L64" s="138"/>
    </row>
    <row r="65" spans="2:5" ht="21" customHeight="1" x14ac:dyDescent="0.25"/>
    <row r="66" spans="2:5" ht="21" customHeight="1" x14ac:dyDescent="0.25">
      <c r="B66" s="1822"/>
      <c r="C66" s="1822"/>
      <c r="D66" s="1822"/>
      <c r="E66" s="537" t="s">
        <v>270</v>
      </c>
    </row>
    <row r="67" spans="2:5" x14ac:dyDescent="0.25">
      <c r="B67" s="1822"/>
      <c r="C67" s="1822"/>
      <c r="D67" s="1822"/>
      <c r="E67" s="537" t="s">
        <v>270</v>
      </c>
    </row>
  </sheetData>
  <mergeCells count="29">
    <mergeCell ref="C23:D23"/>
    <mergeCell ref="C4:F4"/>
    <mergeCell ref="B5:E5"/>
    <mergeCell ref="C20:D20"/>
    <mergeCell ref="C21:D21"/>
    <mergeCell ref="C22:D22"/>
    <mergeCell ref="C39:D39"/>
    <mergeCell ref="C24:D24"/>
    <mergeCell ref="C25:D25"/>
    <mergeCell ref="C26:D26"/>
    <mergeCell ref="H27:J33"/>
    <mergeCell ref="C28:D28"/>
    <mergeCell ref="C29:D29"/>
    <mergeCell ref="C30:D30"/>
    <mergeCell ref="C33:D33"/>
    <mergeCell ref="C34:D34"/>
    <mergeCell ref="C35:D35"/>
    <mergeCell ref="C36:D36"/>
    <mergeCell ref="C37:D37"/>
    <mergeCell ref="C38:D38"/>
    <mergeCell ref="C53:D53"/>
    <mergeCell ref="C59:D59"/>
    <mergeCell ref="B66:D67"/>
    <mergeCell ref="C41:D41"/>
    <mergeCell ref="C42:D42"/>
    <mergeCell ref="C43:D43"/>
    <mergeCell ref="C44:D44"/>
    <mergeCell ref="C45:D45"/>
    <mergeCell ref="C52:D52"/>
  </mergeCells>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91691-FC3A-4713-B203-9D5864515303}">
  <sheetPr>
    <tabColor theme="5"/>
  </sheetPr>
  <dimension ref="A1:P71"/>
  <sheetViews>
    <sheetView showGridLines="0" showRuler="0" zoomScaleNormal="100" workbookViewId="0"/>
  </sheetViews>
  <sheetFormatPr defaultColWidth="9.1796875" defaultRowHeight="12.5" x14ac:dyDescent="0.25"/>
  <cols>
    <col min="1" max="1" width="1" style="1483" customWidth="1"/>
    <col min="2" max="2" width="2.54296875" style="1483" customWidth="1"/>
    <col min="3" max="3" width="1" style="1483" customWidth="1"/>
    <col min="4" max="4" width="32.453125" style="1483" customWidth="1"/>
    <col min="5" max="5" width="7.453125" style="1483" customWidth="1"/>
    <col min="6" max="6" width="5.1796875" style="1483" customWidth="1"/>
    <col min="7" max="7" width="7.453125" style="1483" customWidth="1"/>
    <col min="8" max="8" width="5.1796875" style="1483" customWidth="1"/>
    <col min="9" max="9" width="7.453125" style="1483" customWidth="1"/>
    <col min="10" max="10" width="5.1796875" style="1483" customWidth="1"/>
    <col min="11" max="11" width="7.453125" style="1483" customWidth="1"/>
    <col min="12" max="12" width="5.1796875" style="1483" customWidth="1"/>
    <col min="13" max="13" width="7.453125" style="1483" customWidth="1"/>
    <col min="14" max="14" width="5.1796875" style="1483" customWidth="1"/>
    <col min="15" max="15" width="2.54296875" style="1483" customWidth="1"/>
    <col min="16" max="16" width="1" style="1483" customWidth="1"/>
    <col min="17" max="16384" width="9.1796875" style="1483"/>
  </cols>
  <sheetData>
    <row r="1" spans="1:16" ht="13.5" customHeight="1" x14ac:dyDescent="0.25">
      <c r="A1" s="896"/>
      <c r="B1" s="1565"/>
      <c r="C1" s="1565"/>
      <c r="D1" s="1565"/>
      <c r="E1" s="1479"/>
      <c r="F1" s="1479"/>
      <c r="G1" s="1479"/>
      <c r="H1" s="1479"/>
      <c r="I1" s="1958" t="s">
        <v>217</v>
      </c>
      <c r="J1" s="1958"/>
      <c r="K1" s="1958"/>
      <c r="L1" s="1958"/>
      <c r="M1" s="1958"/>
      <c r="N1" s="1958"/>
      <c r="O1" s="1566"/>
      <c r="P1" s="1567"/>
    </row>
    <row r="2" spans="1:16" ht="6" customHeight="1" x14ac:dyDescent="0.3">
      <c r="A2" s="896"/>
      <c r="B2" s="1568"/>
      <c r="C2" s="1538"/>
      <c r="D2" s="1538"/>
      <c r="E2" s="1540"/>
      <c r="F2" s="1540"/>
      <c r="G2" s="1540"/>
      <c r="H2" s="1540"/>
      <c r="I2" s="1485"/>
      <c r="J2" s="1485"/>
      <c r="K2" s="1485"/>
      <c r="L2" s="1485"/>
      <c r="M2" s="1485"/>
      <c r="N2" s="1569"/>
      <c r="O2" s="1479"/>
      <c r="P2" s="896"/>
    </row>
    <row r="3" spans="1:16" ht="10.5" customHeight="1" thickBot="1" x14ac:dyDescent="0.35">
      <c r="A3" s="896"/>
      <c r="B3" s="1570"/>
      <c r="C3" s="1571"/>
      <c r="D3" s="1572"/>
      <c r="E3" s="1573"/>
      <c r="F3" s="1573"/>
      <c r="G3" s="1573"/>
      <c r="H3" s="1573"/>
      <c r="I3" s="1479"/>
      <c r="J3" s="1479"/>
      <c r="K3" s="1479"/>
      <c r="L3" s="1479"/>
      <c r="M3" s="1907" t="s">
        <v>67</v>
      </c>
      <c r="N3" s="1907"/>
      <c r="O3" s="1479"/>
      <c r="P3" s="896"/>
    </row>
    <row r="4" spans="1:16" s="1493" customFormat="1" ht="13.5" customHeight="1" thickBot="1" x14ac:dyDescent="0.35">
      <c r="A4" s="1488"/>
      <c r="B4" s="1489"/>
      <c r="C4" s="1574" t="s">
        <v>135</v>
      </c>
      <c r="D4" s="1491"/>
      <c r="E4" s="1491"/>
      <c r="F4" s="1491"/>
      <c r="G4" s="1491"/>
      <c r="H4" s="1491"/>
      <c r="I4" s="1491"/>
      <c r="J4" s="1491"/>
      <c r="K4" s="1491"/>
      <c r="L4" s="1491"/>
      <c r="M4" s="1491"/>
      <c r="N4" s="1492"/>
      <c r="O4" s="1479"/>
      <c r="P4" s="1488"/>
    </row>
    <row r="5" spans="1:16" ht="3.75" customHeight="1" x14ac:dyDescent="0.25">
      <c r="A5" s="896"/>
      <c r="B5" s="1486"/>
      <c r="C5" s="1914" t="s">
        <v>118</v>
      </c>
      <c r="D5" s="1915"/>
      <c r="E5" s="1575"/>
      <c r="F5" s="1575"/>
      <c r="G5" s="1575"/>
      <c r="H5" s="1575"/>
      <c r="I5" s="1575"/>
      <c r="J5" s="1575"/>
      <c r="K5" s="897"/>
      <c r="L5" s="1576"/>
      <c r="M5" s="1576"/>
      <c r="N5" s="1576"/>
      <c r="O5" s="1479"/>
      <c r="P5" s="896"/>
    </row>
    <row r="6" spans="1:16" ht="12.75" customHeight="1" x14ac:dyDescent="0.25">
      <c r="A6" s="896"/>
      <c r="B6" s="1486"/>
      <c r="C6" s="1915"/>
      <c r="D6" s="1915"/>
      <c r="E6" s="1496" t="s">
        <v>29</v>
      </c>
      <c r="F6" s="1496" t="s">
        <v>29</v>
      </c>
      <c r="G6" s="1496">
        <v>2022</v>
      </c>
      <c r="H6" s="1496" t="s">
        <v>29</v>
      </c>
      <c r="I6" s="1496"/>
      <c r="J6" s="1496" t="s">
        <v>29</v>
      </c>
      <c r="K6" s="1497" t="s">
        <v>29</v>
      </c>
      <c r="L6" s="1496">
        <v>2023</v>
      </c>
      <c r="M6" s="1498" t="s">
        <v>29</v>
      </c>
      <c r="N6" s="1499"/>
      <c r="O6" s="1479"/>
      <c r="P6" s="1488"/>
    </row>
    <row r="7" spans="1:16" ht="12.75" customHeight="1" x14ac:dyDescent="0.25">
      <c r="A7" s="896"/>
      <c r="B7" s="1486"/>
      <c r="C7" s="1549"/>
      <c r="D7" s="1549"/>
      <c r="E7" s="1903" t="s">
        <v>827</v>
      </c>
      <c r="F7" s="1903"/>
      <c r="G7" s="1903" t="s">
        <v>828</v>
      </c>
      <c r="H7" s="1903"/>
      <c r="I7" s="1903" t="s">
        <v>829</v>
      </c>
      <c r="J7" s="1903"/>
      <c r="K7" s="1903" t="s">
        <v>830</v>
      </c>
      <c r="L7" s="1903"/>
      <c r="M7" s="1903" t="s">
        <v>827</v>
      </c>
      <c r="N7" s="1903"/>
      <c r="O7" s="1504"/>
      <c r="P7" s="896"/>
    </row>
    <row r="8" spans="1:16" s="1503" customFormat="1" ht="17.25" customHeight="1" x14ac:dyDescent="0.25">
      <c r="A8" s="1501"/>
      <c r="B8" s="1502"/>
      <c r="C8" s="1896" t="s">
        <v>7</v>
      </c>
      <c r="D8" s="1896"/>
      <c r="E8" s="1956">
        <v>298.8</v>
      </c>
      <c r="F8" s="1956"/>
      <c r="G8" s="1956">
        <v>305.8</v>
      </c>
      <c r="H8" s="1956"/>
      <c r="I8" s="1956">
        <v>342.7</v>
      </c>
      <c r="J8" s="1956"/>
      <c r="K8" s="1956">
        <v>380.3</v>
      </c>
      <c r="L8" s="1956"/>
      <c r="M8" s="1953">
        <v>324.5</v>
      </c>
      <c r="N8" s="1953"/>
      <c r="O8" s="1506"/>
      <c r="P8" s="1501"/>
    </row>
    <row r="9" spans="1:16" ht="11.15" customHeight="1" x14ac:dyDescent="0.25">
      <c r="A9" s="896"/>
      <c r="B9" s="1486"/>
      <c r="C9" s="457" t="s">
        <v>66</v>
      </c>
      <c r="D9" s="893"/>
      <c r="E9" s="1954">
        <v>144</v>
      </c>
      <c r="F9" s="1954"/>
      <c r="G9" s="1954">
        <v>135.69999999999999</v>
      </c>
      <c r="H9" s="1954"/>
      <c r="I9" s="1954">
        <v>159.6</v>
      </c>
      <c r="J9" s="1954"/>
      <c r="K9" s="1954">
        <v>182.7</v>
      </c>
      <c r="L9" s="1954"/>
      <c r="M9" s="1955">
        <v>154.30000000000001</v>
      </c>
      <c r="N9" s="1955"/>
      <c r="O9" s="1504"/>
      <c r="P9" s="896"/>
    </row>
    <row r="10" spans="1:16" ht="11.15" customHeight="1" x14ac:dyDescent="0.25">
      <c r="A10" s="896"/>
      <c r="B10" s="1486"/>
      <c r="C10" s="457" t="s">
        <v>65</v>
      </c>
      <c r="D10" s="893"/>
      <c r="E10" s="1954">
        <v>154.80000000000001</v>
      </c>
      <c r="F10" s="1954"/>
      <c r="G10" s="1954">
        <v>170.1</v>
      </c>
      <c r="H10" s="1954"/>
      <c r="I10" s="1954">
        <v>183.1</v>
      </c>
      <c r="J10" s="1954"/>
      <c r="K10" s="1954">
        <v>197.6</v>
      </c>
      <c r="L10" s="1954"/>
      <c r="M10" s="1955">
        <v>170.2</v>
      </c>
      <c r="N10" s="1955"/>
      <c r="O10" s="1504"/>
      <c r="P10" s="896"/>
    </row>
    <row r="11" spans="1:16" ht="13.5" customHeight="1" x14ac:dyDescent="0.25">
      <c r="A11" s="896"/>
      <c r="B11" s="1486"/>
      <c r="C11" s="457" t="s">
        <v>333</v>
      </c>
      <c r="D11" s="893"/>
      <c r="E11" s="1954">
        <v>53</v>
      </c>
      <c r="F11" s="1954"/>
      <c r="G11" s="1954">
        <v>65.7</v>
      </c>
      <c r="H11" s="1954"/>
      <c r="I11" s="1954">
        <v>72.400000000000006</v>
      </c>
      <c r="J11" s="1954"/>
      <c r="K11" s="1954">
        <v>73.2</v>
      </c>
      <c r="L11" s="1954"/>
      <c r="M11" s="1955">
        <v>65.2</v>
      </c>
      <c r="N11" s="1955"/>
      <c r="O11" s="1504"/>
      <c r="P11" s="896"/>
    </row>
    <row r="12" spans="1:16" ht="11.15" customHeight="1" x14ac:dyDescent="0.25">
      <c r="A12" s="896"/>
      <c r="B12" s="1486"/>
      <c r="C12" s="457" t="s">
        <v>119</v>
      </c>
      <c r="D12" s="893"/>
      <c r="E12" s="1954">
        <v>139.4</v>
      </c>
      <c r="F12" s="1954"/>
      <c r="G12" s="1954">
        <v>137.69999999999999</v>
      </c>
      <c r="H12" s="1954"/>
      <c r="I12" s="1954">
        <v>153.19999999999999</v>
      </c>
      <c r="J12" s="1954"/>
      <c r="K12" s="1954">
        <v>170.4</v>
      </c>
      <c r="L12" s="1954"/>
      <c r="M12" s="1955">
        <v>132.80000000000001</v>
      </c>
      <c r="N12" s="1955"/>
      <c r="O12" s="1504"/>
      <c r="P12" s="896"/>
    </row>
    <row r="13" spans="1:16" ht="11.15" customHeight="1" x14ac:dyDescent="0.25">
      <c r="A13" s="896"/>
      <c r="B13" s="1486"/>
      <c r="C13" s="457" t="s">
        <v>878</v>
      </c>
      <c r="D13" s="893"/>
      <c r="E13" s="1954">
        <v>106.4</v>
      </c>
      <c r="F13" s="1954"/>
      <c r="G13" s="1954">
        <v>102.4</v>
      </c>
      <c r="H13" s="1954"/>
      <c r="I13" s="1954">
        <v>117</v>
      </c>
      <c r="J13" s="1954"/>
      <c r="K13" s="1954">
        <v>136.69999999999999</v>
      </c>
      <c r="L13" s="1954"/>
      <c r="M13" s="1955">
        <v>126.5</v>
      </c>
      <c r="N13" s="1955"/>
      <c r="O13" s="1504"/>
      <c r="P13" s="896"/>
    </row>
    <row r="14" spans="1:16" ht="14.5" customHeight="1" x14ac:dyDescent="0.25">
      <c r="A14" s="896"/>
      <c r="B14" s="1486"/>
      <c r="C14" s="457" t="s">
        <v>379</v>
      </c>
      <c r="D14" s="893"/>
      <c r="E14" s="1954">
        <v>42.1</v>
      </c>
      <c r="F14" s="1954"/>
      <c r="G14" s="1954">
        <v>44.7</v>
      </c>
      <c r="H14" s="1954"/>
      <c r="I14" s="1954">
        <v>47.8</v>
      </c>
      <c r="J14" s="1954"/>
      <c r="K14" s="1954">
        <v>45.4</v>
      </c>
      <c r="L14" s="1954"/>
      <c r="M14" s="1955">
        <v>46.3</v>
      </c>
      <c r="N14" s="1955"/>
      <c r="O14" s="1504"/>
      <c r="P14" s="896"/>
    </row>
    <row r="15" spans="1:16" ht="11.15" customHeight="1" x14ac:dyDescent="0.25">
      <c r="A15" s="896"/>
      <c r="B15" s="1486"/>
      <c r="C15" s="457" t="s">
        <v>380</v>
      </c>
      <c r="D15" s="893"/>
      <c r="E15" s="1954">
        <v>256.8</v>
      </c>
      <c r="F15" s="1954"/>
      <c r="G15" s="1954">
        <v>261.10000000000002</v>
      </c>
      <c r="H15" s="1954"/>
      <c r="I15" s="1954">
        <v>294.89999999999998</v>
      </c>
      <c r="J15" s="1954"/>
      <c r="K15" s="1954">
        <v>334.9</v>
      </c>
      <c r="L15" s="1954"/>
      <c r="M15" s="1955">
        <v>278.2</v>
      </c>
      <c r="N15" s="1955"/>
      <c r="O15" s="1504"/>
      <c r="P15" s="896"/>
    </row>
    <row r="16" spans="1:16" ht="15.65" customHeight="1" x14ac:dyDescent="0.25">
      <c r="A16" s="896"/>
      <c r="B16" s="1486"/>
      <c r="C16" s="1957" t="s">
        <v>463</v>
      </c>
      <c r="D16" s="1957"/>
      <c r="E16" s="1182"/>
      <c r="F16" s="1434"/>
      <c r="G16" s="1434"/>
      <c r="H16" s="1434"/>
      <c r="I16" s="1434"/>
      <c r="J16" s="1434"/>
      <c r="K16" s="1434"/>
      <c r="L16" s="1434"/>
      <c r="M16" s="1435"/>
      <c r="N16" s="1435"/>
      <c r="O16" s="1504"/>
      <c r="P16" s="896"/>
    </row>
    <row r="17" spans="1:16" x14ac:dyDescent="0.25">
      <c r="A17" s="896"/>
      <c r="B17" s="1486"/>
      <c r="C17" s="457" t="s">
        <v>136</v>
      </c>
      <c r="D17" s="893"/>
      <c r="E17" s="1954">
        <v>146.80000000000001</v>
      </c>
      <c r="F17" s="1954"/>
      <c r="G17" s="1954">
        <v>177.2</v>
      </c>
      <c r="H17" s="1954"/>
      <c r="I17" s="1954">
        <v>198.9</v>
      </c>
      <c r="J17" s="1954"/>
      <c r="K17" s="1954">
        <v>241.6</v>
      </c>
      <c r="L17" s="1954"/>
      <c r="M17" s="1955">
        <v>188.1</v>
      </c>
      <c r="N17" s="1955"/>
      <c r="O17" s="1504"/>
      <c r="P17" s="896"/>
    </row>
    <row r="18" spans="1:16" ht="11.15" customHeight="1" x14ac:dyDescent="0.25">
      <c r="A18" s="896"/>
      <c r="B18" s="1486"/>
      <c r="C18" s="457" t="s">
        <v>137</v>
      </c>
      <c r="D18" s="893"/>
      <c r="E18" s="1954">
        <v>152.1</v>
      </c>
      <c r="F18" s="1954"/>
      <c r="G18" s="1954">
        <v>128.6</v>
      </c>
      <c r="H18" s="1954"/>
      <c r="I18" s="1954">
        <v>143.80000000000001</v>
      </c>
      <c r="J18" s="1954"/>
      <c r="K18" s="1954">
        <v>138.69999999999999</v>
      </c>
      <c r="L18" s="1954"/>
      <c r="M18" s="1955">
        <v>136.4</v>
      </c>
      <c r="N18" s="1955"/>
      <c r="O18" s="1504"/>
      <c r="P18" s="896"/>
    </row>
    <row r="19" spans="1:16" ht="6.75" customHeight="1" x14ac:dyDescent="0.25">
      <c r="A19" s="896"/>
      <c r="B19" s="1486"/>
      <c r="C19" s="845"/>
      <c r="D19" s="893"/>
      <c r="E19" s="1434"/>
      <c r="F19" s="1434"/>
      <c r="G19" s="1434"/>
      <c r="H19" s="1434"/>
      <c r="I19" s="1434"/>
      <c r="J19" s="1434"/>
      <c r="K19" s="1434"/>
      <c r="L19" s="1434"/>
      <c r="M19" s="1435"/>
      <c r="N19" s="1435"/>
      <c r="O19" s="1504"/>
      <c r="P19" s="896"/>
    </row>
    <row r="20" spans="1:16" s="1503" customFormat="1" x14ac:dyDescent="0.25">
      <c r="A20" s="1501"/>
      <c r="B20" s="1502"/>
      <c r="C20" s="1896" t="s">
        <v>138</v>
      </c>
      <c r="D20" s="1896"/>
      <c r="E20" s="1956">
        <v>5.7</v>
      </c>
      <c r="F20" s="1956"/>
      <c r="G20" s="1956">
        <v>5.8</v>
      </c>
      <c r="H20" s="1956"/>
      <c r="I20" s="1956">
        <v>6.5</v>
      </c>
      <c r="J20" s="1956"/>
      <c r="K20" s="1956">
        <v>7.2</v>
      </c>
      <c r="L20" s="1956"/>
      <c r="M20" s="1953">
        <v>6.1</v>
      </c>
      <c r="N20" s="1953"/>
      <c r="O20" s="1506"/>
      <c r="P20" s="1501"/>
    </row>
    <row r="21" spans="1:16" ht="11.15" customHeight="1" x14ac:dyDescent="0.25">
      <c r="A21" s="896"/>
      <c r="B21" s="1486"/>
      <c r="C21" s="457" t="s">
        <v>66</v>
      </c>
      <c r="D21" s="893"/>
      <c r="E21" s="1954">
        <v>5.5</v>
      </c>
      <c r="F21" s="1954"/>
      <c r="G21" s="1954">
        <v>5.2</v>
      </c>
      <c r="H21" s="1954"/>
      <c r="I21" s="1954">
        <v>6.1</v>
      </c>
      <c r="J21" s="1954"/>
      <c r="K21" s="1954">
        <v>6.9</v>
      </c>
      <c r="L21" s="1954"/>
      <c r="M21" s="1955">
        <v>5.8</v>
      </c>
      <c r="N21" s="1955"/>
      <c r="O21" s="1504"/>
      <c r="P21" s="896"/>
    </row>
    <row r="22" spans="1:16" ht="11.15" customHeight="1" x14ac:dyDescent="0.25">
      <c r="A22" s="896"/>
      <c r="B22" s="1486"/>
      <c r="C22" s="457" t="s">
        <v>65</v>
      </c>
      <c r="D22" s="893"/>
      <c r="E22" s="1954">
        <v>5.9</v>
      </c>
      <c r="F22" s="1954"/>
      <c r="G22" s="1954">
        <v>6.5</v>
      </c>
      <c r="H22" s="1954"/>
      <c r="I22" s="1954">
        <v>7</v>
      </c>
      <c r="J22" s="1954"/>
      <c r="K22" s="1954">
        <v>7.5</v>
      </c>
      <c r="L22" s="1954"/>
      <c r="M22" s="1955">
        <v>6.4</v>
      </c>
      <c r="N22" s="1955"/>
      <c r="O22" s="1504"/>
      <c r="P22" s="896"/>
    </row>
    <row r="23" spans="1:16" s="1580" customFormat="1" ht="11.15" customHeight="1" x14ac:dyDescent="0.2">
      <c r="A23" s="1577"/>
      <c r="B23" s="1578"/>
      <c r="C23" s="1433" t="s">
        <v>139</v>
      </c>
      <c r="D23" s="1579"/>
      <c r="E23" s="1951">
        <v>0.40000000000000036</v>
      </c>
      <c r="F23" s="1951"/>
      <c r="G23" s="1951">
        <v>1.2999999999999998</v>
      </c>
      <c r="H23" s="1951"/>
      <c r="I23" s="1951">
        <v>0.90000000000000036</v>
      </c>
      <c r="J23" s="1951"/>
      <c r="K23" s="1951">
        <v>0.59999999999999964</v>
      </c>
      <c r="L23" s="1951"/>
      <c r="M23" s="1952">
        <v>0.60000000000000053</v>
      </c>
      <c r="N23" s="1952"/>
      <c r="O23" s="1579"/>
      <c r="P23" s="1577"/>
    </row>
    <row r="24" spans="1:16" ht="14.5" customHeight="1" x14ac:dyDescent="0.25">
      <c r="A24" s="896"/>
      <c r="B24" s="1486"/>
      <c r="C24" s="457" t="s">
        <v>333</v>
      </c>
      <c r="D24" s="893"/>
      <c r="E24" s="1954">
        <v>16.7</v>
      </c>
      <c r="F24" s="1954"/>
      <c r="G24" s="1954">
        <v>18.8</v>
      </c>
      <c r="H24" s="1954"/>
      <c r="I24" s="1954">
        <v>19.899999999999999</v>
      </c>
      <c r="J24" s="1954"/>
      <c r="K24" s="1954">
        <v>19.600000000000001</v>
      </c>
      <c r="L24" s="1954"/>
      <c r="M24" s="1955">
        <v>17.2</v>
      </c>
      <c r="N24" s="1955"/>
      <c r="O24" s="1504"/>
      <c r="P24" s="896"/>
    </row>
    <row r="25" spans="1:16" ht="11.15" customHeight="1" x14ac:dyDescent="0.25">
      <c r="A25" s="896"/>
      <c r="B25" s="1486"/>
      <c r="C25" s="457" t="s">
        <v>119</v>
      </c>
      <c r="D25" s="1479"/>
      <c r="E25" s="1954">
        <v>6.2</v>
      </c>
      <c r="F25" s="1954"/>
      <c r="G25" s="1954">
        <v>6.1</v>
      </c>
      <c r="H25" s="1954"/>
      <c r="I25" s="1954">
        <v>6.8</v>
      </c>
      <c r="J25" s="1954"/>
      <c r="K25" s="1954">
        <v>7.5</v>
      </c>
      <c r="L25" s="1954"/>
      <c r="M25" s="1955">
        <v>5.9</v>
      </c>
      <c r="N25" s="1955"/>
      <c r="O25" s="1504"/>
      <c r="P25" s="896"/>
    </row>
    <row r="26" spans="1:16" ht="11.15" customHeight="1" x14ac:dyDescent="0.25">
      <c r="A26" s="896"/>
      <c r="B26" s="1486"/>
      <c r="C26" s="457" t="s">
        <v>372</v>
      </c>
      <c r="D26" s="1479"/>
      <c r="E26" s="1954">
        <v>4.0999999999999996</v>
      </c>
      <c r="F26" s="1954"/>
      <c r="G26" s="1954">
        <v>3.9</v>
      </c>
      <c r="H26" s="1954"/>
      <c r="I26" s="1954">
        <v>4.4000000000000004</v>
      </c>
      <c r="J26" s="1954"/>
      <c r="K26" s="1954">
        <v>5.0999999999999996</v>
      </c>
      <c r="L26" s="1954"/>
      <c r="M26" s="1955">
        <v>4.7</v>
      </c>
      <c r="N26" s="1955"/>
      <c r="O26" s="1504"/>
      <c r="P26" s="896"/>
    </row>
    <row r="27" spans="1:16" s="1582" customFormat="1" ht="14.5" customHeight="1" x14ac:dyDescent="0.25">
      <c r="A27" s="1581"/>
      <c r="B27" s="1494"/>
      <c r="C27" s="457" t="s">
        <v>140</v>
      </c>
      <c r="D27" s="893"/>
      <c r="E27" s="1954">
        <v>5.5</v>
      </c>
      <c r="F27" s="1954"/>
      <c r="G27" s="1954">
        <v>5.8</v>
      </c>
      <c r="H27" s="1954"/>
      <c r="I27" s="1954">
        <v>6.8</v>
      </c>
      <c r="J27" s="1954"/>
      <c r="K27" s="1954">
        <v>7.6</v>
      </c>
      <c r="L27" s="1954"/>
      <c r="M27" s="1955">
        <v>6.4</v>
      </c>
      <c r="N27" s="1955"/>
      <c r="O27" s="1487"/>
      <c r="P27" s="1581"/>
    </row>
    <row r="28" spans="1:16" s="1582" customFormat="1" ht="11.15" customHeight="1" x14ac:dyDescent="0.25">
      <c r="A28" s="1581"/>
      <c r="B28" s="1494"/>
      <c r="C28" s="457" t="s">
        <v>141</v>
      </c>
      <c r="D28" s="893"/>
      <c r="E28" s="1954">
        <v>5.2</v>
      </c>
      <c r="F28" s="1954"/>
      <c r="G28" s="1954">
        <v>4.3</v>
      </c>
      <c r="H28" s="1954"/>
      <c r="I28" s="1954">
        <v>5.3</v>
      </c>
      <c r="J28" s="1954"/>
      <c r="K28" s="1954">
        <v>5.6</v>
      </c>
      <c r="L28" s="1954"/>
      <c r="M28" s="1955">
        <v>4.9000000000000004</v>
      </c>
      <c r="N28" s="1955"/>
      <c r="O28" s="1487"/>
      <c r="P28" s="1581"/>
    </row>
    <row r="29" spans="1:16" s="1582" customFormat="1" ht="11.15" customHeight="1" x14ac:dyDescent="0.25">
      <c r="A29" s="1581"/>
      <c r="B29" s="1494"/>
      <c r="C29" s="457" t="s">
        <v>382</v>
      </c>
      <c r="D29" s="893"/>
      <c r="E29" s="1954">
        <v>6.8</v>
      </c>
      <c r="F29" s="1954"/>
      <c r="G29" s="1954">
        <v>7.6</v>
      </c>
      <c r="H29" s="1954"/>
      <c r="I29" s="1954">
        <v>7.6</v>
      </c>
      <c r="J29" s="1954"/>
      <c r="K29" s="1954">
        <v>8</v>
      </c>
      <c r="L29" s="1954"/>
      <c r="M29" s="1955">
        <v>7</v>
      </c>
      <c r="N29" s="1955"/>
      <c r="O29" s="1487"/>
      <c r="P29" s="1581"/>
    </row>
    <row r="30" spans="1:16" s="1582" customFormat="1" ht="11.15" customHeight="1" x14ac:dyDescent="0.25">
      <c r="A30" s="1581"/>
      <c r="B30" s="1494"/>
      <c r="C30" s="457" t="s">
        <v>142</v>
      </c>
      <c r="D30" s="893"/>
      <c r="E30" s="1954">
        <v>4.4000000000000004</v>
      </c>
      <c r="F30" s="1954"/>
      <c r="G30" s="1954">
        <v>4.3</v>
      </c>
      <c r="H30" s="1954"/>
      <c r="I30" s="1954">
        <v>5.5</v>
      </c>
      <c r="J30" s="1954"/>
      <c r="K30" s="1954">
        <v>7.2</v>
      </c>
      <c r="L30" s="1954"/>
      <c r="M30" s="1955">
        <v>5.3</v>
      </c>
      <c r="N30" s="1955"/>
      <c r="O30" s="1487"/>
      <c r="P30" s="1581"/>
    </row>
    <row r="31" spans="1:16" s="1582" customFormat="1" ht="11.15" customHeight="1" x14ac:dyDescent="0.25">
      <c r="A31" s="1581"/>
      <c r="B31" s="1494"/>
      <c r="C31" s="457" t="s">
        <v>143</v>
      </c>
      <c r="D31" s="893"/>
      <c r="E31" s="1954">
        <v>5.3</v>
      </c>
      <c r="F31" s="1954"/>
      <c r="G31" s="1954">
        <v>4.4000000000000004</v>
      </c>
      <c r="H31" s="1954"/>
      <c r="I31" s="1954">
        <v>6.3</v>
      </c>
      <c r="J31" s="1954"/>
      <c r="K31" s="1954">
        <v>7.1</v>
      </c>
      <c r="L31" s="1954"/>
      <c r="M31" s="1955">
        <v>5</v>
      </c>
      <c r="N31" s="1955"/>
      <c r="O31" s="1487"/>
      <c r="P31" s="1581"/>
    </row>
    <row r="32" spans="1:16" s="1582" customFormat="1" ht="11.15" customHeight="1" x14ac:dyDescent="0.25">
      <c r="A32" s="1581"/>
      <c r="B32" s="1494"/>
      <c r="C32" s="457" t="s">
        <v>95</v>
      </c>
      <c r="D32" s="893"/>
      <c r="E32" s="1954">
        <v>5.9</v>
      </c>
      <c r="F32" s="1954"/>
      <c r="G32" s="1954">
        <v>6</v>
      </c>
      <c r="H32" s="1954"/>
      <c r="I32" s="1954">
        <v>5.5</v>
      </c>
      <c r="J32" s="1954"/>
      <c r="K32" s="1954">
        <v>6.3</v>
      </c>
      <c r="L32" s="1954"/>
      <c r="M32" s="1955">
        <v>6.8</v>
      </c>
      <c r="N32" s="1955"/>
      <c r="O32" s="1487"/>
      <c r="P32" s="1581"/>
    </row>
    <row r="33" spans="1:16" s="1582" customFormat="1" ht="11.15" customHeight="1" x14ac:dyDescent="0.25">
      <c r="A33" s="1581"/>
      <c r="B33" s="1494"/>
      <c r="C33" s="457" t="s">
        <v>96</v>
      </c>
      <c r="D33" s="893"/>
      <c r="E33" s="1954">
        <v>7.3</v>
      </c>
      <c r="F33" s="1954"/>
      <c r="G33" s="1954">
        <v>6.2</v>
      </c>
      <c r="H33" s="1954"/>
      <c r="I33" s="1954">
        <v>6.9</v>
      </c>
      <c r="J33" s="1954"/>
      <c r="K33" s="1954">
        <v>6.5</v>
      </c>
      <c r="L33" s="1954"/>
      <c r="M33" s="1955">
        <v>6.4</v>
      </c>
      <c r="N33" s="1955"/>
      <c r="O33" s="1487"/>
      <c r="P33" s="1581"/>
    </row>
    <row r="34" spans="1:16" x14ac:dyDescent="0.25">
      <c r="A34" s="896"/>
      <c r="B34" s="1486"/>
      <c r="C34" s="1896" t="s">
        <v>375</v>
      </c>
      <c r="D34" s="1896"/>
      <c r="E34" s="1956">
        <v>2.9</v>
      </c>
      <c r="F34" s="1956"/>
      <c r="G34" s="1956">
        <v>2.5</v>
      </c>
      <c r="H34" s="1956"/>
      <c r="I34" s="1956">
        <v>2.7</v>
      </c>
      <c r="J34" s="1956"/>
      <c r="K34" s="1956">
        <v>2.6</v>
      </c>
      <c r="L34" s="1956"/>
      <c r="M34" s="1953">
        <v>2.6</v>
      </c>
      <c r="N34" s="1953"/>
      <c r="O34" s="1504"/>
      <c r="P34" s="896"/>
    </row>
    <row r="35" spans="1:16" s="1582" customFormat="1" ht="11.15" customHeight="1" x14ac:dyDescent="0.25">
      <c r="A35" s="1581"/>
      <c r="B35" s="1583"/>
      <c r="C35" s="457" t="s">
        <v>66</v>
      </c>
      <c r="D35" s="893"/>
      <c r="E35" s="1926">
        <v>2.8</v>
      </c>
      <c r="F35" s="1926"/>
      <c r="G35" s="1926">
        <v>2</v>
      </c>
      <c r="H35" s="1926"/>
      <c r="I35" s="1926">
        <v>2.4</v>
      </c>
      <c r="J35" s="1926"/>
      <c r="K35" s="1926">
        <v>2.6</v>
      </c>
      <c r="L35" s="1926"/>
      <c r="M35" s="1927">
        <v>2.2999999999999998</v>
      </c>
      <c r="N35" s="1927"/>
      <c r="O35" s="1487"/>
      <c r="P35" s="1581"/>
    </row>
    <row r="36" spans="1:16" s="1582" customFormat="1" ht="11.15" customHeight="1" x14ac:dyDescent="0.25">
      <c r="A36" s="1581"/>
      <c r="B36" s="1583"/>
      <c r="C36" s="457" t="s">
        <v>65</v>
      </c>
      <c r="D36" s="893"/>
      <c r="E36" s="1926">
        <v>3</v>
      </c>
      <c r="F36" s="1926"/>
      <c r="G36" s="1926">
        <v>2.9</v>
      </c>
      <c r="H36" s="1926"/>
      <c r="I36" s="1926">
        <v>3.1</v>
      </c>
      <c r="J36" s="1926"/>
      <c r="K36" s="1926">
        <v>2.6</v>
      </c>
      <c r="L36" s="1926"/>
      <c r="M36" s="1927">
        <v>2.8</v>
      </c>
      <c r="N36" s="1927"/>
      <c r="O36" s="1487"/>
      <c r="P36" s="1581"/>
    </row>
    <row r="37" spans="1:16" s="1580" customFormat="1" ht="11.15" customHeight="1" x14ac:dyDescent="0.2">
      <c r="A37" s="1577"/>
      <c r="B37" s="1578"/>
      <c r="C37" s="1433" t="s">
        <v>144</v>
      </c>
      <c r="D37" s="1579"/>
      <c r="E37" s="1951">
        <v>0.20000000000000018</v>
      </c>
      <c r="F37" s="1951"/>
      <c r="G37" s="1951">
        <v>0.89999999999999991</v>
      </c>
      <c r="H37" s="1951"/>
      <c r="I37" s="1951">
        <v>0.70000000000000018</v>
      </c>
      <c r="J37" s="1951"/>
      <c r="K37" s="1951">
        <v>0</v>
      </c>
      <c r="L37" s="1951"/>
      <c r="M37" s="1952">
        <v>0.5</v>
      </c>
      <c r="N37" s="1952"/>
      <c r="O37" s="1579"/>
      <c r="P37" s="1577"/>
    </row>
    <row r="38" spans="1:16" ht="22.5" customHeight="1" thickBot="1" x14ac:dyDescent="0.3">
      <c r="A38" s="896"/>
      <c r="B38" s="1486"/>
      <c r="C38" s="1950" t="s">
        <v>796</v>
      </c>
      <c r="D38" s="1950"/>
      <c r="E38" s="1950"/>
      <c r="F38" s="1950"/>
      <c r="G38" s="1950"/>
      <c r="H38" s="1950"/>
      <c r="I38" s="1950"/>
      <c r="J38" s="1950"/>
      <c r="K38" s="1950"/>
      <c r="L38" s="1950"/>
      <c r="M38" s="1950"/>
      <c r="N38" s="1950"/>
      <c r="O38" s="1504"/>
      <c r="P38" s="896"/>
    </row>
    <row r="39" spans="1:16" s="1493" customFormat="1" ht="13.5" customHeight="1" thickBot="1" x14ac:dyDescent="0.3">
      <c r="A39" s="1488"/>
      <c r="B39" s="1489"/>
      <c r="C39" s="1490" t="s">
        <v>879</v>
      </c>
      <c r="D39" s="1491"/>
      <c r="E39" s="1491"/>
      <c r="F39" s="1491"/>
      <c r="G39" s="1491"/>
      <c r="H39" s="1491"/>
      <c r="I39" s="1491"/>
      <c r="J39" s="1491"/>
      <c r="K39" s="1491"/>
      <c r="L39" s="1491"/>
      <c r="M39" s="1491"/>
      <c r="N39" s="1492"/>
      <c r="O39" s="1504"/>
      <c r="P39" s="1488"/>
    </row>
    <row r="40" spans="1:16" s="1493" customFormat="1" ht="3.75" customHeight="1" x14ac:dyDescent="0.25">
      <c r="A40" s="1488"/>
      <c r="B40" s="1489"/>
      <c r="C40" s="1902" t="s">
        <v>63</v>
      </c>
      <c r="D40" s="1902"/>
      <c r="E40" s="1512"/>
      <c r="F40" s="1512"/>
      <c r="G40" s="1512"/>
      <c r="H40" s="1512"/>
      <c r="I40" s="1512"/>
      <c r="J40" s="1512"/>
      <c r="K40" s="1512"/>
      <c r="L40" s="1512"/>
      <c r="M40" s="1512"/>
      <c r="N40" s="1512"/>
      <c r="O40" s="1504"/>
      <c r="P40" s="1488"/>
    </row>
    <row r="41" spans="1:16" ht="12.75" customHeight="1" x14ac:dyDescent="0.25">
      <c r="A41" s="896"/>
      <c r="B41" s="1486"/>
      <c r="C41" s="1902"/>
      <c r="D41" s="1902"/>
      <c r="E41" s="1584" t="s">
        <v>29</v>
      </c>
      <c r="F41" s="1584" t="s">
        <v>29</v>
      </c>
      <c r="G41" s="1584">
        <v>2022</v>
      </c>
      <c r="H41" s="1584" t="s">
        <v>29</v>
      </c>
      <c r="I41" s="1584"/>
      <c r="J41" s="1584" t="s">
        <v>29</v>
      </c>
      <c r="K41" s="1497" t="s">
        <v>29</v>
      </c>
      <c r="L41" s="1496">
        <v>2023</v>
      </c>
      <c r="M41" s="1498" t="s">
        <v>29</v>
      </c>
      <c r="N41" s="1585"/>
      <c r="O41" s="1479"/>
      <c r="P41" s="1488"/>
    </row>
    <row r="42" spans="1:16" ht="12.75" customHeight="1" x14ac:dyDescent="0.25">
      <c r="A42" s="896"/>
      <c r="B42" s="1486"/>
      <c r="C42" s="1500"/>
      <c r="D42" s="1500"/>
      <c r="E42" s="1919" t="s">
        <v>827</v>
      </c>
      <c r="F42" s="1919"/>
      <c r="G42" s="1919" t="s">
        <v>828</v>
      </c>
      <c r="H42" s="1919"/>
      <c r="I42" s="1919" t="s">
        <v>829</v>
      </c>
      <c r="J42" s="1919"/>
      <c r="K42" s="1919" t="s">
        <v>830</v>
      </c>
      <c r="L42" s="1919"/>
      <c r="M42" s="1919" t="s">
        <v>827</v>
      </c>
      <c r="N42" s="1919"/>
      <c r="O42" s="1586"/>
      <c r="P42" s="896"/>
    </row>
    <row r="43" spans="1:16" ht="15" customHeight="1" x14ac:dyDescent="0.25">
      <c r="A43" s="896"/>
      <c r="B43" s="1486"/>
      <c r="C43" s="1896" t="s">
        <v>7</v>
      </c>
      <c r="D43" s="1896"/>
      <c r="E43" s="1948">
        <v>100</v>
      </c>
      <c r="F43" s="1948"/>
      <c r="G43" s="1948">
        <v>100</v>
      </c>
      <c r="H43" s="1948"/>
      <c r="I43" s="1948">
        <v>100</v>
      </c>
      <c r="J43" s="1948"/>
      <c r="K43" s="1949">
        <v>100</v>
      </c>
      <c r="L43" s="1949"/>
      <c r="M43" s="1949">
        <v>100</v>
      </c>
      <c r="N43" s="1949"/>
      <c r="O43" s="1587"/>
      <c r="P43" s="896"/>
    </row>
    <row r="44" spans="1:16" s="894" customFormat="1" ht="11.15" customHeight="1" x14ac:dyDescent="0.25">
      <c r="A44" s="892"/>
      <c r="B44" s="1494"/>
      <c r="C44" s="460"/>
      <c r="D44" s="457" t="s">
        <v>65</v>
      </c>
      <c r="E44" s="1947">
        <v>51.807228915662648</v>
      </c>
      <c r="F44" s="1947"/>
      <c r="G44" s="1947">
        <v>55.624591236102027</v>
      </c>
      <c r="H44" s="1947"/>
      <c r="I44" s="1947">
        <v>53.428654800116718</v>
      </c>
      <c r="J44" s="1947"/>
      <c r="K44" s="1947">
        <v>51.958979752826714</v>
      </c>
      <c r="L44" s="1947"/>
      <c r="M44" s="1947">
        <v>52.449922958397529</v>
      </c>
      <c r="N44" s="1947"/>
      <c r="O44" s="1586"/>
      <c r="P44" s="892"/>
    </row>
    <row r="45" spans="1:16" ht="11.15" customHeight="1" x14ac:dyDescent="0.25">
      <c r="A45" s="896"/>
      <c r="B45" s="1486"/>
      <c r="C45" s="1588"/>
      <c r="D45" s="457" t="s">
        <v>333</v>
      </c>
      <c r="E45" s="1947">
        <v>17.737617135207493</v>
      </c>
      <c r="F45" s="1947"/>
      <c r="G45" s="1947">
        <v>21.484630477436234</v>
      </c>
      <c r="H45" s="1947"/>
      <c r="I45" s="1947">
        <v>21.12634957688941</v>
      </c>
      <c r="J45" s="1947"/>
      <c r="K45" s="1947">
        <v>19.247962135156456</v>
      </c>
      <c r="L45" s="1947"/>
      <c r="M45" s="1947">
        <v>20.092449922958401</v>
      </c>
      <c r="N45" s="1947"/>
      <c r="O45" s="1587"/>
      <c r="P45" s="896"/>
    </row>
    <row r="46" spans="1:16" s="1521" customFormat="1" ht="11.15" customHeight="1" x14ac:dyDescent="0.3">
      <c r="A46" s="1517"/>
      <c r="B46" s="1518"/>
      <c r="C46" s="457" t="s">
        <v>140</v>
      </c>
      <c r="D46" s="463"/>
      <c r="E46" s="1946">
        <v>33.467202141900934</v>
      </c>
      <c r="F46" s="1946"/>
      <c r="G46" s="1946">
        <v>34.63047743623283</v>
      </c>
      <c r="H46" s="1946"/>
      <c r="I46" s="1946">
        <v>36.270790779107095</v>
      </c>
      <c r="J46" s="1946"/>
      <c r="K46" s="1946">
        <v>37.181172758348673</v>
      </c>
      <c r="L46" s="1946"/>
      <c r="M46" s="1946">
        <v>36.640986132511557</v>
      </c>
      <c r="N46" s="1946"/>
      <c r="O46" s="1589"/>
      <c r="P46" s="1517"/>
    </row>
    <row r="47" spans="1:16" s="894" customFormat="1" ht="11.15" customHeight="1" x14ac:dyDescent="0.25">
      <c r="A47" s="892"/>
      <c r="B47" s="1494"/>
      <c r="C47" s="460"/>
      <c r="D47" s="1433" t="s">
        <v>65</v>
      </c>
      <c r="E47" s="1944">
        <v>51.7</v>
      </c>
      <c r="F47" s="1944"/>
      <c r="G47" s="1944">
        <v>56.185080264400376</v>
      </c>
      <c r="H47" s="1944"/>
      <c r="I47" s="1944">
        <v>53.097345132743371</v>
      </c>
      <c r="J47" s="1944"/>
      <c r="K47" s="1944">
        <v>52.192362093352187</v>
      </c>
      <c r="L47" s="1944"/>
      <c r="M47" s="1944">
        <v>50.378469301934395</v>
      </c>
      <c r="N47" s="1944"/>
      <c r="O47" s="900"/>
      <c r="P47" s="892"/>
    </row>
    <row r="48" spans="1:16" s="1521" customFormat="1" ht="11.15" customHeight="1" x14ac:dyDescent="0.3">
      <c r="A48" s="1517"/>
      <c r="B48" s="1518"/>
      <c r="C48" s="457"/>
      <c r="D48" s="1433" t="s">
        <v>333</v>
      </c>
      <c r="E48" s="1944">
        <v>18.2</v>
      </c>
      <c r="F48" s="1944"/>
      <c r="G48" s="1944">
        <v>20.207743153918788</v>
      </c>
      <c r="H48" s="1944"/>
      <c r="I48" s="1944">
        <v>20.434432823813353</v>
      </c>
      <c r="J48" s="1944"/>
      <c r="K48" s="1944">
        <v>18.104667609618105</v>
      </c>
      <c r="L48" s="1944"/>
      <c r="M48" s="1944">
        <v>19.932716568544993</v>
      </c>
      <c r="N48" s="1944"/>
      <c r="O48" s="1589"/>
      <c r="P48" s="1517"/>
    </row>
    <row r="49" spans="1:16" s="1521" customFormat="1" ht="11.15" customHeight="1" x14ac:dyDescent="0.3">
      <c r="A49" s="1517"/>
      <c r="B49" s="1518"/>
      <c r="C49" s="457" t="s">
        <v>141</v>
      </c>
      <c r="D49" s="463"/>
      <c r="E49" s="1945">
        <v>19.74564926372155</v>
      </c>
      <c r="F49" s="1945"/>
      <c r="G49" s="1945">
        <v>16.187050359712231</v>
      </c>
      <c r="H49" s="1945"/>
      <c r="I49" s="1945">
        <v>17.6539247154946</v>
      </c>
      <c r="J49" s="1945"/>
      <c r="K49" s="1945">
        <v>16.986589534577963</v>
      </c>
      <c r="L49" s="1945"/>
      <c r="M49" s="1945">
        <v>17.503852080123266</v>
      </c>
      <c r="N49" s="1945"/>
      <c r="O49" s="1589"/>
      <c r="P49" s="1517"/>
    </row>
    <row r="50" spans="1:16" s="894" customFormat="1" ht="11.15" customHeight="1" x14ac:dyDescent="0.25">
      <c r="A50" s="892"/>
      <c r="B50" s="1494"/>
      <c r="C50" s="460"/>
      <c r="D50" s="1433" t="s">
        <v>65</v>
      </c>
      <c r="E50" s="1944">
        <v>50.338983050847453</v>
      </c>
      <c r="F50" s="1944"/>
      <c r="G50" s="1944">
        <v>55.151515151515149</v>
      </c>
      <c r="H50" s="1944"/>
      <c r="I50" s="1944">
        <v>47.603305785123965</v>
      </c>
      <c r="J50" s="1944"/>
      <c r="K50" s="1944">
        <v>48.297213622291025</v>
      </c>
      <c r="L50" s="1944"/>
      <c r="M50" s="1944">
        <v>54.753521126760575</v>
      </c>
      <c r="N50" s="1944"/>
      <c r="O50" s="900"/>
      <c r="P50" s="892"/>
    </row>
    <row r="51" spans="1:16" s="1521" customFormat="1" ht="11.15" customHeight="1" x14ac:dyDescent="0.3">
      <c r="A51" s="1517"/>
      <c r="B51" s="1518"/>
      <c r="C51" s="457"/>
      <c r="D51" s="1433" t="s">
        <v>333</v>
      </c>
      <c r="E51" s="1944">
        <v>21.016949152542374</v>
      </c>
      <c r="F51" s="1944"/>
      <c r="G51" s="1944">
        <v>27.070707070707073</v>
      </c>
      <c r="H51" s="1944"/>
      <c r="I51" s="1944">
        <v>29.421487603305785</v>
      </c>
      <c r="J51" s="1944"/>
      <c r="K51" s="1944">
        <v>20.433436532507741</v>
      </c>
      <c r="L51" s="1944"/>
      <c r="M51" s="1944">
        <v>18.133802816901408</v>
      </c>
      <c r="N51" s="1944"/>
      <c r="O51" s="1589"/>
      <c r="P51" s="1517"/>
    </row>
    <row r="52" spans="1:16" s="1521" customFormat="1" ht="11.15" customHeight="1" x14ac:dyDescent="0.3">
      <c r="A52" s="1517"/>
      <c r="B52" s="1518"/>
      <c r="C52" s="457" t="s">
        <v>382</v>
      </c>
      <c r="D52" s="463"/>
      <c r="E52" s="1945">
        <v>32.095046854082995</v>
      </c>
      <c r="F52" s="1945"/>
      <c r="G52" s="1945">
        <v>35.840418574231521</v>
      </c>
      <c r="H52" s="1945"/>
      <c r="I52" s="1945">
        <v>31.835424569594394</v>
      </c>
      <c r="J52" s="1945"/>
      <c r="K52" s="1945">
        <v>30.686300289245334</v>
      </c>
      <c r="L52" s="1945"/>
      <c r="M52" s="1945">
        <v>31.432973805855163</v>
      </c>
      <c r="N52" s="1945"/>
      <c r="O52" s="1520"/>
      <c r="P52" s="1517"/>
    </row>
    <row r="53" spans="1:16" s="894" customFormat="1" ht="11.15" customHeight="1" x14ac:dyDescent="0.25">
      <c r="A53" s="892"/>
      <c r="B53" s="1494"/>
      <c r="C53" s="460"/>
      <c r="D53" s="1433" t="s">
        <v>65</v>
      </c>
      <c r="E53" s="1944">
        <v>53.388946819603753</v>
      </c>
      <c r="F53" s="1944"/>
      <c r="G53" s="1944">
        <v>56.569343065693431</v>
      </c>
      <c r="H53" s="1944"/>
      <c r="I53" s="1944">
        <v>57.286892758936759</v>
      </c>
      <c r="J53" s="1944"/>
      <c r="K53" s="1944">
        <v>53.727506426735218</v>
      </c>
      <c r="L53" s="1944"/>
      <c r="M53" s="1944">
        <v>53.431372549019606</v>
      </c>
      <c r="N53" s="1944"/>
      <c r="O53" s="1500"/>
      <c r="P53" s="892"/>
    </row>
    <row r="54" spans="1:16" s="1521" customFormat="1" ht="11.15" customHeight="1" x14ac:dyDescent="0.3">
      <c r="A54" s="1517"/>
      <c r="B54" s="1518"/>
      <c r="C54" s="457"/>
      <c r="D54" s="1433" t="s">
        <v>333</v>
      </c>
      <c r="E54" s="1944">
        <v>12.617309697601668</v>
      </c>
      <c r="F54" s="1944"/>
      <c r="G54" s="1944">
        <v>18.339416058394161</v>
      </c>
      <c r="H54" s="1944"/>
      <c r="I54" s="1944">
        <v>16.223648029330889</v>
      </c>
      <c r="J54" s="1944"/>
      <c r="K54" s="1944">
        <v>17.823479005998287</v>
      </c>
      <c r="L54" s="1944"/>
      <c r="M54" s="1944">
        <v>19.411764705882355</v>
      </c>
      <c r="N54" s="1944"/>
      <c r="O54" s="1520"/>
      <c r="P54" s="1517"/>
    </row>
    <row r="55" spans="1:16" s="1521" customFormat="1" ht="11.15" customHeight="1" x14ac:dyDescent="0.3">
      <c r="A55" s="1517"/>
      <c r="B55" s="1518"/>
      <c r="C55" s="457" t="s">
        <v>142</v>
      </c>
      <c r="D55" s="463"/>
      <c r="E55" s="1945">
        <v>5.1204819277108431</v>
      </c>
      <c r="F55" s="1945"/>
      <c r="G55" s="1945">
        <v>4.9051667756703727</v>
      </c>
      <c r="H55" s="1945"/>
      <c r="I55" s="1945">
        <v>5.4858476801867528</v>
      </c>
      <c r="J55" s="1945"/>
      <c r="K55" s="1945">
        <v>6.6263476202997635</v>
      </c>
      <c r="L55" s="1945"/>
      <c r="M55" s="1945">
        <v>5.7010785824345147</v>
      </c>
      <c r="N55" s="1945"/>
      <c r="O55" s="1520"/>
      <c r="P55" s="1517"/>
    </row>
    <row r="56" spans="1:16" s="894" customFormat="1" ht="11.15" customHeight="1" x14ac:dyDescent="0.3">
      <c r="A56" s="892"/>
      <c r="B56" s="1590"/>
      <c r="C56" s="460"/>
      <c r="D56" s="1433" t="s">
        <v>65</v>
      </c>
      <c r="E56" s="1944">
        <v>44.444444444444443</v>
      </c>
      <c r="F56" s="1944"/>
      <c r="G56" s="1944">
        <v>50.666666666666657</v>
      </c>
      <c r="H56" s="1944"/>
      <c r="I56" s="1944">
        <v>47.340425531914896</v>
      </c>
      <c r="J56" s="1944"/>
      <c r="K56" s="1944">
        <v>44.841269841269842</v>
      </c>
      <c r="L56" s="1944"/>
      <c r="M56" s="1944">
        <v>50.270270270270281</v>
      </c>
      <c r="N56" s="1944"/>
      <c r="O56" s="1500"/>
      <c r="P56" s="892"/>
    </row>
    <row r="57" spans="1:16" s="1521" customFormat="1" ht="11.15" customHeight="1" x14ac:dyDescent="0.3">
      <c r="A57" s="1517"/>
      <c r="B57" s="1518"/>
      <c r="C57" s="457"/>
      <c r="D57" s="1433" t="s">
        <v>333</v>
      </c>
      <c r="E57" s="1944">
        <v>30.065359477124183</v>
      </c>
      <c r="F57" s="1944"/>
      <c r="G57" s="1944">
        <v>26.666666666666668</v>
      </c>
      <c r="H57" s="1944"/>
      <c r="I57" s="1944">
        <v>25</v>
      </c>
      <c r="J57" s="1944"/>
      <c r="K57" s="1944">
        <v>23.412698412698415</v>
      </c>
      <c r="L57" s="1944"/>
      <c r="M57" s="1944">
        <v>24.324324324324326</v>
      </c>
      <c r="N57" s="1944"/>
      <c r="O57" s="1520"/>
      <c r="P57" s="1517"/>
    </row>
    <row r="58" spans="1:16" s="1521" customFormat="1" ht="11.15" customHeight="1" x14ac:dyDescent="0.3">
      <c r="A58" s="1517"/>
      <c r="B58" s="1518"/>
      <c r="C58" s="457" t="s">
        <v>143</v>
      </c>
      <c r="D58" s="463"/>
      <c r="E58" s="1945">
        <v>3.9491298527443104</v>
      </c>
      <c r="F58" s="1945"/>
      <c r="G58" s="1945">
        <v>3.2701111837802483</v>
      </c>
      <c r="H58" s="1945"/>
      <c r="I58" s="1945">
        <v>4.0852057192880071</v>
      </c>
      <c r="J58" s="1945"/>
      <c r="K58" s="1945">
        <v>4.1546147778069944</v>
      </c>
      <c r="L58" s="1945"/>
      <c r="M58" s="1945">
        <v>3.4514637904468413</v>
      </c>
      <c r="N58" s="1945"/>
      <c r="O58" s="1520"/>
      <c r="P58" s="1517"/>
    </row>
    <row r="59" spans="1:16" s="894" customFormat="1" ht="11.15" customHeight="1" x14ac:dyDescent="0.3">
      <c r="A59" s="892"/>
      <c r="B59" s="1590"/>
      <c r="C59" s="460"/>
      <c r="D59" s="1433" t="s">
        <v>65</v>
      </c>
      <c r="E59" s="1944">
        <v>61.016949152542367</v>
      </c>
      <c r="F59" s="1944"/>
      <c r="G59" s="1944">
        <v>55.000000000000007</v>
      </c>
      <c r="H59" s="1944"/>
      <c r="I59" s="1944">
        <v>58.571428571428562</v>
      </c>
      <c r="J59" s="1944"/>
      <c r="K59" s="1944">
        <v>62.658227848101269</v>
      </c>
      <c r="L59" s="1944"/>
      <c r="M59" s="1944">
        <v>55.357142857142861</v>
      </c>
      <c r="N59" s="1944"/>
      <c r="O59" s="1500"/>
      <c r="P59" s="892"/>
    </row>
    <row r="60" spans="1:16" s="1521" customFormat="1" ht="11.15" customHeight="1" x14ac:dyDescent="0.3">
      <c r="A60" s="1517"/>
      <c r="B60" s="1518"/>
      <c r="C60" s="457"/>
      <c r="D60" s="1433" t="s">
        <v>333</v>
      </c>
      <c r="E60" s="1944">
        <v>22.033898305084744</v>
      </c>
      <c r="F60" s="1944"/>
      <c r="G60" s="1944">
        <v>28.999999999999996</v>
      </c>
      <c r="H60" s="1944"/>
      <c r="I60" s="1944">
        <v>18.571428571428573</v>
      </c>
      <c r="J60" s="1944"/>
      <c r="K60" s="1944">
        <v>20.886075949367086</v>
      </c>
      <c r="L60" s="1944"/>
      <c r="M60" s="1944">
        <v>23.214285714285719</v>
      </c>
      <c r="N60" s="1944"/>
      <c r="O60" s="1520"/>
      <c r="P60" s="1517"/>
    </row>
    <row r="61" spans="1:16" s="1521" customFormat="1" ht="11.15" customHeight="1" x14ac:dyDescent="0.3">
      <c r="A61" s="1517"/>
      <c r="B61" s="1518"/>
      <c r="C61" s="457" t="s">
        <v>95</v>
      </c>
      <c r="D61" s="463"/>
      <c r="E61" s="1945">
        <v>2.4431057563587681</v>
      </c>
      <c r="F61" s="1945"/>
      <c r="G61" s="1945">
        <v>2.4525833878351864</v>
      </c>
      <c r="H61" s="1945"/>
      <c r="I61" s="1945">
        <v>1.9842427779398892</v>
      </c>
      <c r="J61" s="1945"/>
      <c r="K61" s="1945">
        <v>2.0510123586642122</v>
      </c>
      <c r="L61" s="1945"/>
      <c r="M61" s="1945">
        <v>2.5885978428351311</v>
      </c>
      <c r="N61" s="1945"/>
      <c r="O61" s="1520"/>
      <c r="P61" s="1517"/>
    </row>
    <row r="62" spans="1:16" s="894" customFormat="1" ht="11.15" customHeight="1" x14ac:dyDescent="0.3">
      <c r="A62" s="892"/>
      <c r="B62" s="1590"/>
      <c r="C62" s="460"/>
      <c r="D62" s="1433" t="s">
        <v>65</v>
      </c>
      <c r="E62" s="1944">
        <v>50.684931506849317</v>
      </c>
      <c r="F62" s="1944"/>
      <c r="G62" s="1944">
        <v>52</v>
      </c>
      <c r="H62" s="1944"/>
      <c r="I62" s="1944">
        <v>54.411764705882362</v>
      </c>
      <c r="J62" s="1944"/>
      <c r="K62" s="1944">
        <v>50</v>
      </c>
      <c r="L62" s="1944"/>
      <c r="M62" s="1944">
        <v>54.761904761904759</v>
      </c>
      <c r="N62" s="1944"/>
      <c r="O62" s="1500"/>
      <c r="P62" s="892"/>
    </row>
    <row r="63" spans="1:16" s="1521" customFormat="1" ht="11.15" customHeight="1" x14ac:dyDescent="0.3">
      <c r="A63" s="1517"/>
      <c r="B63" s="1518"/>
      <c r="C63" s="457"/>
      <c r="D63" s="1433" t="s">
        <v>333</v>
      </c>
      <c r="E63" s="1944">
        <v>21.917808219178085</v>
      </c>
      <c r="F63" s="1944"/>
      <c r="G63" s="1944">
        <v>22.666666666666664</v>
      </c>
      <c r="H63" s="1944"/>
      <c r="I63" s="1944">
        <v>33.823529411764703</v>
      </c>
      <c r="J63" s="1944"/>
      <c r="K63" s="1944">
        <v>30.76923076923077</v>
      </c>
      <c r="L63" s="1944"/>
      <c r="M63" s="1944">
        <v>29.761904761904763</v>
      </c>
      <c r="N63" s="1944"/>
      <c r="O63" s="1520"/>
      <c r="P63" s="1517"/>
    </row>
    <row r="64" spans="1:16" ht="11.15" customHeight="1" x14ac:dyDescent="0.3">
      <c r="A64" s="896"/>
      <c r="B64" s="1518"/>
      <c r="C64" s="457" t="s">
        <v>96</v>
      </c>
      <c r="D64" s="463"/>
      <c r="E64" s="1945">
        <v>3.2128514056224895</v>
      </c>
      <c r="F64" s="1945"/>
      <c r="G64" s="1945">
        <v>2.7141922825376064</v>
      </c>
      <c r="H64" s="1945"/>
      <c r="I64" s="1945">
        <v>2.6845637583892619</v>
      </c>
      <c r="J64" s="1945"/>
      <c r="K64" s="1945">
        <v>2.2876676308177752</v>
      </c>
      <c r="L64" s="1945"/>
      <c r="M64" s="1945">
        <v>2.6810477657935281</v>
      </c>
      <c r="N64" s="1945"/>
      <c r="O64" s="1504"/>
      <c r="P64" s="896"/>
    </row>
    <row r="65" spans="1:16" s="894" customFormat="1" ht="11.15" customHeight="1" x14ac:dyDescent="0.3">
      <c r="A65" s="892"/>
      <c r="B65" s="1590"/>
      <c r="C65" s="460"/>
      <c r="D65" s="1433" t="s">
        <v>65</v>
      </c>
      <c r="E65" s="1944">
        <v>46.875</v>
      </c>
      <c r="F65" s="1944"/>
      <c r="G65" s="1944">
        <v>53.01204819277109</v>
      </c>
      <c r="H65" s="1944"/>
      <c r="I65" s="1944">
        <v>54.34782608695653</v>
      </c>
      <c r="J65" s="1944"/>
      <c r="K65" s="1944">
        <v>56.321839080459782</v>
      </c>
      <c r="L65" s="1944"/>
      <c r="M65" s="1944">
        <v>54.022988505747136</v>
      </c>
      <c r="N65" s="1944"/>
      <c r="O65" s="1500"/>
      <c r="P65" s="892"/>
    </row>
    <row r="66" spans="1:16" ht="11.15" customHeight="1" x14ac:dyDescent="0.3">
      <c r="A66" s="896"/>
      <c r="B66" s="1518"/>
      <c r="C66" s="457"/>
      <c r="D66" s="1433" t="s">
        <v>333</v>
      </c>
      <c r="E66" s="1944">
        <v>15.625</v>
      </c>
      <c r="F66" s="1944"/>
      <c r="G66" s="1944">
        <v>26.506024096385545</v>
      </c>
      <c r="H66" s="1944"/>
      <c r="I66" s="1944">
        <v>21.739130434782609</v>
      </c>
      <c r="J66" s="1944"/>
      <c r="K66" s="1944">
        <v>25.287356321839084</v>
      </c>
      <c r="L66" s="1944"/>
      <c r="M66" s="1944">
        <v>19.540229885057471</v>
      </c>
      <c r="N66" s="1944"/>
      <c r="O66" s="1504"/>
      <c r="P66" s="896"/>
    </row>
    <row r="67" spans="1:16" s="520" customFormat="1" ht="22.5" customHeight="1" x14ac:dyDescent="0.3">
      <c r="A67" s="536"/>
      <c r="B67" s="891"/>
      <c r="C67" s="1917"/>
      <c r="D67" s="1918"/>
      <c r="E67" s="1918"/>
      <c r="F67" s="1918"/>
      <c r="G67" s="1918"/>
      <c r="H67" s="1918"/>
      <c r="I67" s="1918"/>
      <c r="J67" s="1918"/>
      <c r="K67" s="1918"/>
      <c r="L67" s="1918"/>
      <c r="M67" s="1918"/>
      <c r="N67" s="1918"/>
      <c r="O67" s="1918"/>
      <c r="P67" s="531"/>
    </row>
    <row r="68" spans="1:16" s="894" customFormat="1" ht="10.5" customHeight="1" x14ac:dyDescent="0.25">
      <c r="A68" s="892"/>
      <c r="B68" s="1196"/>
      <c r="C68" s="1942" t="s">
        <v>794</v>
      </c>
      <c r="D68" s="1942"/>
      <c r="E68" s="1942"/>
      <c r="F68" s="1942"/>
      <c r="G68" s="1942"/>
      <c r="H68" s="1942"/>
      <c r="I68" s="1942"/>
      <c r="J68" s="1591"/>
      <c r="K68" s="1591"/>
      <c r="L68" s="1591"/>
      <c r="M68" s="1591"/>
      <c r="N68" s="1192"/>
      <c r="O68" s="1199"/>
      <c r="P68" s="892"/>
    </row>
    <row r="69" spans="1:16" s="1195" customFormat="1" ht="13.5" customHeight="1" x14ac:dyDescent="0.25">
      <c r="A69" s="1193"/>
      <c r="B69" s="1197"/>
      <c r="C69" s="1899" t="s">
        <v>793</v>
      </c>
      <c r="D69" s="1899"/>
      <c r="E69" s="1899"/>
      <c r="F69" s="1899"/>
      <c r="G69" s="1899"/>
      <c r="H69" s="1899"/>
      <c r="I69" s="1922" t="s">
        <v>381</v>
      </c>
      <c r="J69" s="1922"/>
      <c r="K69" s="1922"/>
      <c r="L69" s="1922"/>
      <c r="M69" s="1922"/>
      <c r="N69" s="1185"/>
      <c r="O69" s="1199"/>
      <c r="P69" s="1193"/>
    </row>
    <row r="70" spans="1:16" s="1594" customFormat="1" ht="13.5" customHeight="1" x14ac:dyDescent="0.3">
      <c r="A70" s="1592"/>
      <c r="B70" s="1518"/>
      <c r="C70" s="898" t="s">
        <v>267</v>
      </c>
      <c r="D70" s="460"/>
      <c r="E70" s="1943" t="s">
        <v>80</v>
      </c>
      <c r="F70" s="1943"/>
      <c r="G70" s="1943"/>
      <c r="H70" s="1943"/>
      <c r="I70" s="1943"/>
      <c r="J70" s="1943"/>
      <c r="K70" s="1943"/>
      <c r="L70" s="1943"/>
      <c r="M70" s="1943"/>
      <c r="N70" s="1943"/>
      <c r="O70" s="1593"/>
      <c r="P70" s="1592"/>
    </row>
    <row r="71" spans="1:16" ht="13.5" customHeight="1" x14ac:dyDescent="0.25">
      <c r="A71" s="896"/>
      <c r="B71" s="1595">
        <v>8</v>
      </c>
      <c r="C71" s="1901">
        <v>45200</v>
      </c>
      <c r="D71" s="1901"/>
      <c r="E71" s="1479"/>
      <c r="F71" s="1479"/>
      <c r="G71" s="1479"/>
      <c r="H71" s="1479"/>
      <c r="I71" s="1479"/>
      <c r="J71" s="1479"/>
      <c r="K71" s="1479"/>
      <c r="L71" s="1479"/>
      <c r="M71" s="1479"/>
      <c r="N71" s="1479"/>
      <c r="O71" s="1567"/>
      <c r="P71" s="896"/>
    </row>
  </sheetData>
  <mergeCells count="286">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5:F15"/>
    <mergeCell ref="G15:H15"/>
    <mergeCell ref="I15:J15"/>
    <mergeCell ref="K15:L15"/>
    <mergeCell ref="M15:N15"/>
    <mergeCell ref="C16:D16"/>
    <mergeCell ref="E13:F13"/>
    <mergeCell ref="G13:H13"/>
    <mergeCell ref="I13:J13"/>
    <mergeCell ref="K13:L13"/>
    <mergeCell ref="M13:N13"/>
    <mergeCell ref="E14:F14"/>
    <mergeCell ref="G14:H14"/>
    <mergeCell ref="I14:J14"/>
    <mergeCell ref="K14:L14"/>
    <mergeCell ref="M14:N14"/>
    <mergeCell ref="C20:D20"/>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21:F21"/>
    <mergeCell ref="G21:H21"/>
    <mergeCell ref="I21:J21"/>
    <mergeCell ref="K21:L21"/>
    <mergeCell ref="M21:N21"/>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E28:F28"/>
    <mergeCell ref="G28:H28"/>
    <mergeCell ref="I28:J28"/>
    <mergeCell ref="K28:L28"/>
    <mergeCell ref="M28:N28"/>
    <mergeCell ref="M31:N31"/>
    <mergeCell ref="E32:F32"/>
    <mergeCell ref="G32:H32"/>
    <mergeCell ref="I32:J32"/>
    <mergeCell ref="K32:L32"/>
    <mergeCell ref="M32:N32"/>
    <mergeCell ref="E29:F29"/>
    <mergeCell ref="G29:H29"/>
    <mergeCell ref="I29:J29"/>
    <mergeCell ref="K29:L29"/>
    <mergeCell ref="M29:N29"/>
    <mergeCell ref="E30:F30"/>
    <mergeCell ref="G30:H30"/>
    <mergeCell ref="I30:J30"/>
    <mergeCell ref="K30:L30"/>
    <mergeCell ref="M30:N30"/>
    <mergeCell ref="C34:D34"/>
    <mergeCell ref="E34:F34"/>
    <mergeCell ref="G34:H34"/>
    <mergeCell ref="I34:J34"/>
    <mergeCell ref="K34:L34"/>
    <mergeCell ref="E31:F31"/>
    <mergeCell ref="G31:H31"/>
    <mergeCell ref="I31:J31"/>
    <mergeCell ref="K31:L31"/>
    <mergeCell ref="M34:N34"/>
    <mergeCell ref="E35:F35"/>
    <mergeCell ref="G35:H35"/>
    <mergeCell ref="I35:J35"/>
    <mergeCell ref="K35:L35"/>
    <mergeCell ref="M35:N35"/>
    <mergeCell ref="E33:F33"/>
    <mergeCell ref="G33:H33"/>
    <mergeCell ref="I33:J33"/>
    <mergeCell ref="K33:L33"/>
    <mergeCell ref="M33:N33"/>
    <mergeCell ref="E36:F36"/>
    <mergeCell ref="G36:H36"/>
    <mergeCell ref="I36:J36"/>
    <mergeCell ref="K36:L36"/>
    <mergeCell ref="M36:N36"/>
    <mergeCell ref="E37:F37"/>
    <mergeCell ref="G37:H37"/>
    <mergeCell ref="I37:J37"/>
    <mergeCell ref="K37:L37"/>
    <mergeCell ref="M37:N37"/>
    <mergeCell ref="C43:D43"/>
    <mergeCell ref="E43:F43"/>
    <mergeCell ref="G43:H43"/>
    <mergeCell ref="I43:J43"/>
    <mergeCell ref="K43:L43"/>
    <mergeCell ref="M43:N43"/>
    <mergeCell ref="C38:N38"/>
    <mergeCell ref="C40:D41"/>
    <mergeCell ref="E42:F42"/>
    <mergeCell ref="G42:H42"/>
    <mergeCell ref="I42:J42"/>
    <mergeCell ref="K42:L42"/>
    <mergeCell ref="M42:N42"/>
    <mergeCell ref="E44:F44"/>
    <mergeCell ref="G44:H44"/>
    <mergeCell ref="I44:J44"/>
    <mergeCell ref="K44:L44"/>
    <mergeCell ref="M44:N44"/>
    <mergeCell ref="E45:F45"/>
    <mergeCell ref="G45:H45"/>
    <mergeCell ref="I45:J45"/>
    <mergeCell ref="K45:L45"/>
    <mergeCell ref="M45:N45"/>
    <mergeCell ref="E46:F46"/>
    <mergeCell ref="G46:H46"/>
    <mergeCell ref="I46:J46"/>
    <mergeCell ref="K46:L46"/>
    <mergeCell ref="M46:N46"/>
    <mergeCell ref="E47:F47"/>
    <mergeCell ref="G47:H47"/>
    <mergeCell ref="I47:J47"/>
    <mergeCell ref="K47:L47"/>
    <mergeCell ref="M47:N47"/>
    <mergeCell ref="E48:F48"/>
    <mergeCell ref="G48:H48"/>
    <mergeCell ref="I48:J48"/>
    <mergeCell ref="K48:L48"/>
    <mergeCell ref="M48:N48"/>
    <mergeCell ref="E49:F49"/>
    <mergeCell ref="G49:H49"/>
    <mergeCell ref="I49:J49"/>
    <mergeCell ref="K49:L49"/>
    <mergeCell ref="M49:N49"/>
    <mergeCell ref="E50:F50"/>
    <mergeCell ref="G50:H50"/>
    <mergeCell ref="I50:J50"/>
    <mergeCell ref="K50:L50"/>
    <mergeCell ref="M50:N50"/>
    <mergeCell ref="E51:F51"/>
    <mergeCell ref="G51:H51"/>
    <mergeCell ref="I51:J51"/>
    <mergeCell ref="K51:L51"/>
    <mergeCell ref="M51:N51"/>
    <mergeCell ref="E52:F52"/>
    <mergeCell ref="G52:H52"/>
    <mergeCell ref="I52:J52"/>
    <mergeCell ref="K52:L52"/>
    <mergeCell ref="M52:N52"/>
    <mergeCell ref="E53:F53"/>
    <mergeCell ref="G53:H53"/>
    <mergeCell ref="I53:J53"/>
    <mergeCell ref="K53:L53"/>
    <mergeCell ref="M53:N53"/>
    <mergeCell ref="E54:F54"/>
    <mergeCell ref="G54:H54"/>
    <mergeCell ref="I54:J54"/>
    <mergeCell ref="K54:L54"/>
    <mergeCell ref="M54:N54"/>
    <mergeCell ref="E55:F55"/>
    <mergeCell ref="G55:H55"/>
    <mergeCell ref="I55:J55"/>
    <mergeCell ref="K55:L55"/>
    <mergeCell ref="M55:N55"/>
    <mergeCell ref="E56:F56"/>
    <mergeCell ref="G56:H56"/>
    <mergeCell ref="I56:J56"/>
    <mergeCell ref="K56:L56"/>
    <mergeCell ref="M56:N56"/>
    <mergeCell ref="E57:F57"/>
    <mergeCell ref="G57:H57"/>
    <mergeCell ref="I57:J57"/>
    <mergeCell ref="K57:L57"/>
    <mergeCell ref="M57:N57"/>
    <mergeCell ref="E58:F58"/>
    <mergeCell ref="G58:H58"/>
    <mergeCell ref="I58:J58"/>
    <mergeCell ref="K58:L58"/>
    <mergeCell ref="M58:N58"/>
    <mergeCell ref="E59:F59"/>
    <mergeCell ref="G59:H59"/>
    <mergeCell ref="I59:J59"/>
    <mergeCell ref="K59:L59"/>
    <mergeCell ref="M59:N59"/>
    <mergeCell ref="E60:F60"/>
    <mergeCell ref="G60:H60"/>
    <mergeCell ref="I60:J60"/>
    <mergeCell ref="K60:L60"/>
    <mergeCell ref="M60:N60"/>
    <mergeCell ref="E61:F61"/>
    <mergeCell ref="G61:H61"/>
    <mergeCell ref="I61:J61"/>
    <mergeCell ref="K61:L61"/>
    <mergeCell ref="M61:N61"/>
    <mergeCell ref="E62:F62"/>
    <mergeCell ref="G62:H62"/>
    <mergeCell ref="I62:J62"/>
    <mergeCell ref="K62:L62"/>
    <mergeCell ref="M62:N62"/>
    <mergeCell ref="E63:F63"/>
    <mergeCell ref="G63:H63"/>
    <mergeCell ref="I63:J63"/>
    <mergeCell ref="K63:L63"/>
    <mergeCell ref="M63:N63"/>
    <mergeCell ref="E64:F64"/>
    <mergeCell ref="G64:H64"/>
    <mergeCell ref="I64:J64"/>
    <mergeCell ref="K64:L64"/>
    <mergeCell ref="M64:N64"/>
    <mergeCell ref="E65:F65"/>
    <mergeCell ref="G65:H65"/>
    <mergeCell ref="I65:J65"/>
    <mergeCell ref="K65:L65"/>
    <mergeCell ref="M65:N65"/>
    <mergeCell ref="C68:I68"/>
    <mergeCell ref="C69:H69"/>
    <mergeCell ref="I69:M69"/>
    <mergeCell ref="E70:N70"/>
    <mergeCell ref="C71:D71"/>
    <mergeCell ref="E66:F66"/>
    <mergeCell ref="G66:H66"/>
    <mergeCell ref="I66:J66"/>
    <mergeCell ref="K66:L66"/>
    <mergeCell ref="M66:N66"/>
    <mergeCell ref="C67:O67"/>
  </mergeCells>
  <conditionalFormatting sqref="E7:N7">
    <cfRule type="cellIs" dxfId="24862" priority="2" operator="equal">
      <formula>"1.º trimestre"</formula>
    </cfRule>
  </conditionalFormatting>
  <conditionalFormatting sqref="E42:N42">
    <cfRule type="cellIs" dxfId="24861" priority="1" operator="equal">
      <formula>"1.º trimestre"</formula>
    </cfRule>
  </conditionalFormatting>
  <hyperlinks>
    <hyperlink ref="I69" r:id="rId1" xr:uid="{A3E3314F-B864-4751-8B8F-B59D13DF6D75}"/>
  </hyperlinks>
  <printOptions horizontalCentered="1"/>
  <pageMargins left="0" right="0" top="0.19685039370078741" bottom="0.19685039370078741" header="0" footer="0"/>
  <pageSetup paperSize="9"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4B23F-49A5-4224-9803-453D6CAE78EA}">
  <sheetPr>
    <tabColor theme="5"/>
  </sheetPr>
  <dimension ref="A1:Q70"/>
  <sheetViews>
    <sheetView showGridLines="0" showRuler="0" zoomScaleNormal="100" workbookViewId="0"/>
  </sheetViews>
  <sheetFormatPr defaultColWidth="9.1796875" defaultRowHeight="12.5" x14ac:dyDescent="0.25"/>
  <cols>
    <col min="1" max="1" width="1" style="1483" customWidth="1"/>
    <col min="2" max="2" width="5.1796875" style="1483" customWidth="1"/>
    <col min="3" max="3" width="1" style="1483" customWidth="1"/>
    <col min="4" max="4" width="32.453125" style="1483" customWidth="1"/>
    <col min="5" max="5" width="7.453125" style="1483" customWidth="1"/>
    <col min="6" max="6" width="5.1796875" style="1483" customWidth="1"/>
    <col min="7" max="7" width="7.453125" style="1483" customWidth="1"/>
    <col min="8" max="8" width="5.1796875" style="1483" customWidth="1"/>
    <col min="9" max="9" width="7.453125" style="1483" customWidth="1"/>
    <col min="10" max="10" width="5.1796875" style="1483" customWidth="1"/>
    <col min="11" max="11" width="7.453125" style="1483" customWidth="1"/>
    <col min="12" max="12" width="5.1796875" style="1483" customWidth="1"/>
    <col min="13" max="13" width="7.453125" style="1483" customWidth="1"/>
    <col min="14" max="14" width="5.1796875" style="1483" customWidth="1"/>
    <col min="15" max="15" width="1.54296875" style="1483" customWidth="1"/>
    <col min="16" max="16" width="1" style="1483" customWidth="1"/>
    <col min="17" max="16384" width="9.1796875" style="1483"/>
  </cols>
  <sheetData>
    <row r="1" spans="1:16" ht="13.5" customHeight="1" x14ac:dyDescent="0.25">
      <c r="A1" s="896"/>
      <c r="B1" s="1565"/>
      <c r="C1" s="1565"/>
      <c r="D1" s="1565"/>
      <c r="E1" s="1479"/>
      <c r="F1" s="1479"/>
      <c r="G1" s="1479"/>
      <c r="H1" s="1479"/>
      <c r="I1" s="1958" t="s">
        <v>217</v>
      </c>
      <c r="J1" s="1958"/>
      <c r="K1" s="1958"/>
      <c r="L1" s="1958"/>
      <c r="M1" s="1958"/>
      <c r="N1" s="1958"/>
      <c r="O1" s="1566"/>
      <c r="P1" s="1567"/>
    </row>
    <row r="2" spans="1:16" ht="6" customHeight="1" x14ac:dyDescent="0.3">
      <c r="A2" s="896"/>
      <c r="B2" s="1568"/>
      <c r="C2" s="1538"/>
      <c r="D2" s="1538"/>
      <c r="E2" s="1540"/>
      <c r="F2" s="1540"/>
      <c r="G2" s="1540"/>
      <c r="H2" s="1540"/>
      <c r="I2" s="1485"/>
      <c r="J2" s="1485"/>
      <c r="K2" s="1485"/>
      <c r="L2" s="1485"/>
      <c r="M2" s="1485"/>
      <c r="N2" s="1569"/>
      <c r="O2" s="1479"/>
      <c r="P2" s="896"/>
    </row>
    <row r="3" spans="1:16" ht="10.5" customHeight="1" thickBot="1" x14ac:dyDescent="0.35">
      <c r="A3" s="896"/>
      <c r="B3" s="1570"/>
      <c r="C3" s="1571"/>
      <c r="D3" s="1572"/>
      <c r="E3" s="1573"/>
      <c r="F3" s="1573"/>
      <c r="G3" s="1573"/>
      <c r="H3" s="1573"/>
      <c r="I3" s="1479"/>
      <c r="J3" s="1479"/>
      <c r="K3" s="1479"/>
      <c r="L3" s="1479"/>
      <c r="M3" s="1907" t="s">
        <v>67</v>
      </c>
      <c r="N3" s="1907"/>
      <c r="O3" s="1479"/>
      <c r="P3" s="896"/>
    </row>
    <row r="4" spans="1:16" s="1493" customFormat="1" ht="13.5" customHeight="1" thickBot="1" x14ac:dyDescent="0.35">
      <c r="A4" s="1488"/>
      <c r="B4" s="1489"/>
      <c r="C4" s="1574" t="s">
        <v>135</v>
      </c>
      <c r="D4" s="1491"/>
      <c r="E4" s="1491"/>
      <c r="F4" s="1491"/>
      <c r="G4" s="1491"/>
      <c r="H4" s="1491"/>
      <c r="I4" s="1491"/>
      <c r="J4" s="1491"/>
      <c r="K4" s="1491"/>
      <c r="L4" s="1491"/>
      <c r="M4" s="1491"/>
      <c r="N4" s="1492"/>
      <c r="O4" s="1479"/>
      <c r="P4" s="1488"/>
    </row>
    <row r="5" spans="1:16" ht="3.75" customHeight="1" x14ac:dyDescent="0.25">
      <c r="A5" s="896"/>
      <c r="B5" s="1486"/>
      <c r="C5" s="1914" t="s">
        <v>118</v>
      </c>
      <c r="D5" s="1915"/>
      <c r="E5" s="1575"/>
      <c r="F5" s="1575"/>
      <c r="G5" s="1575"/>
      <c r="H5" s="1575"/>
      <c r="I5" s="1575"/>
      <c r="J5" s="1575"/>
      <c r="K5" s="897"/>
      <c r="L5" s="1576"/>
      <c r="M5" s="1576"/>
      <c r="N5" s="1576"/>
      <c r="O5" s="1479"/>
      <c r="P5" s="896"/>
    </row>
    <row r="6" spans="1:16" ht="12.75" customHeight="1" x14ac:dyDescent="0.25">
      <c r="A6" s="896"/>
      <c r="B6" s="1486"/>
      <c r="C6" s="1915"/>
      <c r="D6" s="1915"/>
      <c r="E6" s="1527"/>
      <c r="F6" s="1528"/>
      <c r="G6" s="1527"/>
      <c r="H6" s="1528"/>
      <c r="I6" s="1529"/>
      <c r="J6" s="1528"/>
      <c r="K6" s="1530"/>
      <c r="L6" s="1531"/>
      <c r="M6" s="1531"/>
      <c r="N6" s="1532"/>
      <c r="O6" s="1479"/>
      <c r="P6" s="1488"/>
    </row>
    <row r="7" spans="1:16" ht="12.75" customHeight="1" x14ac:dyDescent="0.25">
      <c r="A7" s="896"/>
      <c r="B7" s="1486"/>
      <c r="C7" s="1549"/>
      <c r="D7" s="1549"/>
      <c r="E7" s="1941">
        <v>2018</v>
      </c>
      <c r="F7" s="1919"/>
      <c r="G7" s="1941">
        <v>2019</v>
      </c>
      <c r="H7" s="1919"/>
      <c r="I7" s="1941">
        <v>2020</v>
      </c>
      <c r="J7" s="1919"/>
      <c r="K7" s="1919">
        <v>2021</v>
      </c>
      <c r="L7" s="1919"/>
      <c r="M7" s="1919">
        <v>2022</v>
      </c>
      <c r="N7" s="1919"/>
      <c r="O7" s="1504"/>
      <c r="P7" s="896"/>
    </row>
    <row r="8" spans="1:16" s="1503" customFormat="1" ht="17.25" customHeight="1" x14ac:dyDescent="0.25">
      <c r="A8" s="1501"/>
      <c r="B8" s="1502"/>
      <c r="C8" s="1896" t="s">
        <v>7</v>
      </c>
      <c r="D8" s="1896"/>
      <c r="E8" s="1965">
        <v>365.82904347000044</v>
      </c>
      <c r="F8" s="1965"/>
      <c r="G8" s="1965">
        <v>339.47535167249947</v>
      </c>
      <c r="H8" s="1965"/>
      <c r="I8" s="1965">
        <v>350.78281844000003</v>
      </c>
      <c r="J8" s="1965"/>
      <c r="K8" s="1965">
        <v>338.77990985500043</v>
      </c>
      <c r="L8" s="1965"/>
      <c r="M8" s="1965">
        <v>313.9385340399989</v>
      </c>
      <c r="N8" s="1965"/>
      <c r="O8" s="1506"/>
      <c r="P8" s="1501"/>
    </row>
    <row r="9" spans="1:16" ht="11.15" customHeight="1" x14ac:dyDescent="0.25">
      <c r="A9" s="896"/>
      <c r="B9" s="1486"/>
      <c r="C9" s="457" t="s">
        <v>66</v>
      </c>
      <c r="D9" s="893"/>
      <c r="E9" s="1954">
        <v>174.65996962500014</v>
      </c>
      <c r="F9" s="1954"/>
      <c r="G9" s="1954">
        <v>154.06847798750005</v>
      </c>
      <c r="H9" s="1954"/>
      <c r="I9" s="1954">
        <v>170.64885227000008</v>
      </c>
      <c r="J9" s="1954"/>
      <c r="K9" s="1954">
        <v>162.15089833749951</v>
      </c>
      <c r="L9" s="1954"/>
      <c r="M9" s="1955">
        <v>144.9742147850001</v>
      </c>
      <c r="N9" s="1955"/>
      <c r="O9" s="1504"/>
      <c r="P9" s="896"/>
    </row>
    <row r="10" spans="1:16" ht="11.15" customHeight="1" x14ac:dyDescent="0.25">
      <c r="A10" s="896"/>
      <c r="B10" s="1486"/>
      <c r="C10" s="457" t="s">
        <v>65</v>
      </c>
      <c r="D10" s="893"/>
      <c r="E10" s="1954">
        <v>191.16907384499993</v>
      </c>
      <c r="F10" s="1954"/>
      <c r="G10" s="1954">
        <v>185.40687368499994</v>
      </c>
      <c r="H10" s="1954"/>
      <c r="I10" s="1954">
        <v>180.13396617000035</v>
      </c>
      <c r="J10" s="1954"/>
      <c r="K10" s="1954">
        <v>176.62901151750023</v>
      </c>
      <c r="L10" s="1954"/>
      <c r="M10" s="1955">
        <v>168.96431925499959</v>
      </c>
      <c r="N10" s="1955"/>
      <c r="O10" s="1504"/>
      <c r="P10" s="896"/>
    </row>
    <row r="11" spans="1:16" ht="17.25" customHeight="1" x14ac:dyDescent="0.25">
      <c r="A11" s="896"/>
      <c r="B11" s="1486"/>
      <c r="C11" s="457" t="s">
        <v>333</v>
      </c>
      <c r="D11" s="893"/>
      <c r="E11" s="1954">
        <v>75.414536637499893</v>
      </c>
      <c r="F11" s="1954"/>
      <c r="G11" s="1954">
        <v>68.248262129999958</v>
      </c>
      <c r="H11" s="1954"/>
      <c r="I11" s="1954">
        <v>74.425948739999967</v>
      </c>
      <c r="J11" s="1954"/>
      <c r="K11" s="1954">
        <v>76.450011137499999</v>
      </c>
      <c r="L11" s="1954"/>
      <c r="M11" s="1955">
        <v>64.241280982500101</v>
      </c>
      <c r="N11" s="1955"/>
      <c r="O11" s="1504"/>
      <c r="P11" s="896"/>
    </row>
    <row r="12" spans="1:16" ht="11.15" customHeight="1" x14ac:dyDescent="0.25">
      <c r="A12" s="896"/>
      <c r="B12" s="1486"/>
      <c r="C12" s="457" t="s">
        <v>119</v>
      </c>
      <c r="D12" s="893"/>
      <c r="E12" s="1954">
        <v>157.67456232000004</v>
      </c>
      <c r="F12" s="1954"/>
      <c r="G12" s="1954">
        <v>137.9413525474998</v>
      </c>
      <c r="H12" s="1954"/>
      <c r="I12" s="1954">
        <v>154.77204906000023</v>
      </c>
      <c r="J12" s="1954"/>
      <c r="K12" s="1954">
        <v>146.50511278749971</v>
      </c>
      <c r="L12" s="1954"/>
      <c r="M12" s="1955">
        <v>139.64664261750005</v>
      </c>
      <c r="N12" s="1955"/>
      <c r="O12" s="1504"/>
      <c r="P12" s="896"/>
    </row>
    <row r="13" spans="1:16" ht="11.15" customHeight="1" x14ac:dyDescent="0.25">
      <c r="A13" s="896"/>
      <c r="B13" s="1486"/>
      <c r="C13" s="457" t="s">
        <v>372</v>
      </c>
      <c r="D13" s="893"/>
      <c r="E13" s="1954">
        <v>132.73994451250002</v>
      </c>
      <c r="F13" s="1954"/>
      <c r="G13" s="1954">
        <v>133.28573699500009</v>
      </c>
      <c r="H13" s="1954"/>
      <c r="I13" s="1954">
        <v>121.58482063999975</v>
      </c>
      <c r="J13" s="1954"/>
      <c r="K13" s="1954">
        <v>115.82478593000015</v>
      </c>
      <c r="L13" s="1954"/>
      <c r="M13" s="1955">
        <v>110.05061044000006</v>
      </c>
      <c r="N13" s="1955"/>
      <c r="O13" s="1504"/>
      <c r="P13" s="896"/>
    </row>
    <row r="14" spans="1:16" ht="17.25" customHeight="1" x14ac:dyDescent="0.25">
      <c r="A14" s="896"/>
      <c r="B14" s="1486"/>
      <c r="C14" s="457" t="s">
        <v>379</v>
      </c>
      <c r="D14" s="1596"/>
      <c r="E14" s="1954">
        <v>45.417684357500008</v>
      </c>
      <c r="F14" s="1954"/>
      <c r="G14" s="1954">
        <v>37.700816104999973</v>
      </c>
      <c r="H14" s="1954"/>
      <c r="I14" s="1954">
        <v>35.519212049999965</v>
      </c>
      <c r="J14" s="1954"/>
      <c r="K14" s="1954">
        <v>44.788556517499956</v>
      </c>
      <c r="L14" s="1954"/>
      <c r="M14" s="1954">
        <v>45.36804704000005</v>
      </c>
      <c r="N14" s="1954"/>
      <c r="O14" s="1504"/>
      <c r="P14" s="896"/>
    </row>
    <row r="15" spans="1:16" ht="11.15" customHeight="1" x14ac:dyDescent="0.25">
      <c r="A15" s="896"/>
      <c r="B15" s="1486"/>
      <c r="C15" s="457" t="s">
        <v>380</v>
      </c>
      <c r="D15" s="1596"/>
      <c r="E15" s="1954">
        <v>320.41135911249967</v>
      </c>
      <c r="F15" s="1954"/>
      <c r="G15" s="1954">
        <v>301.77453556749947</v>
      </c>
      <c r="H15" s="1954"/>
      <c r="I15" s="1954">
        <v>315.26360639000052</v>
      </c>
      <c r="J15" s="1954"/>
      <c r="K15" s="1954">
        <v>293.9913533374999</v>
      </c>
      <c r="L15" s="1954"/>
      <c r="M15" s="1955">
        <v>268.57048699999973</v>
      </c>
      <c r="N15" s="1955"/>
      <c r="O15" s="1504"/>
      <c r="P15" s="896"/>
    </row>
    <row r="16" spans="1:16" ht="17.25" customHeight="1" x14ac:dyDescent="0.25">
      <c r="A16" s="896"/>
      <c r="B16" s="1486"/>
      <c r="C16" s="457" t="s">
        <v>136</v>
      </c>
      <c r="D16" s="893"/>
      <c r="E16" s="1954">
        <v>205.93096294249997</v>
      </c>
      <c r="F16" s="1954"/>
      <c r="G16" s="1954">
        <v>194.83103412999984</v>
      </c>
      <c r="H16" s="1954"/>
      <c r="I16" s="1954">
        <v>233.94390792250005</v>
      </c>
      <c r="J16" s="1954"/>
      <c r="K16" s="1954">
        <v>192.00080552749984</v>
      </c>
      <c r="L16" s="1954"/>
      <c r="M16" s="1954">
        <v>172.17934699999978</v>
      </c>
      <c r="N16" s="1954"/>
      <c r="O16" s="1504"/>
      <c r="P16" s="896"/>
    </row>
    <row r="17" spans="1:17" ht="11.15" customHeight="1" x14ac:dyDescent="0.25">
      <c r="A17" s="896"/>
      <c r="B17" s="1486"/>
      <c r="C17" s="457" t="s">
        <v>137</v>
      </c>
      <c r="D17" s="893"/>
      <c r="E17" s="1954">
        <v>159.89808052749993</v>
      </c>
      <c r="F17" s="1954"/>
      <c r="G17" s="1954">
        <v>144.64431754249972</v>
      </c>
      <c r="H17" s="1954"/>
      <c r="I17" s="1954">
        <v>116.83891051749994</v>
      </c>
      <c r="J17" s="1954"/>
      <c r="K17" s="1954">
        <v>146.77910432749997</v>
      </c>
      <c r="L17" s="1954"/>
      <c r="M17" s="1955">
        <v>141.75918703999972</v>
      </c>
      <c r="N17" s="1955"/>
      <c r="O17" s="1504"/>
      <c r="P17" s="896"/>
    </row>
    <row r="18" spans="1:17" s="1503" customFormat="1" ht="17.25" customHeight="1" x14ac:dyDescent="0.25">
      <c r="A18" s="1501"/>
      <c r="B18" s="1502"/>
      <c r="C18" s="1896" t="s">
        <v>138</v>
      </c>
      <c r="D18" s="1896"/>
      <c r="E18" s="1965">
        <v>7.2</v>
      </c>
      <c r="F18" s="1965"/>
      <c r="G18" s="1965">
        <v>6.6</v>
      </c>
      <c r="H18" s="1965"/>
      <c r="I18" s="1965">
        <v>7</v>
      </c>
      <c r="J18" s="1965"/>
      <c r="K18" s="1965">
        <v>6.6</v>
      </c>
      <c r="L18" s="1965"/>
      <c r="M18" s="1965">
        <v>6</v>
      </c>
      <c r="N18" s="1965"/>
      <c r="O18" s="1506"/>
      <c r="P18" s="1501"/>
      <c r="Q18" s="1483"/>
    </row>
    <row r="19" spans="1:17" ht="11.15" customHeight="1" x14ac:dyDescent="0.25">
      <c r="A19" s="896"/>
      <c r="B19" s="1486"/>
      <c r="C19" s="457" t="s">
        <v>66</v>
      </c>
      <c r="D19" s="893"/>
      <c r="E19" s="1954">
        <v>6.8</v>
      </c>
      <c r="F19" s="1954"/>
      <c r="G19" s="1954">
        <v>6</v>
      </c>
      <c r="H19" s="1954"/>
      <c r="I19" s="1954">
        <v>6.8</v>
      </c>
      <c r="J19" s="1954"/>
      <c r="K19" s="1954">
        <v>6.3</v>
      </c>
      <c r="L19" s="1954"/>
      <c r="M19" s="1955">
        <v>5.5</v>
      </c>
      <c r="N19" s="1955"/>
      <c r="O19" s="1504"/>
      <c r="P19" s="896"/>
    </row>
    <row r="20" spans="1:17" ht="11.15" customHeight="1" x14ac:dyDescent="0.25">
      <c r="A20" s="896"/>
      <c r="B20" s="1486"/>
      <c r="C20" s="457" t="s">
        <v>65</v>
      </c>
      <c r="D20" s="893"/>
      <c r="E20" s="1954">
        <v>7.6</v>
      </c>
      <c r="F20" s="1954"/>
      <c r="G20" s="1954">
        <v>7.3</v>
      </c>
      <c r="H20" s="1954"/>
      <c r="I20" s="1954">
        <v>7.2</v>
      </c>
      <c r="J20" s="1954"/>
      <c r="K20" s="1954">
        <v>6.9</v>
      </c>
      <c r="L20" s="1954"/>
      <c r="M20" s="1955">
        <v>6.5</v>
      </c>
      <c r="N20" s="1955"/>
      <c r="O20" s="1504"/>
      <c r="P20" s="896"/>
      <c r="Q20" s="1503"/>
    </row>
    <row r="21" spans="1:17" s="1580" customFormat="1" ht="11.15" customHeight="1" x14ac:dyDescent="0.25">
      <c r="A21" s="1577"/>
      <c r="B21" s="1578"/>
      <c r="C21" s="1433" t="s">
        <v>139</v>
      </c>
      <c r="D21" s="1579"/>
      <c r="E21" s="1960">
        <v>0.79999999999999982</v>
      </c>
      <c r="F21" s="1960"/>
      <c r="G21" s="1960">
        <v>1.2999999999999998</v>
      </c>
      <c r="H21" s="1960"/>
      <c r="I21" s="1960">
        <v>0.40000000000000036</v>
      </c>
      <c r="J21" s="1960"/>
      <c r="K21" s="1960">
        <v>0.60000000000000053</v>
      </c>
      <c r="L21" s="1960"/>
      <c r="M21" s="1961">
        <v>1</v>
      </c>
      <c r="N21" s="1961"/>
      <c r="O21" s="1579"/>
      <c r="P21" s="1577"/>
      <c r="Q21" s="1483"/>
    </row>
    <row r="22" spans="1:17" ht="17.25" customHeight="1" x14ac:dyDescent="0.25">
      <c r="A22" s="896"/>
      <c r="B22" s="1486"/>
      <c r="C22" s="457" t="s">
        <v>333</v>
      </c>
      <c r="D22" s="892"/>
      <c r="E22" s="1954">
        <v>20.3</v>
      </c>
      <c r="F22" s="1954"/>
      <c r="G22" s="1954">
        <v>18.3</v>
      </c>
      <c r="H22" s="1954"/>
      <c r="I22" s="1954">
        <v>22.5</v>
      </c>
      <c r="J22" s="1954"/>
      <c r="K22" s="1954">
        <v>23.4</v>
      </c>
      <c r="L22" s="1954"/>
      <c r="M22" s="1954">
        <v>19</v>
      </c>
      <c r="N22" s="1954"/>
      <c r="O22" s="1504"/>
      <c r="P22" s="896"/>
    </row>
    <row r="23" spans="1:17" ht="11.15" customHeight="1" x14ac:dyDescent="0.25">
      <c r="A23" s="896"/>
      <c r="B23" s="1486"/>
      <c r="C23" s="457" t="s">
        <v>119</v>
      </c>
      <c r="D23" s="896"/>
      <c r="E23" s="1954">
        <v>6.6</v>
      </c>
      <c r="F23" s="1954"/>
      <c r="G23" s="1954">
        <v>5.8</v>
      </c>
      <c r="H23" s="1954"/>
      <c r="I23" s="1954">
        <v>6.8</v>
      </c>
      <c r="J23" s="1954"/>
      <c r="K23" s="1954">
        <v>6.5</v>
      </c>
      <c r="L23" s="1954"/>
      <c r="M23" s="1954">
        <v>6.2</v>
      </c>
      <c r="N23" s="1954"/>
      <c r="O23" s="1504"/>
      <c r="P23" s="896"/>
      <c r="Q23" s="1580"/>
    </row>
    <row r="24" spans="1:17" ht="11.15" customHeight="1" x14ac:dyDescent="0.25">
      <c r="A24" s="896"/>
      <c r="B24" s="1486"/>
      <c r="C24" s="457" t="s">
        <v>372</v>
      </c>
      <c r="D24" s="896"/>
      <c r="E24" s="1954">
        <v>5.7</v>
      </c>
      <c r="F24" s="1954"/>
      <c r="G24" s="1954">
        <v>5.6</v>
      </c>
      <c r="H24" s="1954"/>
      <c r="I24" s="1954">
        <v>5</v>
      </c>
      <c r="J24" s="1954"/>
      <c r="K24" s="1954">
        <v>4.5</v>
      </c>
      <c r="L24" s="1954"/>
      <c r="M24" s="1954">
        <v>4.2</v>
      </c>
      <c r="N24" s="1954"/>
      <c r="O24" s="1504"/>
      <c r="P24" s="896"/>
    </row>
    <row r="25" spans="1:17" s="1582" customFormat="1" ht="17.25" customHeight="1" x14ac:dyDescent="0.25">
      <c r="A25" s="1581"/>
      <c r="B25" s="1494"/>
      <c r="C25" s="457" t="s">
        <v>140</v>
      </c>
      <c r="D25" s="893"/>
      <c r="E25" s="1954">
        <v>7.5</v>
      </c>
      <c r="F25" s="1954"/>
      <c r="G25" s="1954">
        <v>6.8</v>
      </c>
      <c r="H25" s="1954"/>
      <c r="I25" s="1954">
        <v>7</v>
      </c>
      <c r="J25" s="1954"/>
      <c r="K25" s="1954">
        <v>6.6</v>
      </c>
      <c r="L25" s="1954"/>
      <c r="M25" s="1954">
        <v>5.9</v>
      </c>
      <c r="N25" s="1954"/>
      <c r="O25" s="1487"/>
      <c r="P25" s="1581"/>
      <c r="Q25" s="1483"/>
    </row>
    <row r="26" spans="1:17" s="1582" customFormat="1" ht="11.15" customHeight="1" x14ac:dyDescent="0.25">
      <c r="A26" s="1581"/>
      <c r="B26" s="1494"/>
      <c r="C26" s="457" t="s">
        <v>141</v>
      </c>
      <c r="D26" s="893"/>
      <c r="E26" s="1954">
        <v>6</v>
      </c>
      <c r="F26" s="1954"/>
      <c r="G26" s="1954">
        <v>5.2</v>
      </c>
      <c r="H26" s="1954"/>
      <c r="I26" s="1954">
        <v>5.9</v>
      </c>
      <c r="J26" s="1954"/>
      <c r="K26" s="1954">
        <v>5.8</v>
      </c>
      <c r="L26" s="1954"/>
      <c r="M26" s="1954">
        <v>5.0999999999999996</v>
      </c>
      <c r="N26" s="1954"/>
      <c r="O26" s="1487"/>
      <c r="P26" s="1581"/>
      <c r="Q26" s="1483"/>
    </row>
    <row r="27" spans="1:17" s="1582" customFormat="1" ht="11.15" customHeight="1" x14ac:dyDescent="0.25">
      <c r="A27" s="1581"/>
      <c r="B27" s="1494"/>
      <c r="C27" s="457" t="s">
        <v>382</v>
      </c>
      <c r="D27" s="893"/>
      <c r="E27" s="1954">
        <v>7.5</v>
      </c>
      <c r="F27" s="1954"/>
      <c r="G27" s="1954">
        <v>7.1</v>
      </c>
      <c r="H27" s="1954"/>
      <c r="I27" s="1954">
        <v>7.7</v>
      </c>
      <c r="J27" s="1954"/>
      <c r="K27" s="1954">
        <v>6.8</v>
      </c>
      <c r="L27" s="1954"/>
      <c r="M27" s="1954">
        <v>7.2</v>
      </c>
      <c r="N27" s="1954"/>
      <c r="O27" s="1487"/>
      <c r="P27" s="1581"/>
    </row>
    <row r="28" spans="1:17" s="1582" customFormat="1" ht="11.15" customHeight="1" x14ac:dyDescent="0.25">
      <c r="A28" s="1581"/>
      <c r="B28" s="1494"/>
      <c r="C28" s="457" t="s">
        <v>142</v>
      </c>
      <c r="D28" s="893"/>
      <c r="E28" s="1954">
        <v>7.4</v>
      </c>
      <c r="F28" s="1954"/>
      <c r="G28" s="1954">
        <v>7</v>
      </c>
      <c r="H28" s="1954"/>
      <c r="I28" s="1954">
        <v>6</v>
      </c>
      <c r="J28" s="1954"/>
      <c r="K28" s="1954">
        <v>6.6</v>
      </c>
      <c r="L28" s="1954"/>
      <c r="M28" s="1954">
        <v>4.8</v>
      </c>
      <c r="N28" s="1954"/>
      <c r="O28" s="1487"/>
      <c r="P28" s="1581"/>
    </row>
    <row r="29" spans="1:17" s="1582" customFormat="1" ht="11.15" customHeight="1" x14ac:dyDescent="0.25">
      <c r="A29" s="1581"/>
      <c r="B29" s="1494"/>
      <c r="C29" s="457" t="s">
        <v>143</v>
      </c>
      <c r="D29" s="893"/>
      <c r="E29" s="1954">
        <v>6.5</v>
      </c>
      <c r="F29" s="1954"/>
      <c r="G29" s="1954">
        <v>7.2</v>
      </c>
      <c r="H29" s="1954"/>
      <c r="I29" s="1954">
        <v>8.4</v>
      </c>
      <c r="J29" s="1954"/>
      <c r="K29" s="1954">
        <v>8.1999999999999993</v>
      </c>
      <c r="L29" s="1954"/>
      <c r="M29" s="1954">
        <v>5.7</v>
      </c>
      <c r="N29" s="1954"/>
      <c r="O29" s="1487"/>
      <c r="P29" s="1581"/>
    </row>
    <row r="30" spans="1:17" s="1582" customFormat="1" ht="11.15" customHeight="1" x14ac:dyDescent="0.25">
      <c r="A30" s="1581"/>
      <c r="B30" s="1494"/>
      <c r="C30" s="457" t="s">
        <v>95</v>
      </c>
      <c r="D30" s="893"/>
      <c r="E30" s="1954">
        <v>8.6999999999999993</v>
      </c>
      <c r="F30" s="1954"/>
      <c r="G30" s="1954">
        <v>8</v>
      </c>
      <c r="H30" s="1954"/>
      <c r="I30" s="1954">
        <v>6.2</v>
      </c>
      <c r="J30" s="1954"/>
      <c r="K30" s="1954">
        <v>7.2</v>
      </c>
      <c r="L30" s="1954"/>
      <c r="M30" s="1954">
        <v>6</v>
      </c>
      <c r="N30" s="1954"/>
      <c r="O30" s="1487"/>
      <c r="P30" s="1581"/>
    </row>
    <row r="31" spans="1:17" s="1582" customFormat="1" ht="11.15" customHeight="1" x14ac:dyDescent="0.25">
      <c r="A31" s="1581"/>
      <c r="B31" s="1494"/>
      <c r="C31" s="457" t="s">
        <v>96</v>
      </c>
      <c r="D31" s="893"/>
      <c r="E31" s="1954">
        <v>9.3000000000000007</v>
      </c>
      <c r="F31" s="1954"/>
      <c r="G31" s="1954">
        <v>7.4</v>
      </c>
      <c r="H31" s="1954"/>
      <c r="I31" s="1954">
        <v>8.4</v>
      </c>
      <c r="J31" s="1954"/>
      <c r="K31" s="1954">
        <v>7.9</v>
      </c>
      <c r="L31" s="1954"/>
      <c r="M31" s="1954">
        <v>7</v>
      </c>
      <c r="N31" s="1954"/>
      <c r="O31" s="1487"/>
      <c r="P31" s="1581"/>
    </row>
    <row r="32" spans="1:17" ht="17.25" customHeight="1" x14ac:dyDescent="0.25">
      <c r="A32" s="896"/>
      <c r="B32" s="1486"/>
      <c r="C32" s="1896" t="s">
        <v>375</v>
      </c>
      <c r="D32" s="1896"/>
      <c r="E32" s="1965">
        <v>3.1</v>
      </c>
      <c r="F32" s="1965"/>
      <c r="G32" s="1965">
        <v>2.8</v>
      </c>
      <c r="H32" s="1965"/>
      <c r="I32" s="1965">
        <v>2.2999999999999998</v>
      </c>
      <c r="J32" s="1965"/>
      <c r="K32" s="1965">
        <v>2.8</v>
      </c>
      <c r="L32" s="1965"/>
      <c r="M32" s="1965">
        <v>2.7</v>
      </c>
      <c r="N32" s="1965"/>
      <c r="O32" s="1504"/>
      <c r="P32" s="896"/>
      <c r="Q32" s="1582"/>
    </row>
    <row r="33" spans="1:17" s="1582" customFormat="1" ht="11.15" customHeight="1" x14ac:dyDescent="0.25">
      <c r="A33" s="1581"/>
      <c r="B33" s="1583"/>
      <c r="C33" s="457" t="s">
        <v>66</v>
      </c>
      <c r="D33" s="893"/>
      <c r="E33" s="1963">
        <v>3.1</v>
      </c>
      <c r="F33" s="1963"/>
      <c r="G33" s="1963">
        <v>2.6</v>
      </c>
      <c r="H33" s="1963"/>
      <c r="I33" s="1963">
        <v>2.2999999999999998</v>
      </c>
      <c r="J33" s="1963"/>
      <c r="K33" s="1963">
        <v>2.7</v>
      </c>
      <c r="L33" s="1963"/>
      <c r="M33" s="1964">
        <v>2.4</v>
      </c>
      <c r="N33" s="1964"/>
      <c r="O33" s="1487"/>
      <c r="P33" s="1581"/>
    </row>
    <row r="34" spans="1:17" s="1582" customFormat="1" ht="11.15" customHeight="1" x14ac:dyDescent="0.25">
      <c r="A34" s="1581"/>
      <c r="B34" s="1583"/>
      <c r="C34" s="457" t="s">
        <v>65</v>
      </c>
      <c r="D34" s="893"/>
      <c r="E34" s="1963">
        <v>3.2</v>
      </c>
      <c r="F34" s="1963"/>
      <c r="G34" s="1963">
        <v>3</v>
      </c>
      <c r="H34" s="1963"/>
      <c r="I34" s="1963">
        <v>2.4</v>
      </c>
      <c r="J34" s="1963"/>
      <c r="K34" s="1963">
        <v>3</v>
      </c>
      <c r="L34" s="1963"/>
      <c r="M34" s="1964">
        <v>3</v>
      </c>
      <c r="N34" s="1964"/>
      <c r="O34" s="1487"/>
      <c r="P34" s="1581"/>
      <c r="Q34" s="1483"/>
    </row>
    <row r="35" spans="1:17" s="1580" customFormat="1" ht="13.5" customHeight="1" x14ac:dyDescent="0.25">
      <c r="A35" s="1577"/>
      <c r="B35" s="1578"/>
      <c r="C35" s="1433" t="s">
        <v>144</v>
      </c>
      <c r="D35" s="1579"/>
      <c r="E35" s="1960">
        <v>0.10000000000000009</v>
      </c>
      <c r="F35" s="1960"/>
      <c r="G35" s="1960">
        <v>0.39999999999999991</v>
      </c>
      <c r="H35" s="1960"/>
      <c r="I35" s="1960">
        <v>0.10000000000000009</v>
      </c>
      <c r="J35" s="1960"/>
      <c r="K35" s="1960">
        <v>0.29999999999999982</v>
      </c>
      <c r="L35" s="1960"/>
      <c r="M35" s="1961">
        <v>0.60000000000000009</v>
      </c>
      <c r="N35" s="1961"/>
      <c r="O35" s="1579"/>
      <c r="P35" s="1577"/>
      <c r="Q35" s="1582"/>
    </row>
    <row r="36" spans="1:17" ht="18.75" customHeight="1" thickBot="1" x14ac:dyDescent="0.3">
      <c r="A36" s="896"/>
      <c r="B36" s="1486"/>
      <c r="C36" s="1962" t="s">
        <v>464</v>
      </c>
      <c r="D36" s="1962"/>
      <c r="E36" s="1962"/>
      <c r="F36" s="1962"/>
      <c r="G36" s="1962"/>
      <c r="H36" s="1962"/>
      <c r="I36" s="1962"/>
      <c r="J36" s="1962"/>
      <c r="K36" s="1962"/>
      <c r="L36" s="1962"/>
      <c r="M36" s="1962"/>
      <c r="N36" s="1962"/>
      <c r="O36" s="1504"/>
      <c r="P36" s="896"/>
      <c r="Q36" s="1582"/>
    </row>
    <row r="37" spans="1:17" s="1493" customFormat="1" ht="13.5" customHeight="1" thickBot="1" x14ac:dyDescent="0.3">
      <c r="A37" s="1488"/>
      <c r="B37" s="1489"/>
      <c r="C37" s="1490" t="s">
        <v>879</v>
      </c>
      <c r="D37" s="1491"/>
      <c r="E37" s="1491"/>
      <c r="F37" s="1491"/>
      <c r="G37" s="1491"/>
      <c r="H37" s="1491"/>
      <c r="I37" s="1491"/>
      <c r="J37" s="1491"/>
      <c r="K37" s="1491"/>
      <c r="L37" s="1491"/>
      <c r="M37" s="1491"/>
      <c r="N37" s="1492"/>
      <c r="O37" s="1504"/>
      <c r="P37" s="1488"/>
      <c r="Q37" s="1580"/>
    </row>
    <row r="38" spans="1:17" s="1493" customFormat="1" ht="3.75" customHeight="1" x14ac:dyDescent="0.25">
      <c r="A38" s="1488"/>
      <c r="B38" s="1489"/>
      <c r="C38" s="1902" t="s">
        <v>63</v>
      </c>
      <c r="D38" s="1902"/>
      <c r="E38" s="1512"/>
      <c r="F38" s="1512"/>
      <c r="G38" s="1512"/>
      <c r="H38" s="1512"/>
      <c r="I38" s="1512"/>
      <c r="J38" s="1512"/>
      <c r="K38" s="1512"/>
      <c r="L38" s="1512"/>
      <c r="M38" s="1512"/>
      <c r="N38" s="1512"/>
      <c r="O38" s="1504"/>
      <c r="P38" s="1488"/>
      <c r="Q38" s="1483"/>
    </row>
    <row r="39" spans="1:17" ht="8.25" customHeight="1" x14ac:dyDescent="0.25">
      <c r="A39" s="896"/>
      <c r="B39" s="1486"/>
      <c r="C39" s="1902"/>
      <c r="D39" s="1902"/>
      <c r="E39" s="1527"/>
      <c r="F39" s="1528"/>
      <c r="G39" s="1527"/>
      <c r="H39" s="1528"/>
      <c r="I39" s="1529"/>
      <c r="J39" s="1528"/>
      <c r="K39" s="1530"/>
      <c r="L39" s="1531"/>
      <c r="M39" s="1531"/>
      <c r="N39" s="1532"/>
      <c r="O39" s="1479"/>
      <c r="P39" s="1488"/>
      <c r="Q39" s="1493"/>
    </row>
    <row r="40" spans="1:17" ht="12.75" customHeight="1" x14ac:dyDescent="0.25">
      <c r="A40" s="896"/>
      <c r="B40" s="1486"/>
      <c r="C40" s="1500"/>
      <c r="D40" s="1500"/>
      <c r="E40" s="1941">
        <v>2018</v>
      </c>
      <c r="F40" s="1919"/>
      <c r="G40" s="1941">
        <v>2019</v>
      </c>
      <c r="H40" s="1919"/>
      <c r="I40" s="1941">
        <v>2020</v>
      </c>
      <c r="J40" s="1919"/>
      <c r="K40" s="1919">
        <v>2021</v>
      </c>
      <c r="L40" s="1919"/>
      <c r="M40" s="1919">
        <v>2022</v>
      </c>
      <c r="N40" s="1919"/>
      <c r="O40" s="1586"/>
      <c r="P40" s="896"/>
      <c r="Q40" s="1493"/>
    </row>
    <row r="41" spans="1:17" ht="15" customHeight="1" x14ac:dyDescent="0.25">
      <c r="A41" s="896"/>
      <c r="B41" s="1486"/>
      <c r="C41" s="1896" t="s">
        <v>7</v>
      </c>
      <c r="D41" s="1896"/>
      <c r="E41" s="1948">
        <v>100</v>
      </c>
      <c r="F41" s="1948"/>
      <c r="G41" s="1948">
        <v>100</v>
      </c>
      <c r="H41" s="1948"/>
      <c r="I41" s="1948">
        <v>100</v>
      </c>
      <c r="J41" s="1948"/>
      <c r="K41" s="1948">
        <v>100</v>
      </c>
      <c r="L41" s="1948"/>
      <c r="M41" s="1948">
        <v>100</v>
      </c>
      <c r="N41" s="1948"/>
      <c r="O41" s="1587"/>
      <c r="P41" s="896"/>
    </row>
    <row r="42" spans="1:17" s="894" customFormat="1" ht="11.25" customHeight="1" x14ac:dyDescent="0.25">
      <c r="A42" s="892"/>
      <c r="B42" s="1494"/>
      <c r="C42" s="460"/>
      <c r="D42" s="457" t="s">
        <v>65</v>
      </c>
      <c r="E42" s="1947">
        <v>52.256396056393648</v>
      </c>
      <c r="F42" s="1947"/>
      <c r="G42" s="1947">
        <v>54.61571002770966</v>
      </c>
      <c r="H42" s="1947"/>
      <c r="I42" s="1947">
        <v>51.351992372685586</v>
      </c>
      <c r="J42" s="1947"/>
      <c r="K42" s="1947">
        <v>52.136802206806884</v>
      </c>
      <c r="L42" s="1947"/>
      <c r="M42" s="1947">
        <v>53.820828262347639</v>
      </c>
      <c r="N42" s="1947"/>
      <c r="O42" s="1586"/>
      <c r="P42" s="892"/>
      <c r="Q42" s="1483"/>
    </row>
    <row r="43" spans="1:17" ht="11.25" customHeight="1" x14ac:dyDescent="0.25">
      <c r="A43" s="896"/>
      <c r="B43" s="1486"/>
      <c r="C43" s="1588"/>
      <c r="D43" s="457" t="s">
        <v>333</v>
      </c>
      <c r="E43" s="1947">
        <v>20.614693661872753</v>
      </c>
      <c r="F43" s="1947"/>
      <c r="G43" s="1947">
        <v>20.104040482986463</v>
      </c>
      <c r="H43" s="1947"/>
      <c r="I43" s="1947">
        <v>21.217102100663528</v>
      </c>
      <c r="J43" s="1947"/>
      <c r="K43" s="1947">
        <v>22.566276486176822</v>
      </c>
      <c r="L43" s="1947"/>
      <c r="M43" s="1947">
        <v>20.463012346969524</v>
      </c>
      <c r="N43" s="1947"/>
      <c r="O43" s="1587"/>
      <c r="P43" s="896"/>
    </row>
    <row r="44" spans="1:17" s="1521" customFormat="1" ht="13.5" customHeight="1" x14ac:dyDescent="0.3">
      <c r="A44" s="1517"/>
      <c r="B44" s="1518"/>
      <c r="C44" s="457" t="s">
        <v>140</v>
      </c>
      <c r="D44" s="463"/>
      <c r="E44" s="1946">
        <v>36.554436395087926</v>
      </c>
      <c r="F44" s="1946"/>
      <c r="G44" s="1946">
        <v>36.047555517537532</v>
      </c>
      <c r="H44" s="1946"/>
      <c r="I44" s="1946">
        <v>35.736159941494286</v>
      </c>
      <c r="J44" s="1946"/>
      <c r="K44" s="1946">
        <v>35.525236017245355</v>
      </c>
      <c r="L44" s="1946"/>
      <c r="M44" s="1946">
        <v>34.198143237115715</v>
      </c>
      <c r="N44" s="1946"/>
      <c r="O44" s="1589"/>
      <c r="P44" s="1517"/>
      <c r="Q44" s="894"/>
    </row>
    <row r="45" spans="1:17" s="894" customFormat="1" ht="11.25" customHeight="1" x14ac:dyDescent="0.25">
      <c r="A45" s="892"/>
      <c r="B45" s="1494"/>
      <c r="C45" s="460"/>
      <c r="D45" s="1433" t="s">
        <v>65</v>
      </c>
      <c r="E45" s="1947">
        <v>52.288376926598602</v>
      </c>
      <c r="F45" s="1947"/>
      <c r="G45" s="1947">
        <v>55.217595458384224</v>
      </c>
      <c r="H45" s="1947"/>
      <c r="I45" s="1947">
        <v>51.321222487817138</v>
      </c>
      <c r="J45" s="1947"/>
      <c r="K45" s="1947">
        <v>55.752090196265513</v>
      </c>
      <c r="L45" s="1947"/>
      <c r="M45" s="1947">
        <v>53.946992244503853</v>
      </c>
      <c r="N45" s="1947"/>
      <c r="O45" s="900"/>
      <c r="P45" s="892"/>
      <c r="Q45" s="1483"/>
    </row>
    <row r="46" spans="1:17" s="1521" customFormat="1" ht="11.25" customHeight="1" x14ac:dyDescent="0.3">
      <c r="A46" s="1517"/>
      <c r="B46" s="1518"/>
      <c r="C46" s="457"/>
      <c r="D46" s="1433" t="s">
        <v>333</v>
      </c>
      <c r="E46" s="1947">
        <v>20.047498604707155</v>
      </c>
      <c r="F46" s="1947"/>
      <c r="G46" s="1947">
        <v>19.118638415891464</v>
      </c>
      <c r="H46" s="1947"/>
      <c r="I46" s="1947">
        <v>20.551126685416371</v>
      </c>
      <c r="J46" s="1947"/>
      <c r="K46" s="1947">
        <v>23.749221717137406</v>
      </c>
      <c r="L46" s="1947"/>
      <c r="M46" s="1947">
        <v>19.758901094026083</v>
      </c>
      <c r="N46" s="1947"/>
      <c r="O46" s="1589"/>
      <c r="P46" s="1517"/>
    </row>
    <row r="47" spans="1:17" s="1521" customFormat="1" ht="13.5" customHeight="1" x14ac:dyDescent="0.3">
      <c r="A47" s="1517"/>
      <c r="B47" s="1518"/>
      <c r="C47" s="457" t="s">
        <v>141</v>
      </c>
      <c r="D47" s="463"/>
      <c r="E47" s="1946">
        <v>17.857164132009942</v>
      </c>
      <c r="F47" s="1946"/>
      <c r="G47" s="1946">
        <v>16.580022110647867</v>
      </c>
      <c r="H47" s="1946"/>
      <c r="I47" s="1946">
        <v>17.648649769341308</v>
      </c>
      <c r="J47" s="1946"/>
      <c r="K47" s="1946">
        <v>18.884528760835451</v>
      </c>
      <c r="L47" s="1946"/>
      <c r="M47" s="1946">
        <v>18.378212589107932</v>
      </c>
      <c r="N47" s="1946"/>
      <c r="O47" s="1589"/>
      <c r="P47" s="1517"/>
      <c r="Q47" s="894"/>
    </row>
    <row r="48" spans="1:17" s="894" customFormat="1" ht="11.25" customHeight="1" x14ac:dyDescent="0.3">
      <c r="A48" s="892"/>
      <c r="B48" s="1494"/>
      <c r="C48" s="460"/>
      <c r="D48" s="1433" t="s">
        <v>65</v>
      </c>
      <c r="E48" s="1947">
        <v>54.167284973453903</v>
      </c>
      <c r="F48" s="1947"/>
      <c r="G48" s="1947">
        <v>55.444356529640629</v>
      </c>
      <c r="H48" s="1947"/>
      <c r="I48" s="1947">
        <v>54.224700478155931</v>
      </c>
      <c r="J48" s="1947"/>
      <c r="K48" s="1947">
        <v>53.207293918306497</v>
      </c>
      <c r="L48" s="1947"/>
      <c r="M48" s="1947">
        <v>52.096030143640192</v>
      </c>
      <c r="N48" s="1947"/>
      <c r="O48" s="900"/>
      <c r="P48" s="892"/>
      <c r="Q48" s="1521"/>
    </row>
    <row r="49" spans="1:17" s="1521" customFormat="1" ht="11.25" customHeight="1" x14ac:dyDescent="0.3">
      <c r="A49" s="1517"/>
      <c r="B49" s="1518"/>
      <c r="C49" s="457"/>
      <c r="D49" s="1433" t="s">
        <v>333</v>
      </c>
      <c r="E49" s="1947">
        <v>21.517366300052903</v>
      </c>
      <c r="F49" s="1947"/>
      <c r="G49" s="1947">
        <v>19.317053615532807</v>
      </c>
      <c r="H49" s="1947"/>
      <c r="I49" s="1947">
        <v>24.611921312342343</v>
      </c>
      <c r="J49" s="1947"/>
      <c r="K49" s="1947">
        <v>21.361323937147507</v>
      </c>
      <c r="L49" s="1947"/>
      <c r="M49" s="1947">
        <v>25.470808063518351</v>
      </c>
      <c r="N49" s="1947"/>
      <c r="O49" s="1589"/>
      <c r="P49" s="1517"/>
    </row>
    <row r="50" spans="1:17" s="1521" customFormat="1" ht="13.5" customHeight="1" x14ac:dyDescent="0.3">
      <c r="A50" s="1517"/>
      <c r="B50" s="1518"/>
      <c r="C50" s="457" t="s">
        <v>382</v>
      </c>
      <c r="D50" s="463"/>
      <c r="E50" s="1946">
        <v>28.695002291721654</v>
      </c>
      <c r="F50" s="1946"/>
      <c r="G50" s="1946">
        <v>29.983754809744479</v>
      </c>
      <c r="H50" s="1946"/>
      <c r="I50" s="1946">
        <v>30.613115852584947</v>
      </c>
      <c r="J50" s="1946"/>
      <c r="K50" s="1946">
        <v>28.056143082888635</v>
      </c>
      <c r="L50" s="1946"/>
      <c r="M50" s="1946">
        <v>32.711907994676316</v>
      </c>
      <c r="N50" s="1946"/>
      <c r="O50" s="1520"/>
      <c r="P50" s="1517"/>
      <c r="Q50" s="894"/>
    </row>
    <row r="51" spans="1:17" s="894" customFormat="1" ht="11.25" customHeight="1" x14ac:dyDescent="0.3">
      <c r="A51" s="892"/>
      <c r="B51" s="1494"/>
      <c r="C51" s="460"/>
      <c r="D51" s="1433" t="s">
        <v>65</v>
      </c>
      <c r="E51" s="1947">
        <v>53.482133591221903</v>
      </c>
      <c r="F51" s="1947"/>
      <c r="G51" s="1947">
        <v>56.363446290922667</v>
      </c>
      <c r="H51" s="1947"/>
      <c r="I51" s="1947">
        <v>51.131487475001201</v>
      </c>
      <c r="J51" s="1947"/>
      <c r="K51" s="1947">
        <v>48.405204867463951</v>
      </c>
      <c r="L51" s="1947"/>
      <c r="M51" s="1947">
        <v>55.039363861233106</v>
      </c>
      <c r="N51" s="1947"/>
      <c r="O51" s="1500"/>
      <c r="P51" s="892"/>
      <c r="Q51" s="1521"/>
    </row>
    <row r="52" spans="1:17" s="1521" customFormat="1" ht="11.25" customHeight="1" x14ac:dyDescent="0.3">
      <c r="A52" s="1517"/>
      <c r="B52" s="1518"/>
      <c r="C52" s="457"/>
      <c r="D52" s="1433" t="s">
        <v>333</v>
      </c>
      <c r="E52" s="1947">
        <v>18.482714903101488</v>
      </c>
      <c r="F52" s="1947"/>
      <c r="G52" s="1947">
        <v>20.601530007266696</v>
      </c>
      <c r="H52" s="1947"/>
      <c r="I52" s="1947">
        <v>19.199253519029789</v>
      </c>
      <c r="J52" s="1947"/>
      <c r="K52" s="1947">
        <v>23.598981966528871</v>
      </c>
      <c r="L52" s="1947"/>
      <c r="M52" s="1947">
        <v>16.691732230108354</v>
      </c>
      <c r="N52" s="1947"/>
      <c r="O52" s="1520"/>
      <c r="P52" s="1517"/>
    </row>
    <row r="53" spans="1:17" s="1521" customFormat="1" ht="13.5" customHeight="1" x14ac:dyDescent="0.3">
      <c r="A53" s="1517"/>
      <c r="B53" s="1518"/>
      <c r="C53" s="457" t="s">
        <v>142</v>
      </c>
      <c r="D53" s="463"/>
      <c r="E53" s="1946">
        <v>6.8616547006220605</v>
      </c>
      <c r="F53" s="1946"/>
      <c r="G53" s="1946">
        <v>6.9528105144347885</v>
      </c>
      <c r="H53" s="1946"/>
      <c r="I53" s="1946">
        <v>5.6725117405952696</v>
      </c>
      <c r="J53" s="1946"/>
      <c r="K53" s="1946">
        <v>6.602308265437971</v>
      </c>
      <c r="L53" s="1946"/>
      <c r="M53" s="1946">
        <v>5.3519039503635106</v>
      </c>
      <c r="N53" s="1946"/>
      <c r="O53" s="1520"/>
      <c r="P53" s="1517"/>
      <c r="Q53" s="894"/>
    </row>
    <row r="54" spans="1:17" s="894" customFormat="1" ht="11.25" customHeight="1" x14ac:dyDescent="0.3">
      <c r="A54" s="892"/>
      <c r="B54" s="1590"/>
      <c r="C54" s="460"/>
      <c r="D54" s="1433" t="s">
        <v>65</v>
      </c>
      <c r="E54" s="1947">
        <v>48.94052068427245</v>
      </c>
      <c r="F54" s="1947"/>
      <c r="G54" s="1947">
        <v>49.488523932000241</v>
      </c>
      <c r="H54" s="1947"/>
      <c r="I54" s="1947">
        <v>45.722489146523991</v>
      </c>
      <c r="J54" s="1947"/>
      <c r="K54" s="1947">
        <v>42.483594536506551</v>
      </c>
      <c r="L54" s="1947"/>
      <c r="M54" s="1947">
        <v>48.967929789603076</v>
      </c>
      <c r="N54" s="1947"/>
      <c r="O54" s="1500"/>
      <c r="P54" s="892"/>
      <c r="Q54" s="1521"/>
    </row>
    <row r="55" spans="1:17" s="1521" customFormat="1" ht="11.25" customHeight="1" x14ac:dyDescent="0.3">
      <c r="A55" s="1517"/>
      <c r="B55" s="1518"/>
      <c r="C55" s="457"/>
      <c r="D55" s="1433" t="s">
        <v>333</v>
      </c>
      <c r="E55" s="1947">
        <v>21.648257179536824</v>
      </c>
      <c r="F55" s="1947"/>
      <c r="G55" s="1947">
        <v>18.52566613426059</v>
      </c>
      <c r="H55" s="1947"/>
      <c r="I55" s="1947">
        <v>20.127826938603725</v>
      </c>
      <c r="J55" s="1947"/>
      <c r="K55" s="1947">
        <v>19.61947733580087</v>
      </c>
      <c r="L55" s="1947"/>
      <c r="M55" s="1947">
        <v>28.111782049518812</v>
      </c>
      <c r="N55" s="1947"/>
      <c r="O55" s="1520"/>
      <c r="P55" s="1517"/>
    </row>
    <row r="56" spans="1:17" s="1521" customFormat="1" ht="13.5" customHeight="1" x14ac:dyDescent="0.3">
      <c r="A56" s="1517"/>
      <c r="B56" s="1518"/>
      <c r="C56" s="457" t="s">
        <v>143</v>
      </c>
      <c r="D56" s="463"/>
      <c r="E56" s="1946">
        <v>3.8988233075238665</v>
      </c>
      <c r="F56" s="1946"/>
      <c r="G56" s="1946">
        <v>4.7273112115314797</v>
      </c>
      <c r="H56" s="1946"/>
      <c r="I56" s="1946">
        <v>5.1756459982105349</v>
      </c>
      <c r="J56" s="1946"/>
      <c r="K56" s="1946">
        <v>5.396295408374308</v>
      </c>
      <c r="L56" s="1946"/>
      <c r="M56" s="1946">
        <v>4.0768586680949781</v>
      </c>
      <c r="N56" s="1946"/>
      <c r="O56" s="1520"/>
      <c r="P56" s="1517"/>
      <c r="Q56" s="894"/>
    </row>
    <row r="57" spans="1:17" s="894" customFormat="1" ht="11.25" customHeight="1" x14ac:dyDescent="0.3">
      <c r="A57" s="892"/>
      <c r="B57" s="1590"/>
      <c r="C57" s="460"/>
      <c r="D57" s="1433" t="s">
        <v>65</v>
      </c>
      <c r="E57" s="1947">
        <v>47.592430243780989</v>
      </c>
      <c r="F57" s="1947"/>
      <c r="G57" s="1947">
        <v>49.252871672990615</v>
      </c>
      <c r="H57" s="1947"/>
      <c r="I57" s="1947">
        <v>51.982910378529482</v>
      </c>
      <c r="J57" s="1947"/>
      <c r="K57" s="1947">
        <v>54.207558484632798</v>
      </c>
      <c r="L57" s="1947"/>
      <c r="M57" s="1947">
        <v>60.044635641299656</v>
      </c>
      <c r="N57" s="1947"/>
      <c r="O57" s="1500"/>
      <c r="P57" s="892"/>
      <c r="Q57" s="1521"/>
    </row>
    <row r="58" spans="1:17" s="1521" customFormat="1" ht="11.25" customHeight="1" x14ac:dyDescent="0.3">
      <c r="A58" s="1517"/>
      <c r="B58" s="1518"/>
      <c r="C58" s="457"/>
      <c r="D58" s="1433" t="s">
        <v>333</v>
      </c>
      <c r="E58" s="1947">
        <v>25.376771112893447</v>
      </c>
      <c r="F58" s="1947"/>
      <c r="G58" s="1947">
        <v>22.467236976353718</v>
      </c>
      <c r="H58" s="1947"/>
      <c r="I58" s="1947">
        <v>22.822984712278625</v>
      </c>
      <c r="J58" s="1947"/>
      <c r="K58" s="1947">
        <v>17.790598574649781</v>
      </c>
      <c r="L58" s="1947"/>
      <c r="M58" s="1947">
        <v>19.725269250605063</v>
      </c>
      <c r="N58" s="1947"/>
      <c r="O58" s="1520"/>
      <c r="P58" s="1517"/>
    </row>
    <row r="59" spans="1:17" s="1521" customFormat="1" ht="13.5" customHeight="1" x14ac:dyDescent="0.3">
      <c r="A59" s="1517"/>
      <c r="B59" s="1518"/>
      <c r="C59" s="457" t="s">
        <v>95</v>
      </c>
      <c r="D59" s="463"/>
      <c r="E59" s="1946">
        <v>2.8739288576638571</v>
      </c>
      <c r="F59" s="1946"/>
      <c r="G59" s="1946">
        <v>2.8674639040925021</v>
      </c>
      <c r="H59" s="1946"/>
      <c r="I59" s="1946">
        <v>2.1050740420637339</v>
      </c>
      <c r="J59" s="1946"/>
      <c r="K59" s="1946">
        <v>2.5149270395480738</v>
      </c>
      <c r="L59" s="1946"/>
      <c r="M59" s="1946">
        <v>2.3467083110801998</v>
      </c>
      <c r="N59" s="1946"/>
      <c r="O59" s="1520"/>
      <c r="P59" s="1517"/>
      <c r="Q59" s="894"/>
    </row>
    <row r="60" spans="1:17" s="894" customFormat="1" ht="11.25" customHeight="1" x14ac:dyDescent="0.3">
      <c r="A60" s="892"/>
      <c r="B60" s="1590"/>
      <c r="C60" s="460"/>
      <c r="D60" s="1433" t="s">
        <v>65</v>
      </c>
      <c r="E60" s="1947">
        <v>47.834063301485116</v>
      </c>
      <c r="F60" s="1947"/>
      <c r="G60" s="1947">
        <v>48.831009590143552</v>
      </c>
      <c r="H60" s="1947"/>
      <c r="I60" s="1947">
        <v>43.91044093986757</v>
      </c>
      <c r="J60" s="1947"/>
      <c r="K60" s="1947">
        <v>53.987525291990664</v>
      </c>
      <c r="L60" s="1947"/>
      <c r="M60" s="1947">
        <v>50.856686758279693</v>
      </c>
      <c r="N60" s="1947"/>
      <c r="O60" s="1500"/>
      <c r="P60" s="892"/>
      <c r="Q60" s="1521"/>
    </row>
    <row r="61" spans="1:17" s="1521" customFormat="1" ht="11.25" customHeight="1" x14ac:dyDescent="0.3">
      <c r="A61" s="1517"/>
      <c r="B61" s="1518"/>
      <c r="C61" s="457"/>
      <c r="D61" s="1433" t="s">
        <v>333</v>
      </c>
      <c r="E61" s="1947">
        <v>34.143754389316769</v>
      </c>
      <c r="F61" s="1947"/>
      <c r="G61" s="1947">
        <v>28.049053454565225</v>
      </c>
      <c r="H61" s="1947"/>
      <c r="I61" s="1947">
        <v>29.86833097839504</v>
      </c>
      <c r="J61" s="1947"/>
      <c r="K61" s="1947">
        <v>21.751956014346437</v>
      </c>
      <c r="L61" s="1947"/>
      <c r="M61" s="1947">
        <v>26.526106414821648</v>
      </c>
      <c r="N61" s="1947"/>
      <c r="O61" s="1520"/>
      <c r="P61" s="1517"/>
    </row>
    <row r="62" spans="1:17" ht="13.5" customHeight="1" x14ac:dyDescent="0.3">
      <c r="A62" s="896"/>
      <c r="B62" s="1518"/>
      <c r="C62" s="457" t="s">
        <v>96</v>
      </c>
      <c r="D62" s="463"/>
      <c r="E62" s="1946">
        <v>3.2589903153705411</v>
      </c>
      <c r="F62" s="1946"/>
      <c r="G62" s="1946">
        <v>2.8410819320115341</v>
      </c>
      <c r="H62" s="1946"/>
      <c r="I62" s="1946">
        <v>3.0488426557098611</v>
      </c>
      <c r="J62" s="1946"/>
      <c r="K62" s="1946">
        <v>3.0205614256700741</v>
      </c>
      <c r="L62" s="1946"/>
      <c r="M62" s="1946">
        <v>2.9362652495617261</v>
      </c>
      <c r="N62" s="1946"/>
      <c r="O62" s="1504"/>
      <c r="P62" s="896"/>
      <c r="Q62" s="894"/>
    </row>
    <row r="63" spans="1:17" s="894" customFormat="1" ht="11.25" customHeight="1" x14ac:dyDescent="0.3">
      <c r="A63" s="892"/>
      <c r="B63" s="1590"/>
      <c r="C63" s="460"/>
      <c r="D63" s="1433" t="s">
        <v>65</v>
      </c>
      <c r="E63" s="1947">
        <v>47.095656291279006</v>
      </c>
      <c r="F63" s="1947"/>
      <c r="G63" s="1947">
        <v>51.007369029927865</v>
      </c>
      <c r="H63" s="1947"/>
      <c r="I63" s="1947">
        <v>51.838587476575505</v>
      </c>
      <c r="J63" s="1947"/>
      <c r="K63" s="1947">
        <v>53.444223040220052</v>
      </c>
      <c r="L63" s="1947"/>
      <c r="M63" s="1947">
        <v>52.14459928896509</v>
      </c>
      <c r="N63" s="1947"/>
      <c r="O63" s="1500"/>
      <c r="P63" s="892"/>
      <c r="Q63" s="1521"/>
    </row>
    <row r="64" spans="1:17" ht="11.25" customHeight="1" x14ac:dyDescent="0.3">
      <c r="A64" s="896"/>
      <c r="B64" s="1518"/>
      <c r="C64" s="457"/>
      <c r="D64" s="1433" t="s">
        <v>333</v>
      </c>
      <c r="E64" s="1947">
        <v>20.998691422444541</v>
      </c>
      <c r="F64" s="1947"/>
      <c r="G64" s="1947">
        <v>23.860893083052062</v>
      </c>
      <c r="H64" s="1947"/>
      <c r="I64" s="1947">
        <v>22.960068384101852</v>
      </c>
      <c r="J64" s="1947"/>
      <c r="K64" s="1947">
        <v>22.245614763377709</v>
      </c>
      <c r="L64" s="1947"/>
      <c r="M64" s="1947">
        <v>21.571431185394331</v>
      </c>
      <c r="N64" s="1947"/>
      <c r="O64" s="1504"/>
      <c r="P64" s="896"/>
    </row>
    <row r="65" spans="1:17" s="520" customFormat="1" ht="6" customHeight="1" x14ac:dyDescent="0.3">
      <c r="A65" s="536"/>
      <c r="B65" s="891"/>
      <c r="C65" s="1917"/>
      <c r="D65" s="1918"/>
      <c r="E65" s="1918"/>
      <c r="F65" s="1918"/>
      <c r="G65" s="1918"/>
      <c r="H65" s="1918"/>
      <c r="I65" s="1918"/>
      <c r="J65" s="1918"/>
      <c r="K65" s="1918"/>
      <c r="L65" s="1918"/>
      <c r="M65" s="1918"/>
      <c r="N65" s="1918"/>
      <c r="O65" s="1918"/>
      <c r="P65" s="531"/>
      <c r="Q65" s="894"/>
    </row>
    <row r="66" spans="1:17" s="894" customFormat="1" ht="10.5" customHeight="1" x14ac:dyDescent="0.25">
      <c r="A66" s="892"/>
      <c r="B66" s="1196"/>
      <c r="C66" s="1942" t="s">
        <v>794</v>
      </c>
      <c r="D66" s="1942"/>
      <c r="E66" s="1942"/>
      <c r="F66" s="1942"/>
      <c r="G66" s="1942"/>
      <c r="H66" s="1942"/>
      <c r="I66" s="1942"/>
      <c r="J66" s="1591"/>
      <c r="K66" s="1591"/>
      <c r="L66" s="1591"/>
      <c r="M66" s="1591"/>
      <c r="N66" s="1192"/>
      <c r="O66" s="1199"/>
      <c r="P66" s="892"/>
    </row>
    <row r="67" spans="1:17" s="1195" customFormat="1" ht="13.5" customHeight="1" x14ac:dyDescent="0.25">
      <c r="A67" s="1193"/>
      <c r="B67" s="1197"/>
      <c r="C67" s="1899" t="s">
        <v>793</v>
      </c>
      <c r="D67" s="1899"/>
      <c r="E67" s="1899"/>
      <c r="F67" s="1899"/>
      <c r="G67" s="1899"/>
      <c r="H67" s="1899"/>
      <c r="I67" s="1922" t="s">
        <v>381</v>
      </c>
      <c r="J67" s="1922"/>
      <c r="K67" s="1922"/>
      <c r="L67" s="1922"/>
      <c r="M67" s="1922"/>
      <c r="N67" s="1185"/>
      <c r="O67" s="1199"/>
      <c r="P67" s="1193"/>
    </row>
    <row r="68" spans="1:17" s="1594" customFormat="1" ht="12.75" customHeight="1" x14ac:dyDescent="0.3">
      <c r="A68" s="1592"/>
      <c r="B68" s="1597"/>
      <c r="C68" s="1201" t="s">
        <v>267</v>
      </c>
      <c r="D68" s="460"/>
      <c r="E68" s="1959" t="s">
        <v>80</v>
      </c>
      <c r="F68" s="1959"/>
      <c r="G68" s="1959"/>
      <c r="H68" s="1959"/>
      <c r="I68" s="1959"/>
      <c r="J68" s="1959"/>
      <c r="K68" s="1959"/>
      <c r="L68" s="1959"/>
      <c r="M68" s="1959"/>
      <c r="N68" s="1959"/>
      <c r="O68" s="1203"/>
      <c r="P68" s="1592"/>
      <c r="Q68" s="520"/>
    </row>
    <row r="69" spans="1:17" ht="18" customHeight="1" x14ac:dyDescent="0.3">
      <c r="A69" s="896"/>
      <c r="B69" s="1598" t="s">
        <v>386</v>
      </c>
      <c r="C69" s="1901">
        <v>45200</v>
      </c>
      <c r="D69" s="1901"/>
      <c r="E69" s="1479"/>
      <c r="F69" s="1479"/>
      <c r="G69" s="1479"/>
      <c r="H69" s="1479"/>
      <c r="I69" s="1479"/>
      <c r="J69" s="1479"/>
      <c r="K69" s="1479"/>
      <c r="L69" s="1479"/>
      <c r="M69" s="1479"/>
      <c r="N69" s="1479"/>
      <c r="O69" s="1567"/>
      <c r="P69" s="896"/>
      <c r="Q69" s="520"/>
    </row>
    <row r="70" spans="1:17" x14ac:dyDescent="0.25">
      <c r="Q70" s="1594"/>
    </row>
  </sheetData>
  <mergeCells count="285">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C18:D18"/>
    <mergeCell ref="E18:F18"/>
    <mergeCell ref="G18:H18"/>
    <mergeCell ref="I18:J18"/>
    <mergeCell ref="K18:L18"/>
    <mergeCell ref="E15:F15"/>
    <mergeCell ref="G15:H15"/>
    <mergeCell ref="I15:J15"/>
    <mergeCell ref="K15:L15"/>
    <mergeCell ref="M18:N18"/>
    <mergeCell ref="E19:F19"/>
    <mergeCell ref="G19:H19"/>
    <mergeCell ref="I19:J19"/>
    <mergeCell ref="K19:L19"/>
    <mergeCell ref="M19:N19"/>
    <mergeCell ref="E17:F17"/>
    <mergeCell ref="G17:H17"/>
    <mergeCell ref="I17:J17"/>
    <mergeCell ref="K17:L17"/>
    <mergeCell ref="M17:N17"/>
    <mergeCell ref="E20:F20"/>
    <mergeCell ref="G20:H20"/>
    <mergeCell ref="I20:J20"/>
    <mergeCell ref="K20:L20"/>
    <mergeCell ref="M20:N20"/>
    <mergeCell ref="E21:F21"/>
    <mergeCell ref="G21:H21"/>
    <mergeCell ref="I21:J21"/>
    <mergeCell ref="K21:L21"/>
    <mergeCell ref="M21:N21"/>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E28:F28"/>
    <mergeCell ref="G28:H28"/>
    <mergeCell ref="I28:J28"/>
    <mergeCell ref="K28:L28"/>
    <mergeCell ref="M28:N28"/>
    <mergeCell ref="E29:F29"/>
    <mergeCell ref="G29:H29"/>
    <mergeCell ref="I29:J29"/>
    <mergeCell ref="K29:L29"/>
    <mergeCell ref="M29:N29"/>
    <mergeCell ref="C32:D32"/>
    <mergeCell ref="E32:F32"/>
    <mergeCell ref="G32:H32"/>
    <mergeCell ref="I32:J32"/>
    <mergeCell ref="K32:L32"/>
    <mergeCell ref="M32:N32"/>
    <mergeCell ref="E30:F30"/>
    <mergeCell ref="G30:H30"/>
    <mergeCell ref="I30:J30"/>
    <mergeCell ref="K30:L30"/>
    <mergeCell ref="M30:N30"/>
    <mergeCell ref="E31:F31"/>
    <mergeCell ref="G31:H31"/>
    <mergeCell ref="I31:J31"/>
    <mergeCell ref="K31:L31"/>
    <mergeCell ref="M31:N31"/>
    <mergeCell ref="E35:F35"/>
    <mergeCell ref="G35:H35"/>
    <mergeCell ref="I35:J35"/>
    <mergeCell ref="K35:L35"/>
    <mergeCell ref="M35:N35"/>
    <mergeCell ref="C36:N36"/>
    <mergeCell ref="E33:F33"/>
    <mergeCell ref="G33:H33"/>
    <mergeCell ref="I33:J33"/>
    <mergeCell ref="K33:L33"/>
    <mergeCell ref="M33:N33"/>
    <mergeCell ref="E34:F34"/>
    <mergeCell ref="G34:H34"/>
    <mergeCell ref="I34:J34"/>
    <mergeCell ref="K34:L34"/>
    <mergeCell ref="M34:N34"/>
    <mergeCell ref="C41:D41"/>
    <mergeCell ref="E41:F41"/>
    <mergeCell ref="G41:H41"/>
    <mergeCell ref="I41:J41"/>
    <mergeCell ref="K41:L41"/>
    <mergeCell ref="M41:N41"/>
    <mergeCell ref="C38:D39"/>
    <mergeCell ref="E40:F40"/>
    <mergeCell ref="G40:H40"/>
    <mergeCell ref="I40:J40"/>
    <mergeCell ref="K40:L40"/>
    <mergeCell ref="M40:N40"/>
    <mergeCell ref="E42:F42"/>
    <mergeCell ref="G42:H42"/>
    <mergeCell ref="I42:J42"/>
    <mergeCell ref="K42:L42"/>
    <mergeCell ref="M42:N42"/>
    <mergeCell ref="E43:F43"/>
    <mergeCell ref="G43:H43"/>
    <mergeCell ref="I43:J43"/>
    <mergeCell ref="K43:L43"/>
    <mergeCell ref="M43:N43"/>
    <mergeCell ref="E44:F44"/>
    <mergeCell ref="G44:H44"/>
    <mergeCell ref="I44:J44"/>
    <mergeCell ref="K44:L44"/>
    <mergeCell ref="M44:N44"/>
    <mergeCell ref="E45:F45"/>
    <mergeCell ref="G45:H45"/>
    <mergeCell ref="I45:J45"/>
    <mergeCell ref="K45:L45"/>
    <mergeCell ref="M45:N45"/>
    <mergeCell ref="E46:F46"/>
    <mergeCell ref="G46:H46"/>
    <mergeCell ref="I46:J46"/>
    <mergeCell ref="K46:L46"/>
    <mergeCell ref="M46:N46"/>
    <mergeCell ref="E47:F47"/>
    <mergeCell ref="G47:H47"/>
    <mergeCell ref="I47:J47"/>
    <mergeCell ref="K47:L47"/>
    <mergeCell ref="M47:N47"/>
    <mergeCell ref="E48:F48"/>
    <mergeCell ref="G48:H48"/>
    <mergeCell ref="I48:J48"/>
    <mergeCell ref="K48:L48"/>
    <mergeCell ref="M48:N48"/>
    <mergeCell ref="E49:F49"/>
    <mergeCell ref="G49:H49"/>
    <mergeCell ref="I49:J49"/>
    <mergeCell ref="K49:L49"/>
    <mergeCell ref="M49:N49"/>
    <mergeCell ref="E50:F50"/>
    <mergeCell ref="G50:H50"/>
    <mergeCell ref="I50:J50"/>
    <mergeCell ref="K50:L50"/>
    <mergeCell ref="M50:N50"/>
    <mergeCell ref="E51:F51"/>
    <mergeCell ref="G51:H51"/>
    <mergeCell ref="I51:J51"/>
    <mergeCell ref="K51:L51"/>
    <mergeCell ref="M51:N51"/>
    <mergeCell ref="E52:F52"/>
    <mergeCell ref="G52:H52"/>
    <mergeCell ref="I52:J52"/>
    <mergeCell ref="K52:L52"/>
    <mergeCell ref="M52:N52"/>
    <mergeCell ref="E53:F53"/>
    <mergeCell ref="G53:H53"/>
    <mergeCell ref="I53:J53"/>
    <mergeCell ref="K53:L53"/>
    <mergeCell ref="M53:N53"/>
    <mergeCell ref="E54:F54"/>
    <mergeCell ref="G54:H54"/>
    <mergeCell ref="I54:J54"/>
    <mergeCell ref="K54:L54"/>
    <mergeCell ref="M54:N54"/>
    <mergeCell ref="E55:F55"/>
    <mergeCell ref="G55:H55"/>
    <mergeCell ref="I55:J55"/>
    <mergeCell ref="K55:L55"/>
    <mergeCell ref="M55:N55"/>
    <mergeCell ref="E56:F56"/>
    <mergeCell ref="G56:H56"/>
    <mergeCell ref="I56:J56"/>
    <mergeCell ref="K56:L56"/>
    <mergeCell ref="M56:N56"/>
    <mergeCell ref="E57:F57"/>
    <mergeCell ref="G57:H57"/>
    <mergeCell ref="I57:J57"/>
    <mergeCell ref="K57:L57"/>
    <mergeCell ref="M57:N57"/>
    <mergeCell ref="E58:F58"/>
    <mergeCell ref="G58:H58"/>
    <mergeCell ref="I58:J58"/>
    <mergeCell ref="K58:L58"/>
    <mergeCell ref="M58:N58"/>
    <mergeCell ref="E59:F59"/>
    <mergeCell ref="G59:H59"/>
    <mergeCell ref="I59:J59"/>
    <mergeCell ref="K59:L59"/>
    <mergeCell ref="M59:N59"/>
    <mergeCell ref="E60:F60"/>
    <mergeCell ref="G60:H60"/>
    <mergeCell ref="I60:J60"/>
    <mergeCell ref="K60:L60"/>
    <mergeCell ref="M60:N60"/>
    <mergeCell ref="E61:F61"/>
    <mergeCell ref="G61:H61"/>
    <mergeCell ref="I61:J61"/>
    <mergeCell ref="K61:L61"/>
    <mergeCell ref="M61:N61"/>
    <mergeCell ref="E62:F62"/>
    <mergeCell ref="G62:H62"/>
    <mergeCell ref="I62:J62"/>
    <mergeCell ref="K62:L62"/>
    <mergeCell ref="M62:N62"/>
    <mergeCell ref="E63:F63"/>
    <mergeCell ref="G63:H63"/>
    <mergeCell ref="I63:J63"/>
    <mergeCell ref="K63:L63"/>
    <mergeCell ref="M63:N63"/>
    <mergeCell ref="C66:I66"/>
    <mergeCell ref="C67:H67"/>
    <mergeCell ref="I67:M67"/>
    <mergeCell ref="E68:N68"/>
    <mergeCell ref="C69:D69"/>
    <mergeCell ref="E64:F64"/>
    <mergeCell ref="G64:H64"/>
    <mergeCell ref="I64:J64"/>
    <mergeCell ref="K64:L64"/>
    <mergeCell ref="M64:N64"/>
    <mergeCell ref="C65:O65"/>
  </mergeCells>
  <conditionalFormatting sqref="E7">
    <cfRule type="cellIs" dxfId="24860" priority="10" operator="equal">
      <formula>"1.º trimestre"</formula>
    </cfRule>
  </conditionalFormatting>
  <conditionalFormatting sqref="G7">
    <cfRule type="cellIs" dxfId="24859" priority="9" operator="equal">
      <formula>"1.º trimestre"</formula>
    </cfRule>
  </conditionalFormatting>
  <conditionalFormatting sqref="I7">
    <cfRule type="cellIs" dxfId="24858" priority="8" operator="equal">
      <formula>"1.º trimestre"</formula>
    </cfRule>
  </conditionalFormatting>
  <conditionalFormatting sqref="K7">
    <cfRule type="cellIs" dxfId="24857" priority="7" operator="equal">
      <formula>"1.º trimestre"</formula>
    </cfRule>
  </conditionalFormatting>
  <conditionalFormatting sqref="M7">
    <cfRule type="cellIs" dxfId="24856" priority="6" operator="equal">
      <formula>"1.º trimestre"</formula>
    </cfRule>
  </conditionalFormatting>
  <conditionalFormatting sqref="E40">
    <cfRule type="cellIs" dxfId="24855" priority="5" operator="equal">
      <formula>"1.º trimestre"</formula>
    </cfRule>
  </conditionalFormatting>
  <conditionalFormatting sqref="G40">
    <cfRule type="cellIs" dxfId="24854" priority="4" operator="equal">
      <formula>"1.º trimestre"</formula>
    </cfRule>
  </conditionalFormatting>
  <conditionalFormatting sqref="I40">
    <cfRule type="cellIs" dxfId="24853" priority="3" operator="equal">
      <formula>"1.º trimestre"</formula>
    </cfRule>
  </conditionalFormatting>
  <conditionalFormatting sqref="K40">
    <cfRule type="cellIs" dxfId="24852" priority="2" operator="equal">
      <formula>"1.º trimestre"</formula>
    </cfRule>
  </conditionalFormatting>
  <conditionalFormatting sqref="M40">
    <cfRule type="cellIs" dxfId="24851" priority="1" operator="equal">
      <formula>"1.º trimestre"</formula>
    </cfRule>
  </conditionalFormatting>
  <hyperlinks>
    <hyperlink ref="I67" r:id="rId1" xr:uid="{37187126-D890-499C-B8EF-050DA123840F}"/>
  </hyperlinks>
  <printOptions horizontalCentered="1"/>
  <pageMargins left="0" right="0" top="0.19685039370078741" bottom="0.19685039370078741" header="0" footer="0"/>
  <pageSetup paperSize="9"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DFF9D-9F21-4EDD-95A9-B27F6A78E57E}">
  <sheetPr>
    <tabColor theme="5"/>
    <pageSetUpPr fitToPage="1"/>
  </sheetPr>
  <dimension ref="A1:S63"/>
  <sheetViews>
    <sheetView showGridLines="0" workbookViewId="0"/>
  </sheetViews>
  <sheetFormatPr defaultColWidth="9.26953125" defaultRowHeight="12.5" x14ac:dyDescent="0.25"/>
  <cols>
    <col min="1" max="1" width="1" style="52" customWidth="1"/>
    <col min="2" max="2" width="2.54296875" style="52" customWidth="1"/>
    <col min="3" max="3" width="1" style="52" customWidth="1"/>
    <col min="4" max="4" width="24.7265625" style="52" customWidth="1"/>
    <col min="5" max="17" width="5.453125" style="52" customWidth="1"/>
    <col min="18" max="18" width="2.54296875" style="52" customWidth="1"/>
    <col min="19" max="19" width="1" style="52" customWidth="1"/>
    <col min="20" max="16384" width="9.26953125" style="52"/>
  </cols>
  <sheetData>
    <row r="1" spans="1:19" ht="13.5" customHeight="1" x14ac:dyDescent="0.25">
      <c r="A1" s="51"/>
      <c r="B1" s="1976" t="s">
        <v>268</v>
      </c>
      <c r="C1" s="1976"/>
      <c r="D1" s="1976"/>
      <c r="E1" s="53"/>
      <c r="F1" s="53"/>
      <c r="G1" s="53"/>
      <c r="H1" s="53"/>
      <c r="I1" s="53"/>
      <c r="J1" s="53"/>
      <c r="K1" s="53"/>
      <c r="L1" s="53"/>
      <c r="M1" s="53"/>
      <c r="N1" s="53"/>
      <c r="O1" s="53"/>
      <c r="P1" s="53"/>
      <c r="Q1" s="53"/>
      <c r="R1" s="53"/>
      <c r="S1" s="51"/>
    </row>
    <row r="2" spans="1:19" ht="6" customHeight="1" x14ac:dyDescent="0.25">
      <c r="A2" s="51"/>
      <c r="B2" s="1456"/>
      <c r="C2" s="1456"/>
      <c r="D2" s="1456"/>
      <c r="E2" s="100"/>
      <c r="F2" s="100"/>
      <c r="G2" s="100"/>
      <c r="H2" s="100"/>
      <c r="I2" s="100"/>
      <c r="J2" s="100"/>
      <c r="K2" s="100"/>
      <c r="L2" s="100"/>
      <c r="M2" s="100"/>
      <c r="N2" s="100"/>
      <c r="O2" s="100"/>
      <c r="P2" s="100"/>
      <c r="Q2" s="100"/>
      <c r="R2" s="101"/>
      <c r="S2" s="53"/>
    </row>
    <row r="3" spans="1:19" ht="10.5" customHeight="1" thickBot="1" x14ac:dyDescent="0.3">
      <c r="A3" s="51"/>
      <c r="B3" s="53"/>
      <c r="C3" s="53"/>
      <c r="D3" s="53"/>
      <c r="E3" s="319"/>
      <c r="F3" s="319"/>
      <c r="G3" s="53"/>
      <c r="H3" s="53"/>
      <c r="I3" s="53"/>
      <c r="J3" s="53"/>
      <c r="K3" s="53"/>
      <c r="L3" s="53"/>
      <c r="M3" s="53"/>
      <c r="N3" s="53"/>
      <c r="O3" s="53"/>
      <c r="P3" s="319"/>
      <c r="Q3" s="319" t="s">
        <v>64</v>
      </c>
      <c r="R3" s="102"/>
      <c r="S3" s="53"/>
    </row>
    <row r="4" spans="1:19" ht="13.5" customHeight="1" thickBot="1" x14ac:dyDescent="0.3">
      <c r="A4" s="51"/>
      <c r="B4" s="53"/>
      <c r="C4" s="201" t="s">
        <v>315</v>
      </c>
      <c r="D4" s="204"/>
      <c r="E4" s="205"/>
      <c r="F4" s="205"/>
      <c r="G4" s="205"/>
      <c r="H4" s="205"/>
      <c r="I4" s="205"/>
      <c r="J4" s="205"/>
      <c r="K4" s="205"/>
      <c r="L4" s="205"/>
      <c r="M4" s="205"/>
      <c r="N4" s="205"/>
      <c r="O4" s="205"/>
      <c r="P4" s="205"/>
      <c r="Q4" s="206"/>
      <c r="R4" s="102"/>
      <c r="S4" s="53"/>
    </row>
    <row r="5" spans="1:19" ht="12" customHeight="1" x14ac:dyDescent="0.25">
      <c r="A5" s="51"/>
      <c r="B5" s="53"/>
      <c r="C5" s="572" t="s">
        <v>72</v>
      </c>
      <c r="D5" s="572"/>
      <c r="E5" s="84"/>
      <c r="F5" s="84"/>
      <c r="G5" s="84"/>
      <c r="H5" s="84"/>
      <c r="I5" s="84"/>
      <c r="J5" s="84"/>
      <c r="K5" s="84"/>
      <c r="L5" s="84"/>
      <c r="M5" s="84"/>
      <c r="N5" s="84"/>
      <c r="O5" s="84"/>
      <c r="P5" s="84"/>
      <c r="Q5" s="84"/>
      <c r="R5" s="102"/>
      <c r="S5" s="53"/>
    </row>
    <row r="6" spans="1:19" s="216" customFormat="1" ht="13.5" customHeight="1" x14ac:dyDescent="0.25">
      <c r="A6" s="70"/>
      <c r="B6" s="79"/>
      <c r="C6" s="1977" t="s">
        <v>93</v>
      </c>
      <c r="D6" s="1978"/>
      <c r="E6" s="1978"/>
      <c r="F6" s="1978"/>
      <c r="G6" s="1978"/>
      <c r="H6" s="1978"/>
      <c r="I6" s="1978"/>
      <c r="J6" s="1978"/>
      <c r="K6" s="1978"/>
      <c r="L6" s="1978"/>
      <c r="M6" s="1978"/>
      <c r="N6" s="1978"/>
      <c r="O6" s="1978"/>
      <c r="P6" s="1978"/>
      <c r="Q6" s="1979"/>
      <c r="R6" s="102"/>
      <c r="S6" s="211"/>
    </row>
    <row r="7" spans="1:19" s="216" customFormat="1" ht="3.75" customHeight="1" x14ac:dyDescent="0.25">
      <c r="A7" s="70"/>
      <c r="B7" s="79"/>
      <c r="C7" s="1599"/>
      <c r="D7" s="1599"/>
      <c r="E7" s="1600"/>
      <c r="F7" s="1600"/>
      <c r="G7" s="1600"/>
      <c r="H7" s="1600"/>
      <c r="I7" s="1600"/>
      <c r="J7" s="1600"/>
      <c r="K7" s="1600"/>
      <c r="L7" s="1600"/>
      <c r="M7" s="1600"/>
      <c r="N7" s="1600"/>
      <c r="O7" s="1600"/>
      <c r="P7" s="1600"/>
      <c r="Q7" s="1600"/>
      <c r="R7" s="102"/>
      <c r="S7" s="211"/>
    </row>
    <row r="8" spans="1:19" s="216" customFormat="1" ht="13.5" customHeight="1" x14ac:dyDescent="0.25">
      <c r="A8" s="70"/>
      <c r="B8" s="79"/>
      <c r="C8" s="1600"/>
      <c r="D8" s="1600"/>
      <c r="E8" s="1389" t="s">
        <v>29</v>
      </c>
      <c r="F8" s="1601">
        <v>2022</v>
      </c>
      <c r="G8" s="1391" t="s">
        <v>29</v>
      </c>
      <c r="H8" s="1391" t="s">
        <v>29</v>
      </c>
      <c r="I8" s="1602" t="s">
        <v>29</v>
      </c>
      <c r="J8" s="1391" t="s">
        <v>29</v>
      </c>
      <c r="K8" s="1391" t="s">
        <v>29</v>
      </c>
      <c r="L8" s="1391" t="s">
        <v>29</v>
      </c>
      <c r="M8" s="1390">
        <v>2023</v>
      </c>
      <c r="N8" s="1391" t="s">
        <v>29</v>
      </c>
      <c r="O8" s="1391" t="s">
        <v>29</v>
      </c>
      <c r="P8" s="1603" t="s">
        <v>29</v>
      </c>
      <c r="Q8" s="1389" t="s">
        <v>29</v>
      </c>
      <c r="R8" s="102"/>
      <c r="S8" s="211"/>
    </row>
    <row r="9" spans="1:19" ht="12.75" customHeight="1" x14ac:dyDescent="0.25">
      <c r="A9" s="51"/>
      <c r="B9" s="53"/>
      <c r="C9" s="1969"/>
      <c r="D9" s="1969"/>
      <c r="E9" s="519" t="s">
        <v>85</v>
      </c>
      <c r="F9" s="519" t="s">
        <v>84</v>
      </c>
      <c r="G9" s="519" t="s">
        <v>83</v>
      </c>
      <c r="H9" s="519" t="s">
        <v>308</v>
      </c>
      <c r="I9" s="519" t="s">
        <v>82</v>
      </c>
      <c r="J9" s="519" t="s">
        <v>309</v>
      </c>
      <c r="K9" s="519" t="s">
        <v>91</v>
      </c>
      <c r="L9" s="519" t="s">
        <v>90</v>
      </c>
      <c r="M9" s="519" t="s">
        <v>89</v>
      </c>
      <c r="N9" s="518" t="s">
        <v>88</v>
      </c>
      <c r="O9" s="518" t="s">
        <v>87</v>
      </c>
      <c r="P9" s="519" t="s">
        <v>86</v>
      </c>
      <c r="Q9" s="518" t="s">
        <v>85</v>
      </c>
      <c r="R9" s="102"/>
      <c r="S9" s="53"/>
    </row>
    <row r="10" spans="1:19" ht="3.75" customHeight="1" x14ac:dyDescent="0.25">
      <c r="A10" s="51"/>
      <c r="B10" s="53"/>
      <c r="C10" s="1437"/>
      <c r="D10" s="1437"/>
      <c r="E10" s="1454"/>
      <c r="F10" s="1454"/>
      <c r="G10" s="1454"/>
      <c r="H10" s="1454"/>
      <c r="I10" s="1454"/>
      <c r="J10" s="1454"/>
      <c r="K10" s="1454"/>
      <c r="L10" s="1454"/>
      <c r="M10" s="1454"/>
      <c r="N10" s="1454"/>
      <c r="O10" s="1454"/>
      <c r="P10" s="1454"/>
      <c r="Q10" s="1454"/>
      <c r="R10" s="102"/>
      <c r="S10" s="53"/>
    </row>
    <row r="11" spans="1:19" ht="13.5" customHeight="1" x14ac:dyDescent="0.25">
      <c r="A11" s="51"/>
      <c r="B11" s="53"/>
      <c r="C11" s="1970" t="s">
        <v>261</v>
      </c>
      <c r="D11" s="1971"/>
      <c r="E11" s="1454"/>
      <c r="F11" s="1454"/>
      <c r="G11" s="1454"/>
      <c r="H11" s="1454"/>
      <c r="I11" s="1454"/>
      <c r="J11" s="1454"/>
      <c r="K11" s="1454"/>
      <c r="L11" s="1454"/>
      <c r="M11" s="1454"/>
      <c r="N11" s="1454"/>
      <c r="O11" s="1454"/>
      <c r="P11" s="1454"/>
      <c r="Q11" s="1454"/>
      <c r="R11" s="102"/>
      <c r="S11" s="53"/>
    </row>
    <row r="12" spans="1:19" s="78" customFormat="1" ht="13.5" customHeight="1" x14ac:dyDescent="0.25">
      <c r="A12" s="70"/>
      <c r="B12" s="79"/>
      <c r="D12" s="573" t="s">
        <v>62</v>
      </c>
      <c r="E12" s="540">
        <v>102</v>
      </c>
      <c r="F12" s="540">
        <v>131</v>
      </c>
      <c r="G12" s="540">
        <v>162</v>
      </c>
      <c r="H12" s="540">
        <v>184</v>
      </c>
      <c r="I12" s="540">
        <v>200</v>
      </c>
      <c r="J12" s="540">
        <v>211</v>
      </c>
      <c r="K12" s="540">
        <v>263</v>
      </c>
      <c r="L12" s="540">
        <v>305</v>
      </c>
      <c r="M12" s="540">
        <v>289</v>
      </c>
      <c r="N12" s="540">
        <v>295</v>
      </c>
      <c r="O12" s="540">
        <v>296</v>
      </c>
      <c r="P12" s="540">
        <v>274</v>
      </c>
      <c r="Q12" s="540">
        <v>365</v>
      </c>
      <c r="R12" s="102"/>
      <c r="S12" s="53"/>
    </row>
    <row r="13" spans="1:19" s="67" customFormat="1" ht="18.75" customHeight="1" x14ac:dyDescent="0.25">
      <c r="A13" s="70"/>
      <c r="B13" s="79"/>
      <c r="C13" s="338"/>
      <c r="D13" s="103"/>
      <c r="E13" s="72"/>
      <c r="F13" s="72"/>
      <c r="G13" s="72"/>
      <c r="H13" s="72"/>
      <c r="I13" s="72"/>
      <c r="J13" s="72"/>
      <c r="K13" s="72"/>
      <c r="L13" s="72"/>
      <c r="M13" s="72"/>
      <c r="N13" s="72"/>
      <c r="O13" s="72"/>
      <c r="P13" s="72"/>
      <c r="Q13" s="72"/>
      <c r="R13" s="102"/>
      <c r="S13" s="53"/>
    </row>
    <row r="14" spans="1:19" s="67" customFormat="1" ht="13.5" customHeight="1" x14ac:dyDescent="0.25">
      <c r="A14" s="70"/>
      <c r="B14" s="79"/>
      <c r="C14" s="1970" t="s">
        <v>107</v>
      </c>
      <c r="D14" s="1971"/>
      <c r="E14" s="72"/>
      <c r="F14" s="72"/>
      <c r="G14" s="72"/>
      <c r="H14" s="72"/>
      <c r="I14" s="72"/>
      <c r="J14" s="72"/>
      <c r="K14" s="72"/>
      <c r="L14" s="72"/>
      <c r="M14" s="72"/>
      <c r="N14" s="72"/>
      <c r="O14" s="72"/>
      <c r="P14" s="72"/>
      <c r="Q14" s="72"/>
      <c r="R14" s="102"/>
      <c r="S14" s="53"/>
    </row>
    <row r="15" spans="1:19" s="74" customFormat="1" ht="13.5" customHeight="1" x14ac:dyDescent="0.25">
      <c r="A15" s="70"/>
      <c r="B15" s="79"/>
      <c r="D15" s="573" t="s">
        <v>62</v>
      </c>
      <c r="E15" s="568">
        <v>2674</v>
      </c>
      <c r="F15" s="568">
        <v>2895</v>
      </c>
      <c r="G15" s="568">
        <v>6793</v>
      </c>
      <c r="H15" s="568">
        <v>2873</v>
      </c>
      <c r="I15" s="568">
        <v>3503</v>
      </c>
      <c r="J15" s="568">
        <v>3791</v>
      </c>
      <c r="K15" s="568">
        <v>4432</v>
      </c>
      <c r="L15" s="568">
        <v>5699</v>
      </c>
      <c r="M15" s="568">
        <v>5040</v>
      </c>
      <c r="N15" s="568">
        <v>4431</v>
      </c>
      <c r="O15" s="568">
        <v>4013</v>
      </c>
      <c r="P15" s="568">
        <v>3635</v>
      </c>
      <c r="Q15" s="568">
        <v>6916</v>
      </c>
      <c r="R15" s="105"/>
      <c r="S15" s="68"/>
    </row>
    <row r="16" spans="1:19" s="57" customFormat="1" ht="26.25" customHeight="1" x14ac:dyDescent="0.25">
      <c r="A16" s="587"/>
      <c r="B16" s="56"/>
      <c r="C16" s="588"/>
      <c r="D16" s="589" t="s">
        <v>831</v>
      </c>
      <c r="E16" s="590">
        <v>2333</v>
      </c>
      <c r="F16" s="590">
        <v>2367</v>
      </c>
      <c r="G16" s="590">
        <v>6229</v>
      </c>
      <c r="H16" s="590">
        <v>2128</v>
      </c>
      <c r="I16" s="590">
        <v>2535</v>
      </c>
      <c r="J16" s="590">
        <v>2561</v>
      </c>
      <c r="K16" s="590">
        <v>2965</v>
      </c>
      <c r="L16" s="590">
        <v>3639</v>
      </c>
      <c r="M16" s="590">
        <v>3251</v>
      </c>
      <c r="N16" s="590">
        <v>2989</v>
      </c>
      <c r="O16" s="590">
        <v>2694</v>
      </c>
      <c r="P16" s="590">
        <v>2113</v>
      </c>
      <c r="Q16" s="590">
        <v>3179</v>
      </c>
      <c r="R16" s="585"/>
      <c r="S16" s="56"/>
    </row>
    <row r="17" spans="1:19" s="67" customFormat="1" ht="18.75" customHeight="1" x14ac:dyDescent="0.25">
      <c r="A17" s="70"/>
      <c r="B17" s="66"/>
      <c r="C17" s="338" t="s">
        <v>186</v>
      </c>
      <c r="D17" s="591" t="s">
        <v>832</v>
      </c>
      <c r="E17" s="582">
        <v>341</v>
      </c>
      <c r="F17" s="582">
        <v>528</v>
      </c>
      <c r="G17" s="582">
        <v>564</v>
      </c>
      <c r="H17" s="582">
        <v>745</v>
      </c>
      <c r="I17" s="582">
        <v>968</v>
      </c>
      <c r="J17" s="582">
        <v>1230</v>
      </c>
      <c r="K17" s="582">
        <v>1467</v>
      </c>
      <c r="L17" s="582">
        <v>2060</v>
      </c>
      <c r="M17" s="582">
        <v>1789</v>
      </c>
      <c r="N17" s="582">
        <v>1442</v>
      </c>
      <c r="O17" s="582">
        <v>1319</v>
      </c>
      <c r="P17" s="582">
        <v>1522</v>
      </c>
      <c r="Q17" s="582">
        <v>3737</v>
      </c>
      <c r="R17" s="102"/>
      <c r="S17" s="53"/>
    </row>
    <row r="18" spans="1:19" s="67" customFormat="1" x14ac:dyDescent="0.25">
      <c r="A18" s="70"/>
      <c r="B18" s="66"/>
      <c r="C18" s="338"/>
      <c r="D18" s="1436"/>
      <c r="E18" s="1436"/>
      <c r="F18" s="1436"/>
      <c r="G18" s="1436"/>
      <c r="H18" s="1436"/>
      <c r="I18" s="1436"/>
      <c r="J18" s="1436"/>
      <c r="K18" s="1436"/>
      <c r="L18" s="1436"/>
      <c r="M18" s="1436"/>
      <c r="N18" s="1436"/>
      <c r="O18" s="1436"/>
      <c r="P18" s="1436"/>
      <c r="Q18" s="1436"/>
      <c r="R18" s="102"/>
      <c r="S18" s="53"/>
    </row>
    <row r="19" spans="1:19" s="67" customFormat="1" ht="13.5" customHeight="1" x14ac:dyDescent="0.3">
      <c r="A19" s="70"/>
      <c r="B19" s="66"/>
      <c r="C19" s="338"/>
      <c r="D19" s="106"/>
      <c r="E19" s="64"/>
      <c r="F19" s="64"/>
      <c r="G19" s="64"/>
      <c r="H19" s="64"/>
      <c r="I19" s="64"/>
      <c r="J19" s="64"/>
      <c r="K19" s="64"/>
      <c r="L19" s="64"/>
      <c r="M19" s="64"/>
      <c r="N19" s="64"/>
      <c r="O19" s="64"/>
      <c r="P19" s="64"/>
      <c r="Q19" s="64"/>
      <c r="R19" s="102"/>
      <c r="S19" s="53"/>
    </row>
    <row r="20" spans="1:19" s="67" customFormat="1" ht="13.5" customHeight="1" x14ac:dyDescent="0.25">
      <c r="A20" s="70"/>
      <c r="B20" s="66"/>
      <c r="C20" s="338"/>
      <c r="D20" s="275"/>
      <c r="E20" s="73"/>
      <c r="F20" s="73"/>
      <c r="G20" s="73"/>
      <c r="H20" s="73"/>
      <c r="I20" s="73"/>
      <c r="J20" s="73"/>
      <c r="K20" s="73"/>
      <c r="L20" s="73"/>
      <c r="M20" s="73"/>
      <c r="N20" s="73"/>
      <c r="O20" s="73"/>
      <c r="P20" s="73"/>
      <c r="Q20" s="73"/>
      <c r="R20" s="102"/>
      <c r="S20" s="53"/>
    </row>
    <row r="21" spans="1:19" s="67" customFormat="1" ht="13.5" customHeight="1" x14ac:dyDescent="0.25">
      <c r="A21" s="70"/>
      <c r="B21" s="66"/>
      <c r="C21" s="338"/>
      <c r="D21" s="275"/>
      <c r="E21" s="73"/>
      <c r="F21" s="73"/>
      <c r="G21" s="73"/>
      <c r="H21" s="73"/>
      <c r="I21" s="73"/>
      <c r="J21" s="73"/>
      <c r="K21" s="73"/>
      <c r="L21" s="73"/>
      <c r="M21" s="73"/>
      <c r="N21" s="73"/>
      <c r="O21" s="73"/>
      <c r="P21" s="73"/>
      <c r="Q21" s="73"/>
      <c r="R21" s="102"/>
      <c r="S21" s="53"/>
    </row>
    <row r="22" spans="1:19" s="67" customFormat="1" ht="13.5" customHeight="1" x14ac:dyDescent="0.25">
      <c r="A22" s="65"/>
      <c r="B22" s="66"/>
      <c r="C22" s="338"/>
      <c r="D22" s="275"/>
      <c r="E22" s="73"/>
      <c r="F22" s="73"/>
      <c r="G22" s="73"/>
      <c r="H22" s="73"/>
      <c r="I22" s="73"/>
      <c r="J22" s="73"/>
      <c r="K22" s="73"/>
      <c r="L22" s="73"/>
      <c r="M22" s="73"/>
      <c r="N22" s="73"/>
      <c r="O22" s="73"/>
      <c r="P22" s="73"/>
      <c r="Q22" s="73"/>
      <c r="R22" s="102"/>
      <c r="S22" s="53"/>
    </row>
    <row r="23" spans="1:19" s="67" customFormat="1" ht="13.5" customHeight="1" x14ac:dyDescent="0.25">
      <c r="A23" s="65"/>
      <c r="B23" s="66"/>
      <c r="C23" s="338"/>
      <c r="D23" s="275"/>
      <c r="E23" s="73"/>
      <c r="F23" s="73"/>
      <c r="G23" s="73"/>
      <c r="H23" s="73"/>
      <c r="I23" s="73"/>
      <c r="J23" s="73"/>
      <c r="K23" s="73"/>
      <c r="L23" s="73"/>
      <c r="M23" s="73"/>
      <c r="N23" s="73"/>
      <c r="O23" s="73"/>
      <c r="P23" s="73"/>
      <c r="Q23" s="73"/>
      <c r="R23" s="102"/>
      <c r="S23" s="53"/>
    </row>
    <row r="24" spans="1:19" s="67" customFormat="1" ht="13.5" customHeight="1" x14ac:dyDescent="0.25">
      <c r="A24" s="65"/>
      <c r="B24" s="66"/>
      <c r="C24" s="338"/>
      <c r="D24" s="275"/>
      <c r="E24" s="73"/>
      <c r="F24" s="73"/>
      <c r="G24" s="73"/>
      <c r="H24" s="73"/>
      <c r="I24" s="73"/>
      <c r="J24" s="73"/>
      <c r="K24" s="73"/>
      <c r="L24" s="73"/>
      <c r="M24" s="73"/>
      <c r="N24" s="73"/>
      <c r="O24" s="73"/>
      <c r="P24" s="73"/>
      <c r="Q24" s="73"/>
      <c r="R24" s="102"/>
      <c r="S24" s="53"/>
    </row>
    <row r="25" spans="1:19" s="67" customFormat="1" ht="13.5" customHeight="1" x14ac:dyDescent="0.25">
      <c r="A25" s="65"/>
      <c r="B25" s="66"/>
      <c r="C25" s="338"/>
      <c r="D25" s="275"/>
      <c r="E25" s="73"/>
      <c r="F25" s="73"/>
      <c r="G25" s="73"/>
      <c r="H25" s="73"/>
      <c r="I25" s="73"/>
      <c r="J25" s="73"/>
      <c r="K25" s="73"/>
      <c r="L25" s="73"/>
      <c r="M25" s="73"/>
      <c r="N25" s="73"/>
      <c r="O25" s="73"/>
      <c r="P25" s="73"/>
      <c r="Q25" s="73"/>
      <c r="R25" s="102"/>
      <c r="S25" s="53"/>
    </row>
    <row r="26" spans="1:19" s="74" customFormat="1" ht="13.5" customHeight="1" x14ac:dyDescent="0.25">
      <c r="A26" s="75"/>
      <c r="B26" s="76"/>
      <c r="C26" s="276"/>
      <c r="D26" s="104"/>
      <c r="E26" s="77"/>
      <c r="F26" s="77"/>
      <c r="G26" s="77"/>
      <c r="H26" s="77"/>
      <c r="I26" s="77"/>
      <c r="J26" s="77"/>
      <c r="K26" s="77"/>
      <c r="L26" s="77"/>
      <c r="M26" s="77"/>
      <c r="N26" s="77"/>
      <c r="O26" s="77"/>
      <c r="P26" s="77"/>
      <c r="Q26" s="77"/>
      <c r="R26" s="105"/>
      <c r="S26" s="68"/>
    </row>
    <row r="27" spans="1:19" ht="13.5" customHeight="1" x14ac:dyDescent="0.25">
      <c r="A27" s="51"/>
      <c r="B27" s="53"/>
      <c r="C27" s="338"/>
      <c r="D27" s="54"/>
      <c r="E27" s="73"/>
      <c r="F27" s="73"/>
      <c r="G27" s="73"/>
      <c r="H27" s="73"/>
      <c r="I27" s="73"/>
      <c r="J27" s="73"/>
      <c r="K27" s="73"/>
      <c r="L27" s="73"/>
      <c r="M27" s="73"/>
      <c r="N27" s="73"/>
      <c r="O27" s="73"/>
      <c r="P27" s="73"/>
      <c r="Q27" s="73"/>
      <c r="R27" s="102"/>
      <c r="S27" s="53"/>
    </row>
    <row r="28" spans="1:19" s="67" customFormat="1" ht="13.5" customHeight="1" x14ac:dyDescent="0.25">
      <c r="A28" s="65"/>
      <c r="B28" s="66"/>
      <c r="C28" s="338"/>
      <c r="D28" s="54"/>
      <c r="E28" s="73"/>
      <c r="F28" s="73"/>
      <c r="G28" s="73"/>
      <c r="H28" s="73"/>
      <c r="I28" s="73"/>
      <c r="J28" s="73"/>
      <c r="K28" s="73"/>
      <c r="L28" s="73"/>
      <c r="M28" s="73"/>
      <c r="N28" s="73"/>
      <c r="O28" s="73"/>
      <c r="P28" s="73"/>
      <c r="Q28" s="73"/>
      <c r="R28" s="102"/>
      <c r="S28" s="53"/>
    </row>
    <row r="29" spans="1:19" s="67" customFormat="1" ht="13.5" customHeight="1" x14ac:dyDescent="0.3">
      <c r="A29" s="65"/>
      <c r="B29" s="66"/>
      <c r="C29" s="338"/>
      <c r="D29" s="106"/>
      <c r="E29" s="73"/>
      <c r="F29" s="73"/>
      <c r="G29" s="73"/>
      <c r="H29" s="73"/>
      <c r="I29" s="73"/>
      <c r="J29" s="73"/>
      <c r="K29" s="73"/>
      <c r="L29" s="73"/>
      <c r="M29" s="73"/>
      <c r="N29" s="73"/>
      <c r="O29" s="73"/>
      <c r="P29" s="73"/>
      <c r="Q29" s="73"/>
      <c r="R29" s="102"/>
      <c r="S29" s="53"/>
    </row>
    <row r="30" spans="1:19" s="67" customFormat="1" ht="13.5" customHeight="1" x14ac:dyDescent="0.3">
      <c r="A30" s="65"/>
      <c r="B30" s="66"/>
      <c r="C30" s="338"/>
      <c r="D30" s="426"/>
      <c r="E30" s="427"/>
      <c r="F30" s="427"/>
      <c r="G30" s="427"/>
      <c r="H30" s="427"/>
      <c r="I30" s="427"/>
      <c r="J30" s="427"/>
      <c r="K30" s="427"/>
      <c r="L30" s="427"/>
      <c r="M30" s="427"/>
      <c r="N30" s="427"/>
      <c r="O30" s="427"/>
      <c r="P30" s="427"/>
      <c r="Q30" s="427"/>
      <c r="R30" s="102"/>
      <c r="S30" s="53"/>
    </row>
    <row r="31" spans="1:19" s="74" customFormat="1" ht="13.5" customHeight="1" x14ac:dyDescent="0.25">
      <c r="A31" s="75"/>
      <c r="B31" s="76"/>
      <c r="C31" s="276"/>
      <c r="D31" s="428"/>
      <c r="E31" s="428"/>
      <c r="F31" s="428"/>
      <c r="G31" s="428"/>
      <c r="H31" s="428"/>
      <c r="I31" s="428"/>
      <c r="J31" s="428"/>
      <c r="K31" s="428"/>
      <c r="L31" s="428"/>
      <c r="M31" s="428"/>
      <c r="N31" s="428"/>
      <c r="O31" s="428"/>
      <c r="P31" s="428"/>
      <c r="Q31" s="428"/>
      <c r="R31" s="105"/>
      <c r="S31" s="68"/>
    </row>
    <row r="32" spans="1:19" ht="35.25" customHeight="1" x14ac:dyDescent="0.25">
      <c r="A32" s="51"/>
      <c r="B32" s="53"/>
      <c r="C32" s="338"/>
      <c r="D32" s="1974" t="s">
        <v>880</v>
      </c>
      <c r="E32" s="1974"/>
      <c r="F32" s="1974"/>
      <c r="G32" s="1974"/>
      <c r="H32" s="1974"/>
      <c r="I32" s="1974"/>
      <c r="J32" s="1974"/>
      <c r="K32" s="1974"/>
      <c r="L32" s="1974"/>
      <c r="M32" s="1974"/>
      <c r="N32" s="1974"/>
      <c r="O32" s="1974"/>
      <c r="P32" s="1974"/>
      <c r="Q32" s="1974"/>
      <c r="R32" s="1975"/>
      <c r="S32" s="53"/>
    </row>
    <row r="33" spans="1:19" ht="13.5" customHeight="1" x14ac:dyDescent="0.25">
      <c r="A33" s="51"/>
      <c r="B33" s="53"/>
      <c r="C33" s="574" t="s">
        <v>134</v>
      </c>
      <c r="D33" s="575"/>
      <c r="E33" s="575"/>
      <c r="F33" s="575"/>
      <c r="G33" s="575"/>
      <c r="H33" s="575"/>
      <c r="I33" s="575"/>
      <c r="J33" s="575"/>
      <c r="K33" s="575"/>
      <c r="L33" s="575"/>
      <c r="M33" s="575"/>
      <c r="N33" s="575"/>
      <c r="O33" s="575"/>
      <c r="P33" s="575"/>
      <c r="Q33" s="576"/>
      <c r="R33" s="102"/>
      <c r="S33" s="71"/>
    </row>
    <row r="34" spans="1:19" s="67" customFormat="1" ht="3.75" customHeight="1" x14ac:dyDescent="0.3">
      <c r="A34" s="65"/>
      <c r="B34" s="66"/>
      <c r="C34" s="338"/>
      <c r="D34" s="106"/>
      <c r="E34" s="73"/>
      <c r="F34" s="73"/>
      <c r="G34" s="73"/>
      <c r="H34" s="73"/>
      <c r="I34" s="73"/>
      <c r="J34" s="73"/>
      <c r="K34" s="73"/>
      <c r="L34" s="73"/>
      <c r="M34" s="73"/>
      <c r="N34" s="73"/>
      <c r="O34" s="73"/>
      <c r="P34" s="73"/>
      <c r="Q34" s="73"/>
      <c r="R34" s="102"/>
      <c r="S34" s="53"/>
    </row>
    <row r="35" spans="1:19" ht="12.75" customHeight="1" x14ac:dyDescent="0.25">
      <c r="A35" s="51"/>
      <c r="B35" s="53"/>
      <c r="C35" s="1969"/>
      <c r="D35" s="1969"/>
      <c r="E35" s="1604">
        <v>2010</v>
      </c>
      <c r="F35" s="1604">
        <v>2011</v>
      </c>
      <c r="G35" s="1604">
        <v>2012</v>
      </c>
      <c r="H35" s="1605">
        <v>2013</v>
      </c>
      <c r="I35" s="1606">
        <v>2014</v>
      </c>
      <c r="J35" s="1606">
        <v>2015</v>
      </c>
      <c r="K35" s="1606">
        <v>2016</v>
      </c>
      <c r="L35" s="1607">
        <v>2017</v>
      </c>
      <c r="M35" s="1608">
        <v>2018</v>
      </c>
      <c r="N35" s="1609">
        <v>2019</v>
      </c>
      <c r="O35" s="1609">
        <v>2020</v>
      </c>
      <c r="P35" s="1609">
        <v>2021</v>
      </c>
      <c r="Q35" s="1609">
        <v>2022</v>
      </c>
      <c r="R35" s="102"/>
      <c r="S35" s="53"/>
    </row>
    <row r="36" spans="1:19" ht="3.75" customHeight="1" x14ac:dyDescent="0.25">
      <c r="A36" s="51"/>
      <c r="B36" s="53"/>
      <c r="C36" s="1437"/>
      <c r="D36" s="1437"/>
      <c r="E36" s="533"/>
      <c r="F36" s="533"/>
      <c r="G36" s="303"/>
      <c r="H36" s="240"/>
      <c r="I36" s="1454"/>
      <c r="J36" s="1454"/>
      <c r="K36" s="1454"/>
      <c r="L36" s="303"/>
      <c r="M36" s="303"/>
      <c r="N36" s="248"/>
      <c r="O36" s="248"/>
      <c r="P36" s="248"/>
      <c r="Q36" s="248"/>
      <c r="R36" s="102"/>
      <c r="S36" s="53"/>
    </row>
    <row r="37" spans="1:19" ht="13.5" customHeight="1" x14ac:dyDescent="0.25">
      <c r="A37" s="51"/>
      <c r="B37" s="53"/>
      <c r="C37" s="1970" t="s">
        <v>261</v>
      </c>
      <c r="D37" s="1971"/>
      <c r="E37" s="533"/>
      <c r="F37" s="533"/>
      <c r="G37" s="303"/>
      <c r="H37" s="240"/>
      <c r="I37" s="1454"/>
      <c r="J37" s="1454"/>
      <c r="K37" s="1454"/>
      <c r="L37" s="303"/>
      <c r="M37" s="303"/>
      <c r="N37" s="248"/>
      <c r="O37" s="248"/>
      <c r="P37" s="248"/>
      <c r="Q37" s="248"/>
      <c r="R37" s="102"/>
      <c r="S37" s="53"/>
    </row>
    <row r="38" spans="1:19" s="78" customFormat="1" ht="13.5" customHeight="1" x14ac:dyDescent="0.25">
      <c r="A38" s="70"/>
      <c r="B38" s="79"/>
      <c r="D38" s="573" t="s">
        <v>62</v>
      </c>
      <c r="E38" s="540">
        <v>320</v>
      </c>
      <c r="F38" s="540">
        <v>259</v>
      </c>
      <c r="G38" s="540">
        <v>540</v>
      </c>
      <c r="H38" s="540">
        <v>536</v>
      </c>
      <c r="I38" s="556">
        <v>337</v>
      </c>
      <c r="J38" s="556">
        <v>252</v>
      </c>
      <c r="K38" s="556">
        <v>207</v>
      </c>
      <c r="L38" s="563">
        <v>158</v>
      </c>
      <c r="M38" s="565">
        <v>150</v>
      </c>
      <c r="N38" s="559">
        <v>150</v>
      </c>
      <c r="O38" s="559">
        <v>759</v>
      </c>
      <c r="P38" s="559">
        <v>697</v>
      </c>
      <c r="Q38" s="559">
        <v>416</v>
      </c>
      <c r="R38" s="102"/>
      <c r="S38" s="53"/>
    </row>
    <row r="39" spans="1:19" s="67" customFormat="1" ht="18.75" customHeight="1" x14ac:dyDescent="0.25">
      <c r="A39" s="65"/>
      <c r="B39" s="66"/>
      <c r="C39" s="338"/>
      <c r="D39" s="103"/>
      <c r="E39" s="534"/>
      <c r="F39" s="534"/>
      <c r="G39" s="566"/>
      <c r="H39" s="72"/>
      <c r="I39" s="558"/>
      <c r="J39" s="558"/>
      <c r="K39" s="558"/>
      <c r="L39" s="560"/>
      <c r="M39" s="566"/>
      <c r="N39" s="562"/>
      <c r="O39" s="562"/>
      <c r="P39" s="562"/>
      <c r="Q39" s="562"/>
      <c r="R39" s="102"/>
      <c r="S39" s="53"/>
    </row>
    <row r="40" spans="1:19" s="67" customFormat="1" ht="13.5" customHeight="1" x14ac:dyDescent="0.25">
      <c r="A40" s="65"/>
      <c r="B40" s="66"/>
      <c r="C40" s="1970" t="s">
        <v>107</v>
      </c>
      <c r="D40" s="1971"/>
      <c r="E40" s="534"/>
      <c r="F40" s="534"/>
      <c r="G40" s="566"/>
      <c r="H40" s="72"/>
      <c r="I40" s="558"/>
      <c r="J40" s="558"/>
      <c r="K40" s="558"/>
      <c r="L40" s="560"/>
      <c r="M40" s="566"/>
      <c r="N40" s="562"/>
      <c r="O40" s="562"/>
      <c r="P40" s="562"/>
      <c r="Q40" s="562"/>
      <c r="R40" s="102"/>
      <c r="S40" s="53"/>
    </row>
    <row r="41" spans="1:19" s="74" customFormat="1" ht="13.5" customHeight="1" x14ac:dyDescent="0.25">
      <c r="A41" s="75"/>
      <c r="B41" s="76"/>
      <c r="D41" s="573" t="s">
        <v>62</v>
      </c>
      <c r="E41" s="541">
        <v>5952</v>
      </c>
      <c r="F41" s="541">
        <v>3343</v>
      </c>
      <c r="G41" s="541">
        <v>8532</v>
      </c>
      <c r="H41" s="541">
        <v>7100</v>
      </c>
      <c r="I41" s="557">
        <v>4403</v>
      </c>
      <c r="J41" s="557">
        <v>3863</v>
      </c>
      <c r="K41" s="557">
        <v>3847</v>
      </c>
      <c r="L41" s="564">
        <v>3079</v>
      </c>
      <c r="M41" s="567">
        <v>3412</v>
      </c>
      <c r="N41" s="561">
        <v>3867</v>
      </c>
      <c r="O41" s="561">
        <v>18473</v>
      </c>
      <c r="P41" s="561">
        <v>29563</v>
      </c>
      <c r="Q41" s="561">
        <v>20378</v>
      </c>
      <c r="R41" s="105"/>
      <c r="S41" s="68"/>
    </row>
    <row r="42" spans="1:19" s="57" customFormat="1" ht="26.25" customHeight="1" x14ac:dyDescent="0.25">
      <c r="A42" s="55"/>
      <c r="B42" s="56"/>
      <c r="C42" s="588"/>
      <c r="D42" s="589" t="s">
        <v>831</v>
      </c>
      <c r="E42" s="593">
        <v>3329</v>
      </c>
      <c r="F42" s="593">
        <v>2114</v>
      </c>
      <c r="G42" s="593">
        <v>4691</v>
      </c>
      <c r="H42" s="593">
        <v>3208</v>
      </c>
      <c r="I42" s="592">
        <v>2267</v>
      </c>
      <c r="J42" s="592">
        <v>2411</v>
      </c>
      <c r="K42" s="592">
        <v>2098</v>
      </c>
      <c r="L42" s="594">
        <v>2136</v>
      </c>
      <c r="M42" s="595">
        <v>2458</v>
      </c>
      <c r="N42" s="596">
        <v>3229</v>
      </c>
      <c r="O42" s="596">
        <v>7549</v>
      </c>
      <c r="P42" s="596">
        <v>16413</v>
      </c>
      <c r="Q42" s="596">
        <v>17228</v>
      </c>
      <c r="R42" s="585"/>
      <c r="S42" s="56"/>
    </row>
    <row r="43" spans="1:19" s="67" customFormat="1" ht="18.75" customHeight="1" x14ac:dyDescent="0.25">
      <c r="A43" s="65"/>
      <c r="B43" s="66"/>
      <c r="C43" s="338" t="s">
        <v>186</v>
      </c>
      <c r="D43" s="591" t="s">
        <v>832</v>
      </c>
      <c r="E43" s="578">
        <v>2799</v>
      </c>
      <c r="F43" s="578">
        <v>1282</v>
      </c>
      <c r="G43" s="578">
        <v>3965</v>
      </c>
      <c r="H43" s="578">
        <v>3945</v>
      </c>
      <c r="I43" s="577">
        <v>2164</v>
      </c>
      <c r="J43" s="577">
        <v>1459</v>
      </c>
      <c r="K43" s="577">
        <v>1869</v>
      </c>
      <c r="L43" s="579">
        <v>1050</v>
      </c>
      <c r="M43" s="580">
        <v>1002</v>
      </c>
      <c r="N43" s="581">
        <v>654</v>
      </c>
      <c r="O43" s="581">
        <v>11811</v>
      </c>
      <c r="P43" s="581">
        <v>16165</v>
      </c>
      <c r="Q43" s="581">
        <v>4446</v>
      </c>
      <c r="R43" s="102"/>
      <c r="S43" s="53"/>
    </row>
    <row r="44" spans="1:19" s="67" customFormat="1" ht="13.5" customHeight="1" x14ac:dyDescent="0.3">
      <c r="A44" s="65"/>
      <c r="B44" s="66"/>
      <c r="C44" s="338"/>
      <c r="D44" s="106"/>
      <c r="E44" s="73"/>
      <c r="F44" s="73"/>
      <c r="G44" s="73"/>
      <c r="H44" s="73"/>
      <c r="I44" s="73"/>
      <c r="J44" s="73"/>
      <c r="K44" s="73"/>
      <c r="L44" s="73"/>
      <c r="M44" s="73"/>
      <c r="N44" s="73"/>
      <c r="O44" s="73"/>
      <c r="P44" s="73"/>
      <c r="Q44" s="73"/>
      <c r="R44" s="102"/>
      <c r="S44" s="53"/>
    </row>
    <row r="45" spans="1:19" s="542" customFormat="1" ht="13.5" customHeight="1" x14ac:dyDescent="0.3">
      <c r="A45" s="544"/>
      <c r="B45" s="544"/>
      <c r="C45" s="545"/>
      <c r="D45" s="426"/>
      <c r="E45" s="427"/>
      <c r="F45" s="427"/>
      <c r="G45" s="427"/>
      <c r="H45" s="427"/>
      <c r="I45" s="427"/>
      <c r="J45" s="427"/>
      <c r="K45" s="427"/>
      <c r="L45" s="427"/>
      <c r="M45" s="427"/>
      <c r="N45" s="427"/>
      <c r="O45" s="427"/>
      <c r="P45" s="427"/>
      <c r="Q45" s="427"/>
      <c r="R45" s="102"/>
      <c r="S45" s="53"/>
    </row>
    <row r="46" spans="1:19" s="543" customFormat="1" ht="13.5" customHeight="1" x14ac:dyDescent="0.25">
      <c r="A46" s="428"/>
      <c r="B46" s="428"/>
      <c r="C46" s="547"/>
      <c r="D46" s="428"/>
      <c r="E46" s="548"/>
      <c r="F46" s="548"/>
      <c r="G46" s="548"/>
      <c r="H46" s="548"/>
      <c r="I46" s="548"/>
      <c r="J46" s="548"/>
      <c r="K46" s="548"/>
      <c r="L46" s="548"/>
      <c r="M46" s="548"/>
      <c r="N46" s="548"/>
      <c r="O46" s="548"/>
      <c r="P46" s="548"/>
      <c r="Q46" s="548"/>
      <c r="R46" s="102"/>
      <c r="S46" s="53"/>
    </row>
    <row r="47" spans="1:19" s="339" customFormat="1" ht="13.5" customHeight="1" x14ac:dyDescent="0.25">
      <c r="A47" s="546"/>
      <c r="B47" s="546"/>
      <c r="C47" s="545"/>
      <c r="D47" s="429"/>
      <c r="E47" s="427"/>
      <c r="F47" s="427"/>
      <c r="G47" s="427"/>
      <c r="H47" s="427"/>
      <c r="I47" s="427"/>
      <c r="J47" s="427"/>
      <c r="K47" s="427"/>
      <c r="L47" s="427"/>
      <c r="M47" s="427"/>
      <c r="N47" s="427"/>
      <c r="O47" s="427"/>
      <c r="P47" s="427"/>
      <c r="Q47" s="427"/>
      <c r="R47" s="102"/>
      <c r="S47" s="53"/>
    </row>
    <row r="48" spans="1:19" s="542" customFormat="1" ht="13.5" customHeight="1" x14ac:dyDescent="0.25">
      <c r="A48" s="544"/>
      <c r="B48" s="544"/>
      <c r="C48" s="545"/>
      <c r="D48" s="429"/>
      <c r="E48" s="427"/>
      <c r="F48" s="427"/>
      <c r="G48" s="427"/>
      <c r="H48" s="427"/>
      <c r="I48" s="427"/>
      <c r="J48" s="427"/>
      <c r="K48" s="427"/>
      <c r="L48" s="427"/>
      <c r="M48" s="427"/>
      <c r="N48" s="427"/>
      <c r="O48" s="427"/>
      <c r="P48" s="427"/>
      <c r="Q48" s="427"/>
      <c r="R48" s="102"/>
      <c r="S48" s="53"/>
    </row>
    <row r="49" spans="1:19" s="542" customFormat="1" ht="13.5" customHeight="1" x14ac:dyDescent="0.3">
      <c r="A49" s="544"/>
      <c r="B49" s="544"/>
      <c r="C49" s="545"/>
      <c r="D49" s="426"/>
      <c r="E49" s="427"/>
      <c r="F49" s="427"/>
      <c r="G49" s="427"/>
      <c r="H49" s="427"/>
      <c r="I49" s="427"/>
      <c r="J49" s="427"/>
      <c r="K49" s="427"/>
      <c r="L49" s="427"/>
      <c r="M49" s="427"/>
      <c r="N49" s="427"/>
      <c r="O49" s="427"/>
      <c r="P49" s="427"/>
      <c r="Q49" s="427"/>
      <c r="R49" s="102"/>
      <c r="S49" s="53"/>
    </row>
    <row r="50" spans="1:19" s="542" customFormat="1" ht="13.5" customHeight="1" x14ac:dyDescent="0.3">
      <c r="A50" s="544"/>
      <c r="B50" s="544"/>
      <c r="C50" s="545"/>
      <c r="D50" s="426"/>
      <c r="E50" s="427"/>
      <c r="F50" s="427"/>
      <c r="G50" s="427"/>
      <c r="H50" s="427"/>
      <c r="I50" s="427"/>
      <c r="J50" s="427"/>
      <c r="K50" s="427"/>
      <c r="L50" s="427"/>
      <c r="M50" s="427"/>
      <c r="N50" s="427"/>
      <c r="O50" s="427"/>
      <c r="P50" s="427"/>
      <c r="Q50" s="427"/>
      <c r="R50" s="102"/>
      <c r="S50" s="53"/>
    </row>
    <row r="51" spans="1:19" s="339" customFormat="1" ht="13.5" customHeight="1" x14ac:dyDescent="0.25">
      <c r="A51" s="546"/>
      <c r="B51" s="546"/>
      <c r="C51" s="549"/>
      <c r="D51" s="1972"/>
      <c r="E51" s="1972"/>
      <c r="F51" s="1972"/>
      <c r="G51" s="1972"/>
      <c r="H51" s="1438"/>
      <c r="I51" s="1438"/>
      <c r="J51" s="1438"/>
      <c r="K51" s="1438"/>
      <c r="L51" s="1438"/>
      <c r="M51" s="1438"/>
      <c r="N51" s="1438"/>
      <c r="O51" s="1438"/>
      <c r="P51" s="1438"/>
      <c r="Q51" s="1438"/>
      <c r="R51" s="102"/>
      <c r="S51" s="53"/>
    </row>
    <row r="52" spans="1:19" s="339" customFormat="1" ht="13.5" customHeight="1" x14ac:dyDescent="0.25">
      <c r="A52" s="546"/>
      <c r="B52" s="546"/>
      <c r="C52" s="546"/>
      <c r="D52" s="546"/>
      <c r="E52" s="546"/>
      <c r="F52" s="546"/>
      <c r="G52" s="546"/>
      <c r="H52" s="546"/>
      <c r="I52" s="546"/>
      <c r="J52" s="546"/>
      <c r="K52" s="546"/>
      <c r="L52" s="546"/>
      <c r="M52" s="546"/>
      <c r="N52" s="546"/>
      <c r="O52" s="546"/>
      <c r="P52" s="546"/>
      <c r="Q52" s="546"/>
      <c r="R52" s="102"/>
      <c r="S52" s="53"/>
    </row>
    <row r="53" spans="1:19" s="339" customFormat="1" ht="13.5" customHeight="1" x14ac:dyDescent="0.25">
      <c r="A53" s="546"/>
      <c r="B53" s="546"/>
      <c r="C53" s="550"/>
      <c r="D53" s="551"/>
      <c r="E53" s="552"/>
      <c r="F53" s="552"/>
      <c r="G53" s="552"/>
      <c r="H53" s="552"/>
      <c r="I53" s="552"/>
      <c r="J53" s="552"/>
      <c r="K53" s="552"/>
      <c r="L53" s="552"/>
      <c r="M53" s="552"/>
      <c r="N53" s="552"/>
      <c r="O53" s="552"/>
      <c r="P53" s="552"/>
      <c r="Q53" s="552"/>
      <c r="R53" s="102"/>
      <c r="S53" s="53"/>
    </row>
    <row r="54" spans="1:19" s="339" customFormat="1" ht="13.5" customHeight="1" x14ac:dyDescent="0.25">
      <c r="A54" s="546"/>
      <c r="B54" s="546"/>
      <c r="C54" s="1969"/>
      <c r="D54" s="1969"/>
      <c r="E54" s="553"/>
      <c r="F54" s="553"/>
      <c r="G54" s="553"/>
      <c r="H54" s="553"/>
      <c r="I54" s="553"/>
      <c r="J54" s="553"/>
      <c r="K54" s="553"/>
      <c r="L54" s="553"/>
      <c r="M54" s="553"/>
      <c r="N54" s="553"/>
      <c r="O54" s="553"/>
      <c r="P54" s="553"/>
      <c r="Q54" s="553"/>
      <c r="R54" s="102"/>
      <c r="S54" s="53"/>
    </row>
    <row r="55" spans="1:19" s="339" customFormat="1" ht="13.5" customHeight="1" x14ac:dyDescent="0.25">
      <c r="A55" s="546"/>
      <c r="B55" s="546"/>
      <c r="C55" s="1973"/>
      <c r="D55" s="1973"/>
      <c r="E55" s="554"/>
      <c r="F55" s="554"/>
      <c r="G55" s="554"/>
      <c r="H55" s="554"/>
      <c r="I55" s="554"/>
      <c r="J55" s="554"/>
      <c r="K55" s="554"/>
      <c r="L55" s="554"/>
      <c r="M55" s="554"/>
      <c r="N55" s="554"/>
      <c r="O55" s="554"/>
      <c r="P55" s="554"/>
      <c r="Q55" s="554"/>
      <c r="R55" s="102"/>
      <c r="S55" s="53"/>
    </row>
    <row r="56" spans="1:19" s="339" customFormat="1" ht="13.5" customHeight="1" x14ac:dyDescent="0.25">
      <c r="A56" s="546"/>
      <c r="B56" s="546"/>
      <c r="C56" s="547"/>
      <c r="D56" s="555"/>
      <c r="E56" s="554"/>
      <c r="F56" s="554"/>
      <c r="G56" s="554"/>
      <c r="H56" s="554"/>
      <c r="I56" s="554"/>
      <c r="J56" s="554"/>
      <c r="K56" s="554"/>
      <c r="L56" s="554"/>
      <c r="M56" s="554"/>
      <c r="N56" s="554"/>
      <c r="O56" s="554"/>
      <c r="P56" s="554"/>
      <c r="Q56" s="554"/>
      <c r="R56" s="102"/>
      <c r="S56" s="53"/>
    </row>
    <row r="57" spans="1:19" s="339" customFormat="1" ht="13.5" customHeight="1" x14ac:dyDescent="0.25">
      <c r="A57" s="546"/>
      <c r="B57" s="546"/>
      <c r="C57" s="545"/>
      <c r="D57" s="429"/>
      <c r="E57" s="554"/>
      <c r="F57" s="554"/>
      <c r="G57" s="554"/>
      <c r="H57" s="554"/>
      <c r="I57" s="554"/>
      <c r="J57" s="554"/>
      <c r="K57" s="554"/>
      <c r="L57" s="554"/>
      <c r="M57" s="554"/>
      <c r="N57" s="554"/>
      <c r="O57" s="554"/>
      <c r="P57" s="554"/>
      <c r="Q57" s="554"/>
      <c r="R57" s="102"/>
      <c r="S57" s="53"/>
    </row>
    <row r="58" spans="1:19" s="586" customFormat="1" ht="13.5" customHeight="1" x14ac:dyDescent="0.2">
      <c r="A58" s="584"/>
      <c r="B58" s="584"/>
      <c r="C58" s="1966" t="s">
        <v>833</v>
      </c>
      <c r="D58" s="1966"/>
      <c r="E58" s="1966"/>
      <c r="F58" s="1966"/>
      <c r="G58" s="1966"/>
      <c r="H58" s="1966"/>
      <c r="I58" s="1966"/>
      <c r="J58" s="1966"/>
      <c r="K58" s="1966"/>
      <c r="L58" s="1966"/>
      <c r="M58" s="1966"/>
      <c r="N58" s="1966"/>
      <c r="O58" s="1966"/>
      <c r="P58" s="1966"/>
      <c r="Q58" s="1966"/>
      <c r="R58" s="585"/>
      <c r="S58" s="56"/>
    </row>
    <row r="59" spans="1:19" s="57" customFormat="1" ht="10" customHeight="1" x14ac:dyDescent="0.25">
      <c r="A59" s="584"/>
      <c r="B59" s="584"/>
      <c r="C59" s="1967" t="s">
        <v>834</v>
      </c>
      <c r="D59" s="1967"/>
      <c r="E59" s="1967"/>
      <c r="F59" s="1967"/>
      <c r="G59" s="1967"/>
      <c r="H59" s="1967"/>
      <c r="I59" s="1967"/>
      <c r="J59" s="1967"/>
      <c r="K59" s="1967"/>
      <c r="L59" s="1967"/>
      <c r="M59" s="1967"/>
      <c r="N59" s="1967"/>
      <c r="O59" s="1967"/>
      <c r="P59" s="1967"/>
      <c r="Q59" s="1967"/>
      <c r="R59" s="585"/>
      <c r="S59" s="56"/>
    </row>
    <row r="60" spans="1:19" s="57" customFormat="1" ht="9" customHeight="1" x14ac:dyDescent="0.25">
      <c r="A60" s="584"/>
      <c r="B60" s="584"/>
      <c r="C60" s="1968" t="s">
        <v>316</v>
      </c>
      <c r="D60" s="1968"/>
      <c r="E60" s="1968"/>
      <c r="F60" s="1968"/>
      <c r="G60" s="1968"/>
      <c r="H60" s="1968"/>
      <c r="I60" s="1968"/>
      <c r="J60" s="1968"/>
      <c r="K60" s="1968"/>
      <c r="L60" s="1968"/>
      <c r="M60" s="1968"/>
      <c r="N60" s="1968"/>
      <c r="O60" s="1968"/>
      <c r="P60" s="1968"/>
      <c r="Q60" s="1968"/>
      <c r="R60" s="585"/>
      <c r="S60" s="56"/>
    </row>
    <row r="61" spans="1:19" s="216" customFormat="1" ht="13.5" customHeight="1" x14ac:dyDescent="0.25">
      <c r="A61" s="546"/>
      <c r="B61" s="546"/>
      <c r="C61" s="274" t="s">
        <v>280</v>
      </c>
      <c r="D61" s="235"/>
      <c r="E61" s="569"/>
      <c r="F61" s="569"/>
      <c r="G61" s="569"/>
      <c r="H61" s="569"/>
      <c r="I61" s="570" t="s">
        <v>98</v>
      </c>
      <c r="J61" s="571"/>
      <c r="K61" s="571"/>
      <c r="L61" s="571"/>
      <c r="M61" s="301"/>
      <c r="N61" s="323"/>
      <c r="O61" s="323"/>
      <c r="P61" s="323"/>
      <c r="Q61" s="323"/>
      <c r="R61" s="102"/>
    </row>
    <row r="62" spans="1:19" ht="13.5" customHeight="1" x14ac:dyDescent="0.25">
      <c r="A62" s="51"/>
      <c r="B62" s="53"/>
      <c r="C62" s="252"/>
      <c r="D62" s="53"/>
      <c r="E62" s="80"/>
      <c r="F62" s="1847">
        <v>45200</v>
      </c>
      <c r="G62" s="1847"/>
      <c r="H62" s="1847"/>
      <c r="I62" s="1847"/>
      <c r="J62" s="1847"/>
      <c r="K62" s="1847"/>
      <c r="L62" s="1847"/>
      <c r="M62" s="1847"/>
      <c r="N62" s="1847"/>
      <c r="O62" s="1847"/>
      <c r="P62" s="1847"/>
      <c r="Q62" s="1847"/>
      <c r="R62" s="207">
        <v>9</v>
      </c>
      <c r="S62" s="53"/>
    </row>
    <row r="63" spans="1:19" ht="15" customHeight="1" x14ac:dyDescent="0.25">
      <c r="B63" s="252"/>
    </row>
  </sheetData>
  <dataConsolidate/>
  <mergeCells count="16">
    <mergeCell ref="D32:R32"/>
    <mergeCell ref="B1:D1"/>
    <mergeCell ref="C6:Q6"/>
    <mergeCell ref="C9:D9"/>
    <mergeCell ref="C11:D11"/>
    <mergeCell ref="C14:D14"/>
    <mergeCell ref="C58:Q58"/>
    <mergeCell ref="C59:Q59"/>
    <mergeCell ref="C60:Q60"/>
    <mergeCell ref="F62:Q62"/>
    <mergeCell ref="C35:D35"/>
    <mergeCell ref="C37:D37"/>
    <mergeCell ref="C40:D40"/>
    <mergeCell ref="D51:G51"/>
    <mergeCell ref="C54:D54"/>
    <mergeCell ref="C55:D55"/>
  </mergeCells>
  <conditionalFormatting sqref="H35:Q37 E35:G35 E9:Q11">
    <cfRule type="cellIs" dxfId="24850" priority="1" operator="equal">
      <formula>"jan."</formula>
    </cfRule>
  </conditionalFormatting>
  <printOptions horizontalCentered="1"/>
  <pageMargins left="0" right="0" top="0.19685039370078741" bottom="0.19685039370078741" header="0" footer="0"/>
  <pageSetup paperSize="9" scale="9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C5444-46D2-4A2D-B8EE-0C60ABE2E685}">
  <sheetPr>
    <tabColor theme="5"/>
    <pageSetUpPr fitToPage="1"/>
  </sheetPr>
  <dimension ref="A1:S76"/>
  <sheetViews>
    <sheetView showGridLines="0" workbookViewId="0"/>
  </sheetViews>
  <sheetFormatPr defaultColWidth="9.26953125" defaultRowHeight="12.5" x14ac:dyDescent="0.25"/>
  <cols>
    <col min="1" max="1" width="1" style="1612" customWidth="1"/>
    <col min="2" max="2" width="2.54296875" style="1612" customWidth="1"/>
    <col min="3" max="3" width="1" style="1612" customWidth="1"/>
    <col min="4" max="4" width="30.453125" style="1612" customWidth="1"/>
    <col min="5" max="5" width="5.81640625" style="1612" customWidth="1"/>
    <col min="6" max="16" width="5" style="1612" customWidth="1"/>
    <col min="17" max="17" width="5.453125" style="1612" customWidth="1"/>
    <col min="18" max="18" width="2.54296875" style="1612" customWidth="1"/>
    <col min="19" max="19" width="1" style="1612" customWidth="1"/>
    <col min="20" max="16384" width="9.26953125" style="1612"/>
  </cols>
  <sheetData>
    <row r="1" spans="1:19" ht="13.5" customHeight="1" x14ac:dyDescent="0.25">
      <c r="A1" s="1610"/>
      <c r="B1" s="1611"/>
      <c r="C1" s="1611"/>
      <c r="D1" s="1984" t="s">
        <v>218</v>
      </c>
      <c r="E1" s="1984"/>
      <c r="F1" s="1984"/>
      <c r="G1" s="1984"/>
      <c r="H1" s="1984"/>
      <c r="I1" s="1984"/>
      <c r="J1" s="1984"/>
      <c r="K1" s="1984"/>
      <c r="L1" s="1984"/>
      <c r="M1" s="1984"/>
      <c r="N1" s="1984"/>
      <c r="O1" s="1984"/>
      <c r="P1" s="1984"/>
      <c r="Q1" s="1984"/>
      <c r="R1" s="1984"/>
      <c r="S1" s="1610"/>
    </row>
    <row r="2" spans="1:19" ht="6" customHeight="1" x14ac:dyDescent="0.25">
      <c r="A2" s="1610"/>
      <c r="B2" s="1985"/>
      <c r="C2" s="1986"/>
      <c r="D2" s="1987"/>
      <c r="E2" s="1611"/>
      <c r="F2" s="1611"/>
      <c r="G2" s="1611"/>
      <c r="H2" s="1611"/>
      <c r="I2" s="1611"/>
      <c r="J2" s="1611"/>
      <c r="K2" s="1611"/>
      <c r="L2" s="1611"/>
      <c r="M2" s="1611"/>
      <c r="N2" s="1611"/>
      <c r="O2" s="1611"/>
      <c r="P2" s="1611"/>
      <c r="Q2" s="1611"/>
      <c r="R2" s="1611"/>
      <c r="S2" s="1610"/>
    </row>
    <row r="3" spans="1:19" ht="13.5" customHeight="1" thickBot="1" x14ac:dyDescent="0.3">
      <c r="A3" s="1610"/>
      <c r="B3" s="1613"/>
      <c r="C3" s="1611"/>
      <c r="D3" s="1611"/>
      <c r="E3" s="1614"/>
      <c r="F3" s="1614"/>
      <c r="G3" s="1614"/>
      <c r="H3" s="1614"/>
      <c r="I3" s="1615"/>
      <c r="J3" s="1614"/>
      <c r="K3" s="1614"/>
      <c r="L3" s="1614"/>
      <c r="M3" s="1614"/>
      <c r="N3" s="1614"/>
      <c r="O3" s="1614"/>
      <c r="P3" s="1614"/>
      <c r="Q3" s="1614" t="s">
        <v>67</v>
      </c>
      <c r="R3" s="1611"/>
      <c r="S3" s="1610"/>
    </row>
    <row r="4" spans="1:19" s="1621" customFormat="1" ht="13.5" customHeight="1" thickBot="1" x14ac:dyDescent="0.3">
      <c r="A4" s="1616"/>
      <c r="B4" s="1617"/>
      <c r="C4" s="1618" t="s">
        <v>164</v>
      </c>
      <c r="D4" s="1619"/>
      <c r="E4" s="1619"/>
      <c r="F4" s="1619"/>
      <c r="G4" s="1619"/>
      <c r="H4" s="1619"/>
      <c r="I4" s="1619"/>
      <c r="J4" s="1619"/>
      <c r="K4" s="1619"/>
      <c r="L4" s="1619"/>
      <c r="M4" s="1619"/>
      <c r="N4" s="1619"/>
      <c r="O4" s="1619"/>
      <c r="P4" s="1619"/>
      <c r="Q4" s="1620"/>
      <c r="R4" s="1611"/>
      <c r="S4" s="1616"/>
    </row>
    <row r="5" spans="1:19" ht="4.5" customHeight="1" x14ac:dyDescent="0.25">
      <c r="A5" s="1610"/>
      <c r="B5" s="1613"/>
      <c r="C5" s="1988" t="s">
        <v>72</v>
      </c>
      <c r="D5" s="1988"/>
      <c r="E5" s="1989"/>
      <c r="F5" s="1989"/>
      <c r="G5" s="1989"/>
      <c r="H5" s="1989"/>
      <c r="I5" s="1989"/>
      <c r="J5" s="1989"/>
      <c r="K5" s="1989"/>
      <c r="L5" s="1989"/>
      <c r="M5" s="1989"/>
      <c r="N5" s="1989"/>
      <c r="O5" s="1622"/>
      <c r="P5" s="1622"/>
      <c r="Q5" s="1622"/>
      <c r="R5" s="1611"/>
      <c r="S5" s="1610"/>
    </row>
    <row r="6" spans="1:19" ht="12" customHeight="1" x14ac:dyDescent="0.25">
      <c r="A6" s="1610"/>
      <c r="B6" s="1613"/>
      <c r="C6" s="1988"/>
      <c r="D6" s="1988"/>
      <c r="E6" s="1623" t="s">
        <v>29</v>
      </c>
      <c r="F6" s="1624">
        <v>2022</v>
      </c>
      <c r="G6" s="1625" t="s">
        <v>29</v>
      </c>
      <c r="H6" s="1625" t="s">
        <v>29</v>
      </c>
      <c r="I6" s="1626" t="s">
        <v>29</v>
      </c>
      <c r="J6" s="1627" t="s">
        <v>29</v>
      </c>
      <c r="K6" s="1627" t="s">
        <v>29</v>
      </c>
      <c r="L6" s="1627" t="s">
        <v>29</v>
      </c>
      <c r="M6" s="1628">
        <v>2023</v>
      </c>
      <c r="N6" s="1627" t="s">
        <v>29</v>
      </c>
      <c r="O6" s="1627" t="s">
        <v>29</v>
      </c>
      <c r="P6" s="1627" t="s">
        <v>29</v>
      </c>
      <c r="Q6" s="1629" t="s">
        <v>29</v>
      </c>
      <c r="R6" s="1611"/>
      <c r="S6" s="1610"/>
    </row>
    <row r="7" spans="1:19" x14ac:dyDescent="0.25">
      <c r="A7" s="1610"/>
      <c r="B7" s="1613"/>
      <c r="C7" s="1630"/>
      <c r="D7" s="1630"/>
      <c r="E7" s="1631" t="s">
        <v>85</v>
      </c>
      <c r="F7" s="1631" t="s">
        <v>84</v>
      </c>
      <c r="G7" s="1631" t="s">
        <v>83</v>
      </c>
      <c r="H7" s="1631" t="s">
        <v>308</v>
      </c>
      <c r="I7" s="1631" t="s">
        <v>82</v>
      </c>
      <c r="J7" s="1631" t="s">
        <v>309</v>
      </c>
      <c r="K7" s="1631" t="s">
        <v>91</v>
      </c>
      <c r="L7" s="1631" t="s">
        <v>90</v>
      </c>
      <c r="M7" s="1631" t="s">
        <v>89</v>
      </c>
      <c r="N7" s="1631" t="s">
        <v>88</v>
      </c>
      <c r="O7" s="1631" t="s">
        <v>87</v>
      </c>
      <c r="P7" s="1631" t="s">
        <v>86</v>
      </c>
      <c r="Q7" s="1631" t="s">
        <v>85</v>
      </c>
      <c r="R7" s="1622"/>
      <c r="S7" s="1610"/>
    </row>
    <row r="8" spans="1:19" s="1637" customFormat="1" ht="15" customHeight="1" x14ac:dyDescent="0.25">
      <c r="A8" s="1632"/>
      <c r="B8" s="1633"/>
      <c r="C8" s="1983" t="s">
        <v>62</v>
      </c>
      <c r="D8" s="1983"/>
      <c r="E8" s="1634">
        <v>57668</v>
      </c>
      <c r="F8" s="1635">
        <v>50580</v>
      </c>
      <c r="G8" s="1635">
        <v>54348</v>
      </c>
      <c r="H8" s="1635">
        <v>44019</v>
      </c>
      <c r="I8" s="1635">
        <v>55841</v>
      </c>
      <c r="J8" s="1635">
        <v>41952</v>
      </c>
      <c r="K8" s="1635">
        <v>48125</v>
      </c>
      <c r="L8" s="1635">
        <v>37135</v>
      </c>
      <c r="M8" s="1635">
        <v>42485</v>
      </c>
      <c r="N8" s="1635">
        <v>38310</v>
      </c>
      <c r="O8" s="1635">
        <v>42187</v>
      </c>
      <c r="P8" s="1635">
        <v>41497</v>
      </c>
      <c r="Q8" s="1635">
        <v>56687</v>
      </c>
      <c r="R8" s="1636"/>
      <c r="S8" s="1632"/>
    </row>
    <row r="9" spans="1:19" s="1642" customFormat="1" ht="11.25" customHeight="1" x14ac:dyDescent="0.25">
      <c r="A9" s="1638"/>
      <c r="B9" s="1639"/>
      <c r="C9" s="1640"/>
      <c r="D9" s="264" t="s">
        <v>140</v>
      </c>
      <c r="E9" s="61">
        <v>22860</v>
      </c>
      <c r="F9" s="69">
        <v>18186</v>
      </c>
      <c r="G9" s="69">
        <v>16647</v>
      </c>
      <c r="H9" s="69">
        <v>14238</v>
      </c>
      <c r="I9" s="69">
        <v>19214</v>
      </c>
      <c r="J9" s="69">
        <v>15019</v>
      </c>
      <c r="K9" s="69">
        <v>16989</v>
      </c>
      <c r="L9" s="69">
        <v>13399</v>
      </c>
      <c r="M9" s="69">
        <v>15266</v>
      </c>
      <c r="N9" s="69">
        <v>13366</v>
      </c>
      <c r="O9" s="69">
        <v>15391</v>
      </c>
      <c r="P9" s="69">
        <v>14953</v>
      </c>
      <c r="Q9" s="69">
        <v>21452</v>
      </c>
      <c r="R9" s="1641"/>
      <c r="S9" s="1638"/>
    </row>
    <row r="10" spans="1:19" s="1642" customFormat="1" ht="11.25" customHeight="1" x14ac:dyDescent="0.25">
      <c r="A10" s="1638"/>
      <c r="B10" s="1639"/>
      <c r="C10" s="1640"/>
      <c r="D10" s="264" t="s">
        <v>141</v>
      </c>
      <c r="E10" s="61">
        <v>13121</v>
      </c>
      <c r="F10" s="69">
        <v>10558</v>
      </c>
      <c r="G10" s="69">
        <v>9969</v>
      </c>
      <c r="H10" s="69">
        <v>8676</v>
      </c>
      <c r="I10" s="69">
        <v>11504</v>
      </c>
      <c r="J10" s="69">
        <v>8721</v>
      </c>
      <c r="K10" s="69">
        <v>10171</v>
      </c>
      <c r="L10" s="69">
        <v>7826</v>
      </c>
      <c r="M10" s="69">
        <v>9062</v>
      </c>
      <c r="N10" s="69">
        <v>8535</v>
      </c>
      <c r="O10" s="69">
        <v>9025</v>
      </c>
      <c r="P10" s="69">
        <v>9145</v>
      </c>
      <c r="Q10" s="69">
        <v>12731</v>
      </c>
      <c r="R10" s="1641"/>
      <c r="S10" s="1638"/>
    </row>
    <row r="11" spans="1:19" s="1642" customFormat="1" ht="11.25" customHeight="1" x14ac:dyDescent="0.25">
      <c r="A11" s="1638"/>
      <c r="B11" s="1639"/>
      <c r="C11" s="1640"/>
      <c r="D11" s="264" t="s">
        <v>305</v>
      </c>
      <c r="E11" s="61">
        <v>12528</v>
      </c>
      <c r="F11" s="69">
        <v>11773</v>
      </c>
      <c r="G11" s="69">
        <v>12099</v>
      </c>
      <c r="H11" s="69">
        <v>10476</v>
      </c>
      <c r="I11" s="69">
        <v>14686</v>
      </c>
      <c r="J11" s="69">
        <v>11629</v>
      </c>
      <c r="K11" s="69">
        <v>13698</v>
      </c>
      <c r="L11" s="69">
        <v>10530</v>
      </c>
      <c r="M11" s="69">
        <v>12444</v>
      </c>
      <c r="N11" s="69">
        <v>11020</v>
      </c>
      <c r="O11" s="69">
        <v>11770</v>
      </c>
      <c r="P11" s="69">
        <v>11612</v>
      </c>
      <c r="Q11" s="69">
        <v>14158</v>
      </c>
      <c r="R11" s="1641"/>
      <c r="S11" s="1638"/>
    </row>
    <row r="12" spans="1:19" s="1642" customFormat="1" ht="11.25" customHeight="1" x14ac:dyDescent="0.25">
      <c r="A12" s="1638"/>
      <c r="B12" s="1639"/>
      <c r="C12" s="1640"/>
      <c r="D12" s="264" t="s">
        <v>142</v>
      </c>
      <c r="E12" s="61">
        <v>4221</v>
      </c>
      <c r="F12" s="69">
        <v>4333</v>
      </c>
      <c r="G12" s="69">
        <v>4325</v>
      </c>
      <c r="H12" s="69">
        <v>3598</v>
      </c>
      <c r="I12" s="69">
        <v>4247</v>
      </c>
      <c r="J12" s="69">
        <v>2965</v>
      </c>
      <c r="K12" s="69">
        <v>3364</v>
      </c>
      <c r="L12" s="69">
        <v>2525</v>
      </c>
      <c r="M12" s="69">
        <v>2713</v>
      </c>
      <c r="N12" s="69">
        <v>2704</v>
      </c>
      <c r="O12" s="69">
        <v>3165</v>
      </c>
      <c r="P12" s="69">
        <v>2893</v>
      </c>
      <c r="Q12" s="69">
        <v>3911</v>
      </c>
      <c r="R12" s="1641"/>
      <c r="S12" s="1638"/>
    </row>
    <row r="13" spans="1:19" s="1642" customFormat="1" ht="11.25" customHeight="1" x14ac:dyDescent="0.25">
      <c r="A13" s="1638"/>
      <c r="B13" s="1639"/>
      <c r="C13" s="1640"/>
      <c r="D13" s="264" t="s">
        <v>143</v>
      </c>
      <c r="E13" s="61">
        <v>2538</v>
      </c>
      <c r="F13" s="69">
        <v>3567</v>
      </c>
      <c r="G13" s="69">
        <v>8873</v>
      </c>
      <c r="H13" s="69">
        <v>5480</v>
      </c>
      <c r="I13" s="69">
        <v>3813</v>
      </c>
      <c r="J13" s="69">
        <v>2088</v>
      </c>
      <c r="K13" s="69">
        <v>2048</v>
      </c>
      <c r="L13" s="69">
        <v>1418</v>
      </c>
      <c r="M13" s="69">
        <v>1548</v>
      </c>
      <c r="N13" s="69">
        <v>1393</v>
      </c>
      <c r="O13" s="69">
        <v>1404</v>
      </c>
      <c r="P13" s="69">
        <v>1484</v>
      </c>
      <c r="Q13" s="69">
        <v>2425</v>
      </c>
      <c r="R13" s="1641"/>
      <c r="S13" s="1638"/>
    </row>
    <row r="14" spans="1:19" s="1642" customFormat="1" ht="11.25" customHeight="1" x14ac:dyDescent="0.25">
      <c r="A14" s="1638"/>
      <c r="B14" s="1639"/>
      <c r="C14" s="1640"/>
      <c r="D14" s="264" t="s">
        <v>95</v>
      </c>
      <c r="E14" s="61">
        <v>1097</v>
      </c>
      <c r="F14" s="69">
        <v>1027</v>
      </c>
      <c r="G14" s="69">
        <v>1291</v>
      </c>
      <c r="H14" s="69">
        <v>805</v>
      </c>
      <c r="I14" s="69">
        <v>1117</v>
      </c>
      <c r="J14" s="69">
        <v>741</v>
      </c>
      <c r="K14" s="69">
        <v>847</v>
      </c>
      <c r="L14" s="69">
        <v>713</v>
      </c>
      <c r="M14" s="69">
        <v>673</v>
      </c>
      <c r="N14" s="69">
        <v>640</v>
      </c>
      <c r="O14" s="69">
        <v>572</v>
      </c>
      <c r="P14" s="69">
        <v>611</v>
      </c>
      <c r="Q14" s="69">
        <v>1000</v>
      </c>
      <c r="R14" s="1641"/>
      <c r="S14" s="1638"/>
    </row>
    <row r="15" spans="1:19" s="1642" customFormat="1" ht="11.25" customHeight="1" x14ac:dyDescent="0.25">
      <c r="A15" s="1638"/>
      <c r="B15" s="1639"/>
      <c r="C15" s="1640"/>
      <c r="D15" s="264" t="s">
        <v>96</v>
      </c>
      <c r="E15" s="61">
        <v>1303</v>
      </c>
      <c r="F15" s="69">
        <v>1136</v>
      </c>
      <c r="G15" s="69">
        <v>1144</v>
      </c>
      <c r="H15" s="69">
        <v>746</v>
      </c>
      <c r="I15" s="69">
        <v>1260</v>
      </c>
      <c r="J15" s="69">
        <v>789</v>
      </c>
      <c r="K15" s="69">
        <v>1008</v>
      </c>
      <c r="L15" s="69">
        <v>724</v>
      </c>
      <c r="M15" s="69">
        <v>779</v>
      </c>
      <c r="N15" s="69">
        <v>652</v>
      </c>
      <c r="O15" s="69">
        <v>860</v>
      </c>
      <c r="P15" s="69">
        <v>799</v>
      </c>
      <c r="Q15" s="69">
        <v>1010</v>
      </c>
      <c r="R15" s="1641"/>
      <c r="S15" s="1638"/>
    </row>
    <row r="16" spans="1:19" s="1648" customFormat="1" ht="15" customHeight="1" x14ac:dyDescent="0.25">
      <c r="A16" s="1643"/>
      <c r="B16" s="1644"/>
      <c r="C16" s="1983" t="s">
        <v>197</v>
      </c>
      <c r="D16" s="1983"/>
      <c r="E16" s="1645"/>
      <c r="F16" s="1646"/>
      <c r="G16" s="1646"/>
      <c r="H16" s="1646"/>
      <c r="I16" s="1646"/>
      <c r="J16" s="1646"/>
      <c r="K16" s="1646"/>
      <c r="L16" s="1646"/>
      <c r="M16" s="1646"/>
      <c r="N16" s="1646"/>
      <c r="O16" s="1646"/>
      <c r="P16" s="1646"/>
      <c r="Q16" s="1646"/>
      <c r="R16" s="1647"/>
      <c r="S16" s="1643"/>
    </row>
    <row r="17" spans="1:19" s="1642" customFormat="1" ht="12" customHeight="1" x14ac:dyDescent="0.25">
      <c r="A17" s="1638"/>
      <c r="B17" s="1639"/>
      <c r="C17" s="1640"/>
      <c r="D17" s="14" t="s">
        <v>838</v>
      </c>
      <c r="E17" s="69">
        <v>9092</v>
      </c>
      <c r="F17" s="69">
        <v>749</v>
      </c>
      <c r="G17" s="69">
        <v>745</v>
      </c>
      <c r="H17" s="69">
        <v>623</v>
      </c>
      <c r="I17" s="69">
        <v>818</v>
      </c>
      <c r="J17" s="69">
        <v>591</v>
      </c>
      <c r="K17" s="69">
        <v>701</v>
      </c>
      <c r="L17" s="69">
        <v>616</v>
      </c>
      <c r="M17" s="69">
        <v>519</v>
      </c>
      <c r="N17" s="69">
        <v>582</v>
      </c>
      <c r="O17" s="69">
        <v>1600</v>
      </c>
      <c r="P17" s="69">
        <v>2361</v>
      </c>
      <c r="Q17" s="69">
        <v>6912</v>
      </c>
      <c r="R17" s="1641"/>
      <c r="S17" s="1638"/>
    </row>
    <row r="18" spans="1:19" s="1642" customFormat="1" ht="12" customHeight="1" x14ac:dyDescent="0.25">
      <c r="A18" s="1638"/>
      <c r="B18" s="1639"/>
      <c r="C18" s="1640"/>
      <c r="D18" s="14" t="s">
        <v>836</v>
      </c>
      <c r="E18" s="69">
        <v>5065</v>
      </c>
      <c r="F18" s="69">
        <v>5230</v>
      </c>
      <c r="G18" s="69">
        <v>4912</v>
      </c>
      <c r="H18" s="69">
        <v>3528</v>
      </c>
      <c r="I18" s="69">
        <v>5713</v>
      </c>
      <c r="J18" s="69">
        <v>4474</v>
      </c>
      <c r="K18" s="69">
        <v>5085</v>
      </c>
      <c r="L18" s="69">
        <v>3697</v>
      </c>
      <c r="M18" s="69">
        <v>4325</v>
      </c>
      <c r="N18" s="69">
        <v>3753</v>
      </c>
      <c r="O18" s="69">
        <v>3564</v>
      </c>
      <c r="P18" s="69">
        <v>3603</v>
      </c>
      <c r="Q18" s="69">
        <v>4870</v>
      </c>
      <c r="R18" s="1641"/>
      <c r="S18" s="1638"/>
    </row>
    <row r="19" spans="1:19" s="1642" customFormat="1" ht="12" customHeight="1" x14ac:dyDescent="0.25">
      <c r="A19" s="1638"/>
      <c r="B19" s="1639"/>
      <c r="C19" s="1640"/>
      <c r="D19" s="14" t="s">
        <v>835</v>
      </c>
      <c r="E19" s="69">
        <v>4099</v>
      </c>
      <c r="F19" s="69">
        <v>4183</v>
      </c>
      <c r="G19" s="69">
        <v>4310</v>
      </c>
      <c r="H19" s="69">
        <v>3803</v>
      </c>
      <c r="I19" s="69">
        <v>5075</v>
      </c>
      <c r="J19" s="69">
        <v>3915</v>
      </c>
      <c r="K19" s="69">
        <v>4635</v>
      </c>
      <c r="L19" s="69">
        <v>3627</v>
      </c>
      <c r="M19" s="69">
        <v>4136</v>
      </c>
      <c r="N19" s="69">
        <v>3647</v>
      </c>
      <c r="O19" s="69">
        <v>3602</v>
      </c>
      <c r="P19" s="69">
        <v>3615</v>
      </c>
      <c r="Q19" s="69">
        <v>4473</v>
      </c>
      <c r="R19" s="1641"/>
      <c r="S19" s="1638"/>
    </row>
    <row r="20" spans="1:19" s="1642" customFormat="1" ht="12" customHeight="1" x14ac:dyDescent="0.25">
      <c r="A20" s="1638"/>
      <c r="B20" s="1639"/>
      <c r="C20" s="1640"/>
      <c r="D20" s="14" t="s">
        <v>837</v>
      </c>
      <c r="E20" s="69">
        <v>3533</v>
      </c>
      <c r="F20" s="69">
        <v>3924</v>
      </c>
      <c r="G20" s="69">
        <v>5112</v>
      </c>
      <c r="H20" s="69">
        <v>3436</v>
      </c>
      <c r="I20" s="69">
        <v>4051</v>
      </c>
      <c r="J20" s="69">
        <v>2999</v>
      </c>
      <c r="K20" s="69">
        <v>3485</v>
      </c>
      <c r="L20" s="69">
        <v>2587</v>
      </c>
      <c r="M20" s="69">
        <v>3119</v>
      </c>
      <c r="N20" s="69">
        <v>2717</v>
      </c>
      <c r="O20" s="69">
        <v>2581</v>
      </c>
      <c r="P20" s="69">
        <v>2433</v>
      </c>
      <c r="Q20" s="69">
        <v>3315</v>
      </c>
      <c r="R20" s="1641"/>
      <c r="S20" s="1638"/>
    </row>
    <row r="21" spans="1:19" s="1642" customFormat="1" ht="11.25" customHeight="1" x14ac:dyDescent="0.25">
      <c r="A21" s="1638"/>
      <c r="B21" s="1639"/>
      <c r="C21" s="1640"/>
      <c r="D21" s="14" t="s">
        <v>839</v>
      </c>
      <c r="E21" s="69">
        <v>3271</v>
      </c>
      <c r="F21" s="69">
        <v>2786</v>
      </c>
      <c r="G21" s="69">
        <v>2469</v>
      </c>
      <c r="H21" s="69">
        <v>1778</v>
      </c>
      <c r="I21" s="69">
        <v>2854</v>
      </c>
      <c r="J21" s="69">
        <v>2130</v>
      </c>
      <c r="K21" s="69">
        <v>2476</v>
      </c>
      <c r="L21" s="69">
        <v>1876</v>
      </c>
      <c r="M21" s="69">
        <v>2239</v>
      </c>
      <c r="N21" s="69">
        <v>1946</v>
      </c>
      <c r="O21" s="69">
        <v>2360</v>
      </c>
      <c r="P21" s="69">
        <v>2320</v>
      </c>
      <c r="Q21" s="69">
        <v>3094</v>
      </c>
      <c r="R21" s="1641"/>
      <c r="S21" s="1638"/>
    </row>
    <row r="22" spans="1:19" s="1642" customFormat="1" ht="15" customHeight="1" x14ac:dyDescent="0.25">
      <c r="A22" s="1638"/>
      <c r="B22" s="1639"/>
      <c r="C22" s="1983" t="s">
        <v>165</v>
      </c>
      <c r="D22" s="1983"/>
      <c r="E22" s="1634">
        <v>7634</v>
      </c>
      <c r="F22" s="1635">
        <v>6730</v>
      </c>
      <c r="G22" s="1635">
        <v>5630</v>
      </c>
      <c r="H22" s="1635">
        <v>3688</v>
      </c>
      <c r="I22" s="1635">
        <v>6033</v>
      </c>
      <c r="J22" s="1635">
        <v>4966</v>
      </c>
      <c r="K22" s="1635">
        <v>5653</v>
      </c>
      <c r="L22" s="1635">
        <v>3965</v>
      </c>
      <c r="M22" s="1635">
        <v>4763</v>
      </c>
      <c r="N22" s="1635">
        <v>4015</v>
      </c>
      <c r="O22" s="1635">
        <v>4841</v>
      </c>
      <c r="P22" s="1635">
        <v>5232</v>
      </c>
      <c r="Q22" s="1635">
        <v>8070</v>
      </c>
      <c r="R22" s="1641"/>
      <c r="S22" s="1638"/>
    </row>
    <row r="23" spans="1:19" s="1648" customFormat="1" ht="12" customHeight="1" x14ac:dyDescent="0.25">
      <c r="A23" s="1643"/>
      <c r="B23" s="1644"/>
      <c r="C23" s="1983" t="s">
        <v>198</v>
      </c>
      <c r="D23" s="1983"/>
      <c r="E23" s="1634">
        <v>50034</v>
      </c>
      <c r="F23" s="1635">
        <v>43850</v>
      </c>
      <c r="G23" s="1635">
        <v>48718</v>
      </c>
      <c r="H23" s="1635">
        <v>40331</v>
      </c>
      <c r="I23" s="1635">
        <v>49808</v>
      </c>
      <c r="J23" s="1635">
        <v>36986</v>
      </c>
      <c r="K23" s="1635">
        <v>42472</v>
      </c>
      <c r="L23" s="1635">
        <v>33170</v>
      </c>
      <c r="M23" s="1635">
        <v>37722</v>
      </c>
      <c r="N23" s="1635">
        <v>34295</v>
      </c>
      <c r="O23" s="1635">
        <v>37346</v>
      </c>
      <c r="P23" s="1635">
        <v>36265</v>
      </c>
      <c r="Q23" s="1635">
        <v>48617</v>
      </c>
      <c r="R23" s="1649"/>
      <c r="S23" s="1643"/>
    </row>
    <row r="24" spans="1:19" s="1642" customFormat="1" ht="12.75" customHeight="1" x14ac:dyDescent="0.25">
      <c r="A24" s="1638"/>
      <c r="B24" s="1650"/>
      <c r="C24" s="1640"/>
      <c r="D24" s="270" t="s">
        <v>231</v>
      </c>
      <c r="E24" s="61">
        <v>1583</v>
      </c>
      <c r="F24" s="69">
        <v>2316</v>
      </c>
      <c r="G24" s="69">
        <v>2319</v>
      </c>
      <c r="H24" s="69">
        <v>2560</v>
      </c>
      <c r="I24" s="69">
        <v>1928</v>
      </c>
      <c r="J24" s="69">
        <v>1787</v>
      </c>
      <c r="K24" s="69">
        <v>1637</v>
      </c>
      <c r="L24" s="69">
        <v>1041</v>
      </c>
      <c r="M24" s="69">
        <v>1246</v>
      </c>
      <c r="N24" s="69">
        <v>1391</v>
      </c>
      <c r="O24" s="69">
        <v>1425</v>
      </c>
      <c r="P24" s="69">
        <v>1216</v>
      </c>
      <c r="Q24" s="69">
        <v>1425</v>
      </c>
      <c r="R24" s="1641"/>
      <c r="S24" s="1638"/>
    </row>
    <row r="25" spans="1:19" s="1642" customFormat="1" ht="11.25" customHeight="1" x14ac:dyDescent="0.25">
      <c r="A25" s="1638"/>
      <c r="B25" s="1650"/>
      <c r="C25" s="1640"/>
      <c r="D25" s="270" t="s">
        <v>166</v>
      </c>
      <c r="E25" s="61">
        <v>7370</v>
      </c>
      <c r="F25" s="69">
        <v>7492</v>
      </c>
      <c r="G25" s="69">
        <v>7212</v>
      </c>
      <c r="H25" s="69">
        <v>6789</v>
      </c>
      <c r="I25" s="69">
        <v>8531</v>
      </c>
      <c r="J25" s="69">
        <v>6352</v>
      </c>
      <c r="K25" s="69">
        <v>7362</v>
      </c>
      <c r="L25" s="69">
        <v>5774</v>
      </c>
      <c r="M25" s="69">
        <v>6821</v>
      </c>
      <c r="N25" s="69">
        <v>5785</v>
      </c>
      <c r="O25" s="69">
        <v>6003</v>
      </c>
      <c r="P25" s="69">
        <v>6118</v>
      </c>
      <c r="Q25" s="69">
        <v>7503</v>
      </c>
      <c r="R25" s="1641"/>
      <c r="S25" s="1638"/>
    </row>
    <row r="26" spans="1:19" s="1642" customFormat="1" ht="11.25" customHeight="1" x14ac:dyDescent="0.25">
      <c r="A26" s="1638"/>
      <c r="B26" s="1650"/>
      <c r="C26" s="1640"/>
      <c r="D26" s="270" t="s">
        <v>123</v>
      </c>
      <c r="E26" s="61">
        <v>39154</v>
      </c>
      <c r="F26" s="69">
        <v>32446</v>
      </c>
      <c r="G26" s="69">
        <v>37593</v>
      </c>
      <c r="H26" s="69">
        <v>29716</v>
      </c>
      <c r="I26" s="69">
        <v>37370</v>
      </c>
      <c r="J26" s="69">
        <v>27427</v>
      </c>
      <c r="K26" s="69">
        <v>31825</v>
      </c>
      <c r="L26" s="69">
        <v>24940</v>
      </c>
      <c r="M26" s="69">
        <v>28164</v>
      </c>
      <c r="N26" s="69">
        <v>25892</v>
      </c>
      <c r="O26" s="69">
        <v>28588</v>
      </c>
      <c r="P26" s="69">
        <v>27425</v>
      </c>
      <c r="Q26" s="69">
        <v>37722</v>
      </c>
      <c r="R26" s="1641"/>
      <c r="S26" s="1638"/>
    </row>
    <row r="27" spans="1:19" s="1642" customFormat="1" ht="11.25" customHeight="1" x14ac:dyDescent="0.25">
      <c r="A27" s="1638"/>
      <c r="B27" s="1650"/>
      <c r="C27" s="1640"/>
      <c r="D27" s="270" t="s">
        <v>167</v>
      </c>
      <c r="E27" s="61">
        <v>1927</v>
      </c>
      <c r="F27" s="69">
        <v>1596</v>
      </c>
      <c r="G27" s="69">
        <v>1594</v>
      </c>
      <c r="H27" s="69">
        <v>1266</v>
      </c>
      <c r="I27" s="69">
        <v>1979</v>
      </c>
      <c r="J27" s="69">
        <v>1420</v>
      </c>
      <c r="K27" s="69">
        <v>1648</v>
      </c>
      <c r="L27" s="69">
        <v>1415</v>
      </c>
      <c r="M27" s="69">
        <v>1491</v>
      </c>
      <c r="N27" s="69">
        <v>1227</v>
      </c>
      <c r="O27" s="69">
        <v>1330</v>
      </c>
      <c r="P27" s="69">
        <v>1506</v>
      </c>
      <c r="Q27" s="69">
        <v>1967</v>
      </c>
      <c r="R27" s="1641"/>
      <c r="S27" s="1638"/>
    </row>
    <row r="28" spans="1:19" ht="10.5" customHeight="1" thickBot="1" x14ac:dyDescent="0.3">
      <c r="A28" s="1610"/>
      <c r="B28" s="1613"/>
      <c r="C28" s="1651"/>
      <c r="D28" s="1652"/>
      <c r="E28" s="1614"/>
      <c r="F28" s="1614"/>
      <c r="G28" s="1614"/>
      <c r="H28" s="1614"/>
      <c r="I28" s="1614"/>
      <c r="J28" s="1653"/>
      <c r="K28" s="1653"/>
      <c r="L28" s="1653"/>
      <c r="M28" s="1653"/>
      <c r="N28" s="1653"/>
      <c r="O28" s="1653"/>
      <c r="P28" s="1653"/>
      <c r="Q28" s="1653"/>
      <c r="R28" s="1622"/>
      <c r="S28" s="1610"/>
    </row>
    <row r="29" spans="1:19" ht="13.5" customHeight="1" thickBot="1" x14ac:dyDescent="0.3">
      <c r="A29" s="1610"/>
      <c r="B29" s="1613"/>
      <c r="C29" s="1618" t="s">
        <v>168</v>
      </c>
      <c r="D29" s="1619"/>
      <c r="E29" s="1654"/>
      <c r="F29" s="1654"/>
      <c r="G29" s="1654"/>
      <c r="H29" s="1654"/>
      <c r="I29" s="1654"/>
      <c r="J29" s="1654"/>
      <c r="K29" s="1654"/>
      <c r="L29" s="1654"/>
      <c r="M29" s="1654"/>
      <c r="N29" s="1654"/>
      <c r="O29" s="1654"/>
      <c r="P29" s="1654"/>
      <c r="Q29" s="1655"/>
      <c r="R29" s="1622"/>
      <c r="S29" s="1610"/>
    </row>
    <row r="30" spans="1:19" ht="9.75" customHeight="1" x14ac:dyDescent="0.25">
      <c r="A30" s="1610"/>
      <c r="B30" s="1613"/>
      <c r="C30" s="1656" t="s">
        <v>72</v>
      </c>
      <c r="D30" s="1652"/>
      <c r="E30" s="1657"/>
      <c r="F30" s="1657"/>
      <c r="G30" s="1657"/>
      <c r="H30" s="1657"/>
      <c r="I30" s="1657"/>
      <c r="J30" s="1657"/>
      <c r="K30" s="1657"/>
      <c r="L30" s="1657"/>
      <c r="M30" s="1657"/>
      <c r="N30" s="1657"/>
      <c r="O30" s="1657"/>
      <c r="P30" s="1657"/>
      <c r="Q30" s="1658"/>
      <c r="R30" s="1622"/>
      <c r="S30" s="1610"/>
    </row>
    <row r="31" spans="1:19" ht="15" customHeight="1" x14ac:dyDescent="0.25">
      <c r="A31" s="1610"/>
      <c r="B31" s="1613"/>
      <c r="C31" s="1983" t="s">
        <v>62</v>
      </c>
      <c r="D31" s="1983"/>
      <c r="E31" s="1634">
        <v>12314</v>
      </c>
      <c r="F31" s="1635">
        <v>9529</v>
      </c>
      <c r="G31" s="1635">
        <v>8761</v>
      </c>
      <c r="H31" s="1635">
        <v>6786</v>
      </c>
      <c r="I31" s="1635">
        <v>10973</v>
      </c>
      <c r="J31" s="1635">
        <v>9979</v>
      </c>
      <c r="K31" s="1635">
        <v>14743</v>
      </c>
      <c r="L31" s="1635">
        <v>8782</v>
      </c>
      <c r="M31" s="1635">
        <v>12760</v>
      </c>
      <c r="N31" s="1635">
        <v>10233</v>
      </c>
      <c r="O31" s="1635">
        <v>9342</v>
      </c>
      <c r="P31" s="1635">
        <v>9493</v>
      </c>
      <c r="Q31" s="1635">
        <v>12719</v>
      </c>
      <c r="R31" s="1622"/>
      <c r="S31" s="1610"/>
    </row>
    <row r="32" spans="1:19" ht="12" customHeight="1" x14ac:dyDescent="0.25">
      <c r="A32" s="1610"/>
      <c r="B32" s="1613"/>
      <c r="C32" s="1659"/>
      <c r="D32" s="264" t="s">
        <v>140</v>
      </c>
      <c r="E32" s="61">
        <v>4293</v>
      </c>
      <c r="F32" s="69">
        <v>3203</v>
      </c>
      <c r="G32" s="69">
        <v>2889</v>
      </c>
      <c r="H32" s="69">
        <v>2423</v>
      </c>
      <c r="I32" s="69">
        <v>3462</v>
      </c>
      <c r="J32" s="69">
        <v>2724</v>
      </c>
      <c r="K32" s="69">
        <v>4654</v>
      </c>
      <c r="L32" s="69">
        <v>2031</v>
      </c>
      <c r="M32" s="69">
        <v>3791</v>
      </c>
      <c r="N32" s="69">
        <v>3349</v>
      </c>
      <c r="O32" s="69">
        <v>3000</v>
      </c>
      <c r="P32" s="69">
        <v>2768</v>
      </c>
      <c r="Q32" s="69">
        <v>4801</v>
      </c>
      <c r="R32" s="1622"/>
      <c r="S32" s="1610"/>
    </row>
    <row r="33" spans="1:19" ht="12" customHeight="1" x14ac:dyDescent="0.25">
      <c r="A33" s="1610"/>
      <c r="B33" s="1613"/>
      <c r="C33" s="1659"/>
      <c r="D33" s="264" t="s">
        <v>141</v>
      </c>
      <c r="E33" s="61">
        <v>4017</v>
      </c>
      <c r="F33" s="69">
        <v>2876</v>
      </c>
      <c r="G33" s="69">
        <v>2956</v>
      </c>
      <c r="H33" s="69">
        <v>2149</v>
      </c>
      <c r="I33" s="69">
        <v>3649</v>
      </c>
      <c r="J33" s="69">
        <v>3024</v>
      </c>
      <c r="K33" s="69">
        <v>4032</v>
      </c>
      <c r="L33" s="69">
        <v>2556</v>
      </c>
      <c r="M33" s="69">
        <v>3914</v>
      </c>
      <c r="N33" s="69">
        <v>3643</v>
      </c>
      <c r="O33" s="69">
        <v>3090</v>
      </c>
      <c r="P33" s="69">
        <v>3522</v>
      </c>
      <c r="Q33" s="69">
        <v>3974</v>
      </c>
      <c r="R33" s="1622"/>
      <c r="S33" s="1610"/>
    </row>
    <row r="34" spans="1:19" ht="12" customHeight="1" x14ac:dyDescent="0.25">
      <c r="A34" s="1610"/>
      <c r="B34" s="1613"/>
      <c r="C34" s="1659"/>
      <c r="D34" s="264" t="s">
        <v>305</v>
      </c>
      <c r="E34" s="61">
        <v>2392</v>
      </c>
      <c r="F34" s="69">
        <v>1885</v>
      </c>
      <c r="G34" s="69">
        <v>1605</v>
      </c>
      <c r="H34" s="69">
        <v>1240</v>
      </c>
      <c r="I34" s="69">
        <v>1833</v>
      </c>
      <c r="J34" s="69">
        <v>1599</v>
      </c>
      <c r="K34" s="69">
        <v>2529</v>
      </c>
      <c r="L34" s="69">
        <v>1748</v>
      </c>
      <c r="M34" s="69">
        <v>2093</v>
      </c>
      <c r="N34" s="69">
        <v>1684</v>
      </c>
      <c r="O34" s="69">
        <v>1629</v>
      </c>
      <c r="P34" s="69">
        <v>1754</v>
      </c>
      <c r="Q34" s="69">
        <v>2588</v>
      </c>
      <c r="R34" s="1622"/>
      <c r="S34" s="1610"/>
    </row>
    <row r="35" spans="1:19" ht="12" customHeight="1" x14ac:dyDescent="0.25">
      <c r="A35" s="1610"/>
      <c r="B35" s="1613"/>
      <c r="C35" s="1659"/>
      <c r="D35" s="264" t="s">
        <v>142</v>
      </c>
      <c r="E35" s="61">
        <v>848</v>
      </c>
      <c r="F35" s="69">
        <v>682</v>
      </c>
      <c r="G35" s="69">
        <v>580</v>
      </c>
      <c r="H35" s="69">
        <v>405</v>
      </c>
      <c r="I35" s="69">
        <v>768</v>
      </c>
      <c r="J35" s="69">
        <v>1043</v>
      </c>
      <c r="K35" s="69">
        <v>1324</v>
      </c>
      <c r="L35" s="69">
        <v>1072</v>
      </c>
      <c r="M35" s="69">
        <v>1706</v>
      </c>
      <c r="N35" s="69">
        <v>739</v>
      </c>
      <c r="O35" s="69">
        <v>945</v>
      </c>
      <c r="P35" s="69">
        <v>856</v>
      </c>
      <c r="Q35" s="69">
        <v>777</v>
      </c>
      <c r="R35" s="1622"/>
      <c r="S35" s="1610"/>
    </row>
    <row r="36" spans="1:19" ht="12" customHeight="1" x14ac:dyDescent="0.25">
      <c r="A36" s="1610"/>
      <c r="B36" s="1613"/>
      <c r="C36" s="1659"/>
      <c r="D36" s="264" t="s">
        <v>143</v>
      </c>
      <c r="E36" s="61">
        <v>327</v>
      </c>
      <c r="F36" s="69">
        <v>365</v>
      </c>
      <c r="G36" s="69">
        <v>292</v>
      </c>
      <c r="H36" s="69">
        <v>221</v>
      </c>
      <c r="I36" s="69">
        <v>719</v>
      </c>
      <c r="J36" s="69">
        <v>1226</v>
      </c>
      <c r="K36" s="69">
        <v>1773</v>
      </c>
      <c r="L36" s="69">
        <v>1013</v>
      </c>
      <c r="M36" s="69">
        <v>834</v>
      </c>
      <c r="N36" s="69">
        <v>402</v>
      </c>
      <c r="O36" s="69">
        <v>345</v>
      </c>
      <c r="P36" s="69">
        <v>263</v>
      </c>
      <c r="Q36" s="69">
        <v>259</v>
      </c>
      <c r="R36" s="1622"/>
      <c r="S36" s="1610"/>
    </row>
    <row r="37" spans="1:19" ht="12" customHeight="1" x14ac:dyDescent="0.25">
      <c r="A37" s="1610"/>
      <c r="B37" s="1613"/>
      <c r="C37" s="1659"/>
      <c r="D37" s="264" t="s">
        <v>95</v>
      </c>
      <c r="E37" s="61">
        <v>187</v>
      </c>
      <c r="F37" s="69">
        <v>234</v>
      </c>
      <c r="G37" s="69">
        <v>233</v>
      </c>
      <c r="H37" s="69">
        <v>188</v>
      </c>
      <c r="I37" s="69">
        <v>260</v>
      </c>
      <c r="J37" s="69">
        <v>159</v>
      </c>
      <c r="K37" s="69">
        <v>170</v>
      </c>
      <c r="L37" s="69">
        <v>137</v>
      </c>
      <c r="M37" s="69">
        <v>164</v>
      </c>
      <c r="N37" s="69">
        <v>168</v>
      </c>
      <c r="O37" s="69">
        <v>139</v>
      </c>
      <c r="P37" s="69">
        <v>145</v>
      </c>
      <c r="Q37" s="69">
        <v>117</v>
      </c>
      <c r="R37" s="1622"/>
      <c r="S37" s="1610"/>
    </row>
    <row r="38" spans="1:19" ht="12" customHeight="1" x14ac:dyDescent="0.25">
      <c r="A38" s="1610"/>
      <c r="B38" s="1613"/>
      <c r="C38" s="1659"/>
      <c r="D38" s="264" t="s">
        <v>96</v>
      </c>
      <c r="E38" s="61">
        <v>250</v>
      </c>
      <c r="F38" s="69">
        <v>284</v>
      </c>
      <c r="G38" s="69">
        <v>206</v>
      </c>
      <c r="H38" s="69">
        <v>160</v>
      </c>
      <c r="I38" s="69">
        <v>282</v>
      </c>
      <c r="J38" s="69">
        <v>204</v>
      </c>
      <c r="K38" s="69">
        <v>261</v>
      </c>
      <c r="L38" s="69">
        <v>225</v>
      </c>
      <c r="M38" s="69">
        <v>258</v>
      </c>
      <c r="N38" s="69">
        <v>248</v>
      </c>
      <c r="O38" s="69">
        <v>194</v>
      </c>
      <c r="P38" s="69">
        <v>185</v>
      </c>
      <c r="Q38" s="69">
        <v>203</v>
      </c>
      <c r="R38" s="1622"/>
      <c r="S38" s="1610"/>
    </row>
    <row r="39" spans="1:19" ht="15" customHeight="1" x14ac:dyDescent="0.25">
      <c r="A39" s="1610"/>
      <c r="B39" s="1613"/>
      <c r="C39" s="1659"/>
      <c r="D39" s="270" t="s">
        <v>231</v>
      </c>
      <c r="E39" s="69">
        <v>229</v>
      </c>
      <c r="F39" s="69">
        <v>268</v>
      </c>
      <c r="G39" s="69">
        <v>221</v>
      </c>
      <c r="H39" s="69">
        <v>225</v>
      </c>
      <c r="I39" s="69">
        <v>674</v>
      </c>
      <c r="J39" s="69">
        <v>530</v>
      </c>
      <c r="K39" s="69">
        <v>540</v>
      </c>
      <c r="L39" s="69">
        <v>450</v>
      </c>
      <c r="M39" s="69">
        <v>764</v>
      </c>
      <c r="N39" s="69">
        <v>307</v>
      </c>
      <c r="O39" s="69">
        <v>343</v>
      </c>
      <c r="P39" s="69">
        <v>317</v>
      </c>
      <c r="Q39" s="69">
        <v>217</v>
      </c>
      <c r="R39" s="1622"/>
      <c r="S39" s="1610"/>
    </row>
    <row r="40" spans="1:19" ht="12" customHeight="1" x14ac:dyDescent="0.25">
      <c r="A40" s="1610"/>
      <c r="B40" s="1613"/>
      <c r="C40" s="1659"/>
      <c r="D40" s="270" t="s">
        <v>166</v>
      </c>
      <c r="E40" s="69">
        <v>2777</v>
      </c>
      <c r="F40" s="69">
        <v>2306</v>
      </c>
      <c r="G40" s="69">
        <v>2131</v>
      </c>
      <c r="H40" s="69">
        <v>1527</v>
      </c>
      <c r="I40" s="69">
        <v>2470</v>
      </c>
      <c r="J40" s="69">
        <v>2124</v>
      </c>
      <c r="K40" s="69">
        <v>3060</v>
      </c>
      <c r="L40" s="69">
        <v>1631</v>
      </c>
      <c r="M40" s="69">
        <v>2904</v>
      </c>
      <c r="N40" s="69">
        <v>2372</v>
      </c>
      <c r="O40" s="69">
        <v>2063</v>
      </c>
      <c r="P40" s="69">
        <v>1910</v>
      </c>
      <c r="Q40" s="69">
        <v>2424</v>
      </c>
      <c r="R40" s="1622"/>
      <c r="S40" s="1610"/>
    </row>
    <row r="41" spans="1:19" ht="12" customHeight="1" x14ac:dyDescent="0.25">
      <c r="A41" s="1610"/>
      <c r="B41" s="1613"/>
      <c r="C41" s="1659"/>
      <c r="D41" s="270" t="s">
        <v>123</v>
      </c>
      <c r="E41" s="69">
        <v>9308</v>
      </c>
      <c r="F41" s="69">
        <v>6955</v>
      </c>
      <c r="G41" s="69">
        <v>6409</v>
      </c>
      <c r="H41" s="69">
        <v>5034</v>
      </c>
      <c r="I41" s="69">
        <v>7829</v>
      </c>
      <c r="J41" s="69">
        <v>7325</v>
      </c>
      <c r="K41" s="69">
        <v>11143</v>
      </c>
      <c r="L41" s="69">
        <v>6701</v>
      </c>
      <c r="M41" s="69">
        <v>9092</v>
      </c>
      <c r="N41" s="69">
        <v>7554</v>
      </c>
      <c r="O41" s="69">
        <v>6936</v>
      </c>
      <c r="P41" s="69">
        <v>7266</v>
      </c>
      <c r="Q41" s="69">
        <v>10078</v>
      </c>
      <c r="R41" s="1622"/>
      <c r="S41" s="1610"/>
    </row>
    <row r="42" spans="1:19" ht="11.25" customHeight="1" x14ac:dyDescent="0.25">
      <c r="A42" s="1610"/>
      <c r="B42" s="1613"/>
      <c r="C42" s="1659"/>
      <c r="D42" s="270" t="s">
        <v>167</v>
      </c>
      <c r="E42" s="468">
        <v>0</v>
      </c>
      <c r="F42" s="467">
        <v>0</v>
      </c>
      <c r="G42" s="467">
        <v>0</v>
      </c>
      <c r="H42" s="467">
        <v>0</v>
      </c>
      <c r="I42" s="467">
        <v>0</v>
      </c>
      <c r="J42" s="467">
        <v>0</v>
      </c>
      <c r="K42" s="467">
        <v>0</v>
      </c>
      <c r="L42" s="467">
        <v>0</v>
      </c>
      <c r="M42" s="467">
        <v>0</v>
      </c>
      <c r="N42" s="467">
        <v>0</v>
      </c>
      <c r="O42" s="467">
        <v>0</v>
      </c>
      <c r="P42" s="467">
        <v>0</v>
      </c>
      <c r="Q42" s="467">
        <v>0</v>
      </c>
      <c r="R42" s="1622"/>
      <c r="S42" s="1610"/>
    </row>
    <row r="43" spans="1:19" ht="15" customHeight="1" x14ac:dyDescent="0.25">
      <c r="A43" s="1610"/>
      <c r="B43" s="1613"/>
      <c r="C43" s="1660" t="s">
        <v>199</v>
      </c>
      <c r="D43" s="1660"/>
      <c r="E43" s="61"/>
      <c r="F43" s="61"/>
      <c r="G43" s="69"/>
      <c r="H43" s="69"/>
      <c r="I43" s="69"/>
      <c r="J43" s="69"/>
      <c r="K43" s="69"/>
      <c r="L43" s="69"/>
      <c r="M43" s="69"/>
      <c r="N43" s="69"/>
      <c r="O43" s="69"/>
      <c r="P43" s="69"/>
      <c r="Q43" s="69"/>
      <c r="R43" s="1622"/>
      <c r="S43" s="1610"/>
    </row>
    <row r="44" spans="1:19" ht="12" customHeight="1" x14ac:dyDescent="0.25">
      <c r="A44" s="1610"/>
      <c r="B44" s="1613"/>
      <c r="C44" s="1659"/>
      <c r="D44" s="1661" t="s">
        <v>841</v>
      </c>
      <c r="E44" s="69">
        <v>2119</v>
      </c>
      <c r="F44" s="69">
        <v>445</v>
      </c>
      <c r="G44" s="69">
        <v>229</v>
      </c>
      <c r="H44" s="69">
        <v>195</v>
      </c>
      <c r="I44" s="69">
        <v>627</v>
      </c>
      <c r="J44" s="69">
        <v>378</v>
      </c>
      <c r="K44" s="69">
        <v>513</v>
      </c>
      <c r="L44" s="69">
        <v>490</v>
      </c>
      <c r="M44" s="69">
        <v>442</v>
      </c>
      <c r="N44" s="69">
        <v>304</v>
      </c>
      <c r="O44" s="69">
        <v>371</v>
      </c>
      <c r="P44" s="69">
        <v>481</v>
      </c>
      <c r="Q44" s="69">
        <v>2558</v>
      </c>
      <c r="R44" s="1622"/>
      <c r="S44" s="1610"/>
    </row>
    <row r="45" spans="1:19" ht="12" customHeight="1" x14ac:dyDescent="0.25">
      <c r="A45" s="1610"/>
      <c r="B45" s="1613"/>
      <c r="C45" s="1659"/>
      <c r="D45" s="1661" t="s">
        <v>835</v>
      </c>
      <c r="E45" s="69">
        <v>1359</v>
      </c>
      <c r="F45" s="69">
        <v>1089</v>
      </c>
      <c r="G45" s="69">
        <v>957</v>
      </c>
      <c r="H45" s="69">
        <v>596</v>
      </c>
      <c r="I45" s="69">
        <v>1530</v>
      </c>
      <c r="J45" s="69">
        <v>1114</v>
      </c>
      <c r="K45" s="69">
        <v>1338</v>
      </c>
      <c r="L45" s="69">
        <v>1093</v>
      </c>
      <c r="M45" s="69">
        <v>1446</v>
      </c>
      <c r="N45" s="69">
        <v>1373</v>
      </c>
      <c r="O45" s="69">
        <v>1299</v>
      </c>
      <c r="P45" s="69">
        <v>1484</v>
      </c>
      <c r="Q45" s="69">
        <v>1376</v>
      </c>
      <c r="R45" s="1622"/>
      <c r="S45" s="1610"/>
    </row>
    <row r="46" spans="1:19" ht="12" customHeight="1" x14ac:dyDescent="0.25">
      <c r="A46" s="1610"/>
      <c r="B46" s="1613"/>
      <c r="C46" s="1659"/>
      <c r="D46" s="1661" t="s">
        <v>840</v>
      </c>
      <c r="E46" s="69">
        <v>1019</v>
      </c>
      <c r="F46" s="69">
        <v>752</v>
      </c>
      <c r="G46" s="69">
        <v>673</v>
      </c>
      <c r="H46" s="69">
        <v>556</v>
      </c>
      <c r="I46" s="69">
        <v>898</v>
      </c>
      <c r="J46" s="69">
        <v>1036</v>
      </c>
      <c r="K46" s="69">
        <v>1938</v>
      </c>
      <c r="L46" s="69">
        <v>1017</v>
      </c>
      <c r="M46" s="69">
        <v>1319</v>
      </c>
      <c r="N46" s="69">
        <v>978</v>
      </c>
      <c r="O46" s="69">
        <v>811</v>
      </c>
      <c r="P46" s="69">
        <v>780</v>
      </c>
      <c r="Q46" s="69">
        <v>860</v>
      </c>
      <c r="R46" s="1622"/>
      <c r="S46" s="1610"/>
    </row>
    <row r="47" spans="1:19" ht="12" customHeight="1" x14ac:dyDescent="0.25">
      <c r="A47" s="1610"/>
      <c r="B47" s="1613"/>
      <c r="C47" s="1659"/>
      <c r="D47" s="1661" t="s">
        <v>836</v>
      </c>
      <c r="E47" s="69">
        <v>667</v>
      </c>
      <c r="F47" s="69">
        <v>656</v>
      </c>
      <c r="G47" s="69">
        <v>661</v>
      </c>
      <c r="H47" s="69">
        <v>490</v>
      </c>
      <c r="I47" s="69">
        <v>562</v>
      </c>
      <c r="J47" s="69">
        <v>577</v>
      </c>
      <c r="K47" s="69">
        <v>1028</v>
      </c>
      <c r="L47" s="69">
        <v>546</v>
      </c>
      <c r="M47" s="69">
        <v>914</v>
      </c>
      <c r="N47" s="69">
        <v>868</v>
      </c>
      <c r="O47" s="69">
        <v>641</v>
      </c>
      <c r="P47" s="69">
        <v>646</v>
      </c>
      <c r="Q47" s="69">
        <v>757</v>
      </c>
      <c r="R47" s="1622"/>
      <c r="S47" s="1610"/>
    </row>
    <row r="48" spans="1:19" ht="12" customHeight="1" x14ac:dyDescent="0.25">
      <c r="A48" s="1610"/>
      <c r="B48" s="1613"/>
      <c r="C48" s="1659"/>
      <c r="D48" s="1661" t="s">
        <v>837</v>
      </c>
      <c r="E48" s="69">
        <v>434</v>
      </c>
      <c r="F48" s="69">
        <v>335</v>
      </c>
      <c r="G48" s="69">
        <v>280</v>
      </c>
      <c r="H48" s="69">
        <v>255</v>
      </c>
      <c r="I48" s="69">
        <v>406</v>
      </c>
      <c r="J48" s="69">
        <v>729</v>
      </c>
      <c r="K48" s="69">
        <v>1033</v>
      </c>
      <c r="L48" s="69">
        <v>505</v>
      </c>
      <c r="M48" s="69">
        <v>736</v>
      </c>
      <c r="N48" s="69">
        <v>739</v>
      </c>
      <c r="O48" s="69">
        <v>461</v>
      </c>
      <c r="P48" s="69">
        <v>409</v>
      </c>
      <c r="Q48" s="69">
        <v>545</v>
      </c>
      <c r="R48" s="1622"/>
      <c r="S48" s="1610"/>
    </row>
    <row r="49" spans="1:19" ht="15" customHeight="1" x14ac:dyDescent="0.25">
      <c r="A49" s="1610"/>
      <c r="B49" s="1613"/>
      <c r="C49" s="1983" t="s">
        <v>169</v>
      </c>
      <c r="D49" s="1983"/>
      <c r="E49" s="273">
        <f t="shared" ref="E49:P49" si="0">+E31/E8*100</f>
        <v>21.353263508358189</v>
      </c>
      <c r="F49" s="273">
        <f t="shared" si="0"/>
        <v>18.839462238038752</v>
      </c>
      <c r="G49" s="273">
        <f t="shared" si="0"/>
        <v>16.12018841539707</v>
      </c>
      <c r="H49" s="273">
        <f t="shared" si="0"/>
        <v>15.41607033326518</v>
      </c>
      <c r="I49" s="273">
        <f t="shared" si="0"/>
        <v>19.650436059526154</v>
      </c>
      <c r="J49" s="273">
        <f t="shared" si="0"/>
        <v>23.786708619374522</v>
      </c>
      <c r="K49" s="273">
        <f t="shared" si="0"/>
        <v>30.634805194805192</v>
      </c>
      <c r="L49" s="273">
        <f t="shared" si="0"/>
        <v>23.64884879493739</v>
      </c>
      <c r="M49" s="273">
        <f t="shared" si="0"/>
        <v>30.034129692832767</v>
      </c>
      <c r="N49" s="273">
        <f t="shared" si="0"/>
        <v>26.711041503523887</v>
      </c>
      <c r="O49" s="273">
        <f t="shared" si="0"/>
        <v>22.144262450517932</v>
      </c>
      <c r="P49" s="273">
        <f t="shared" si="0"/>
        <v>22.876352507410175</v>
      </c>
      <c r="Q49" s="273">
        <f>+Q31/Q8*100</f>
        <v>22.437243106885177</v>
      </c>
      <c r="R49" s="1622"/>
      <c r="S49" s="1610"/>
    </row>
    <row r="50" spans="1:19" ht="11.25" customHeight="1" thickBot="1" x14ac:dyDescent="0.3">
      <c r="A50" s="1610"/>
      <c r="B50" s="1613"/>
      <c r="C50" s="1662"/>
      <c r="D50" s="1622"/>
      <c r="E50" s="1614"/>
      <c r="F50" s="1614"/>
      <c r="G50" s="1614"/>
      <c r="H50" s="1614"/>
      <c r="I50" s="1614"/>
      <c r="J50" s="1614"/>
      <c r="K50" s="1614"/>
      <c r="L50" s="1614"/>
      <c r="M50" s="1614"/>
      <c r="N50" s="1614"/>
      <c r="O50" s="1614"/>
      <c r="P50" s="1614"/>
      <c r="Q50" s="1653"/>
      <c r="R50" s="1622"/>
      <c r="S50" s="1610"/>
    </row>
    <row r="51" spans="1:19" s="1621" customFormat="1" ht="13.5" customHeight="1" thickBot="1" x14ac:dyDescent="0.3">
      <c r="A51" s="1616"/>
      <c r="B51" s="1617"/>
      <c r="C51" s="1618" t="s">
        <v>170</v>
      </c>
      <c r="D51" s="1619"/>
      <c r="E51" s="1654"/>
      <c r="F51" s="1654"/>
      <c r="G51" s="1654"/>
      <c r="H51" s="1654"/>
      <c r="I51" s="1654"/>
      <c r="J51" s="1654"/>
      <c r="K51" s="1654"/>
      <c r="L51" s="1654"/>
      <c r="M51" s="1654"/>
      <c r="N51" s="1654"/>
      <c r="O51" s="1654"/>
      <c r="P51" s="1654"/>
      <c r="Q51" s="1655"/>
      <c r="R51" s="1622"/>
      <c r="S51" s="1616"/>
    </row>
    <row r="52" spans="1:19" ht="9.75" customHeight="1" x14ac:dyDescent="0.25">
      <c r="A52" s="1610"/>
      <c r="B52" s="1613"/>
      <c r="C52" s="1656" t="s">
        <v>72</v>
      </c>
      <c r="D52" s="1663"/>
      <c r="E52" s="1657"/>
      <c r="F52" s="1657"/>
      <c r="G52" s="1657"/>
      <c r="H52" s="1657"/>
      <c r="I52" s="1657"/>
      <c r="J52" s="1657"/>
      <c r="K52" s="1657"/>
      <c r="L52" s="1657"/>
      <c r="M52" s="1657"/>
      <c r="N52" s="1657"/>
      <c r="O52" s="1657"/>
      <c r="P52" s="1657"/>
      <c r="Q52" s="1658"/>
      <c r="R52" s="1622"/>
      <c r="S52" s="1610"/>
    </row>
    <row r="53" spans="1:19" ht="15" customHeight="1" x14ac:dyDescent="0.25">
      <c r="A53" s="1610"/>
      <c r="B53" s="1613"/>
      <c r="C53" s="1983" t="s">
        <v>62</v>
      </c>
      <c r="D53" s="1983"/>
      <c r="E53" s="1634">
        <v>9025</v>
      </c>
      <c r="F53" s="1635">
        <v>6756</v>
      </c>
      <c r="G53" s="1635">
        <v>6392</v>
      </c>
      <c r="H53" s="1635">
        <v>5506</v>
      </c>
      <c r="I53" s="1635">
        <v>7525</v>
      </c>
      <c r="J53" s="1635">
        <v>6539</v>
      </c>
      <c r="K53" s="1635">
        <v>9033</v>
      </c>
      <c r="L53" s="1635">
        <v>7647</v>
      </c>
      <c r="M53" s="1635">
        <v>8432</v>
      </c>
      <c r="N53" s="1635">
        <v>7659</v>
      </c>
      <c r="O53" s="1635">
        <v>6476</v>
      </c>
      <c r="P53" s="1635">
        <v>6751</v>
      </c>
      <c r="Q53" s="1635">
        <v>9906</v>
      </c>
      <c r="R53" s="1622"/>
      <c r="S53" s="1610"/>
    </row>
    <row r="54" spans="1:19" ht="11.25" customHeight="1" x14ac:dyDescent="0.25">
      <c r="A54" s="1610"/>
      <c r="B54" s="1613"/>
      <c r="C54" s="1659"/>
      <c r="D54" s="14" t="s">
        <v>231</v>
      </c>
      <c r="E54" s="62">
        <v>146</v>
      </c>
      <c r="F54" s="82">
        <v>159</v>
      </c>
      <c r="G54" s="82">
        <v>179</v>
      </c>
      <c r="H54" s="82">
        <v>164</v>
      </c>
      <c r="I54" s="69">
        <v>558</v>
      </c>
      <c r="J54" s="69">
        <v>210</v>
      </c>
      <c r="K54" s="69">
        <v>284</v>
      </c>
      <c r="L54" s="69">
        <v>512</v>
      </c>
      <c r="M54" s="69">
        <v>668</v>
      </c>
      <c r="N54" s="69">
        <v>169</v>
      </c>
      <c r="O54" s="69">
        <v>152</v>
      </c>
      <c r="P54" s="69">
        <v>157</v>
      </c>
      <c r="Q54" s="69">
        <v>194</v>
      </c>
      <c r="R54" s="1622"/>
      <c r="S54" s="1610"/>
    </row>
    <row r="55" spans="1:19" ht="11.25" customHeight="1" x14ac:dyDescent="0.25">
      <c r="A55" s="1610"/>
      <c r="B55" s="1613"/>
      <c r="C55" s="1659"/>
      <c r="D55" s="14" t="s">
        <v>166</v>
      </c>
      <c r="E55" s="62">
        <v>1676</v>
      </c>
      <c r="F55" s="82">
        <v>1572</v>
      </c>
      <c r="G55" s="82">
        <v>1416</v>
      </c>
      <c r="H55" s="82">
        <v>1185</v>
      </c>
      <c r="I55" s="69">
        <v>1561</v>
      </c>
      <c r="J55" s="69">
        <v>1318</v>
      </c>
      <c r="K55" s="69">
        <v>1773</v>
      </c>
      <c r="L55" s="69">
        <v>1295</v>
      </c>
      <c r="M55" s="69">
        <v>1636</v>
      </c>
      <c r="N55" s="69">
        <v>1675</v>
      </c>
      <c r="O55" s="69">
        <v>1328</v>
      </c>
      <c r="P55" s="69">
        <v>1244</v>
      </c>
      <c r="Q55" s="69">
        <v>1633</v>
      </c>
      <c r="R55" s="1622"/>
      <c r="S55" s="1610"/>
    </row>
    <row r="56" spans="1:19" ht="12.75" customHeight="1" x14ac:dyDescent="0.25">
      <c r="A56" s="1610"/>
      <c r="B56" s="1613"/>
      <c r="C56" s="1659"/>
      <c r="D56" s="14" t="s">
        <v>123</v>
      </c>
      <c r="E56" s="62">
        <v>7203</v>
      </c>
      <c r="F56" s="82">
        <v>5025</v>
      </c>
      <c r="G56" s="82">
        <v>4797</v>
      </c>
      <c r="H56" s="82">
        <v>4157</v>
      </c>
      <c r="I56" s="69">
        <v>5406</v>
      </c>
      <c r="J56" s="69">
        <v>5011</v>
      </c>
      <c r="K56" s="69">
        <v>6976</v>
      </c>
      <c r="L56" s="69">
        <v>5840</v>
      </c>
      <c r="M56" s="69">
        <v>6128</v>
      </c>
      <c r="N56" s="69">
        <v>5815</v>
      </c>
      <c r="O56" s="69">
        <v>4996</v>
      </c>
      <c r="P56" s="69">
        <v>5350</v>
      </c>
      <c r="Q56" s="69">
        <v>8079</v>
      </c>
      <c r="R56" s="1622"/>
      <c r="S56" s="1610"/>
    </row>
    <row r="57" spans="1:19" ht="11.25" customHeight="1" x14ac:dyDescent="0.25">
      <c r="A57" s="1610"/>
      <c r="B57" s="1613"/>
      <c r="C57" s="1659"/>
      <c r="D57" s="14" t="s">
        <v>167</v>
      </c>
      <c r="E57" s="468">
        <v>0</v>
      </c>
      <c r="F57" s="467">
        <v>0</v>
      </c>
      <c r="G57" s="467">
        <v>0</v>
      </c>
      <c r="H57" s="467">
        <v>0</v>
      </c>
      <c r="I57" s="467">
        <v>0</v>
      </c>
      <c r="J57" s="467">
        <v>0</v>
      </c>
      <c r="K57" s="467">
        <v>0</v>
      </c>
      <c r="L57" s="467">
        <v>0</v>
      </c>
      <c r="M57" s="467">
        <v>0</v>
      </c>
      <c r="N57" s="467">
        <v>0</v>
      </c>
      <c r="O57" s="467">
        <v>0</v>
      </c>
      <c r="P57" s="467">
        <v>0</v>
      </c>
      <c r="Q57" s="467">
        <v>0</v>
      </c>
      <c r="R57" s="1622"/>
      <c r="S57" s="1610"/>
    </row>
    <row r="58" spans="1:19" ht="12.75" hidden="1" customHeight="1" x14ac:dyDescent="0.25">
      <c r="A58" s="1610"/>
      <c r="B58" s="1613"/>
      <c r="C58" s="1659"/>
      <c r="D58" s="96" t="s">
        <v>140</v>
      </c>
      <c r="E58" s="61">
        <v>3476</v>
      </c>
      <c r="F58" s="69">
        <v>2488</v>
      </c>
      <c r="G58" s="69">
        <v>2329</v>
      </c>
      <c r="H58" s="69">
        <v>2277</v>
      </c>
      <c r="I58" s="69">
        <v>2652</v>
      </c>
      <c r="J58" s="69">
        <v>2107</v>
      </c>
      <c r="K58" s="69">
        <v>2953</v>
      </c>
      <c r="L58" s="69">
        <v>2273</v>
      </c>
      <c r="M58" s="69">
        <v>2861</v>
      </c>
      <c r="N58" s="69">
        <v>2766</v>
      </c>
      <c r="O58" s="69">
        <v>2296</v>
      </c>
      <c r="P58" s="69">
        <v>2090</v>
      </c>
      <c r="Q58" s="69">
        <v>3752</v>
      </c>
      <c r="R58" s="1622"/>
      <c r="S58" s="1610"/>
    </row>
    <row r="59" spans="1:19" ht="12.75" hidden="1" customHeight="1" x14ac:dyDescent="0.25">
      <c r="A59" s="1610"/>
      <c r="B59" s="1613"/>
      <c r="C59" s="1659"/>
      <c r="D59" s="96" t="s">
        <v>141</v>
      </c>
      <c r="E59" s="61">
        <v>3154</v>
      </c>
      <c r="F59" s="69">
        <v>2294</v>
      </c>
      <c r="G59" s="69">
        <v>2122</v>
      </c>
      <c r="H59" s="69">
        <v>1712</v>
      </c>
      <c r="I59" s="69">
        <v>2778</v>
      </c>
      <c r="J59" s="69">
        <v>2146</v>
      </c>
      <c r="K59" s="69">
        <v>2677</v>
      </c>
      <c r="L59" s="69">
        <v>2136</v>
      </c>
      <c r="M59" s="69">
        <v>2659</v>
      </c>
      <c r="N59" s="69">
        <v>2703</v>
      </c>
      <c r="O59" s="69">
        <v>2298</v>
      </c>
      <c r="P59" s="69">
        <v>2718</v>
      </c>
      <c r="Q59" s="69">
        <v>3322</v>
      </c>
      <c r="R59" s="1622"/>
      <c r="S59" s="1610"/>
    </row>
    <row r="60" spans="1:19" ht="12.75" hidden="1" customHeight="1" x14ac:dyDescent="0.25">
      <c r="A60" s="1610"/>
      <c r="B60" s="1613"/>
      <c r="C60" s="1659"/>
      <c r="D60" s="96" t="s">
        <v>53</v>
      </c>
      <c r="E60" s="61">
        <v>1471</v>
      </c>
      <c r="F60" s="69">
        <v>1044</v>
      </c>
      <c r="G60" s="69">
        <v>1034</v>
      </c>
      <c r="H60" s="69">
        <v>874</v>
      </c>
      <c r="I60" s="69">
        <v>1112</v>
      </c>
      <c r="J60" s="69">
        <v>919</v>
      </c>
      <c r="K60" s="69">
        <v>1125</v>
      </c>
      <c r="L60" s="69">
        <v>1151</v>
      </c>
      <c r="M60" s="69">
        <v>1190</v>
      </c>
      <c r="N60" s="69">
        <v>1131</v>
      </c>
      <c r="O60" s="69">
        <v>982</v>
      </c>
      <c r="P60" s="69">
        <v>1102</v>
      </c>
      <c r="Q60" s="69">
        <v>1952</v>
      </c>
      <c r="R60" s="1622"/>
      <c r="S60" s="1610"/>
    </row>
    <row r="61" spans="1:19" ht="12.75" hidden="1" customHeight="1" x14ac:dyDescent="0.25">
      <c r="A61" s="1610"/>
      <c r="B61" s="1613"/>
      <c r="C61" s="1659"/>
      <c r="D61" s="96" t="s">
        <v>142</v>
      </c>
      <c r="E61" s="61">
        <v>477</v>
      </c>
      <c r="F61" s="69">
        <v>420</v>
      </c>
      <c r="G61" s="69">
        <v>398</v>
      </c>
      <c r="H61" s="69">
        <v>259</v>
      </c>
      <c r="I61" s="69">
        <v>410</v>
      </c>
      <c r="J61" s="69">
        <v>408</v>
      </c>
      <c r="K61" s="69">
        <v>640</v>
      </c>
      <c r="L61" s="69">
        <v>921</v>
      </c>
      <c r="M61" s="69">
        <v>848</v>
      </c>
      <c r="N61" s="69">
        <v>447</v>
      </c>
      <c r="O61" s="69">
        <v>452</v>
      </c>
      <c r="P61" s="69">
        <v>424</v>
      </c>
      <c r="Q61" s="69">
        <v>532</v>
      </c>
      <c r="R61" s="1622"/>
      <c r="S61" s="1610"/>
    </row>
    <row r="62" spans="1:19" ht="12.75" hidden="1" customHeight="1" x14ac:dyDescent="0.25">
      <c r="A62" s="1610"/>
      <c r="B62" s="1613"/>
      <c r="C62" s="1659"/>
      <c r="D62" s="96" t="s">
        <v>143</v>
      </c>
      <c r="E62" s="61">
        <v>158</v>
      </c>
      <c r="F62" s="69">
        <v>193</v>
      </c>
      <c r="G62" s="69">
        <v>167</v>
      </c>
      <c r="H62" s="69">
        <v>116</v>
      </c>
      <c r="I62" s="69">
        <v>279</v>
      </c>
      <c r="J62" s="69">
        <v>707</v>
      </c>
      <c r="K62" s="69">
        <v>1396</v>
      </c>
      <c r="L62" s="69">
        <v>946</v>
      </c>
      <c r="M62" s="69">
        <v>616</v>
      </c>
      <c r="N62" s="69">
        <v>316</v>
      </c>
      <c r="O62" s="69">
        <v>231</v>
      </c>
      <c r="P62" s="69">
        <v>198</v>
      </c>
      <c r="Q62" s="69">
        <v>158</v>
      </c>
      <c r="R62" s="1622"/>
      <c r="S62" s="1610"/>
    </row>
    <row r="63" spans="1:19" ht="12.75" hidden="1" customHeight="1" x14ac:dyDescent="0.25">
      <c r="A63" s="1610"/>
      <c r="B63" s="1613"/>
      <c r="C63" s="1659"/>
      <c r="D63" s="96" t="s">
        <v>95</v>
      </c>
      <c r="E63" s="61">
        <v>157</v>
      </c>
      <c r="F63" s="69">
        <v>182</v>
      </c>
      <c r="G63" s="69">
        <v>212</v>
      </c>
      <c r="H63" s="69">
        <v>163</v>
      </c>
      <c r="I63" s="69">
        <v>197</v>
      </c>
      <c r="J63" s="69">
        <v>150</v>
      </c>
      <c r="K63" s="69">
        <v>129</v>
      </c>
      <c r="L63" s="69">
        <v>113</v>
      </c>
      <c r="M63" s="69">
        <v>128</v>
      </c>
      <c r="N63" s="69">
        <v>154</v>
      </c>
      <c r="O63" s="69">
        <v>108</v>
      </c>
      <c r="P63" s="69">
        <v>118</v>
      </c>
      <c r="Q63" s="69">
        <v>88</v>
      </c>
      <c r="R63" s="1622"/>
      <c r="S63" s="1610"/>
    </row>
    <row r="64" spans="1:19" ht="12.75" hidden="1" customHeight="1" x14ac:dyDescent="0.25">
      <c r="A64" s="1610"/>
      <c r="B64" s="1613"/>
      <c r="C64" s="1659"/>
      <c r="D64" s="96" t="s">
        <v>96</v>
      </c>
      <c r="E64" s="61">
        <v>132</v>
      </c>
      <c r="F64" s="69">
        <v>135</v>
      </c>
      <c r="G64" s="69">
        <v>130</v>
      </c>
      <c r="H64" s="69">
        <v>105</v>
      </c>
      <c r="I64" s="69">
        <v>97</v>
      </c>
      <c r="J64" s="69">
        <v>102</v>
      </c>
      <c r="K64" s="69">
        <v>113</v>
      </c>
      <c r="L64" s="69">
        <v>107</v>
      </c>
      <c r="M64" s="69">
        <v>130</v>
      </c>
      <c r="N64" s="69">
        <v>142</v>
      </c>
      <c r="O64" s="69">
        <v>109</v>
      </c>
      <c r="P64" s="69">
        <v>101</v>
      </c>
      <c r="Q64" s="69">
        <v>102</v>
      </c>
      <c r="R64" s="1622"/>
      <c r="S64" s="1610"/>
    </row>
    <row r="65" spans="1:19" ht="15" customHeight="1" x14ac:dyDescent="0.25">
      <c r="A65" s="1610"/>
      <c r="B65" s="1613"/>
      <c r="C65" s="1983" t="s">
        <v>171</v>
      </c>
      <c r="D65" s="1983"/>
      <c r="E65" s="273">
        <f t="shared" ref="E65:P65" si="1">+E53/E31*100</f>
        <v>73.290563586162094</v>
      </c>
      <c r="F65" s="273">
        <f t="shared" si="1"/>
        <v>70.899359848882355</v>
      </c>
      <c r="G65" s="273">
        <f t="shared" si="1"/>
        <v>72.959707795913715</v>
      </c>
      <c r="H65" s="273">
        <f t="shared" si="1"/>
        <v>81.137636310050098</v>
      </c>
      <c r="I65" s="273">
        <f t="shared" si="1"/>
        <v>68.57741729700173</v>
      </c>
      <c r="J65" s="273">
        <f t="shared" si="1"/>
        <v>65.527607976751185</v>
      </c>
      <c r="K65" s="273">
        <f t="shared" si="1"/>
        <v>61.269755138031613</v>
      </c>
      <c r="L65" s="273">
        <f t="shared" si="1"/>
        <v>87.075836939193806</v>
      </c>
      <c r="M65" s="273">
        <f t="shared" si="1"/>
        <v>66.081504702194366</v>
      </c>
      <c r="N65" s="273">
        <f t="shared" si="1"/>
        <v>74.846086191732624</v>
      </c>
      <c r="O65" s="273">
        <f t="shared" si="1"/>
        <v>69.321344465853144</v>
      </c>
      <c r="P65" s="273">
        <f t="shared" si="1"/>
        <v>71.115558832824192</v>
      </c>
      <c r="Q65" s="273">
        <f>+Q53/Q31*100</f>
        <v>77.883481405770894</v>
      </c>
      <c r="R65" s="1622"/>
      <c r="S65" s="1610"/>
    </row>
    <row r="66" spans="1:19" ht="11.25" customHeight="1" x14ac:dyDescent="0.25">
      <c r="A66" s="1610"/>
      <c r="B66" s="1613"/>
      <c r="C66" s="1659"/>
      <c r="D66" s="264" t="s">
        <v>140</v>
      </c>
      <c r="E66" s="83">
        <f t="shared" ref="E66:Q72" si="2">+E58/E32*100</f>
        <v>80.96901933379921</v>
      </c>
      <c r="F66" s="83">
        <f t="shared" si="2"/>
        <v>77.677177645956917</v>
      </c>
      <c r="G66" s="83">
        <f t="shared" si="2"/>
        <v>80.616130148840426</v>
      </c>
      <c r="H66" s="83">
        <f t="shared" si="2"/>
        <v>93.97441188609163</v>
      </c>
      <c r="I66" s="83">
        <f t="shared" si="2"/>
        <v>76.603119584055463</v>
      </c>
      <c r="J66" s="83">
        <f t="shared" si="2"/>
        <v>77.349486049926568</v>
      </c>
      <c r="K66" s="83">
        <f t="shared" si="2"/>
        <v>63.450795015040825</v>
      </c>
      <c r="L66" s="83">
        <f t="shared" si="2"/>
        <v>111.9153126538651</v>
      </c>
      <c r="M66" s="83">
        <f t="shared" si="2"/>
        <v>75.468214191506206</v>
      </c>
      <c r="N66" s="83">
        <f t="shared" si="2"/>
        <v>82.591818453269624</v>
      </c>
      <c r="O66" s="83">
        <f t="shared" si="2"/>
        <v>76.533333333333331</v>
      </c>
      <c r="P66" s="83">
        <f t="shared" si="2"/>
        <v>75.505780346820799</v>
      </c>
      <c r="Q66" s="83">
        <f>+Q58/Q32*100</f>
        <v>78.150385336388254</v>
      </c>
      <c r="R66" s="1622"/>
      <c r="S66" s="63"/>
    </row>
    <row r="67" spans="1:19" ht="11.25" customHeight="1" x14ac:dyDescent="0.25">
      <c r="A67" s="1610"/>
      <c r="B67" s="1613"/>
      <c r="C67" s="1659"/>
      <c r="D67" s="264" t="s">
        <v>141</v>
      </c>
      <c r="E67" s="83">
        <f t="shared" si="2"/>
        <v>78.51630570077171</v>
      </c>
      <c r="F67" s="83">
        <f t="shared" si="2"/>
        <v>79.763560500695405</v>
      </c>
      <c r="G67" s="83">
        <f t="shared" si="2"/>
        <v>71.786197564276051</v>
      </c>
      <c r="H67" s="83">
        <f t="shared" si="2"/>
        <v>79.664960446719405</v>
      </c>
      <c r="I67" s="83">
        <f t="shared" si="2"/>
        <v>76.130446697725404</v>
      </c>
      <c r="J67" s="83">
        <f t="shared" si="2"/>
        <v>70.965608465608469</v>
      </c>
      <c r="K67" s="83">
        <f t="shared" si="2"/>
        <v>66.393849206349216</v>
      </c>
      <c r="L67" s="83">
        <f t="shared" si="2"/>
        <v>83.568075117370881</v>
      </c>
      <c r="M67" s="83">
        <f t="shared" si="2"/>
        <v>67.935615738375063</v>
      </c>
      <c r="N67" s="83">
        <f t="shared" si="2"/>
        <v>74.19709031018391</v>
      </c>
      <c r="O67" s="83">
        <f t="shared" si="2"/>
        <v>74.368932038834956</v>
      </c>
      <c r="P67" s="83">
        <f t="shared" si="2"/>
        <v>77.172061328790463</v>
      </c>
      <c r="Q67" s="83">
        <f t="shared" si="2"/>
        <v>83.593356819325621</v>
      </c>
      <c r="R67" s="1622"/>
      <c r="S67" s="63"/>
    </row>
    <row r="68" spans="1:19" ht="11.25" customHeight="1" x14ac:dyDescent="0.25">
      <c r="A68" s="1610"/>
      <c r="B68" s="1613"/>
      <c r="C68" s="1659"/>
      <c r="D68" s="264" t="s">
        <v>305</v>
      </c>
      <c r="E68" s="83">
        <f t="shared" si="2"/>
        <v>61.496655518394647</v>
      </c>
      <c r="F68" s="83">
        <f t="shared" si="2"/>
        <v>55.384615384615387</v>
      </c>
      <c r="G68" s="83">
        <f t="shared" si="2"/>
        <v>64.423676012461058</v>
      </c>
      <c r="H68" s="83">
        <f t="shared" si="2"/>
        <v>70.483870967741936</v>
      </c>
      <c r="I68" s="83">
        <f t="shared" si="2"/>
        <v>60.665575559192575</v>
      </c>
      <c r="J68" s="83">
        <f t="shared" si="2"/>
        <v>57.473420888055038</v>
      </c>
      <c r="K68" s="83">
        <f t="shared" si="2"/>
        <v>44.483985765124558</v>
      </c>
      <c r="L68" s="83">
        <f t="shared" si="2"/>
        <v>65.846681922196794</v>
      </c>
      <c r="M68" s="83">
        <f t="shared" si="2"/>
        <v>56.856187290969892</v>
      </c>
      <c r="N68" s="83">
        <f t="shared" si="2"/>
        <v>67.161520190023751</v>
      </c>
      <c r="O68" s="83">
        <f t="shared" si="2"/>
        <v>60.282381829343159</v>
      </c>
      <c r="P68" s="83">
        <f t="shared" si="2"/>
        <v>62.827822120866593</v>
      </c>
      <c r="Q68" s="83">
        <f t="shared" si="2"/>
        <v>75.425038639876348</v>
      </c>
      <c r="R68" s="1622"/>
      <c r="S68" s="63"/>
    </row>
    <row r="69" spans="1:19" ht="11.25" customHeight="1" x14ac:dyDescent="0.25">
      <c r="A69" s="1610"/>
      <c r="B69" s="1613"/>
      <c r="C69" s="1659"/>
      <c r="D69" s="264" t="s">
        <v>142</v>
      </c>
      <c r="E69" s="83">
        <f t="shared" si="2"/>
        <v>56.25</v>
      </c>
      <c r="F69" s="83">
        <f t="shared" si="2"/>
        <v>61.583577712609973</v>
      </c>
      <c r="G69" s="83">
        <f t="shared" si="2"/>
        <v>68.620689655172413</v>
      </c>
      <c r="H69" s="83">
        <f t="shared" si="2"/>
        <v>63.950617283950621</v>
      </c>
      <c r="I69" s="83">
        <f t="shared" si="2"/>
        <v>53.385416666666664</v>
      </c>
      <c r="J69" s="83">
        <f t="shared" si="2"/>
        <v>39.117929050814958</v>
      </c>
      <c r="K69" s="83">
        <f t="shared" si="2"/>
        <v>48.338368580060425</v>
      </c>
      <c r="L69" s="83">
        <f t="shared" si="2"/>
        <v>85.914179104477611</v>
      </c>
      <c r="M69" s="83">
        <f t="shared" si="2"/>
        <v>49.706916764361083</v>
      </c>
      <c r="N69" s="83">
        <f t="shared" si="2"/>
        <v>60.487144790257105</v>
      </c>
      <c r="O69" s="83">
        <f t="shared" si="2"/>
        <v>47.830687830687829</v>
      </c>
      <c r="P69" s="83">
        <f t="shared" si="2"/>
        <v>49.532710280373834</v>
      </c>
      <c r="Q69" s="83">
        <f t="shared" si="2"/>
        <v>68.468468468468473</v>
      </c>
      <c r="R69" s="1622"/>
      <c r="S69" s="63"/>
    </row>
    <row r="70" spans="1:19" ht="11.25" customHeight="1" x14ac:dyDescent="0.25">
      <c r="A70" s="1610"/>
      <c r="B70" s="1613"/>
      <c r="C70" s="1659"/>
      <c r="D70" s="264" t="s">
        <v>143</v>
      </c>
      <c r="E70" s="83">
        <f t="shared" si="2"/>
        <v>48.318042813455655</v>
      </c>
      <c r="F70" s="83">
        <f t="shared" si="2"/>
        <v>52.876712328767127</v>
      </c>
      <c r="G70" s="83">
        <f t="shared" si="2"/>
        <v>57.191780821917803</v>
      </c>
      <c r="H70" s="83">
        <f t="shared" si="2"/>
        <v>52.488687782805435</v>
      </c>
      <c r="I70" s="83">
        <f>+I62/I36*100</f>
        <v>38.803894297635608</v>
      </c>
      <c r="J70" s="83">
        <f t="shared" si="2"/>
        <v>57.66721044045677</v>
      </c>
      <c r="K70" s="83">
        <f t="shared" si="2"/>
        <v>78.736604624929498</v>
      </c>
      <c r="L70" s="83">
        <f t="shared" si="2"/>
        <v>93.38598223099703</v>
      </c>
      <c r="M70" s="83">
        <f t="shared" si="2"/>
        <v>73.860911270983209</v>
      </c>
      <c r="N70" s="83">
        <f t="shared" si="2"/>
        <v>78.606965174129357</v>
      </c>
      <c r="O70" s="83">
        <f t="shared" si="2"/>
        <v>66.956521739130437</v>
      </c>
      <c r="P70" s="83">
        <f t="shared" si="2"/>
        <v>75.285171102661593</v>
      </c>
      <c r="Q70" s="83">
        <f t="shared" si="2"/>
        <v>61.003861003861005</v>
      </c>
      <c r="R70" s="1622"/>
      <c r="S70" s="63"/>
    </row>
    <row r="71" spans="1:19" ht="11.25" customHeight="1" x14ac:dyDescent="0.25">
      <c r="A71" s="1610"/>
      <c r="B71" s="1613"/>
      <c r="C71" s="1659"/>
      <c r="D71" s="264" t="s">
        <v>95</v>
      </c>
      <c r="E71" s="83">
        <f t="shared" si="2"/>
        <v>83.957219251336895</v>
      </c>
      <c r="F71" s="83">
        <f t="shared" si="2"/>
        <v>77.777777777777786</v>
      </c>
      <c r="G71" s="83">
        <f t="shared" si="2"/>
        <v>90.987124463519308</v>
      </c>
      <c r="H71" s="83">
        <f t="shared" si="2"/>
        <v>86.702127659574472</v>
      </c>
      <c r="I71" s="83">
        <f t="shared" si="2"/>
        <v>75.769230769230774</v>
      </c>
      <c r="J71" s="83">
        <f t="shared" si="2"/>
        <v>94.339622641509436</v>
      </c>
      <c r="K71" s="83">
        <f t="shared" si="2"/>
        <v>75.882352941176464</v>
      </c>
      <c r="L71" s="83">
        <f t="shared" si="2"/>
        <v>82.481751824817522</v>
      </c>
      <c r="M71" s="83">
        <f t="shared" si="2"/>
        <v>78.048780487804876</v>
      </c>
      <c r="N71" s="83">
        <f t="shared" si="2"/>
        <v>91.666666666666657</v>
      </c>
      <c r="O71" s="83">
        <f t="shared" si="2"/>
        <v>77.697841726618705</v>
      </c>
      <c r="P71" s="83">
        <f t="shared" si="2"/>
        <v>81.379310344827587</v>
      </c>
      <c r="Q71" s="83">
        <f t="shared" si="2"/>
        <v>75.213675213675216</v>
      </c>
      <c r="R71" s="1622"/>
      <c r="S71" s="63"/>
    </row>
    <row r="72" spans="1:19" ht="11.25" customHeight="1" x14ac:dyDescent="0.25">
      <c r="A72" s="1610"/>
      <c r="B72" s="1613"/>
      <c r="C72" s="1659"/>
      <c r="D72" s="264" t="s">
        <v>96</v>
      </c>
      <c r="E72" s="83">
        <f t="shared" si="2"/>
        <v>52.800000000000004</v>
      </c>
      <c r="F72" s="83">
        <f t="shared" si="2"/>
        <v>47.535211267605632</v>
      </c>
      <c r="G72" s="83">
        <f t="shared" si="2"/>
        <v>63.10679611650486</v>
      </c>
      <c r="H72" s="83">
        <f t="shared" si="2"/>
        <v>65.625</v>
      </c>
      <c r="I72" s="83">
        <f t="shared" si="2"/>
        <v>34.397163120567377</v>
      </c>
      <c r="J72" s="83">
        <f t="shared" si="2"/>
        <v>50</v>
      </c>
      <c r="K72" s="83">
        <f t="shared" si="2"/>
        <v>43.29501915708812</v>
      </c>
      <c r="L72" s="83">
        <f t="shared" si="2"/>
        <v>47.555555555555557</v>
      </c>
      <c r="M72" s="83">
        <f t="shared" si="2"/>
        <v>50.387596899224803</v>
      </c>
      <c r="N72" s="83">
        <f t="shared" si="2"/>
        <v>57.258064516129039</v>
      </c>
      <c r="O72" s="83">
        <f t="shared" si="2"/>
        <v>56.185567010309278</v>
      </c>
      <c r="P72" s="83">
        <f t="shared" si="2"/>
        <v>54.594594594594589</v>
      </c>
      <c r="Q72" s="83">
        <f t="shared" si="2"/>
        <v>50.246305418719217</v>
      </c>
      <c r="R72" s="1622"/>
      <c r="S72" s="63"/>
    </row>
    <row r="73" spans="1:19" s="1642" customFormat="1" ht="20.25" customHeight="1" x14ac:dyDescent="0.25">
      <c r="A73" s="1638"/>
      <c r="B73" s="1639"/>
      <c r="C73" s="1980" t="s">
        <v>735</v>
      </c>
      <c r="D73" s="1981"/>
      <c r="E73" s="1981"/>
      <c r="F73" s="1981"/>
      <c r="G73" s="1981"/>
      <c r="H73" s="1981"/>
      <c r="I73" s="1981"/>
      <c r="J73" s="1981"/>
      <c r="K73" s="1981"/>
      <c r="L73" s="1981"/>
      <c r="M73" s="1981"/>
      <c r="N73" s="1981"/>
      <c r="O73" s="1981"/>
      <c r="P73" s="1981"/>
      <c r="Q73" s="1981"/>
      <c r="R73" s="1641"/>
      <c r="S73" s="63"/>
    </row>
    <row r="74" spans="1:19" s="1642" customFormat="1" ht="17.649999999999999" customHeight="1" x14ac:dyDescent="0.25">
      <c r="A74" s="1638"/>
      <c r="B74" s="1639"/>
      <c r="C74" s="1981" t="s">
        <v>459</v>
      </c>
      <c r="D74" s="1981"/>
      <c r="E74" s="1981"/>
      <c r="F74" s="1981"/>
      <c r="G74" s="1981"/>
      <c r="H74" s="1981"/>
      <c r="I74" s="1981"/>
      <c r="J74" s="1981"/>
      <c r="K74" s="1981"/>
      <c r="L74" s="1981"/>
      <c r="M74" s="1981"/>
      <c r="N74" s="1981"/>
      <c r="O74" s="1981"/>
      <c r="P74" s="1981"/>
      <c r="Q74" s="1981"/>
      <c r="R74" s="1641"/>
      <c r="S74" s="1638"/>
    </row>
    <row r="75" spans="1:19" ht="13.5" customHeight="1" x14ac:dyDescent="0.25">
      <c r="A75" s="1610"/>
      <c r="B75" s="1613"/>
      <c r="C75" s="1664" t="s">
        <v>281</v>
      </c>
      <c r="D75" s="1611"/>
      <c r="E75" s="1665"/>
      <c r="F75" s="1665"/>
      <c r="G75" s="1611"/>
      <c r="H75" s="1665"/>
      <c r="I75" s="1666"/>
      <c r="J75" s="1657"/>
      <c r="K75" s="1665"/>
      <c r="L75" s="1611"/>
      <c r="M75" s="1611"/>
      <c r="N75" s="1611"/>
      <c r="O75" s="1611"/>
      <c r="P75" s="1611"/>
      <c r="Q75" s="1611"/>
      <c r="R75" s="1622"/>
      <c r="S75" s="1610"/>
    </row>
    <row r="76" spans="1:19" ht="13.5" customHeight="1" x14ac:dyDescent="0.25">
      <c r="A76" s="1610"/>
      <c r="B76" s="1667">
        <v>10</v>
      </c>
      <c r="C76" s="1982">
        <v>45200</v>
      </c>
      <c r="D76" s="1982"/>
      <c r="E76" s="1668"/>
      <c r="F76" s="1668"/>
      <c r="G76" s="1668"/>
      <c r="H76" s="1668"/>
      <c r="I76" s="1668"/>
      <c r="J76" s="63"/>
      <c r="K76" s="63"/>
      <c r="L76" s="1669"/>
      <c r="M76" s="1670"/>
      <c r="N76" s="1670"/>
      <c r="O76" s="1670"/>
      <c r="P76" s="1669"/>
      <c r="Q76" s="1665"/>
      <c r="R76" s="1611"/>
      <c r="S76" s="1610"/>
    </row>
  </sheetData>
  <mergeCells count="15">
    <mergeCell ref="C16:D16"/>
    <mergeCell ref="D1:R1"/>
    <mergeCell ref="B2:D2"/>
    <mergeCell ref="C5:D6"/>
    <mergeCell ref="E5:N5"/>
    <mergeCell ref="C8:D8"/>
    <mergeCell ref="C73:Q73"/>
    <mergeCell ref="C74:Q74"/>
    <mergeCell ref="C76:D76"/>
    <mergeCell ref="C22:D22"/>
    <mergeCell ref="C23:D23"/>
    <mergeCell ref="C31:D31"/>
    <mergeCell ref="C49:D49"/>
    <mergeCell ref="C53:D53"/>
    <mergeCell ref="C65:D65"/>
  </mergeCells>
  <conditionalFormatting sqref="E7:Q7">
    <cfRule type="cellIs" dxfId="24849" priority="1" operator="equal">
      <formula>"jan."</formula>
    </cfRule>
  </conditionalFormatting>
  <printOptions horizontalCentered="1"/>
  <pageMargins left="0.15748031496062992" right="0.15748031496062992" top="0.19685039370078741" bottom="0.19685039370078741" header="0" footer="0"/>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0BF3E-5D6D-45E6-923C-495DDFA3E691}">
  <sheetPr>
    <tabColor theme="5"/>
    <pageSetUpPr fitToPage="1"/>
  </sheetPr>
  <dimension ref="A1:S52"/>
  <sheetViews>
    <sheetView showGridLines="0" zoomScaleNormal="100" workbookViewId="0"/>
  </sheetViews>
  <sheetFormatPr defaultColWidth="9.26953125" defaultRowHeight="12.5" x14ac:dyDescent="0.25"/>
  <cols>
    <col min="1" max="1" width="1" style="216" customWidth="1"/>
    <col min="2" max="2" width="2.54296875" style="216" customWidth="1"/>
    <col min="3" max="3" width="1" style="216" customWidth="1"/>
    <col min="4" max="4" width="23.7265625" style="216" customWidth="1"/>
    <col min="5" max="5" width="5.453125" style="216" customWidth="1"/>
    <col min="6" max="6" width="5.453125" style="211" customWidth="1"/>
    <col min="7" max="17" width="5.453125" style="216" customWidth="1"/>
    <col min="18" max="18" width="2.54296875" style="216" customWidth="1"/>
    <col min="19" max="19" width="1" style="216" customWidth="1"/>
    <col min="20" max="16384" width="9.26953125" style="216"/>
  </cols>
  <sheetData>
    <row r="1" spans="1:19" ht="13.5" customHeight="1" x14ac:dyDescent="0.25">
      <c r="A1" s="211"/>
      <c r="B1" s="1991" t="s">
        <v>215</v>
      </c>
      <c r="C1" s="1992"/>
      <c r="D1" s="1992"/>
      <c r="E1" s="1992"/>
      <c r="F1" s="1992"/>
      <c r="G1" s="1992"/>
      <c r="H1" s="1992"/>
      <c r="I1" s="240"/>
      <c r="J1" s="240"/>
      <c r="K1" s="240"/>
      <c r="L1" s="240"/>
      <c r="M1" s="240"/>
      <c r="N1" s="240"/>
      <c r="O1" s="240"/>
      <c r="P1" s="240"/>
      <c r="Q1" s="221"/>
      <c r="R1" s="221"/>
      <c r="S1" s="211"/>
    </row>
    <row r="2" spans="1:19" ht="6" customHeight="1" x14ac:dyDescent="0.25">
      <c r="A2" s="211"/>
      <c r="B2" s="1460"/>
      <c r="C2" s="1458"/>
      <c r="D2" s="1458"/>
      <c r="E2" s="257"/>
      <c r="F2" s="257"/>
      <c r="G2" s="257"/>
      <c r="H2" s="257"/>
      <c r="I2" s="257"/>
      <c r="J2" s="257"/>
      <c r="K2" s="257"/>
      <c r="L2" s="257"/>
      <c r="M2" s="257"/>
      <c r="N2" s="257"/>
      <c r="O2" s="257"/>
      <c r="P2" s="257"/>
      <c r="Q2" s="257"/>
      <c r="R2" s="220"/>
      <c r="S2" s="211"/>
    </row>
    <row r="3" spans="1:19" ht="13.5" customHeight="1" thickBot="1" x14ac:dyDescent="0.3">
      <c r="A3" s="211"/>
      <c r="B3" s="221"/>
      <c r="C3" s="221"/>
      <c r="D3" s="221"/>
      <c r="E3" s="452"/>
      <c r="F3" s="452"/>
      <c r="G3" s="452"/>
      <c r="H3" s="452"/>
      <c r="I3" s="452"/>
      <c r="J3" s="452"/>
      <c r="K3" s="452"/>
      <c r="L3" s="452"/>
      <c r="M3" s="452"/>
      <c r="N3" s="452"/>
      <c r="O3" s="452"/>
      <c r="P3" s="452"/>
      <c r="Q3" s="452" t="s">
        <v>67</v>
      </c>
      <c r="R3" s="350"/>
      <c r="S3" s="211"/>
    </row>
    <row r="4" spans="1:19" s="225" customFormat="1" ht="13.5" customHeight="1" thickBot="1" x14ac:dyDescent="0.3">
      <c r="A4" s="223"/>
      <c r="B4" s="224"/>
      <c r="C4" s="351" t="s">
        <v>172</v>
      </c>
      <c r="D4" s="352"/>
      <c r="E4" s="352"/>
      <c r="F4" s="352"/>
      <c r="G4" s="352"/>
      <c r="H4" s="352"/>
      <c r="I4" s="352"/>
      <c r="J4" s="352"/>
      <c r="K4" s="352"/>
      <c r="L4" s="352"/>
      <c r="M4" s="352"/>
      <c r="N4" s="352"/>
      <c r="O4" s="352"/>
      <c r="P4" s="352"/>
      <c r="Q4" s="353"/>
      <c r="R4" s="350"/>
      <c r="S4" s="223"/>
    </row>
    <row r="5" spans="1:19" ht="4.5" customHeight="1" x14ac:dyDescent="0.25">
      <c r="A5" s="211"/>
      <c r="B5" s="221"/>
      <c r="C5" s="1993" t="s">
        <v>72</v>
      </c>
      <c r="D5" s="1993"/>
      <c r="E5" s="318"/>
      <c r="F5" s="318"/>
      <c r="G5" s="318"/>
      <c r="H5" s="318"/>
      <c r="I5" s="318"/>
      <c r="J5" s="318"/>
      <c r="K5" s="318"/>
      <c r="L5" s="318"/>
      <c r="M5" s="318"/>
      <c r="N5" s="318"/>
      <c r="O5" s="318"/>
      <c r="P5" s="318"/>
      <c r="Q5" s="318"/>
      <c r="R5" s="350"/>
      <c r="S5" s="211"/>
    </row>
    <row r="6" spans="1:19" ht="13.5" customHeight="1" x14ac:dyDescent="0.25">
      <c r="A6" s="211"/>
      <c r="B6" s="221"/>
      <c r="C6" s="1993"/>
      <c r="D6" s="1993"/>
      <c r="E6" s="1623" t="s">
        <v>29</v>
      </c>
      <c r="F6" s="1624">
        <v>2022</v>
      </c>
      <c r="G6" s="1625" t="s">
        <v>29</v>
      </c>
      <c r="H6" s="1625" t="s">
        <v>29</v>
      </c>
      <c r="I6" s="1183" t="s">
        <v>29</v>
      </c>
      <c r="J6" s="720" t="s">
        <v>29</v>
      </c>
      <c r="K6" s="720" t="s">
        <v>29</v>
      </c>
      <c r="L6" s="721" t="s">
        <v>29</v>
      </c>
      <c r="M6" s="1317">
        <v>2023</v>
      </c>
      <c r="N6" s="721" t="s">
        <v>29</v>
      </c>
      <c r="O6" s="721" t="s">
        <v>29</v>
      </c>
      <c r="P6" s="721" t="s">
        <v>29</v>
      </c>
      <c r="Q6" s="1120" t="s">
        <v>29</v>
      </c>
      <c r="R6" s="350"/>
      <c r="S6" s="211"/>
    </row>
    <row r="7" spans="1:19" x14ac:dyDescent="0.25">
      <c r="A7" s="211"/>
      <c r="B7" s="221"/>
      <c r="C7" s="226"/>
      <c r="D7" s="226"/>
      <c r="E7" s="1631" t="s">
        <v>85</v>
      </c>
      <c r="F7" s="1631" t="s">
        <v>84</v>
      </c>
      <c r="G7" s="1631" t="s">
        <v>83</v>
      </c>
      <c r="H7" s="1631" t="s">
        <v>308</v>
      </c>
      <c r="I7" s="1631" t="s">
        <v>82</v>
      </c>
      <c r="J7" s="1631" t="s">
        <v>309</v>
      </c>
      <c r="K7" s="1631" t="s">
        <v>91</v>
      </c>
      <c r="L7" s="1631" t="s">
        <v>90</v>
      </c>
      <c r="M7" s="1631" t="s">
        <v>89</v>
      </c>
      <c r="N7" s="1631" t="s">
        <v>88</v>
      </c>
      <c r="O7" s="1631" t="s">
        <v>87</v>
      </c>
      <c r="P7" s="1631" t="s">
        <v>86</v>
      </c>
      <c r="Q7" s="1631" t="s">
        <v>85</v>
      </c>
      <c r="R7" s="222"/>
      <c r="S7" s="211"/>
    </row>
    <row r="8" spans="1:19" s="357" customFormat="1" ht="22.5" customHeight="1" x14ac:dyDescent="0.25">
      <c r="A8" s="354"/>
      <c r="B8" s="355"/>
      <c r="C8" s="1994" t="s">
        <v>62</v>
      </c>
      <c r="D8" s="1994"/>
      <c r="E8" s="208">
        <v>453041</v>
      </c>
      <c r="F8" s="209">
        <v>456116</v>
      </c>
      <c r="G8" s="209">
        <v>464817</v>
      </c>
      <c r="H8" s="209">
        <v>468064</v>
      </c>
      <c r="I8" s="209">
        <v>480015</v>
      </c>
      <c r="J8" s="209">
        <v>475944</v>
      </c>
      <c r="K8" s="209">
        <v>472857</v>
      </c>
      <c r="L8" s="209">
        <v>461494</v>
      </c>
      <c r="M8" s="209">
        <v>454052</v>
      </c>
      <c r="N8" s="209">
        <v>445313</v>
      </c>
      <c r="O8" s="209">
        <v>445559</v>
      </c>
      <c r="P8" s="209">
        <v>447251</v>
      </c>
      <c r="Q8" s="209">
        <v>453935</v>
      </c>
      <c r="R8" s="356"/>
      <c r="S8" s="354"/>
    </row>
    <row r="9" spans="1:19" s="225" customFormat="1" ht="18.75" customHeight="1" x14ac:dyDescent="0.25">
      <c r="A9" s="223"/>
      <c r="B9" s="224"/>
      <c r="C9" s="228"/>
      <c r="D9" s="259" t="s">
        <v>221</v>
      </c>
      <c r="E9" s="260">
        <v>287240</v>
      </c>
      <c r="F9" s="261">
        <v>289125</v>
      </c>
      <c r="G9" s="261">
        <v>296723</v>
      </c>
      <c r="H9" s="261">
        <v>307005</v>
      </c>
      <c r="I9" s="261">
        <v>322086</v>
      </c>
      <c r="J9" s="261">
        <v>315645</v>
      </c>
      <c r="K9" s="261">
        <v>306157</v>
      </c>
      <c r="L9" s="261">
        <v>295422</v>
      </c>
      <c r="M9" s="261">
        <v>285855</v>
      </c>
      <c r="N9" s="261">
        <v>277742</v>
      </c>
      <c r="O9" s="261">
        <v>284330</v>
      </c>
      <c r="P9" s="261">
        <v>295361</v>
      </c>
      <c r="Q9" s="261">
        <v>300113</v>
      </c>
      <c r="R9" s="246"/>
      <c r="S9" s="223"/>
    </row>
    <row r="10" spans="1:19" s="225" customFormat="1" ht="18.75" customHeight="1" x14ac:dyDescent="0.25">
      <c r="A10" s="223"/>
      <c r="B10" s="224"/>
      <c r="C10" s="228"/>
      <c r="D10" s="259" t="s">
        <v>173</v>
      </c>
      <c r="E10" s="260">
        <v>44094</v>
      </c>
      <c r="F10" s="261">
        <v>43841</v>
      </c>
      <c r="G10" s="261">
        <v>44029</v>
      </c>
      <c r="H10" s="261">
        <v>43452</v>
      </c>
      <c r="I10" s="261">
        <v>43443</v>
      </c>
      <c r="J10" s="261">
        <v>42996</v>
      </c>
      <c r="K10" s="261">
        <v>44426</v>
      </c>
      <c r="L10" s="261">
        <v>44419</v>
      </c>
      <c r="M10" s="261">
        <v>45190</v>
      </c>
      <c r="N10" s="261">
        <v>45151</v>
      </c>
      <c r="O10" s="261">
        <v>45189</v>
      </c>
      <c r="P10" s="261">
        <v>45290</v>
      </c>
      <c r="Q10" s="261">
        <v>45550</v>
      </c>
      <c r="R10" s="246"/>
      <c r="S10" s="223"/>
    </row>
    <row r="11" spans="1:19" s="225" customFormat="1" ht="18.75" customHeight="1" x14ac:dyDescent="0.25">
      <c r="A11" s="223"/>
      <c r="B11" s="224"/>
      <c r="C11" s="228"/>
      <c r="D11" s="259" t="s">
        <v>174</v>
      </c>
      <c r="E11" s="260">
        <v>101162</v>
      </c>
      <c r="F11" s="261">
        <v>103742</v>
      </c>
      <c r="G11" s="261">
        <v>104023</v>
      </c>
      <c r="H11" s="261">
        <v>99526</v>
      </c>
      <c r="I11" s="261">
        <v>94977</v>
      </c>
      <c r="J11" s="261">
        <v>98095</v>
      </c>
      <c r="K11" s="261">
        <v>101775</v>
      </c>
      <c r="L11" s="261">
        <v>103287</v>
      </c>
      <c r="M11" s="261">
        <v>102976</v>
      </c>
      <c r="N11" s="261">
        <v>102011</v>
      </c>
      <c r="O11" s="261">
        <v>97022</v>
      </c>
      <c r="P11" s="261">
        <v>87778</v>
      </c>
      <c r="Q11" s="261">
        <v>89314</v>
      </c>
      <c r="R11" s="246"/>
      <c r="S11" s="223"/>
    </row>
    <row r="12" spans="1:19" s="225" customFormat="1" ht="22.5" customHeight="1" x14ac:dyDescent="0.25">
      <c r="A12" s="223"/>
      <c r="B12" s="224"/>
      <c r="C12" s="228"/>
      <c r="D12" s="262" t="s">
        <v>222</v>
      </c>
      <c r="E12" s="260">
        <v>20545</v>
      </c>
      <c r="F12" s="261">
        <v>19408</v>
      </c>
      <c r="G12" s="261">
        <v>20042</v>
      </c>
      <c r="H12" s="261">
        <v>18081</v>
      </c>
      <c r="I12" s="261">
        <v>19509</v>
      </c>
      <c r="J12" s="261">
        <v>19208</v>
      </c>
      <c r="K12" s="261">
        <v>20499</v>
      </c>
      <c r="L12" s="261">
        <v>18366</v>
      </c>
      <c r="M12" s="261">
        <v>20031</v>
      </c>
      <c r="N12" s="261">
        <v>20409</v>
      </c>
      <c r="O12" s="261">
        <v>19018</v>
      </c>
      <c r="P12" s="261">
        <v>18822</v>
      </c>
      <c r="Q12" s="261">
        <v>18958</v>
      </c>
      <c r="R12" s="246"/>
      <c r="S12" s="223"/>
    </row>
    <row r="13" spans="1:19" ht="15.75" customHeight="1" thickBot="1" x14ac:dyDescent="0.3">
      <c r="A13" s="211"/>
      <c r="B13" s="221"/>
      <c r="C13" s="226"/>
      <c r="D13" s="226"/>
      <c r="E13" s="452"/>
      <c r="F13" s="452"/>
      <c r="G13" s="452"/>
      <c r="H13" s="452"/>
      <c r="I13" s="452"/>
      <c r="J13" s="452"/>
      <c r="K13" s="452"/>
      <c r="L13" s="452"/>
      <c r="M13" s="452"/>
      <c r="N13" s="452"/>
      <c r="O13" s="452"/>
      <c r="P13" s="452"/>
      <c r="Q13" s="272"/>
      <c r="R13" s="222"/>
      <c r="S13" s="211"/>
    </row>
    <row r="14" spans="1:19" ht="13.5" customHeight="1" thickBot="1" x14ac:dyDescent="0.3">
      <c r="A14" s="211"/>
      <c r="B14" s="221"/>
      <c r="C14" s="351" t="s">
        <v>22</v>
      </c>
      <c r="D14" s="352"/>
      <c r="E14" s="352"/>
      <c r="F14" s="352"/>
      <c r="G14" s="352"/>
      <c r="H14" s="352"/>
      <c r="I14" s="352"/>
      <c r="J14" s="352"/>
      <c r="K14" s="352"/>
      <c r="L14" s="352"/>
      <c r="M14" s="352"/>
      <c r="N14" s="352"/>
      <c r="O14" s="352"/>
      <c r="P14" s="352"/>
      <c r="Q14" s="353"/>
      <c r="R14" s="222"/>
      <c r="S14" s="211"/>
    </row>
    <row r="15" spans="1:19" ht="9.75" customHeight="1" x14ac:dyDescent="0.25">
      <c r="A15" s="211"/>
      <c r="B15" s="221"/>
      <c r="C15" s="1993" t="s">
        <v>72</v>
      </c>
      <c r="D15" s="1993"/>
      <c r="E15" s="1454"/>
      <c r="F15" s="1454"/>
      <c r="G15" s="1454"/>
      <c r="H15" s="1454"/>
      <c r="I15" s="1454"/>
      <c r="J15" s="1454"/>
      <c r="K15" s="1454"/>
      <c r="L15" s="1454"/>
      <c r="M15" s="1454"/>
      <c r="N15" s="1454"/>
      <c r="O15" s="1454"/>
      <c r="P15" s="1454"/>
      <c r="Q15" s="303"/>
      <c r="R15" s="222"/>
      <c r="S15" s="211"/>
    </row>
    <row r="16" spans="1:19" s="357" customFormat="1" ht="22.5" customHeight="1" x14ac:dyDescent="0.25">
      <c r="A16" s="354"/>
      <c r="B16" s="355"/>
      <c r="C16" s="1994" t="s">
        <v>62</v>
      </c>
      <c r="D16" s="1994"/>
      <c r="E16" s="208">
        <f t="shared" ref="E16:P16" si="0">+E9</f>
        <v>287240</v>
      </c>
      <c r="F16" s="209">
        <f t="shared" si="0"/>
        <v>289125</v>
      </c>
      <c r="G16" s="209">
        <f t="shared" si="0"/>
        <v>296723</v>
      </c>
      <c r="H16" s="209">
        <f t="shared" si="0"/>
        <v>307005</v>
      </c>
      <c r="I16" s="209">
        <f t="shared" si="0"/>
        <v>322086</v>
      </c>
      <c r="J16" s="209">
        <f t="shared" si="0"/>
        <v>315645</v>
      </c>
      <c r="K16" s="209">
        <f t="shared" si="0"/>
        <v>306157</v>
      </c>
      <c r="L16" s="209">
        <f t="shared" si="0"/>
        <v>295422</v>
      </c>
      <c r="M16" s="209">
        <f t="shared" si="0"/>
        <v>285855</v>
      </c>
      <c r="N16" s="209">
        <f t="shared" si="0"/>
        <v>277742</v>
      </c>
      <c r="O16" s="209">
        <f t="shared" si="0"/>
        <v>284330</v>
      </c>
      <c r="P16" s="209">
        <f t="shared" si="0"/>
        <v>295361</v>
      </c>
      <c r="Q16" s="209">
        <f>+Q9</f>
        <v>300113</v>
      </c>
      <c r="R16" s="356"/>
      <c r="S16" s="354"/>
    </row>
    <row r="17" spans="1:19" ht="22.5" customHeight="1" x14ac:dyDescent="0.25">
      <c r="A17" s="211"/>
      <c r="B17" s="221"/>
      <c r="C17" s="323"/>
      <c r="D17" s="264" t="s">
        <v>66</v>
      </c>
      <c r="E17" s="61">
        <v>121480</v>
      </c>
      <c r="F17" s="69">
        <v>123834</v>
      </c>
      <c r="G17" s="69">
        <v>129616</v>
      </c>
      <c r="H17" s="69">
        <v>136218</v>
      </c>
      <c r="I17" s="69">
        <v>142380</v>
      </c>
      <c r="J17" s="69">
        <v>139842</v>
      </c>
      <c r="K17" s="69">
        <v>135846</v>
      </c>
      <c r="L17" s="69">
        <v>130304</v>
      </c>
      <c r="M17" s="69">
        <v>125657</v>
      </c>
      <c r="N17" s="69">
        <v>120769</v>
      </c>
      <c r="O17" s="69">
        <v>121340</v>
      </c>
      <c r="P17" s="69">
        <v>124618</v>
      </c>
      <c r="Q17" s="69">
        <v>127431</v>
      </c>
      <c r="R17" s="222"/>
      <c r="S17" s="211"/>
    </row>
    <row r="18" spans="1:19" ht="15.75" customHeight="1" x14ac:dyDescent="0.25">
      <c r="A18" s="211"/>
      <c r="B18" s="221"/>
      <c r="C18" s="323"/>
      <c r="D18" s="264" t="s">
        <v>65</v>
      </c>
      <c r="E18" s="61">
        <v>165760</v>
      </c>
      <c r="F18" s="69">
        <v>165291</v>
      </c>
      <c r="G18" s="69">
        <v>167107</v>
      </c>
      <c r="H18" s="69">
        <v>170787</v>
      </c>
      <c r="I18" s="69">
        <v>179706</v>
      </c>
      <c r="J18" s="69">
        <v>175803</v>
      </c>
      <c r="K18" s="69">
        <v>170311</v>
      </c>
      <c r="L18" s="69">
        <v>165118</v>
      </c>
      <c r="M18" s="69">
        <v>160198</v>
      </c>
      <c r="N18" s="69">
        <v>156973</v>
      </c>
      <c r="O18" s="69">
        <v>162990</v>
      </c>
      <c r="P18" s="69">
        <v>170743</v>
      </c>
      <c r="Q18" s="69">
        <v>172682</v>
      </c>
      <c r="R18" s="222"/>
      <c r="S18" s="211"/>
    </row>
    <row r="19" spans="1:19" ht="22.5" customHeight="1" x14ac:dyDescent="0.25">
      <c r="A19" s="211"/>
      <c r="B19" s="221"/>
      <c r="C19" s="323"/>
      <c r="D19" s="264" t="s">
        <v>175</v>
      </c>
      <c r="E19" s="61">
        <v>31171</v>
      </c>
      <c r="F19" s="69">
        <v>32586</v>
      </c>
      <c r="G19" s="69">
        <v>32966</v>
      </c>
      <c r="H19" s="69">
        <v>32426</v>
      </c>
      <c r="I19" s="69">
        <v>35397</v>
      </c>
      <c r="J19" s="69">
        <v>34854</v>
      </c>
      <c r="K19" s="69">
        <v>34232</v>
      </c>
      <c r="L19" s="69">
        <v>31872</v>
      </c>
      <c r="M19" s="69">
        <v>30011</v>
      </c>
      <c r="N19" s="69">
        <v>27689</v>
      </c>
      <c r="O19" s="69">
        <v>27609</v>
      </c>
      <c r="P19" s="69">
        <v>29649</v>
      </c>
      <c r="Q19" s="69">
        <v>33469</v>
      </c>
      <c r="R19" s="222"/>
      <c r="S19" s="211"/>
    </row>
    <row r="20" spans="1:19" ht="15.75" customHeight="1" x14ac:dyDescent="0.25">
      <c r="A20" s="211"/>
      <c r="B20" s="221"/>
      <c r="C20" s="323"/>
      <c r="D20" s="264" t="s">
        <v>176</v>
      </c>
      <c r="E20" s="61">
        <v>256069</v>
      </c>
      <c r="F20" s="69">
        <v>256539</v>
      </c>
      <c r="G20" s="69">
        <v>263757</v>
      </c>
      <c r="H20" s="69">
        <v>274579</v>
      </c>
      <c r="I20" s="69">
        <v>286689</v>
      </c>
      <c r="J20" s="69">
        <v>280791</v>
      </c>
      <c r="K20" s="69">
        <v>271925</v>
      </c>
      <c r="L20" s="69">
        <v>263550</v>
      </c>
      <c r="M20" s="69">
        <v>255844</v>
      </c>
      <c r="N20" s="69">
        <v>250053</v>
      </c>
      <c r="O20" s="69">
        <v>256721</v>
      </c>
      <c r="P20" s="69">
        <v>265712</v>
      </c>
      <c r="Q20" s="69">
        <v>266644</v>
      </c>
      <c r="R20" s="222"/>
      <c r="S20" s="211"/>
    </row>
    <row r="21" spans="1:19" ht="22.5" customHeight="1" x14ac:dyDescent="0.25">
      <c r="A21" s="211"/>
      <c r="B21" s="221"/>
      <c r="C21" s="323"/>
      <c r="D21" s="264" t="s">
        <v>165</v>
      </c>
      <c r="E21" s="61">
        <v>30133</v>
      </c>
      <c r="F21" s="69">
        <v>30552</v>
      </c>
      <c r="G21" s="69">
        <v>29829</v>
      </c>
      <c r="H21" s="69">
        <v>28935</v>
      </c>
      <c r="I21" s="69">
        <v>30186</v>
      </c>
      <c r="J21" s="69">
        <v>29622</v>
      </c>
      <c r="K21" s="69">
        <v>29574</v>
      </c>
      <c r="L21" s="69">
        <v>28253</v>
      </c>
      <c r="M21" s="69">
        <v>27532</v>
      </c>
      <c r="N21" s="69">
        <v>26539</v>
      </c>
      <c r="O21" s="69">
        <v>27210</v>
      </c>
      <c r="P21" s="69">
        <v>28903</v>
      </c>
      <c r="Q21" s="69">
        <v>31381</v>
      </c>
      <c r="R21" s="222"/>
      <c r="S21" s="211"/>
    </row>
    <row r="22" spans="1:19" ht="15.75" customHeight="1" x14ac:dyDescent="0.25">
      <c r="A22" s="211"/>
      <c r="B22" s="221"/>
      <c r="C22" s="323"/>
      <c r="D22" s="264" t="s">
        <v>177</v>
      </c>
      <c r="E22" s="61">
        <v>257107</v>
      </c>
      <c r="F22" s="69">
        <v>258573</v>
      </c>
      <c r="G22" s="69">
        <v>266894</v>
      </c>
      <c r="H22" s="69">
        <v>278070</v>
      </c>
      <c r="I22" s="69">
        <v>291900</v>
      </c>
      <c r="J22" s="69">
        <v>286023</v>
      </c>
      <c r="K22" s="69">
        <v>276583</v>
      </c>
      <c r="L22" s="69">
        <v>267169</v>
      </c>
      <c r="M22" s="69">
        <v>258323</v>
      </c>
      <c r="N22" s="69">
        <v>251203</v>
      </c>
      <c r="O22" s="69">
        <v>257120</v>
      </c>
      <c r="P22" s="69">
        <v>266458</v>
      </c>
      <c r="Q22" s="69">
        <v>268732</v>
      </c>
      <c r="R22" s="222"/>
      <c r="S22" s="211"/>
    </row>
    <row r="23" spans="1:19" ht="15" customHeight="1" x14ac:dyDescent="0.25">
      <c r="A23" s="211"/>
      <c r="B23" s="221"/>
      <c r="C23" s="264"/>
      <c r="D23" s="266" t="s">
        <v>224</v>
      </c>
      <c r="E23" s="61">
        <v>11482</v>
      </c>
      <c r="F23" s="69">
        <v>12251</v>
      </c>
      <c r="G23" s="69">
        <v>12939</v>
      </c>
      <c r="H23" s="69">
        <v>14358</v>
      </c>
      <c r="I23" s="69">
        <v>14394</v>
      </c>
      <c r="J23" s="69">
        <v>14424</v>
      </c>
      <c r="K23" s="69">
        <v>14011</v>
      </c>
      <c r="L23" s="69">
        <v>12739</v>
      </c>
      <c r="M23" s="69">
        <v>11621</v>
      </c>
      <c r="N23" s="69">
        <v>11391</v>
      </c>
      <c r="O23" s="69">
        <v>11623</v>
      </c>
      <c r="P23" s="69">
        <v>11518</v>
      </c>
      <c r="Q23" s="69">
        <v>11585</v>
      </c>
      <c r="R23" s="222"/>
      <c r="S23" s="211"/>
    </row>
    <row r="24" spans="1:19" ht="15" customHeight="1" x14ac:dyDescent="0.25">
      <c r="A24" s="211"/>
      <c r="B24" s="221"/>
      <c r="C24" s="96"/>
      <c r="D24" s="15" t="s">
        <v>166</v>
      </c>
      <c r="E24" s="61">
        <v>50424</v>
      </c>
      <c r="F24" s="69">
        <v>50891</v>
      </c>
      <c r="G24" s="69">
        <v>51301</v>
      </c>
      <c r="H24" s="69">
        <v>53534</v>
      </c>
      <c r="I24" s="69">
        <v>55765</v>
      </c>
      <c r="J24" s="69">
        <v>54723</v>
      </c>
      <c r="K24" s="69">
        <v>53510</v>
      </c>
      <c r="L24" s="69">
        <v>52604</v>
      </c>
      <c r="M24" s="69">
        <v>51380</v>
      </c>
      <c r="N24" s="69">
        <v>50020</v>
      </c>
      <c r="O24" s="69">
        <v>51195</v>
      </c>
      <c r="P24" s="69">
        <v>52757</v>
      </c>
      <c r="Q24" s="69">
        <v>53571</v>
      </c>
      <c r="R24" s="222"/>
      <c r="S24" s="211"/>
    </row>
    <row r="25" spans="1:19" ht="15" customHeight="1" x14ac:dyDescent="0.25">
      <c r="A25" s="211"/>
      <c r="B25" s="221"/>
      <c r="C25" s="96"/>
      <c r="D25" s="15" t="s">
        <v>123</v>
      </c>
      <c r="E25" s="61">
        <v>188039</v>
      </c>
      <c r="F25" s="69">
        <v>188326</v>
      </c>
      <c r="G25" s="69">
        <v>195511</v>
      </c>
      <c r="H25" s="69">
        <v>203431</v>
      </c>
      <c r="I25" s="69">
        <v>214429</v>
      </c>
      <c r="J25" s="69">
        <v>209827</v>
      </c>
      <c r="K25" s="69">
        <v>202250</v>
      </c>
      <c r="L25" s="69">
        <v>195205</v>
      </c>
      <c r="M25" s="69">
        <v>188850</v>
      </c>
      <c r="N25" s="69">
        <v>183642</v>
      </c>
      <c r="O25" s="69">
        <v>188105</v>
      </c>
      <c r="P25" s="69">
        <v>195673</v>
      </c>
      <c r="Q25" s="69">
        <v>196864</v>
      </c>
      <c r="R25" s="222"/>
      <c r="S25" s="211"/>
    </row>
    <row r="26" spans="1:19" ht="15" customHeight="1" x14ac:dyDescent="0.25">
      <c r="A26" s="211"/>
      <c r="B26" s="221"/>
      <c r="C26" s="96"/>
      <c r="D26" s="15" t="s">
        <v>167</v>
      </c>
      <c r="E26" s="61">
        <v>7162</v>
      </c>
      <c r="F26" s="69">
        <v>7105</v>
      </c>
      <c r="G26" s="69">
        <v>7143</v>
      </c>
      <c r="H26" s="69">
        <v>6747</v>
      </c>
      <c r="I26" s="69">
        <v>7312</v>
      </c>
      <c r="J26" s="69">
        <v>7049</v>
      </c>
      <c r="K26" s="69">
        <v>6812</v>
      </c>
      <c r="L26" s="69">
        <v>6621</v>
      </c>
      <c r="M26" s="69">
        <v>6472</v>
      </c>
      <c r="N26" s="69">
        <v>6150</v>
      </c>
      <c r="O26" s="69">
        <v>6197</v>
      </c>
      <c r="P26" s="69">
        <v>6510</v>
      </c>
      <c r="Q26" s="69">
        <v>6712</v>
      </c>
      <c r="R26" s="222"/>
      <c r="S26" s="211"/>
    </row>
    <row r="27" spans="1:19" ht="22.5" customHeight="1" x14ac:dyDescent="0.25">
      <c r="A27" s="211"/>
      <c r="B27" s="221"/>
      <c r="C27" s="323"/>
      <c r="D27" s="264" t="s">
        <v>178</v>
      </c>
      <c r="E27" s="61">
        <v>160930</v>
      </c>
      <c r="F27" s="69">
        <v>166125</v>
      </c>
      <c r="G27" s="69">
        <v>175321</v>
      </c>
      <c r="H27" s="69">
        <v>185282</v>
      </c>
      <c r="I27" s="69">
        <v>198222</v>
      </c>
      <c r="J27" s="69">
        <v>194772</v>
      </c>
      <c r="K27" s="69">
        <v>188630</v>
      </c>
      <c r="L27" s="69">
        <v>178693</v>
      </c>
      <c r="M27" s="69">
        <v>171997</v>
      </c>
      <c r="N27" s="69">
        <v>166023</v>
      </c>
      <c r="O27" s="69">
        <v>169798</v>
      </c>
      <c r="P27" s="69">
        <v>179691</v>
      </c>
      <c r="Q27" s="69">
        <v>183607</v>
      </c>
      <c r="R27" s="222"/>
      <c r="S27" s="211"/>
    </row>
    <row r="28" spans="1:19" ht="15.75" customHeight="1" x14ac:dyDescent="0.25">
      <c r="A28" s="211"/>
      <c r="B28" s="221"/>
      <c r="C28" s="323"/>
      <c r="D28" s="264" t="s">
        <v>179</v>
      </c>
      <c r="E28" s="61">
        <v>126310</v>
      </c>
      <c r="F28" s="69">
        <v>123000</v>
      </c>
      <c r="G28" s="69">
        <v>121402</v>
      </c>
      <c r="H28" s="69">
        <v>121723</v>
      </c>
      <c r="I28" s="69">
        <v>123864</v>
      </c>
      <c r="J28" s="69">
        <v>120873</v>
      </c>
      <c r="K28" s="69">
        <v>117527</v>
      </c>
      <c r="L28" s="69">
        <v>116729</v>
      </c>
      <c r="M28" s="69">
        <v>113858</v>
      </c>
      <c r="N28" s="69">
        <v>111719</v>
      </c>
      <c r="O28" s="69">
        <v>114532</v>
      </c>
      <c r="P28" s="69">
        <v>115670</v>
      </c>
      <c r="Q28" s="69">
        <v>116506</v>
      </c>
      <c r="R28" s="222"/>
      <c r="S28" s="211"/>
    </row>
    <row r="29" spans="1:19" ht="22.5" customHeight="1" x14ac:dyDescent="0.25">
      <c r="A29" s="211"/>
      <c r="B29" s="221"/>
      <c r="C29" s="323"/>
      <c r="D29" s="264" t="s">
        <v>180</v>
      </c>
      <c r="E29" s="61">
        <v>25915</v>
      </c>
      <c r="F29" s="69">
        <v>27254</v>
      </c>
      <c r="G29" s="69">
        <v>29599</v>
      </c>
      <c r="H29" s="69">
        <v>30838</v>
      </c>
      <c r="I29" s="69">
        <v>31405</v>
      </c>
      <c r="J29" s="69">
        <v>31009</v>
      </c>
      <c r="K29" s="69">
        <v>29753</v>
      </c>
      <c r="L29" s="69">
        <v>27932</v>
      </c>
      <c r="M29" s="69">
        <v>26481</v>
      </c>
      <c r="N29" s="69">
        <v>25841</v>
      </c>
      <c r="O29" s="69">
        <v>25280</v>
      </c>
      <c r="P29" s="69">
        <v>25036</v>
      </c>
      <c r="Q29" s="69">
        <v>25159</v>
      </c>
      <c r="R29" s="222"/>
      <c r="S29" s="211"/>
    </row>
    <row r="30" spans="1:19" ht="15.75" customHeight="1" x14ac:dyDescent="0.25">
      <c r="A30" s="211"/>
      <c r="B30" s="221"/>
      <c r="C30" s="323"/>
      <c r="D30" s="264" t="s">
        <v>181</v>
      </c>
      <c r="E30" s="61">
        <v>39655</v>
      </c>
      <c r="F30" s="69">
        <v>40255</v>
      </c>
      <c r="G30" s="69">
        <v>40621</v>
      </c>
      <c r="H30" s="69">
        <v>41874</v>
      </c>
      <c r="I30" s="69">
        <v>42335</v>
      </c>
      <c r="J30" s="69">
        <v>41904</v>
      </c>
      <c r="K30" s="69">
        <v>40681</v>
      </c>
      <c r="L30" s="69">
        <v>39762</v>
      </c>
      <c r="M30" s="69">
        <v>38164</v>
      </c>
      <c r="N30" s="69">
        <v>37484</v>
      </c>
      <c r="O30" s="69">
        <v>38172</v>
      </c>
      <c r="P30" s="69">
        <v>38152</v>
      </c>
      <c r="Q30" s="69">
        <v>37457</v>
      </c>
      <c r="R30" s="222"/>
      <c r="S30" s="211"/>
    </row>
    <row r="31" spans="1:19" ht="15.75" customHeight="1" x14ac:dyDescent="0.25">
      <c r="A31" s="211"/>
      <c r="B31" s="221"/>
      <c r="C31" s="323"/>
      <c r="D31" s="264" t="s">
        <v>182</v>
      </c>
      <c r="E31" s="61">
        <v>38584</v>
      </c>
      <c r="F31" s="69">
        <v>38775</v>
      </c>
      <c r="G31" s="69">
        <v>40202</v>
      </c>
      <c r="H31" s="69">
        <v>42510</v>
      </c>
      <c r="I31" s="69">
        <v>43755</v>
      </c>
      <c r="J31" s="69">
        <v>43083</v>
      </c>
      <c r="K31" s="69">
        <v>41687</v>
      </c>
      <c r="L31" s="69">
        <v>40229</v>
      </c>
      <c r="M31" s="69">
        <v>38494</v>
      </c>
      <c r="N31" s="69">
        <v>37516</v>
      </c>
      <c r="O31" s="69">
        <v>38498</v>
      </c>
      <c r="P31" s="69">
        <v>39212</v>
      </c>
      <c r="Q31" s="69">
        <v>38838</v>
      </c>
      <c r="R31" s="222"/>
      <c r="S31" s="211"/>
    </row>
    <row r="32" spans="1:19" ht="15.75" customHeight="1" x14ac:dyDescent="0.25">
      <c r="A32" s="211"/>
      <c r="B32" s="221"/>
      <c r="C32" s="323"/>
      <c r="D32" s="264" t="s">
        <v>183</v>
      </c>
      <c r="E32" s="61">
        <v>51719</v>
      </c>
      <c r="F32" s="69">
        <v>52677</v>
      </c>
      <c r="G32" s="69">
        <v>54514</v>
      </c>
      <c r="H32" s="69">
        <v>57190</v>
      </c>
      <c r="I32" s="69">
        <v>60737</v>
      </c>
      <c r="J32" s="69">
        <v>59512</v>
      </c>
      <c r="K32" s="69">
        <v>57236</v>
      </c>
      <c r="L32" s="69">
        <v>55174</v>
      </c>
      <c r="M32" s="69">
        <v>53692</v>
      </c>
      <c r="N32" s="69">
        <v>52326</v>
      </c>
      <c r="O32" s="69">
        <v>53586</v>
      </c>
      <c r="P32" s="69">
        <v>54998</v>
      </c>
      <c r="Q32" s="69">
        <v>54834</v>
      </c>
      <c r="R32" s="222"/>
      <c r="S32" s="211"/>
    </row>
    <row r="33" spans="1:19" ht="15.75" customHeight="1" x14ac:dyDescent="0.25">
      <c r="A33" s="211"/>
      <c r="B33" s="221"/>
      <c r="C33" s="323"/>
      <c r="D33" s="264" t="s">
        <v>184</v>
      </c>
      <c r="E33" s="61">
        <v>88083</v>
      </c>
      <c r="F33" s="69">
        <v>89247</v>
      </c>
      <c r="G33" s="69">
        <v>92035</v>
      </c>
      <c r="H33" s="69">
        <v>95654</v>
      </c>
      <c r="I33" s="69">
        <v>103408</v>
      </c>
      <c r="J33" s="69">
        <v>101221</v>
      </c>
      <c r="K33" s="69">
        <v>99298</v>
      </c>
      <c r="L33" s="69">
        <v>96160</v>
      </c>
      <c r="M33" s="69">
        <v>94144</v>
      </c>
      <c r="N33" s="69">
        <v>90838</v>
      </c>
      <c r="O33" s="69">
        <v>92413</v>
      </c>
      <c r="P33" s="69">
        <v>97232</v>
      </c>
      <c r="Q33" s="69">
        <v>100802</v>
      </c>
      <c r="R33" s="222"/>
      <c r="S33" s="211"/>
    </row>
    <row r="34" spans="1:19" ht="15.75" customHeight="1" x14ac:dyDescent="0.25">
      <c r="A34" s="211"/>
      <c r="B34" s="221"/>
      <c r="C34" s="323"/>
      <c r="D34" s="264" t="s">
        <v>185</v>
      </c>
      <c r="E34" s="61">
        <v>43284</v>
      </c>
      <c r="F34" s="69">
        <v>40917</v>
      </c>
      <c r="G34" s="69">
        <v>39752</v>
      </c>
      <c r="H34" s="69">
        <v>38939</v>
      </c>
      <c r="I34" s="69">
        <v>40446</v>
      </c>
      <c r="J34" s="69">
        <v>38916</v>
      </c>
      <c r="K34" s="69">
        <v>37502</v>
      </c>
      <c r="L34" s="69">
        <v>36165</v>
      </c>
      <c r="M34" s="69">
        <v>34880</v>
      </c>
      <c r="N34" s="69">
        <v>33737</v>
      </c>
      <c r="O34" s="69">
        <v>36381</v>
      </c>
      <c r="P34" s="69">
        <v>40731</v>
      </c>
      <c r="Q34" s="69">
        <v>43023</v>
      </c>
      <c r="R34" s="222"/>
      <c r="S34" s="211"/>
    </row>
    <row r="35" spans="1:19" ht="22.5" customHeight="1" x14ac:dyDescent="0.25">
      <c r="A35" s="211"/>
      <c r="B35" s="221"/>
      <c r="C35" s="323"/>
      <c r="D35" s="264" t="s">
        <v>140</v>
      </c>
      <c r="E35" s="61">
        <v>114106</v>
      </c>
      <c r="F35" s="69">
        <v>113907</v>
      </c>
      <c r="G35" s="69">
        <v>113528</v>
      </c>
      <c r="H35" s="69">
        <v>115322</v>
      </c>
      <c r="I35" s="69">
        <v>120887</v>
      </c>
      <c r="J35" s="69">
        <v>118202</v>
      </c>
      <c r="K35" s="69">
        <v>115701</v>
      </c>
      <c r="L35" s="69">
        <v>113240</v>
      </c>
      <c r="M35" s="69">
        <v>110574</v>
      </c>
      <c r="N35" s="69">
        <v>107754</v>
      </c>
      <c r="O35" s="69">
        <v>113166</v>
      </c>
      <c r="P35" s="69">
        <v>118502</v>
      </c>
      <c r="Q35" s="69">
        <v>121184</v>
      </c>
      <c r="R35" s="222"/>
      <c r="S35" s="211"/>
    </row>
    <row r="36" spans="1:19" ht="15.75" customHeight="1" x14ac:dyDescent="0.25">
      <c r="A36" s="211"/>
      <c r="B36" s="221"/>
      <c r="C36" s="323"/>
      <c r="D36" s="264" t="s">
        <v>141</v>
      </c>
      <c r="E36" s="61">
        <v>53304</v>
      </c>
      <c r="F36" s="69">
        <v>53893</v>
      </c>
      <c r="G36" s="69">
        <v>53685</v>
      </c>
      <c r="H36" s="69">
        <v>54322</v>
      </c>
      <c r="I36" s="69">
        <v>57318</v>
      </c>
      <c r="J36" s="69">
        <v>57256</v>
      </c>
      <c r="K36" s="69">
        <v>56275</v>
      </c>
      <c r="L36" s="69">
        <v>54969</v>
      </c>
      <c r="M36" s="69">
        <v>53396</v>
      </c>
      <c r="N36" s="69">
        <v>52726</v>
      </c>
      <c r="O36" s="69">
        <v>53827</v>
      </c>
      <c r="P36" s="69">
        <v>55076</v>
      </c>
      <c r="Q36" s="69">
        <v>56628</v>
      </c>
      <c r="R36" s="222"/>
      <c r="S36" s="211"/>
    </row>
    <row r="37" spans="1:19" ht="15.75" customHeight="1" x14ac:dyDescent="0.25">
      <c r="A37" s="211"/>
      <c r="B37" s="221"/>
      <c r="C37" s="323"/>
      <c r="D37" s="264" t="s">
        <v>305</v>
      </c>
      <c r="E37" s="61">
        <v>75842</v>
      </c>
      <c r="F37" s="69">
        <v>74739</v>
      </c>
      <c r="G37" s="69">
        <v>75430</v>
      </c>
      <c r="H37" s="69">
        <v>78234</v>
      </c>
      <c r="I37" s="69">
        <v>82615</v>
      </c>
      <c r="J37" s="69">
        <v>81782</v>
      </c>
      <c r="K37" s="69">
        <v>81645</v>
      </c>
      <c r="L37" s="69">
        <v>80143</v>
      </c>
      <c r="M37" s="69">
        <v>78876</v>
      </c>
      <c r="N37" s="69">
        <v>77158</v>
      </c>
      <c r="O37" s="69">
        <v>77573</v>
      </c>
      <c r="P37" s="69">
        <v>81258</v>
      </c>
      <c r="Q37" s="69">
        <v>80390</v>
      </c>
      <c r="R37" s="222"/>
      <c r="S37" s="211"/>
    </row>
    <row r="38" spans="1:19" ht="15.75" customHeight="1" x14ac:dyDescent="0.25">
      <c r="A38" s="211"/>
      <c r="B38" s="221"/>
      <c r="C38" s="323"/>
      <c r="D38" s="264" t="s">
        <v>142</v>
      </c>
      <c r="E38" s="61">
        <v>18884</v>
      </c>
      <c r="F38" s="69">
        <v>19621</v>
      </c>
      <c r="G38" s="69">
        <v>20161</v>
      </c>
      <c r="H38" s="69">
        <v>21201</v>
      </c>
      <c r="I38" s="69">
        <v>22691</v>
      </c>
      <c r="J38" s="69">
        <v>22290</v>
      </c>
      <c r="K38" s="69">
        <v>21643</v>
      </c>
      <c r="L38" s="69">
        <v>20164</v>
      </c>
      <c r="M38" s="69">
        <v>18773</v>
      </c>
      <c r="N38" s="69">
        <v>17885</v>
      </c>
      <c r="O38" s="69">
        <v>18640</v>
      </c>
      <c r="P38" s="69">
        <v>19204</v>
      </c>
      <c r="Q38" s="69">
        <v>19785</v>
      </c>
      <c r="R38" s="222"/>
      <c r="S38" s="211"/>
    </row>
    <row r="39" spans="1:19" ht="15.75" customHeight="1" x14ac:dyDescent="0.25">
      <c r="A39" s="211"/>
      <c r="B39" s="221"/>
      <c r="C39" s="323"/>
      <c r="D39" s="264" t="s">
        <v>143</v>
      </c>
      <c r="E39" s="61">
        <v>9302</v>
      </c>
      <c r="F39" s="69">
        <v>11223</v>
      </c>
      <c r="G39" s="69">
        <v>18259</v>
      </c>
      <c r="H39" s="69">
        <v>22274</v>
      </c>
      <c r="I39" s="69">
        <v>22860</v>
      </c>
      <c r="J39" s="69">
        <v>20679</v>
      </c>
      <c r="K39" s="69">
        <v>15935</v>
      </c>
      <c r="L39" s="69">
        <v>12454</v>
      </c>
      <c r="M39" s="69">
        <v>10478</v>
      </c>
      <c r="N39" s="69">
        <v>9309</v>
      </c>
      <c r="O39" s="69">
        <v>8690</v>
      </c>
      <c r="P39" s="69">
        <v>9063</v>
      </c>
      <c r="Q39" s="69">
        <v>9931</v>
      </c>
      <c r="R39" s="222"/>
      <c r="S39" s="211"/>
    </row>
    <row r="40" spans="1:19" ht="15.75" customHeight="1" x14ac:dyDescent="0.25">
      <c r="A40" s="211"/>
      <c r="B40" s="221"/>
      <c r="C40" s="323"/>
      <c r="D40" s="264" t="s">
        <v>95</v>
      </c>
      <c r="E40" s="61">
        <v>5600</v>
      </c>
      <c r="F40" s="69">
        <v>5620</v>
      </c>
      <c r="G40" s="69">
        <v>5639</v>
      </c>
      <c r="H40" s="69">
        <v>5657</v>
      </c>
      <c r="I40" s="69">
        <v>5685</v>
      </c>
      <c r="J40" s="69">
        <v>5635</v>
      </c>
      <c r="K40" s="69">
        <v>5507</v>
      </c>
      <c r="L40" s="69">
        <v>5427</v>
      </c>
      <c r="M40" s="69">
        <v>5260</v>
      </c>
      <c r="N40" s="69">
        <v>4947</v>
      </c>
      <c r="O40" s="69">
        <v>4848</v>
      </c>
      <c r="P40" s="69">
        <v>4839</v>
      </c>
      <c r="Q40" s="69">
        <v>4810</v>
      </c>
      <c r="R40" s="222"/>
      <c r="S40" s="211"/>
    </row>
    <row r="41" spans="1:19" ht="15.75" customHeight="1" x14ac:dyDescent="0.25">
      <c r="A41" s="211"/>
      <c r="B41" s="221"/>
      <c r="C41" s="323"/>
      <c r="D41" s="264" t="s">
        <v>96</v>
      </c>
      <c r="E41" s="61">
        <v>10202</v>
      </c>
      <c r="F41" s="69">
        <v>10122</v>
      </c>
      <c r="G41" s="69">
        <v>10021</v>
      </c>
      <c r="H41" s="69">
        <v>9995</v>
      </c>
      <c r="I41" s="69">
        <v>10030</v>
      </c>
      <c r="J41" s="69">
        <v>9801</v>
      </c>
      <c r="K41" s="69">
        <v>9451</v>
      </c>
      <c r="L41" s="69">
        <v>9025</v>
      </c>
      <c r="M41" s="69">
        <v>8498</v>
      </c>
      <c r="N41" s="69">
        <v>7963</v>
      </c>
      <c r="O41" s="69">
        <v>7586</v>
      </c>
      <c r="P41" s="69">
        <v>7419</v>
      </c>
      <c r="Q41" s="69">
        <v>7385</v>
      </c>
      <c r="R41" s="222"/>
      <c r="S41" s="211"/>
    </row>
    <row r="42" spans="1:19" s="358" customFormat="1" ht="22.5" customHeight="1" x14ac:dyDescent="0.3">
      <c r="A42" s="359"/>
      <c r="B42" s="360"/>
      <c r="C42" s="431" t="s">
        <v>200</v>
      </c>
      <c r="D42" s="431"/>
      <c r="E42" s="208"/>
      <c r="F42" s="209"/>
      <c r="G42" s="209"/>
      <c r="H42" s="209"/>
      <c r="I42" s="209"/>
      <c r="J42" s="209"/>
      <c r="K42" s="209"/>
      <c r="L42" s="209"/>
      <c r="M42" s="209"/>
      <c r="N42" s="209"/>
      <c r="O42" s="209"/>
      <c r="P42" s="209"/>
      <c r="Q42" s="209"/>
      <c r="R42" s="361"/>
      <c r="S42" s="359"/>
    </row>
    <row r="43" spans="1:19" ht="15.75" customHeight="1" x14ac:dyDescent="0.25">
      <c r="A43" s="211"/>
      <c r="B43" s="221"/>
      <c r="C43" s="323"/>
      <c r="D43" s="430" t="s">
        <v>837</v>
      </c>
      <c r="E43" s="61">
        <v>28124</v>
      </c>
      <c r="F43" s="61">
        <v>28964</v>
      </c>
      <c r="G43" s="61">
        <v>30778</v>
      </c>
      <c r="H43" s="61">
        <v>31679</v>
      </c>
      <c r="I43" s="61">
        <v>32786</v>
      </c>
      <c r="J43" s="61">
        <v>32159</v>
      </c>
      <c r="K43" s="61">
        <v>30803</v>
      </c>
      <c r="L43" s="61">
        <v>29852</v>
      </c>
      <c r="M43" s="61">
        <v>28912</v>
      </c>
      <c r="N43" s="61">
        <v>28100</v>
      </c>
      <c r="O43" s="61">
        <v>28146</v>
      </c>
      <c r="P43" s="61">
        <v>28315</v>
      </c>
      <c r="Q43" s="61">
        <v>28744</v>
      </c>
      <c r="R43" s="222"/>
      <c r="S43" s="211"/>
    </row>
    <row r="44" spans="1:19" s="358" customFormat="1" ht="15.75" customHeight="1" x14ac:dyDescent="0.3">
      <c r="A44" s="359"/>
      <c r="B44" s="360"/>
      <c r="C44" s="362"/>
      <c r="D44" s="430" t="s">
        <v>836</v>
      </c>
      <c r="E44" s="61">
        <v>26130</v>
      </c>
      <c r="F44" s="61">
        <v>26383</v>
      </c>
      <c r="G44" s="61">
        <v>26373</v>
      </c>
      <c r="H44" s="61">
        <v>26617</v>
      </c>
      <c r="I44" s="61">
        <v>29007</v>
      </c>
      <c r="J44" s="61">
        <v>28810</v>
      </c>
      <c r="K44" s="61">
        <v>28408</v>
      </c>
      <c r="L44" s="61">
        <v>27312</v>
      </c>
      <c r="M44" s="61">
        <v>26448</v>
      </c>
      <c r="N44" s="61">
        <v>25493</v>
      </c>
      <c r="O44" s="61">
        <v>25303</v>
      </c>
      <c r="P44" s="61">
        <v>26014</v>
      </c>
      <c r="Q44" s="61">
        <v>26735</v>
      </c>
      <c r="R44" s="361"/>
      <c r="S44" s="359"/>
    </row>
    <row r="45" spans="1:19" ht="15.75" customHeight="1" x14ac:dyDescent="0.25">
      <c r="A45" s="211"/>
      <c r="B45" s="224"/>
      <c r="C45" s="323"/>
      <c r="D45" s="430" t="s">
        <v>835</v>
      </c>
      <c r="E45" s="61">
        <v>23948</v>
      </c>
      <c r="F45" s="61">
        <v>24242</v>
      </c>
      <c r="G45" s="61">
        <v>24663</v>
      </c>
      <c r="H45" s="61">
        <v>25732</v>
      </c>
      <c r="I45" s="61">
        <v>27226</v>
      </c>
      <c r="J45" s="61">
        <v>27245</v>
      </c>
      <c r="K45" s="61">
        <v>27076</v>
      </c>
      <c r="L45" s="61">
        <v>26770</v>
      </c>
      <c r="M45" s="61">
        <v>26058</v>
      </c>
      <c r="N45" s="61">
        <v>25465</v>
      </c>
      <c r="O45" s="61">
        <v>25545</v>
      </c>
      <c r="P45" s="61">
        <v>25627</v>
      </c>
      <c r="Q45" s="61">
        <v>26202</v>
      </c>
      <c r="R45" s="222"/>
      <c r="S45" s="211"/>
    </row>
    <row r="46" spans="1:19" ht="15.75" customHeight="1" x14ac:dyDescent="0.25">
      <c r="A46" s="211"/>
      <c r="B46" s="221"/>
      <c r="C46" s="323"/>
      <c r="D46" s="430" t="s">
        <v>842</v>
      </c>
      <c r="E46" s="61">
        <v>16433</v>
      </c>
      <c r="F46" s="61">
        <v>16306</v>
      </c>
      <c r="G46" s="61">
        <v>16255</v>
      </c>
      <c r="H46" s="61">
        <v>16463</v>
      </c>
      <c r="I46" s="61">
        <v>17510</v>
      </c>
      <c r="J46" s="61">
        <v>17113</v>
      </c>
      <c r="K46" s="61">
        <v>16706</v>
      </c>
      <c r="L46" s="61">
        <v>16335</v>
      </c>
      <c r="M46" s="61">
        <v>16064</v>
      </c>
      <c r="N46" s="61">
        <v>15585</v>
      </c>
      <c r="O46" s="61">
        <v>15952</v>
      </c>
      <c r="P46" s="61">
        <v>16764</v>
      </c>
      <c r="Q46" s="61">
        <v>16937</v>
      </c>
      <c r="R46" s="222"/>
      <c r="S46" s="211"/>
    </row>
    <row r="47" spans="1:19" ht="15.75" customHeight="1" x14ac:dyDescent="0.25">
      <c r="A47" s="211"/>
      <c r="B47" s="221"/>
      <c r="C47" s="323"/>
      <c r="D47" s="430" t="s">
        <v>839</v>
      </c>
      <c r="E47" s="61">
        <v>14768</v>
      </c>
      <c r="F47" s="61">
        <v>14702</v>
      </c>
      <c r="G47" s="61">
        <v>14468</v>
      </c>
      <c r="H47" s="61">
        <v>14402</v>
      </c>
      <c r="I47" s="61">
        <v>15460</v>
      </c>
      <c r="J47" s="61">
        <v>15238</v>
      </c>
      <c r="K47" s="61">
        <v>14942</v>
      </c>
      <c r="L47" s="61">
        <v>14400</v>
      </c>
      <c r="M47" s="61">
        <v>14219</v>
      </c>
      <c r="N47" s="61">
        <v>13740</v>
      </c>
      <c r="O47" s="61">
        <v>14407</v>
      </c>
      <c r="P47" s="61">
        <v>15243</v>
      </c>
      <c r="Q47" s="61">
        <v>15542</v>
      </c>
      <c r="R47" s="222"/>
      <c r="S47" s="211"/>
    </row>
    <row r="48" spans="1:19" s="225" customFormat="1" ht="22.5" customHeight="1" x14ac:dyDescent="0.25">
      <c r="A48" s="223"/>
      <c r="B48" s="224"/>
      <c r="C48" s="1995" t="s">
        <v>736</v>
      </c>
      <c r="D48" s="1996"/>
      <c r="E48" s="1996"/>
      <c r="F48" s="1996"/>
      <c r="G48" s="1996"/>
      <c r="H48" s="1996"/>
      <c r="I48" s="1996"/>
      <c r="J48" s="1996"/>
      <c r="K48" s="1996"/>
      <c r="L48" s="1996"/>
      <c r="M48" s="1996"/>
      <c r="N48" s="1996"/>
      <c r="O48" s="1996"/>
      <c r="P48" s="1996"/>
      <c r="Q48" s="1996"/>
      <c r="R48" s="246"/>
      <c r="S48" s="223"/>
    </row>
    <row r="49" spans="1:19" s="225" customFormat="1" ht="18" customHeight="1" x14ac:dyDescent="0.25">
      <c r="A49" s="223"/>
      <c r="B49" s="224"/>
      <c r="C49" s="1990" t="s">
        <v>460</v>
      </c>
      <c r="D49" s="1990"/>
      <c r="E49" s="1990"/>
      <c r="F49" s="1990"/>
      <c r="G49" s="1990"/>
      <c r="H49" s="1990"/>
      <c r="I49" s="1990"/>
      <c r="J49" s="1990"/>
      <c r="K49" s="1990"/>
      <c r="L49" s="1990"/>
      <c r="M49" s="1990"/>
      <c r="N49" s="1990"/>
      <c r="O49" s="1990"/>
      <c r="P49" s="1990"/>
      <c r="Q49" s="1990"/>
      <c r="R49" s="246"/>
      <c r="S49" s="223"/>
    </row>
    <row r="50" spans="1:19" s="225" customFormat="1" ht="13.5" customHeight="1" x14ac:dyDescent="0.2">
      <c r="A50" s="223"/>
      <c r="B50" s="224"/>
      <c r="C50" s="249" t="s">
        <v>282</v>
      </c>
      <c r="D50" s="363"/>
      <c r="E50" s="364"/>
      <c r="F50" s="224"/>
      <c r="G50" s="364"/>
      <c r="H50" s="363"/>
      <c r="I50" s="364"/>
      <c r="J50" s="1666"/>
      <c r="K50" s="1657"/>
      <c r="L50" s="363"/>
      <c r="M50" s="363"/>
      <c r="N50" s="363"/>
      <c r="O50" s="363"/>
      <c r="P50" s="363"/>
      <c r="Q50" s="363"/>
      <c r="R50" s="246"/>
      <c r="S50" s="223"/>
    </row>
    <row r="51" spans="1:19" x14ac:dyDescent="0.25">
      <c r="A51" s="211"/>
      <c r="B51" s="221"/>
      <c r="C51" s="221"/>
      <c r="D51" s="221"/>
      <c r="E51" s="221"/>
      <c r="F51" s="221"/>
      <c r="G51" s="221"/>
      <c r="H51" s="268"/>
      <c r="I51" s="268"/>
      <c r="J51" s="268"/>
      <c r="K51" s="268"/>
      <c r="L51" s="424"/>
      <c r="M51" s="221"/>
      <c r="N51" s="1847">
        <v>45200</v>
      </c>
      <c r="O51" s="1847"/>
      <c r="P51" s="1847"/>
      <c r="Q51" s="1847"/>
      <c r="R51" s="365">
        <v>11</v>
      </c>
      <c r="S51" s="211"/>
    </row>
    <row r="52" spans="1:19" x14ac:dyDescent="0.25">
      <c r="A52" s="236"/>
      <c r="B52" s="236"/>
      <c r="C52" s="236"/>
      <c r="D52" s="236"/>
      <c r="E52" s="236"/>
      <c r="G52" s="236"/>
      <c r="H52" s="236"/>
      <c r="I52" s="236"/>
      <c r="J52" s="236"/>
      <c r="K52" s="236"/>
      <c r="L52" s="236"/>
      <c r="M52" s="236"/>
      <c r="N52" s="236"/>
      <c r="O52" s="236"/>
      <c r="P52" s="236"/>
      <c r="Q52" s="236"/>
      <c r="R52" s="236"/>
      <c r="S52" s="236"/>
    </row>
  </sheetData>
  <mergeCells count="8">
    <mergeCell ref="C49:Q49"/>
    <mergeCell ref="N51:Q51"/>
    <mergeCell ref="B1:H1"/>
    <mergeCell ref="C5:D6"/>
    <mergeCell ref="C8:D8"/>
    <mergeCell ref="C15:D15"/>
    <mergeCell ref="C16:D16"/>
    <mergeCell ref="C48:Q48"/>
  </mergeCells>
  <conditionalFormatting sqref="E7:Q7">
    <cfRule type="cellIs" dxfId="24848" priority="1" operator="equal">
      <formula>"jan."</formula>
    </cfRule>
  </conditionalFormatting>
  <printOptions horizontalCentered="1"/>
  <pageMargins left="0.15748031496062992" right="0.15748031496062992" top="0.19685039370078741" bottom="0.19685039370078741" header="0" footer="0"/>
  <pageSetup paperSize="9" scale="97"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ACEF5-51DB-40DB-BC81-8EFE67D308C1}">
  <sheetPr>
    <tabColor theme="6"/>
  </sheetPr>
  <dimension ref="A1:X82"/>
  <sheetViews>
    <sheetView showGridLines="0" zoomScale="110" zoomScaleNormal="110" workbookViewId="0"/>
  </sheetViews>
  <sheetFormatPr defaultColWidth="9.26953125" defaultRowHeight="12.5" x14ac:dyDescent="0.25"/>
  <cols>
    <col min="1" max="1" width="0.54296875" style="216" customWidth="1"/>
    <col min="2" max="2" width="0.81640625" style="216" customWidth="1"/>
    <col min="3" max="3" width="1.26953125" style="216" customWidth="1"/>
    <col min="4" max="4" width="33.453125" style="216" customWidth="1"/>
    <col min="5" max="5" width="7.453125" style="216" customWidth="1"/>
    <col min="6" max="6" width="7.1796875" style="216" customWidth="1"/>
    <col min="7" max="7" width="7.54296875" style="216" customWidth="1"/>
    <col min="8" max="8" width="7.453125" style="216" customWidth="1"/>
    <col min="9" max="9" width="7.81640625" style="216" customWidth="1"/>
    <col min="10" max="10" width="7.7265625" style="216" customWidth="1"/>
    <col min="11" max="12" width="6" style="216" customWidth="1"/>
    <col min="13" max="13" width="7.81640625" style="216" customWidth="1"/>
    <col min="14" max="14" width="9.453125" style="216" customWidth="1"/>
    <col min="15" max="15" width="0.81640625" style="216" customWidth="1"/>
    <col min="16" max="16" width="0.54296875" style="216" customWidth="1"/>
    <col min="17" max="16384" width="9.26953125" style="216"/>
  </cols>
  <sheetData>
    <row r="1" spans="1:21" ht="14.15" customHeight="1" x14ac:dyDescent="0.25">
      <c r="A1" s="211"/>
      <c r="B1" s="324"/>
      <c r="C1" s="2007"/>
      <c r="D1" s="2007"/>
      <c r="E1" s="215"/>
      <c r="F1" s="215"/>
      <c r="G1" s="215"/>
      <c r="H1" s="215"/>
      <c r="I1" s="1161"/>
      <c r="J1" s="1446"/>
      <c r="K1" s="1427" t="s">
        <v>797</v>
      </c>
      <c r="L1" s="1161"/>
      <c r="M1" s="1161"/>
      <c r="N1" s="1446"/>
      <c r="O1" s="1446"/>
      <c r="P1" s="211"/>
    </row>
    <row r="2" spans="1:21" ht="3.65" customHeight="1" x14ac:dyDescent="0.3">
      <c r="A2" s="211"/>
      <c r="B2" s="1457"/>
      <c r="C2" s="1460"/>
      <c r="D2" s="1460"/>
      <c r="E2" s="325"/>
      <c r="F2" s="325"/>
      <c r="G2" s="325"/>
      <c r="H2" s="325"/>
      <c r="I2" s="221"/>
      <c r="J2" s="221"/>
      <c r="K2" s="221"/>
      <c r="L2" s="221"/>
      <c r="M2" s="221"/>
      <c r="N2" s="221"/>
      <c r="O2" s="221"/>
      <c r="P2" s="211"/>
    </row>
    <row r="3" spans="1:21" ht="9" customHeight="1" thickBot="1" x14ac:dyDescent="0.3">
      <c r="A3" s="211"/>
      <c r="B3" s="269"/>
      <c r="C3" s="221"/>
      <c r="D3" s="221"/>
      <c r="E3" s="221"/>
      <c r="F3" s="221"/>
      <c r="G3" s="221"/>
      <c r="H3" s="221"/>
      <c r="I3" s="221"/>
      <c r="J3" s="221"/>
      <c r="K3" s="221"/>
      <c r="L3" s="2008" t="s">
        <v>67</v>
      </c>
      <c r="M3" s="2008"/>
      <c r="N3" s="2008"/>
      <c r="O3" s="452"/>
      <c r="P3" s="211"/>
    </row>
    <row r="4" spans="1:21" ht="44.25" customHeight="1" thickBot="1" x14ac:dyDescent="0.3">
      <c r="A4" s="211"/>
      <c r="B4" s="269"/>
      <c r="C4" s="2009" t="s">
        <v>881</v>
      </c>
      <c r="D4" s="2010"/>
      <c r="E4" s="2010"/>
      <c r="F4" s="2010"/>
      <c r="G4" s="2010"/>
      <c r="H4" s="2010"/>
      <c r="I4" s="2010"/>
      <c r="J4" s="2010"/>
      <c r="K4" s="2010"/>
      <c r="L4" s="2010"/>
      <c r="M4" s="2010"/>
      <c r="N4" s="2011"/>
      <c r="O4" s="221"/>
      <c r="P4" s="211"/>
      <c r="Q4" s="846"/>
    </row>
    <row r="5" spans="1:21" ht="10.5" customHeight="1" x14ac:dyDescent="0.25">
      <c r="A5" s="211"/>
      <c r="B5" s="269"/>
      <c r="C5" s="651" t="s">
        <v>882</v>
      </c>
      <c r="D5" s="221"/>
      <c r="E5" s="221"/>
      <c r="F5" s="221"/>
      <c r="G5" s="221"/>
      <c r="H5" s="221"/>
      <c r="I5" s="221"/>
      <c r="J5" s="221"/>
      <c r="K5" s="221"/>
      <c r="L5" s="221"/>
      <c r="M5" s="221"/>
      <c r="N5" s="221"/>
      <c r="O5" s="221"/>
      <c r="P5" s="211"/>
      <c r="Q5" s="846"/>
      <c r="R5" s="846"/>
    </row>
    <row r="6" spans="1:21" s="225" customFormat="1" ht="21.65" customHeight="1" x14ac:dyDescent="0.2">
      <c r="A6" s="223"/>
      <c r="B6" s="321"/>
      <c r="C6" s="2012">
        <v>2020</v>
      </c>
      <c r="D6" s="2013"/>
      <c r="E6" s="2018" t="s">
        <v>883</v>
      </c>
      <c r="F6" s="2004"/>
      <c r="G6" s="2004"/>
      <c r="H6" s="2004"/>
      <c r="I6" s="2004"/>
      <c r="J6" s="2004"/>
      <c r="K6" s="2019" t="s">
        <v>884</v>
      </c>
      <c r="L6" s="2019"/>
      <c r="M6" s="2019" t="s">
        <v>778</v>
      </c>
      <c r="N6" s="2019"/>
      <c r="O6" s="219"/>
      <c r="P6" s="223"/>
      <c r="Q6" s="846"/>
      <c r="R6" s="846"/>
    </row>
    <row r="7" spans="1:21" s="225" customFormat="1" ht="18" customHeight="1" x14ac:dyDescent="0.2">
      <c r="A7" s="223"/>
      <c r="B7" s="321"/>
      <c r="C7" s="2014"/>
      <c r="D7" s="2015"/>
      <c r="E7" s="2020" t="s">
        <v>885</v>
      </c>
      <c r="F7" s="2021"/>
      <c r="G7" s="2021"/>
      <c r="H7" s="2021"/>
      <c r="I7" s="2021"/>
      <c r="J7" s="2021"/>
      <c r="K7" s="2019"/>
      <c r="L7" s="2019"/>
      <c r="M7" s="2003" t="s">
        <v>886</v>
      </c>
      <c r="N7" s="2022" t="s">
        <v>884</v>
      </c>
      <c r="O7" s="219"/>
      <c r="P7" s="223"/>
      <c r="Q7" s="846"/>
      <c r="R7" s="846"/>
    </row>
    <row r="8" spans="1:21" s="225" customFormat="1" ht="16.5" customHeight="1" x14ac:dyDescent="0.2">
      <c r="A8" s="223"/>
      <c r="B8" s="321"/>
      <c r="C8" s="2014"/>
      <c r="D8" s="2015"/>
      <c r="E8" s="2001">
        <v>2015</v>
      </c>
      <c r="F8" s="2002"/>
      <c r="G8" s="2002"/>
      <c r="H8" s="2003">
        <v>2020</v>
      </c>
      <c r="I8" s="2003"/>
      <c r="J8" s="2003"/>
      <c r="K8" s="2004" t="s">
        <v>700</v>
      </c>
      <c r="L8" s="2004"/>
      <c r="M8" s="2003"/>
      <c r="N8" s="2022"/>
      <c r="O8" s="219"/>
      <c r="P8" s="223"/>
      <c r="Q8" s="846"/>
      <c r="R8" s="846"/>
    </row>
    <row r="9" spans="1:21" s="225" customFormat="1" ht="26.25" customHeight="1" x14ac:dyDescent="0.2">
      <c r="A9" s="223"/>
      <c r="B9" s="321"/>
      <c r="C9" s="2016"/>
      <c r="D9" s="2017"/>
      <c r="E9" s="1671" t="s">
        <v>294</v>
      </c>
      <c r="F9" s="1672" t="s">
        <v>887</v>
      </c>
      <c r="G9" s="1673" t="s">
        <v>888</v>
      </c>
      <c r="H9" s="1674" t="s">
        <v>294</v>
      </c>
      <c r="I9" s="1672" t="s">
        <v>887</v>
      </c>
      <c r="J9" s="1673" t="s">
        <v>888</v>
      </c>
      <c r="K9" s="1675">
        <v>2015</v>
      </c>
      <c r="L9" s="1675">
        <v>2020</v>
      </c>
      <c r="M9" s="2003"/>
      <c r="N9" s="2022"/>
      <c r="O9" s="219"/>
      <c r="P9" s="223"/>
      <c r="Q9" s="846"/>
      <c r="R9" s="846"/>
      <c r="S9" s="846"/>
      <c r="T9" s="846"/>
      <c r="U9" s="846"/>
    </row>
    <row r="10" spans="1:21" s="225" customFormat="1" ht="17.5" customHeight="1" x14ac:dyDescent="0.2">
      <c r="A10" s="223"/>
      <c r="B10" s="321"/>
      <c r="C10" s="1129" t="s">
        <v>62</v>
      </c>
      <c r="E10" s="1130">
        <v>26948.347200000491</v>
      </c>
      <c r="F10" s="1130">
        <v>16932.581350923105</v>
      </c>
      <c r="G10" s="1130">
        <v>10015.765849077367</v>
      </c>
      <c r="H10" s="1676">
        <v>23271.905999999999</v>
      </c>
      <c r="I10" s="1130">
        <v>14477.332</v>
      </c>
      <c r="J10" s="1677">
        <v>8794.5750000000007</v>
      </c>
      <c r="K10" s="1130">
        <v>30.356014076007149</v>
      </c>
      <c r="L10" s="1677">
        <v>23.752078009030562</v>
      </c>
      <c r="M10" s="1130">
        <f>+(H10/E10-1)*100</f>
        <v>-13.642547992703701</v>
      </c>
      <c r="N10" s="1130">
        <f>+(L10/K10-1)*100</f>
        <v>-21.754951260864708</v>
      </c>
      <c r="O10" s="219"/>
      <c r="P10" s="223"/>
      <c r="Q10" s="846"/>
      <c r="R10" s="846"/>
      <c r="S10" s="846"/>
      <c r="T10" s="846"/>
      <c r="U10" s="846"/>
    </row>
    <row r="11" spans="1:21" s="225" customFormat="1" ht="15" customHeight="1" x14ac:dyDescent="0.25">
      <c r="A11" s="223"/>
      <c r="B11" s="321"/>
      <c r="C11" s="1131" t="s">
        <v>738</v>
      </c>
      <c r="D11" s="1129"/>
      <c r="E11" s="1162"/>
      <c r="F11" s="1173"/>
      <c r="G11" s="1162"/>
      <c r="H11" s="1174"/>
      <c r="I11" s="1162"/>
      <c r="J11" s="1162"/>
      <c r="K11" s="1162"/>
      <c r="L11" s="1174"/>
      <c r="M11" s="1174"/>
      <c r="N11" s="1132"/>
      <c r="O11" s="521"/>
      <c r="P11" s="223"/>
      <c r="Q11" s="847"/>
      <c r="S11" s="846"/>
      <c r="T11" s="846"/>
      <c r="U11" s="846"/>
    </row>
    <row r="12" spans="1:21" s="225" customFormat="1" ht="15" customHeight="1" x14ac:dyDescent="0.25">
      <c r="A12" s="223"/>
      <c r="B12" s="321"/>
      <c r="C12" s="1163" t="s">
        <v>665</v>
      </c>
      <c r="D12" s="934"/>
      <c r="E12" s="1133">
        <v>114.54028</v>
      </c>
      <c r="F12" s="1133">
        <v>74.636239999999987</v>
      </c>
      <c r="G12" s="1133">
        <v>39.904040000000002</v>
      </c>
      <c r="H12" s="1678">
        <v>110.932</v>
      </c>
      <c r="I12" s="1133">
        <v>55.908999999999999</v>
      </c>
      <c r="J12" s="1679">
        <v>55.023000000000003</v>
      </c>
      <c r="K12" s="1133">
        <v>27.190119095943807</v>
      </c>
      <c r="L12" s="1679">
        <v>30.475824175824176</v>
      </c>
      <c r="M12" s="1133">
        <f>+(H12/E12-1)*100</f>
        <v>-3.1502280245866321</v>
      </c>
      <c r="N12" s="1134">
        <f>+(L12/K12-1)*100</f>
        <v>12.084187892985465</v>
      </c>
      <c r="O12" s="653"/>
      <c r="P12" s="223"/>
      <c r="Q12" s="847"/>
      <c r="S12" s="846"/>
      <c r="T12" s="846"/>
      <c r="U12" s="846"/>
    </row>
    <row r="13" spans="1:21" s="523" customFormat="1" ht="15" customHeight="1" x14ac:dyDescent="0.25">
      <c r="A13" s="522"/>
      <c r="B13" s="933"/>
      <c r="C13" s="1163" t="s">
        <v>666</v>
      </c>
      <c r="D13" s="934"/>
      <c r="E13" s="1133">
        <v>7029.0506099999966</v>
      </c>
      <c r="F13" s="1133">
        <v>4424.3309799999979</v>
      </c>
      <c r="G13" s="1133">
        <v>2604.7196299999991</v>
      </c>
      <c r="H13" s="1678">
        <v>6141.1809999999996</v>
      </c>
      <c r="I13" s="1133">
        <v>3661.8380000000002</v>
      </c>
      <c r="J13" s="1679">
        <v>2479.3449999999998</v>
      </c>
      <c r="K13" s="1133">
        <v>30.036545739210545</v>
      </c>
      <c r="L13" s="1679">
        <v>22.979075850043593</v>
      </c>
      <c r="M13" s="1133">
        <f t="shared" ref="M13:M34" si="0">+(H13/E13-1)*100</f>
        <v>-12.63143003604007</v>
      </c>
      <c r="N13" s="1134">
        <f t="shared" ref="N13:N34" si="1">+(L13/K13-1)*100</f>
        <v>-23.496276670569127</v>
      </c>
      <c r="O13" s="646"/>
      <c r="P13" s="522"/>
      <c r="Q13" s="847"/>
      <c r="S13" s="848"/>
      <c r="T13" s="932"/>
    </row>
    <row r="14" spans="1:21" s="225" customFormat="1" ht="24" customHeight="1" x14ac:dyDescent="0.25">
      <c r="A14" s="223"/>
      <c r="B14" s="321"/>
      <c r="C14" s="1318"/>
      <c r="D14" s="1135" t="s">
        <v>739</v>
      </c>
      <c r="E14" s="1175">
        <v>815.3467500000005</v>
      </c>
      <c r="F14" s="1175">
        <v>467.62876000000017</v>
      </c>
      <c r="G14" s="1175">
        <v>347.71799000000016</v>
      </c>
      <c r="H14" s="1680">
        <v>842.99300000000005</v>
      </c>
      <c r="I14" s="1175">
        <v>524.23599999999999</v>
      </c>
      <c r="J14" s="1681">
        <v>318.75700000000001</v>
      </c>
      <c r="K14" s="1175">
        <v>21.091292147184095</v>
      </c>
      <c r="L14" s="1681">
        <v>18.792059564412938</v>
      </c>
      <c r="M14" s="1175">
        <f t="shared" si="0"/>
        <v>3.3907352914572364</v>
      </c>
      <c r="N14" s="1164">
        <f t="shared" si="1"/>
        <v>-10.901335805915179</v>
      </c>
      <c r="O14" s="653"/>
      <c r="P14" s="223"/>
      <c r="Q14" s="847"/>
    </row>
    <row r="15" spans="1:21" s="225" customFormat="1" ht="21.75" customHeight="1" x14ac:dyDescent="0.25">
      <c r="A15" s="223"/>
      <c r="B15" s="321"/>
      <c r="C15" s="1318"/>
      <c r="D15" s="1135" t="s">
        <v>740</v>
      </c>
      <c r="E15" s="1175">
        <v>747.57893999999953</v>
      </c>
      <c r="F15" s="1175">
        <v>436.51163999999989</v>
      </c>
      <c r="G15" s="1175">
        <v>311.06729999999976</v>
      </c>
      <c r="H15" s="1680">
        <v>861.58900000000006</v>
      </c>
      <c r="I15" s="1175">
        <v>460.10399999999998</v>
      </c>
      <c r="J15" s="1681">
        <v>401.48500000000001</v>
      </c>
      <c r="K15" s="1175">
        <v>24.270333551175135</v>
      </c>
      <c r="L15" s="1681">
        <v>21.164582770394752</v>
      </c>
      <c r="M15" s="1175">
        <f t="shared" si="0"/>
        <v>15.250571397851399</v>
      </c>
      <c r="N15" s="1164">
        <f t="shared" si="1"/>
        <v>-12.79648989673653</v>
      </c>
      <c r="O15" s="653"/>
      <c r="P15" s="223"/>
      <c r="Q15" s="847"/>
    </row>
    <row r="16" spans="1:21" s="225" customFormat="1" ht="21" customHeight="1" x14ac:dyDescent="0.25">
      <c r="A16" s="223"/>
      <c r="B16" s="321"/>
      <c r="C16" s="934"/>
      <c r="D16" s="1135" t="s">
        <v>741</v>
      </c>
      <c r="E16" s="1175">
        <v>335.53469999999999</v>
      </c>
      <c r="F16" s="1175">
        <v>232.47145000000003</v>
      </c>
      <c r="G16" s="1175">
        <v>103.06325000000001</v>
      </c>
      <c r="H16" s="1680">
        <v>259.69799999999998</v>
      </c>
      <c r="I16" s="1175">
        <v>157.65100000000001</v>
      </c>
      <c r="J16" s="1681">
        <v>102.047</v>
      </c>
      <c r="K16" s="1175">
        <v>27.08906982282916</v>
      </c>
      <c r="L16" s="1681">
        <v>23.619645293315141</v>
      </c>
      <c r="M16" s="1175">
        <f t="shared" si="0"/>
        <v>-22.601745810492922</v>
      </c>
      <c r="N16" s="1164">
        <f t="shared" si="1"/>
        <v>-12.807470142773902</v>
      </c>
      <c r="O16" s="653"/>
      <c r="P16" s="223"/>
      <c r="Q16" s="847"/>
    </row>
    <row r="17" spans="1:17" s="225" customFormat="1" ht="44.5" customHeight="1" x14ac:dyDescent="0.25">
      <c r="A17" s="223"/>
      <c r="B17" s="321"/>
      <c r="C17" s="934"/>
      <c r="D17" s="1135" t="s">
        <v>742</v>
      </c>
      <c r="E17" s="1175">
        <v>1215.0395299999989</v>
      </c>
      <c r="F17" s="1175">
        <v>748.31606999999917</v>
      </c>
      <c r="G17" s="1175">
        <v>466.72345999999936</v>
      </c>
      <c r="H17" s="1680">
        <v>1443.549</v>
      </c>
      <c r="I17" s="1175">
        <v>879.46400000000006</v>
      </c>
      <c r="J17" s="1681">
        <v>564.08500000000004</v>
      </c>
      <c r="K17" s="1175">
        <v>29.962660834453935</v>
      </c>
      <c r="L17" s="1681">
        <v>29.534925116621658</v>
      </c>
      <c r="M17" s="1175">
        <f t="shared" si="0"/>
        <v>18.806751908721964</v>
      </c>
      <c r="N17" s="1164">
        <f t="shared" si="1"/>
        <v>-1.4275625258903135</v>
      </c>
      <c r="O17" s="653"/>
      <c r="P17" s="223"/>
      <c r="Q17" s="847"/>
    </row>
    <row r="18" spans="1:17" s="225" customFormat="1" ht="23.25" customHeight="1" x14ac:dyDescent="0.25">
      <c r="A18" s="223"/>
      <c r="B18" s="321"/>
      <c r="C18" s="934"/>
      <c r="D18" s="1135" t="s">
        <v>743</v>
      </c>
      <c r="E18" s="1175">
        <v>1068.9597300000009</v>
      </c>
      <c r="F18" s="1175">
        <v>652.38857000000041</v>
      </c>
      <c r="G18" s="1175">
        <v>416.57116000000042</v>
      </c>
      <c r="H18" s="1680">
        <v>636.54899999999998</v>
      </c>
      <c r="I18" s="1175">
        <v>329.00900000000001</v>
      </c>
      <c r="J18" s="1681">
        <v>307.54000000000002</v>
      </c>
      <c r="K18" s="1175">
        <v>33.285175332918769</v>
      </c>
      <c r="L18" s="1681">
        <v>19.180673155151116</v>
      </c>
      <c r="M18" s="1175">
        <f t="shared" si="0"/>
        <v>-40.451545354285756</v>
      </c>
      <c r="N18" s="1164">
        <f t="shared" si="1"/>
        <v>-42.374726996911491</v>
      </c>
      <c r="O18" s="653"/>
      <c r="P18" s="223"/>
      <c r="Q18" s="847"/>
    </row>
    <row r="19" spans="1:17" s="225" customFormat="1" ht="44.25" customHeight="1" x14ac:dyDescent="0.25">
      <c r="A19" s="223"/>
      <c r="B19" s="321"/>
      <c r="C19" s="934"/>
      <c r="D19" s="1135" t="s">
        <v>744</v>
      </c>
      <c r="E19" s="1175">
        <v>1040.7615900000008</v>
      </c>
      <c r="F19" s="1175">
        <v>736.85519000000033</v>
      </c>
      <c r="G19" s="1175">
        <v>303.9064000000003</v>
      </c>
      <c r="H19" s="1680">
        <v>925.38599999999997</v>
      </c>
      <c r="I19" s="1175">
        <v>531.178</v>
      </c>
      <c r="J19" s="1681">
        <v>394.209</v>
      </c>
      <c r="K19" s="1175">
        <v>32.936900468849139</v>
      </c>
      <c r="L19" s="1681">
        <v>24.947725986035099</v>
      </c>
      <c r="M19" s="1175">
        <f t="shared" si="0"/>
        <v>-11.085688702251273</v>
      </c>
      <c r="N19" s="1164">
        <f t="shared" si="1"/>
        <v>-24.255999711842936</v>
      </c>
      <c r="O19" s="653"/>
      <c r="P19" s="223"/>
      <c r="Q19" s="847"/>
    </row>
    <row r="20" spans="1:17" s="225" customFormat="1" ht="31" customHeight="1" x14ac:dyDescent="0.25">
      <c r="A20" s="223"/>
      <c r="B20" s="321"/>
      <c r="C20" s="1318"/>
      <c r="D20" s="1135" t="s">
        <v>745</v>
      </c>
      <c r="E20" s="1175">
        <v>1140.2679900000005</v>
      </c>
      <c r="F20" s="1175">
        <v>860.43646000000035</v>
      </c>
      <c r="G20" s="1175">
        <v>279.83153000000004</v>
      </c>
      <c r="H20" s="1680">
        <v>689.33399999999995</v>
      </c>
      <c r="I20" s="1175">
        <v>460.75599999999997</v>
      </c>
      <c r="J20" s="1681">
        <v>228.57900000000001</v>
      </c>
      <c r="K20" s="1175">
        <v>45.987708438697062</v>
      </c>
      <c r="L20" s="1681">
        <v>24.151566113096486</v>
      </c>
      <c r="M20" s="1175">
        <f t="shared" si="0"/>
        <v>-39.546316651404055</v>
      </c>
      <c r="N20" s="1164">
        <f t="shared" si="1"/>
        <v>-47.482562334474189</v>
      </c>
      <c r="O20" s="653"/>
      <c r="P20" s="223"/>
      <c r="Q20" s="847"/>
    </row>
    <row r="21" spans="1:17" s="225" customFormat="1" ht="17.149999999999999" customHeight="1" x14ac:dyDescent="0.25">
      <c r="A21" s="223"/>
      <c r="B21" s="321"/>
      <c r="C21" s="934"/>
      <c r="D21" s="1135" t="s">
        <v>746</v>
      </c>
      <c r="E21" s="1175">
        <v>665.56138000000044</v>
      </c>
      <c r="F21" s="1175">
        <v>289.72284000000019</v>
      </c>
      <c r="G21" s="1175">
        <v>375.83854000000019</v>
      </c>
      <c r="H21" s="1680">
        <v>482.08300000000003</v>
      </c>
      <c r="I21" s="1175">
        <v>319.44</v>
      </c>
      <c r="J21" s="1681">
        <v>162.643</v>
      </c>
      <c r="K21" s="1175">
        <v>28.800436358852792</v>
      </c>
      <c r="L21" s="1681">
        <v>20.969247498912573</v>
      </c>
      <c r="M21" s="1175">
        <f t="shared" si="0"/>
        <v>-27.56746192214462</v>
      </c>
      <c r="N21" s="1164">
        <f t="shared" si="1"/>
        <v>-27.191216002298646</v>
      </c>
      <c r="O21" s="653"/>
      <c r="P21" s="223"/>
      <c r="Q21" s="847"/>
    </row>
    <row r="22" spans="1:17" s="526" customFormat="1" ht="33" customHeight="1" x14ac:dyDescent="0.25">
      <c r="A22" s="524"/>
      <c r="B22" s="525"/>
      <c r="C22" s="2005" t="s">
        <v>747</v>
      </c>
      <c r="D22" s="2005"/>
      <c r="E22" s="1321">
        <v>504.33668999999981</v>
      </c>
      <c r="F22" s="1168">
        <v>264.99987999999996</v>
      </c>
      <c r="G22" s="1321">
        <v>239.33680999999982</v>
      </c>
      <c r="H22" s="1678">
        <v>414.51100000000002</v>
      </c>
      <c r="I22" s="1321">
        <v>207.94300000000001</v>
      </c>
      <c r="J22" s="1682">
        <v>206.56700000000001</v>
      </c>
      <c r="K22" s="1321">
        <v>26.17984708510193</v>
      </c>
      <c r="L22" s="1679">
        <v>21.210203141789901</v>
      </c>
      <c r="M22" s="1133">
        <f t="shared" si="0"/>
        <v>-17.810659383119599</v>
      </c>
      <c r="N22" s="1134">
        <f t="shared" si="1"/>
        <v>-18.982708062263999</v>
      </c>
      <c r="O22" s="653"/>
      <c r="P22" s="524"/>
      <c r="Q22" s="847"/>
    </row>
    <row r="23" spans="1:17" s="526" customFormat="1" ht="13.5" customHeight="1" x14ac:dyDescent="0.25">
      <c r="A23" s="524"/>
      <c r="B23" s="525"/>
      <c r="C23" s="1163" t="s">
        <v>748</v>
      </c>
      <c r="D23" s="934"/>
      <c r="E23" s="1321">
        <v>1509.7126399999988</v>
      </c>
      <c r="F23" s="1168">
        <v>725.18936999999937</v>
      </c>
      <c r="G23" s="1321">
        <v>784.52326999999923</v>
      </c>
      <c r="H23" s="1678">
        <v>1144.703</v>
      </c>
      <c r="I23" s="1321">
        <v>598.39400000000001</v>
      </c>
      <c r="J23" s="1682">
        <v>546.30899999999997</v>
      </c>
      <c r="K23" s="1321">
        <v>25.368759567607178</v>
      </c>
      <c r="L23" s="1679">
        <v>19.131633045309446</v>
      </c>
      <c r="M23" s="1133">
        <f t="shared" si="0"/>
        <v>-24.177424917102051</v>
      </c>
      <c r="N23" s="1134">
        <f t="shared" si="1"/>
        <v>-24.585855314194326</v>
      </c>
      <c r="O23" s="653"/>
      <c r="P23" s="524"/>
      <c r="Q23" s="847"/>
    </row>
    <row r="24" spans="1:17" s="526" customFormat="1" ht="31" customHeight="1" x14ac:dyDescent="0.25">
      <c r="A24" s="524"/>
      <c r="B24" s="525"/>
      <c r="C24" s="2005" t="s">
        <v>749</v>
      </c>
      <c r="D24" s="2005"/>
      <c r="E24" s="1321">
        <v>5409.7466500000037</v>
      </c>
      <c r="F24" s="1168">
        <v>3556.9666000000025</v>
      </c>
      <c r="G24" s="1321">
        <v>1852.7800500000021</v>
      </c>
      <c r="H24" s="1678">
        <v>5383.1639999999998</v>
      </c>
      <c r="I24" s="1321">
        <v>3853.962</v>
      </c>
      <c r="J24" s="1682">
        <v>1529.202</v>
      </c>
      <c r="K24" s="1321">
        <v>28.45459362544122</v>
      </c>
      <c r="L24" s="1679">
        <v>23.814146490362706</v>
      </c>
      <c r="M24" s="1133">
        <f t="shared" si="0"/>
        <v>-0.4913843793406425</v>
      </c>
      <c r="N24" s="1134">
        <f t="shared" si="1"/>
        <v>-16.308253058056309</v>
      </c>
      <c r="O24" s="653"/>
      <c r="P24" s="524"/>
      <c r="Q24" s="847"/>
    </row>
    <row r="25" spans="1:17" s="526" customFormat="1" ht="22.5" customHeight="1" x14ac:dyDescent="0.25">
      <c r="A25" s="524"/>
      <c r="B25" s="525"/>
      <c r="C25" s="1319"/>
      <c r="D25" s="1136" t="s">
        <v>750</v>
      </c>
      <c r="E25" s="1683">
        <v>557.53528000000085</v>
      </c>
      <c r="F25" s="1170">
        <v>183.0769800000003</v>
      </c>
      <c r="G25" s="1683">
        <v>374.45830000000069</v>
      </c>
      <c r="H25" s="1680">
        <v>407.18700000000001</v>
      </c>
      <c r="I25" s="1683">
        <v>168.07400000000001</v>
      </c>
      <c r="J25" s="1684">
        <v>239.113</v>
      </c>
      <c r="K25" s="1683">
        <v>29.647048563844258</v>
      </c>
      <c r="L25" s="1681">
        <v>20.727258844489693</v>
      </c>
      <c r="M25" s="1175">
        <f t="shared" si="0"/>
        <v>-26.96659483145185</v>
      </c>
      <c r="N25" s="1164">
        <f t="shared" si="1"/>
        <v>-30.086602719140821</v>
      </c>
      <c r="O25" s="653"/>
      <c r="P25" s="524"/>
      <c r="Q25" s="847"/>
    </row>
    <row r="26" spans="1:17" s="526" customFormat="1" ht="21" customHeight="1" x14ac:dyDescent="0.25">
      <c r="A26" s="524"/>
      <c r="B26" s="525"/>
      <c r="C26" s="1320"/>
      <c r="D26" s="1136" t="s">
        <v>751</v>
      </c>
      <c r="E26" s="1683">
        <v>1405.7848800000017</v>
      </c>
      <c r="F26" s="1170">
        <v>758.21765000000039</v>
      </c>
      <c r="G26" s="1683">
        <v>647.56723000000056</v>
      </c>
      <c r="H26" s="1680">
        <v>1367.162</v>
      </c>
      <c r="I26" s="1683">
        <v>796.56299999999999</v>
      </c>
      <c r="J26" s="1684">
        <v>570.59900000000005</v>
      </c>
      <c r="K26" s="1683">
        <v>25.690170434495311</v>
      </c>
      <c r="L26" s="1681">
        <v>22.201036033841607</v>
      </c>
      <c r="M26" s="1175">
        <f t="shared" si="0"/>
        <v>-2.7474246273015535</v>
      </c>
      <c r="N26" s="1164">
        <f t="shared" si="1"/>
        <v>-13.581593043729645</v>
      </c>
      <c r="O26" s="653"/>
      <c r="P26" s="524"/>
      <c r="Q26" s="847"/>
    </row>
    <row r="27" spans="1:17" s="526" customFormat="1" ht="21.75" customHeight="1" x14ac:dyDescent="0.25">
      <c r="A27" s="524"/>
      <c r="B27" s="525"/>
      <c r="C27" s="1319"/>
      <c r="D27" s="1136" t="s">
        <v>752</v>
      </c>
      <c r="E27" s="1683">
        <v>3446.4264900000016</v>
      </c>
      <c r="F27" s="1170">
        <v>2615.6719700000017</v>
      </c>
      <c r="G27" s="1683">
        <v>830.75452000000109</v>
      </c>
      <c r="H27" s="1680">
        <v>3608.8150000000001</v>
      </c>
      <c r="I27" s="1683">
        <v>2889.3249999999998</v>
      </c>
      <c r="J27" s="1684">
        <v>719.49</v>
      </c>
      <c r="K27" s="1683">
        <v>29.559696421918193</v>
      </c>
      <c r="L27" s="1681">
        <v>24.918797428585236</v>
      </c>
      <c r="M27" s="1175">
        <f t="shared" si="0"/>
        <v>4.7117938093610201</v>
      </c>
      <c r="N27" s="1164">
        <f t="shared" si="1"/>
        <v>-15.700090173767078</v>
      </c>
      <c r="O27" s="653"/>
      <c r="P27" s="524"/>
      <c r="Q27" s="847"/>
    </row>
    <row r="28" spans="1:17" s="526" customFormat="1" ht="17.25" customHeight="1" x14ac:dyDescent="0.25">
      <c r="A28" s="524"/>
      <c r="B28" s="525"/>
      <c r="C28" s="1166" t="s">
        <v>667</v>
      </c>
      <c r="D28" s="936"/>
      <c r="E28" s="1321">
        <v>2769.0441700000015</v>
      </c>
      <c r="F28" s="1168">
        <v>1309.940980000001</v>
      </c>
      <c r="G28" s="1321">
        <v>1459.1031900000012</v>
      </c>
      <c r="H28" s="1678">
        <v>2087.2040000000002</v>
      </c>
      <c r="I28" s="1321">
        <v>1411.789</v>
      </c>
      <c r="J28" s="1682">
        <v>675.41499999999996</v>
      </c>
      <c r="K28" s="1321">
        <v>37.784313142222416</v>
      </c>
      <c r="L28" s="1679">
        <v>26.284555712270805</v>
      </c>
      <c r="M28" s="1133">
        <f t="shared" si="0"/>
        <v>-24.623665356699632</v>
      </c>
      <c r="N28" s="1134">
        <f t="shared" si="1"/>
        <v>-30.43526922579176</v>
      </c>
      <c r="O28" s="653"/>
      <c r="P28" s="524"/>
      <c r="Q28" s="847"/>
    </row>
    <row r="29" spans="1:17" s="526" customFormat="1" ht="21" customHeight="1" x14ac:dyDescent="0.25">
      <c r="A29" s="524"/>
      <c r="B29" s="525"/>
      <c r="C29" s="1166" t="s">
        <v>668</v>
      </c>
      <c r="D29" s="1137"/>
      <c r="E29" s="1321">
        <v>1920.510730000002</v>
      </c>
      <c r="F29" s="1168">
        <v>1518.8259000000012</v>
      </c>
      <c r="G29" s="1321">
        <v>401.68483000000032</v>
      </c>
      <c r="H29" s="1678">
        <v>1252.7180000000001</v>
      </c>
      <c r="I29" s="1321">
        <v>885.95699999999999</v>
      </c>
      <c r="J29" s="1682">
        <v>366.76100000000002</v>
      </c>
      <c r="K29" s="1321">
        <v>33.204975998495115</v>
      </c>
      <c r="L29" s="1679">
        <v>22.685125493462753</v>
      </c>
      <c r="M29" s="1133">
        <f t="shared" si="0"/>
        <v>-34.771621921633376</v>
      </c>
      <c r="N29" s="1134">
        <f t="shared" si="1"/>
        <v>-31.68154828815155</v>
      </c>
      <c r="O29" s="653"/>
      <c r="P29" s="524"/>
      <c r="Q29" s="847"/>
    </row>
    <row r="30" spans="1:17" s="526" customFormat="1" ht="17.25" customHeight="1" x14ac:dyDescent="0.25">
      <c r="A30" s="524"/>
      <c r="B30" s="525"/>
      <c r="C30" s="1166" t="s">
        <v>753</v>
      </c>
      <c r="D30" s="936"/>
      <c r="E30" s="1321">
        <v>1114.6110199999998</v>
      </c>
      <c r="F30" s="1168">
        <v>588.43987999999968</v>
      </c>
      <c r="G30" s="1321">
        <v>526.17113999999958</v>
      </c>
      <c r="H30" s="1678">
        <v>1390.826</v>
      </c>
      <c r="I30" s="1321">
        <v>769.91399999999999</v>
      </c>
      <c r="J30" s="1682">
        <v>620.91200000000003</v>
      </c>
      <c r="K30" s="1321">
        <v>31.571501407475697</v>
      </c>
      <c r="L30" s="1679">
        <v>29.130906501340483</v>
      </c>
      <c r="M30" s="1133">
        <f t="shared" si="0"/>
        <v>24.781289171176525</v>
      </c>
      <c r="N30" s="1134">
        <f t="shared" si="1"/>
        <v>-7.730373271248081</v>
      </c>
      <c r="O30" s="653"/>
      <c r="P30" s="524"/>
      <c r="Q30" s="847"/>
    </row>
    <row r="31" spans="1:17" s="526" customFormat="1" ht="15.65" customHeight="1" x14ac:dyDescent="0.25">
      <c r="A31" s="524"/>
      <c r="B31" s="525"/>
      <c r="C31" s="1166" t="s">
        <v>669</v>
      </c>
      <c r="D31" s="936"/>
      <c r="E31" s="1321">
        <v>2362.0034899999991</v>
      </c>
      <c r="F31" s="1168">
        <v>1519.3532799999991</v>
      </c>
      <c r="G31" s="1321">
        <v>842.6502099999999</v>
      </c>
      <c r="H31" s="1678">
        <v>1792.3579999999999</v>
      </c>
      <c r="I31" s="1321">
        <v>836.84799999999996</v>
      </c>
      <c r="J31" s="1682">
        <v>955.50900000000001</v>
      </c>
      <c r="K31" s="1321">
        <v>32.438601796700354</v>
      </c>
      <c r="L31" s="1679">
        <v>35.198106908605318</v>
      </c>
      <c r="M31" s="1133">
        <f t="shared" si="0"/>
        <v>-24.117046922737583</v>
      </c>
      <c r="N31" s="1134">
        <f t="shared" si="1"/>
        <v>8.5068559033443236</v>
      </c>
      <c r="O31" s="653"/>
      <c r="P31" s="524">
        <v>607</v>
      </c>
      <c r="Q31" s="847"/>
    </row>
    <row r="32" spans="1:17" s="526" customFormat="1" ht="17.25" customHeight="1" x14ac:dyDescent="0.25">
      <c r="A32" s="524"/>
      <c r="B32" s="525"/>
      <c r="C32" s="1167"/>
      <c r="D32" s="1136" t="s">
        <v>754</v>
      </c>
      <c r="E32" s="1683">
        <v>2275.5592799999995</v>
      </c>
      <c r="F32" s="1170">
        <v>1470.717989999999</v>
      </c>
      <c r="G32" s="1683">
        <v>804.84128999999984</v>
      </c>
      <c r="H32" s="1680">
        <v>1696.0039999999999</v>
      </c>
      <c r="I32" s="1683">
        <v>802.51499999999999</v>
      </c>
      <c r="J32" s="1684">
        <v>893.48800000000006</v>
      </c>
      <c r="K32" s="1683">
        <v>32.382207966484472</v>
      </c>
      <c r="L32" s="1681">
        <v>35.674554594981174</v>
      </c>
      <c r="M32" s="1175">
        <f t="shared" si="0"/>
        <v>-25.468696205532371</v>
      </c>
      <c r="N32" s="1164">
        <f t="shared" si="1"/>
        <v>10.167146823046401</v>
      </c>
      <c r="O32" s="653"/>
      <c r="P32" s="524"/>
      <c r="Q32" s="847"/>
    </row>
    <row r="33" spans="1:24" s="526" customFormat="1" ht="19" customHeight="1" x14ac:dyDescent="0.25">
      <c r="A33" s="524"/>
      <c r="B33" s="525"/>
      <c r="D33" s="1136" t="s">
        <v>755</v>
      </c>
      <c r="E33" s="1683">
        <v>86.444209999999998</v>
      </c>
      <c r="F33" s="1170">
        <v>48.635289999999991</v>
      </c>
      <c r="G33" s="1683">
        <v>37.808920000000015</v>
      </c>
      <c r="H33" s="1680">
        <v>96.353999999999999</v>
      </c>
      <c r="I33" s="1683">
        <v>34.332999999999998</v>
      </c>
      <c r="J33" s="1684">
        <v>62.021000000000001</v>
      </c>
      <c r="K33" s="1683">
        <v>33.997148688986861</v>
      </c>
      <c r="L33" s="1681">
        <v>28.498669032830524</v>
      </c>
      <c r="M33" s="1175">
        <f t="shared" si="0"/>
        <v>11.463798442949514</v>
      </c>
      <c r="N33" s="1164">
        <f t="shared" si="1"/>
        <v>-16.173355320052273</v>
      </c>
      <c r="O33" s="653"/>
      <c r="P33" s="524"/>
      <c r="Q33" s="847"/>
    </row>
    <row r="34" spans="1:24" s="526" customFormat="1" ht="47.25" customHeight="1" x14ac:dyDescent="0.25">
      <c r="A34" s="524"/>
      <c r="B34" s="525"/>
      <c r="C34" s="2006" t="s">
        <v>756</v>
      </c>
      <c r="D34" s="2006"/>
      <c r="E34" s="1321">
        <v>4214.790920000537</v>
      </c>
      <c r="F34" s="1168">
        <v>2949.8982409231289</v>
      </c>
      <c r="G34" s="1321">
        <v>1264.892679077406</v>
      </c>
      <c r="H34" s="1678">
        <v>3554.3110000000001</v>
      </c>
      <c r="I34" s="1321">
        <v>2194.7779999999998</v>
      </c>
      <c r="J34" s="1682">
        <v>1359.5329999999999</v>
      </c>
      <c r="K34" s="1321">
        <v>29.812214192609037</v>
      </c>
      <c r="L34" s="1679">
        <v>20.886579460780858</v>
      </c>
      <c r="M34" s="1133">
        <f t="shared" si="0"/>
        <v>-15.670526309296806</v>
      </c>
      <c r="N34" s="1134">
        <f t="shared" si="1"/>
        <v>-29.939523022885695</v>
      </c>
      <c r="O34" s="653"/>
      <c r="P34" s="524"/>
      <c r="Q34" s="847"/>
    </row>
    <row r="35" spans="1:24" s="526" customFormat="1" ht="1.5" customHeight="1" x14ac:dyDescent="0.25">
      <c r="A35" s="524"/>
      <c r="B35" s="525"/>
      <c r="E35" s="1165"/>
      <c r="F35" s="1138"/>
      <c r="G35" s="1165"/>
      <c r="H35" s="1678"/>
      <c r="I35" s="1165"/>
      <c r="J35" s="1165"/>
      <c r="K35" s="1165"/>
      <c r="L35" s="1133"/>
      <c r="M35" s="1133"/>
      <c r="N35" s="1134"/>
      <c r="O35" s="653"/>
      <c r="P35" s="524"/>
      <c r="Q35" s="847"/>
      <c r="R35" s="1139"/>
      <c r="S35" s="1139"/>
      <c r="T35" s="1139"/>
      <c r="U35" s="1139"/>
      <c r="V35" s="1139"/>
      <c r="W35" s="1139"/>
      <c r="X35" s="1139"/>
    </row>
    <row r="36" spans="1:24" s="526" customFormat="1" ht="16" customHeight="1" x14ac:dyDescent="0.25">
      <c r="A36" s="524"/>
      <c r="B36" s="525"/>
      <c r="C36" s="1997" t="s">
        <v>779</v>
      </c>
      <c r="D36" s="1997"/>
      <c r="E36" s="1165"/>
      <c r="F36" s="1138"/>
      <c r="G36" s="1165"/>
      <c r="H36" s="1133"/>
      <c r="I36" s="1165"/>
      <c r="J36" s="1165"/>
      <c r="K36" s="1165"/>
      <c r="L36" s="1133"/>
      <c r="M36" s="1133"/>
      <c r="N36" s="1134"/>
      <c r="O36" s="653"/>
      <c r="P36" s="524"/>
      <c r="Q36" s="847"/>
      <c r="R36" s="1139"/>
      <c r="S36" s="1139"/>
      <c r="T36" s="1139"/>
      <c r="U36" s="1139"/>
      <c r="V36" s="1139"/>
      <c r="W36" s="1139"/>
      <c r="X36" s="1139"/>
    </row>
    <row r="37" spans="1:24" s="526" customFormat="1" ht="17.25" customHeight="1" x14ac:dyDescent="0.25">
      <c r="A37" s="524"/>
      <c r="B37" s="525"/>
      <c r="C37" s="1140"/>
      <c r="D37" s="936" t="s">
        <v>412</v>
      </c>
      <c r="E37" s="1683">
        <v>6201.3243599999823</v>
      </c>
      <c r="F37" s="1683">
        <v>2998.020649999994</v>
      </c>
      <c r="G37" s="1683">
        <v>3203.3037099999883</v>
      </c>
      <c r="H37" s="1685">
        <v>4935.5</v>
      </c>
      <c r="I37" s="1683">
        <v>2565.9189999999999</v>
      </c>
      <c r="J37" s="1684">
        <v>2369.58</v>
      </c>
      <c r="K37" s="1683">
        <v>27.364672577262176</v>
      </c>
      <c r="L37" s="1684">
        <v>24.447207307166494</v>
      </c>
      <c r="M37" s="1175">
        <f>+(H37/E37-1)*100</f>
        <v>-20.412161766039048</v>
      </c>
      <c r="N37" s="1164">
        <f>+(L37/K37-1)*100</f>
        <v>-10.661429483062257</v>
      </c>
      <c r="O37" s="653"/>
      <c r="P37" s="524"/>
      <c r="Q37" s="847"/>
      <c r="R37" s="1139"/>
      <c r="S37" s="1139"/>
      <c r="T37" s="1139"/>
      <c r="U37" s="1139"/>
      <c r="V37" s="1139"/>
      <c r="W37" s="1139"/>
      <c r="X37" s="1139"/>
    </row>
    <row r="38" spans="1:24" s="526" customFormat="1" ht="17.25" customHeight="1" x14ac:dyDescent="0.25">
      <c r="A38" s="524"/>
      <c r="B38" s="525"/>
      <c r="C38" s="1140"/>
      <c r="D38" s="936" t="s">
        <v>413</v>
      </c>
      <c r="E38" s="1683">
        <v>7083.8877500000181</v>
      </c>
      <c r="F38" s="1683">
        <v>3940.6558400000067</v>
      </c>
      <c r="G38" s="1683">
        <v>3143.2319100000104</v>
      </c>
      <c r="H38" s="1685">
        <v>6557.6220000000003</v>
      </c>
      <c r="I38" s="1683">
        <v>3545.2170000000001</v>
      </c>
      <c r="J38" s="1684">
        <v>3012.4050000000002</v>
      </c>
      <c r="K38" s="1683">
        <v>27.768497183455906</v>
      </c>
      <c r="L38" s="1684">
        <v>23.020346694188763</v>
      </c>
      <c r="M38" s="1175">
        <f t="shared" ref="M38:M39" si="2">+(H38/E38-1)*100</f>
        <v>-7.4290526413270275</v>
      </c>
      <c r="N38" s="1164">
        <f t="shared" ref="N38:N39" si="3">+(L38/K38-1)*100</f>
        <v>-17.099054579359908</v>
      </c>
      <c r="O38" s="653"/>
      <c r="P38" s="524"/>
      <c r="Q38" s="847"/>
      <c r="R38" s="1139"/>
      <c r="S38" s="1139"/>
      <c r="T38" s="1139"/>
      <c r="U38" s="1139"/>
      <c r="V38" s="1139"/>
      <c r="W38" s="1139"/>
      <c r="X38" s="1139"/>
    </row>
    <row r="39" spans="1:24" s="526" customFormat="1" ht="17.25" customHeight="1" x14ac:dyDescent="0.25">
      <c r="A39" s="524"/>
      <c r="B39" s="525"/>
      <c r="C39" s="1140"/>
      <c r="D39" s="936" t="s">
        <v>780</v>
      </c>
      <c r="E39" s="1683">
        <v>13663.135090000529</v>
      </c>
      <c r="F39" s="1683">
        <v>9993.9048609231195</v>
      </c>
      <c r="G39" s="1683">
        <v>3669.2302290774023</v>
      </c>
      <c r="H39" s="1685">
        <v>11778.785</v>
      </c>
      <c r="I39" s="1683">
        <v>8366.1959999999999</v>
      </c>
      <c r="J39" s="1684">
        <v>3412.5889999999999</v>
      </c>
      <c r="K39" s="1683">
        <v>33.651368642531168</v>
      </c>
      <c r="L39" s="1684">
        <v>23.890265842117326</v>
      </c>
      <c r="M39" s="1175">
        <f t="shared" si="2"/>
        <v>-13.791491320170035</v>
      </c>
      <c r="N39" s="1164">
        <f t="shared" si="3"/>
        <v>-29.0065551392671</v>
      </c>
      <c r="O39" s="653"/>
      <c r="P39" s="524"/>
      <c r="Q39" s="847"/>
      <c r="R39" s="1139"/>
      <c r="S39" s="1139"/>
      <c r="T39" s="1139"/>
      <c r="U39" s="1139"/>
      <c r="V39" s="1139"/>
      <c r="W39" s="1139"/>
      <c r="X39" s="1139"/>
    </row>
    <row r="40" spans="1:24" s="1142" customFormat="1" ht="12" customHeight="1" x14ac:dyDescent="0.25">
      <c r="A40" s="524"/>
      <c r="B40" s="525"/>
      <c r="C40" s="1140"/>
      <c r="D40" s="1141"/>
      <c r="E40" s="1138"/>
      <c r="F40" s="1138"/>
      <c r="G40" s="1168"/>
      <c r="H40" s="1321"/>
      <c r="I40" s="1169"/>
      <c r="J40" s="1133"/>
      <c r="K40" s="1133"/>
      <c r="L40" s="1133"/>
      <c r="M40" s="1133"/>
      <c r="N40" s="1134"/>
      <c r="O40" s="653"/>
      <c r="P40" s="524"/>
      <c r="Q40" s="847"/>
      <c r="R40" s="628"/>
      <c r="S40" s="628"/>
      <c r="T40" s="628"/>
      <c r="U40" s="628"/>
      <c r="V40" s="628"/>
      <c r="W40" s="628"/>
      <c r="X40" s="628"/>
    </row>
    <row r="41" spans="1:24" ht="86.25" customHeight="1" x14ac:dyDescent="0.25">
      <c r="A41" s="211"/>
      <c r="B41" s="269"/>
      <c r="C41" s="1998" t="s">
        <v>889</v>
      </c>
      <c r="D41" s="1998"/>
      <c r="E41" s="1998"/>
      <c r="F41" s="1998"/>
      <c r="G41" s="1998"/>
      <c r="H41" s="1998"/>
      <c r="I41" s="1998"/>
      <c r="J41" s="1998"/>
      <c r="K41" s="1998"/>
      <c r="L41" s="1998"/>
      <c r="M41" s="1998"/>
      <c r="N41" s="1998"/>
      <c r="O41" s="1998"/>
      <c r="P41" s="1322"/>
      <c r="Q41" s="236"/>
      <c r="R41" s="236"/>
      <c r="S41" s="236"/>
      <c r="T41" s="236"/>
      <c r="U41" s="236"/>
      <c r="V41" s="236"/>
      <c r="W41" s="236"/>
      <c r="X41" s="236"/>
    </row>
    <row r="42" spans="1:24" s="238" customFormat="1" ht="13" customHeight="1" x14ac:dyDescent="0.25">
      <c r="A42" s="329"/>
      <c r="B42" s="330"/>
      <c r="C42" s="639" t="s">
        <v>686</v>
      </c>
      <c r="D42" s="654"/>
      <c r="E42" s="655"/>
      <c r="F42" s="655"/>
      <c r="G42" s="655"/>
      <c r="H42" s="655"/>
      <c r="I42" s="655"/>
      <c r="J42" s="655"/>
      <c r="K42" s="655"/>
      <c r="L42" s="655"/>
      <c r="M42" s="655"/>
      <c r="N42" s="655"/>
      <c r="O42" s="654"/>
      <c r="P42" s="329"/>
      <c r="Q42" s="333"/>
      <c r="R42" s="333"/>
      <c r="S42" s="333"/>
      <c r="T42" s="333"/>
      <c r="U42" s="333"/>
      <c r="V42" s="333"/>
      <c r="W42" s="333"/>
      <c r="X42" s="333"/>
    </row>
    <row r="43" spans="1:24" s="238" customFormat="1" ht="11.15" customHeight="1" x14ac:dyDescent="0.2">
      <c r="A43" s="237"/>
      <c r="B43" s="1999">
        <v>12</v>
      </c>
      <c r="C43" s="2000"/>
      <c r="D43" s="941">
        <v>45200</v>
      </c>
      <c r="E43" s="1322"/>
      <c r="F43" s="1322"/>
      <c r="G43" s="1322"/>
      <c r="H43" s="1322"/>
      <c r="I43" s="1322"/>
      <c r="J43" s="1322"/>
      <c r="K43" s="1322"/>
      <c r="L43" s="1322"/>
      <c r="M43" s="1322"/>
      <c r="N43" s="1322"/>
      <c r="O43" s="332"/>
      <c r="P43" s="237"/>
      <c r="Q43" s="333"/>
      <c r="R43" s="333"/>
      <c r="S43" s="333"/>
      <c r="T43" s="333"/>
      <c r="U43" s="333"/>
      <c r="V43" s="333"/>
      <c r="W43" s="333"/>
      <c r="X43" s="333"/>
    </row>
    <row r="44" spans="1:24" x14ac:dyDescent="0.25">
      <c r="A44" s="333"/>
      <c r="B44" s="334"/>
      <c r="C44" s="335"/>
      <c r="D44" s="1323"/>
      <c r="E44" s="1323"/>
      <c r="F44" s="1323"/>
      <c r="G44" s="1323"/>
      <c r="H44" s="1323"/>
      <c r="I44" s="1323"/>
      <c r="J44" s="1323"/>
      <c r="K44" s="1323"/>
      <c r="L44" s="1323"/>
      <c r="M44" s="1323"/>
      <c r="N44" s="1323"/>
      <c r="O44" s="336"/>
      <c r="P44" s="333"/>
      <c r="Q44" s="236"/>
      <c r="R44" s="236"/>
      <c r="S44" s="236"/>
      <c r="T44" s="236"/>
      <c r="U44" s="236"/>
      <c r="V44" s="236"/>
      <c r="W44" s="236"/>
      <c r="X44" s="236"/>
    </row>
    <row r="45" spans="1:24" x14ac:dyDescent="0.25">
      <c r="A45" s="236"/>
      <c r="B45" s="236"/>
      <c r="C45" s="236"/>
      <c r="D45" s="236"/>
      <c r="E45" s="630"/>
      <c r="F45" s="630"/>
      <c r="G45" s="630"/>
      <c r="H45" s="630"/>
      <c r="I45" s="630"/>
      <c r="J45" s="630"/>
      <c r="K45" s="630"/>
      <c r="L45" s="630"/>
      <c r="M45" s="630"/>
      <c r="N45" s="630"/>
      <c r="O45" s="629"/>
      <c r="P45" s="631"/>
      <c r="Q45" s="236"/>
      <c r="R45" s="236"/>
      <c r="S45" s="236"/>
      <c r="T45" s="236"/>
      <c r="U45" s="236"/>
      <c r="V45" s="236"/>
      <c r="W45" s="236"/>
      <c r="X45" s="236"/>
    </row>
    <row r="46" spans="1:24" x14ac:dyDescent="0.25">
      <c r="O46" s="629"/>
      <c r="P46" s="629"/>
      <c r="Q46" s="236"/>
      <c r="R46" s="236"/>
      <c r="S46" s="236"/>
      <c r="T46" s="236"/>
      <c r="U46" s="236"/>
      <c r="V46" s="236"/>
      <c r="W46" s="236"/>
      <c r="X46" s="236"/>
    </row>
    <row r="47" spans="1:24" x14ac:dyDescent="0.25">
      <c r="O47" s="629"/>
      <c r="P47" s="629"/>
      <c r="Q47" s="236"/>
      <c r="R47" s="236"/>
      <c r="S47" s="236"/>
      <c r="T47" s="236"/>
      <c r="U47" s="236"/>
      <c r="V47" s="236"/>
      <c r="W47" s="236"/>
      <c r="X47" s="236"/>
    </row>
    <row r="48" spans="1:24" x14ac:dyDescent="0.25">
      <c r="D48" s="937"/>
      <c r="E48" s="1686"/>
      <c r="O48" s="629"/>
      <c r="P48" s="629"/>
      <c r="Q48" s="236"/>
      <c r="R48" s="236"/>
      <c r="S48" s="236"/>
      <c r="T48" s="236"/>
      <c r="U48" s="236"/>
      <c r="V48" s="236"/>
      <c r="W48" s="236"/>
      <c r="X48" s="236"/>
    </row>
    <row r="49" spans="4:24" x14ac:dyDescent="0.25">
      <c r="D49" s="938"/>
      <c r="O49" s="629"/>
      <c r="P49" s="629"/>
      <c r="Q49" s="236"/>
      <c r="R49" s="236"/>
      <c r="S49" s="236"/>
      <c r="T49" s="236"/>
      <c r="U49" s="236"/>
      <c r="V49" s="236"/>
      <c r="W49" s="236"/>
      <c r="X49" s="236"/>
    </row>
    <row r="50" spans="4:24" x14ac:dyDescent="0.25">
      <c r="D50" s="939"/>
      <c r="O50" s="629"/>
      <c r="P50" s="629"/>
    </row>
    <row r="51" spans="4:24" x14ac:dyDescent="0.25">
      <c r="D51" s="939"/>
      <c r="O51" s="629"/>
      <c r="P51" s="629"/>
    </row>
    <row r="52" spans="4:24" x14ac:dyDescent="0.25">
      <c r="D52" s="938"/>
      <c r="O52" s="629"/>
      <c r="P52" s="629"/>
    </row>
    <row r="53" spans="4:24" x14ac:dyDescent="0.25">
      <c r="D53" s="938"/>
      <c r="O53" s="629"/>
      <c r="P53" s="629"/>
    </row>
    <row r="54" spans="4:24" x14ac:dyDescent="0.25">
      <c r="D54" s="937"/>
      <c r="O54" s="629"/>
      <c r="P54" s="629"/>
    </row>
    <row r="55" spans="4:24" x14ac:dyDescent="0.25">
      <c r="D55" s="937"/>
      <c r="O55" s="629"/>
      <c r="P55" s="629"/>
    </row>
    <row r="56" spans="4:24" x14ac:dyDescent="0.25">
      <c r="D56" s="937"/>
      <c r="O56" s="629"/>
      <c r="P56" s="629"/>
    </row>
    <row r="57" spans="4:24" x14ac:dyDescent="0.25">
      <c r="D57" s="937"/>
    </row>
    <row r="58" spans="4:24" x14ac:dyDescent="0.25">
      <c r="D58" s="940"/>
    </row>
    <row r="59" spans="4:24" x14ac:dyDescent="0.25">
      <c r="D59" s="937"/>
    </row>
    <row r="60" spans="4:24" x14ac:dyDescent="0.25">
      <c r="D60" s="937"/>
    </row>
    <row r="61" spans="4:24" x14ac:dyDescent="0.25">
      <c r="D61" s="937"/>
    </row>
    <row r="62" spans="4:24" x14ac:dyDescent="0.25">
      <c r="D62" s="937"/>
      <c r="H62" s="221"/>
    </row>
    <row r="63" spans="4:24" x14ac:dyDescent="0.25">
      <c r="D63" s="937"/>
    </row>
    <row r="64" spans="4:24" x14ac:dyDescent="0.25">
      <c r="D64" s="937"/>
    </row>
    <row r="65" spans="4:4" x14ac:dyDescent="0.25">
      <c r="D65" s="937"/>
    </row>
    <row r="66" spans="4:4" x14ac:dyDescent="0.25">
      <c r="D66" s="937"/>
    </row>
    <row r="67" spans="4:4" x14ac:dyDescent="0.25">
      <c r="D67" s="939"/>
    </row>
    <row r="68" spans="4:4" x14ac:dyDescent="0.25">
      <c r="D68" s="940"/>
    </row>
    <row r="69" spans="4:4" x14ac:dyDescent="0.25">
      <c r="D69" s="937"/>
    </row>
    <row r="70" spans="4:4" x14ac:dyDescent="0.25">
      <c r="D70" s="937"/>
    </row>
    <row r="71" spans="4:4" x14ac:dyDescent="0.25">
      <c r="D71" s="940"/>
    </row>
    <row r="72" spans="4:4" x14ac:dyDescent="0.25">
      <c r="D72" s="937"/>
    </row>
    <row r="73" spans="4:4" x14ac:dyDescent="0.25">
      <c r="D73" s="937"/>
    </row>
    <row r="74" spans="4:4" x14ac:dyDescent="0.25">
      <c r="D74" s="937"/>
    </row>
    <row r="75" spans="4:4" x14ac:dyDescent="0.25">
      <c r="D75" s="940"/>
    </row>
    <row r="76" spans="4:4" x14ac:dyDescent="0.25">
      <c r="D76" s="940"/>
    </row>
    <row r="77" spans="4:4" x14ac:dyDescent="0.25">
      <c r="D77" s="940"/>
    </row>
    <row r="78" spans="4:4" x14ac:dyDescent="0.25">
      <c r="D78" s="937"/>
    </row>
    <row r="79" spans="4:4" x14ac:dyDescent="0.25">
      <c r="D79" s="937"/>
    </row>
    <row r="80" spans="4:4" x14ac:dyDescent="0.25">
      <c r="D80" s="937"/>
    </row>
    <row r="81" spans="4:4" x14ac:dyDescent="0.25">
      <c r="D81" s="937"/>
    </row>
    <row r="82" spans="4:4" x14ac:dyDescent="0.25">
      <c r="D82" s="937"/>
    </row>
  </sheetData>
  <mergeCells count="19">
    <mergeCell ref="C1:D1"/>
    <mergeCell ref="L3:N3"/>
    <mergeCell ref="C4:N4"/>
    <mergeCell ref="C6:D9"/>
    <mergeCell ref="E6:J6"/>
    <mergeCell ref="K6:L7"/>
    <mergeCell ref="M6:N6"/>
    <mergeCell ref="E7:J7"/>
    <mergeCell ref="M7:M9"/>
    <mergeCell ref="N7:N9"/>
    <mergeCell ref="C36:D36"/>
    <mergeCell ref="C41:O41"/>
    <mergeCell ref="B43:C43"/>
    <mergeCell ref="E8:G8"/>
    <mergeCell ref="H8:J8"/>
    <mergeCell ref="K8:L8"/>
    <mergeCell ref="C22:D22"/>
    <mergeCell ref="C24:D24"/>
    <mergeCell ref="C34:D34"/>
  </mergeCells>
  <printOptions horizontalCentered="1"/>
  <pageMargins left="0.15748031496062992" right="0.15748031496062992" top="0.19685039370078741" bottom="0.19685039370078741" header="0" footer="0"/>
  <pageSetup paperSize="9" scale="9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8A1EF-3934-4FA3-9663-7AEA06F9263B}">
  <sheetPr>
    <tabColor rgb="FF005E5C"/>
  </sheetPr>
  <dimension ref="A1:P83"/>
  <sheetViews>
    <sheetView showGridLines="0" workbookViewId="0"/>
  </sheetViews>
  <sheetFormatPr defaultColWidth="9.1796875" defaultRowHeight="12.5" x14ac:dyDescent="0.25"/>
  <cols>
    <col min="1" max="1" width="1" style="724" customWidth="1"/>
    <col min="2" max="2" width="2.453125" style="724" customWidth="1"/>
    <col min="3" max="3" width="2" style="724" customWidth="1"/>
    <col min="4" max="4" width="11.54296875" style="724" customWidth="1"/>
    <col min="5" max="5" width="11.7265625" style="724" customWidth="1"/>
    <col min="6" max="7" width="7.7265625" style="724" customWidth="1"/>
    <col min="8" max="11" width="7.81640625" style="724" customWidth="1"/>
    <col min="12" max="12" width="8.26953125" style="724" customWidth="1"/>
    <col min="13" max="13" width="7.81640625" style="724" customWidth="1"/>
    <col min="14" max="14" width="7.54296875" style="724" customWidth="1"/>
    <col min="15" max="15" width="2.1796875" style="724" customWidth="1"/>
    <col min="16" max="16" width="1" style="724" customWidth="1"/>
    <col min="17" max="16384" width="9.1796875" style="724"/>
  </cols>
  <sheetData>
    <row r="1" spans="1:16" x14ac:dyDescent="0.25">
      <c r="A1" s="1112"/>
      <c r="B1" s="2023" t="s">
        <v>306</v>
      </c>
      <c r="C1" s="2023"/>
      <c r="D1" s="2023"/>
      <c r="E1" s="2023"/>
      <c r="F1" s="2023"/>
      <c r="G1" s="723"/>
      <c r="H1" s="723"/>
      <c r="I1" s="723"/>
      <c r="J1" s="723"/>
      <c r="K1" s="723"/>
      <c r="L1" s="723"/>
      <c r="M1" s="723"/>
      <c r="N1" s="723"/>
      <c r="O1" s="723"/>
      <c r="P1" s="1114"/>
    </row>
    <row r="2" spans="1:16" ht="6" customHeight="1" x14ac:dyDescent="0.25">
      <c r="A2" s="1112"/>
      <c r="B2" s="1204"/>
      <c r="C2" s="1204"/>
      <c r="D2" s="1204"/>
      <c r="E2" s="1204"/>
      <c r="F2" s="1204"/>
      <c r="G2" s="1204"/>
      <c r="H2" s="1204"/>
      <c r="I2" s="1204"/>
      <c r="J2" s="1204"/>
      <c r="K2" s="1204"/>
      <c r="L2" s="1204"/>
      <c r="M2" s="1204"/>
      <c r="N2" s="1204"/>
      <c r="O2" s="1205"/>
      <c r="P2" s="1114"/>
    </row>
    <row r="3" spans="1:16" ht="9" customHeight="1" thickBot="1" x14ac:dyDescent="0.3">
      <c r="A3" s="1112"/>
      <c r="B3" s="1206"/>
      <c r="C3" s="1206"/>
      <c r="D3" s="1206"/>
      <c r="E3" s="1206"/>
      <c r="F3" s="1206"/>
      <c r="G3" s="1206"/>
      <c r="H3" s="1206"/>
      <c r="I3" s="1206"/>
      <c r="J3" s="1206"/>
      <c r="K3" s="1206"/>
      <c r="L3" s="1206"/>
      <c r="M3" s="1206"/>
      <c r="N3" s="1207" t="s">
        <v>64</v>
      </c>
      <c r="O3" s="1208"/>
      <c r="P3" s="1114"/>
    </row>
    <row r="4" spans="1:16" s="1210" customFormat="1" ht="13.5" thickBot="1" x14ac:dyDescent="0.3">
      <c r="A4" s="1118"/>
      <c r="B4" s="1209"/>
      <c r="C4" s="1143" t="s">
        <v>798</v>
      </c>
      <c r="D4" s="1144"/>
      <c r="E4" s="1144"/>
      <c r="F4" s="1144"/>
      <c r="G4" s="1144"/>
      <c r="H4" s="1144"/>
      <c r="I4" s="1144"/>
      <c r="J4" s="1144"/>
      <c r="K4" s="1144"/>
      <c r="L4" s="1144"/>
      <c r="M4" s="1144"/>
      <c r="N4" s="725"/>
      <c r="O4" s="1208"/>
      <c r="P4" s="1126"/>
    </row>
    <row r="5" spans="1:16" s="1215" customFormat="1" ht="4.5" customHeight="1" x14ac:dyDescent="0.25">
      <c r="A5" s="1211"/>
      <c r="B5" s="1212"/>
      <c r="C5" s="1213"/>
      <c r="D5" s="1213"/>
      <c r="E5" s="1213"/>
      <c r="F5" s="1213"/>
      <c r="G5" s="1213"/>
      <c r="H5" s="1213"/>
      <c r="I5" s="1213"/>
      <c r="J5" s="1213"/>
      <c r="K5" s="1213"/>
      <c r="L5" s="1213"/>
      <c r="M5" s="1213"/>
      <c r="N5" s="1213"/>
      <c r="O5" s="1208"/>
      <c r="P5" s="1214"/>
    </row>
    <row r="6" spans="1:16" s="1215" customFormat="1" ht="13.5" customHeight="1" x14ac:dyDescent="0.25">
      <c r="A6" s="1211"/>
      <c r="B6" s="1212"/>
      <c r="C6" s="1216"/>
      <c r="D6" s="1216"/>
      <c r="E6" s="1214"/>
      <c r="F6" s="1440">
        <v>2013</v>
      </c>
      <c r="G6" s="1440">
        <v>2014</v>
      </c>
      <c r="H6" s="1440">
        <v>2015</v>
      </c>
      <c r="I6" s="1440">
        <v>2016</v>
      </c>
      <c r="J6" s="1440">
        <v>2017</v>
      </c>
      <c r="K6" s="1440">
        <v>2018</v>
      </c>
      <c r="L6" s="1440">
        <v>2019</v>
      </c>
      <c r="M6" s="1440">
        <v>2020</v>
      </c>
      <c r="N6" s="1440">
        <v>2021</v>
      </c>
      <c r="O6" s="1208"/>
      <c r="P6" s="1214"/>
    </row>
    <row r="7" spans="1:16" s="1215" customFormat="1" ht="3" customHeight="1" x14ac:dyDescent="0.25">
      <c r="A7" s="1211"/>
      <c r="B7" s="1212"/>
      <c r="C7" s="1216"/>
      <c r="D7" s="1216"/>
      <c r="E7" s="1214"/>
      <c r="F7" s="1217"/>
      <c r="G7" s="1217"/>
      <c r="H7" s="1218"/>
      <c r="I7" s="1218"/>
      <c r="J7" s="1219"/>
      <c r="K7" s="1220"/>
      <c r="L7" s="1220"/>
      <c r="M7" s="1220"/>
      <c r="N7" s="1220"/>
      <c r="O7" s="1208"/>
      <c r="P7" s="1214"/>
    </row>
    <row r="8" spans="1:16" s="1226" customFormat="1" ht="11.25" customHeight="1" x14ac:dyDescent="0.25">
      <c r="A8" s="1221"/>
      <c r="B8" s="1222"/>
      <c r="C8" s="1223" t="s">
        <v>678</v>
      </c>
      <c r="D8" s="1324"/>
      <c r="E8" s="1224"/>
      <c r="F8" s="1325">
        <v>265860</v>
      </c>
      <c r="G8" s="1325">
        <v>270181</v>
      </c>
      <c r="H8" s="1325">
        <v>273060</v>
      </c>
      <c r="I8" s="1325">
        <v>276332</v>
      </c>
      <c r="J8" s="1325">
        <v>279191</v>
      </c>
      <c r="K8" s="1325">
        <v>282236</v>
      </c>
      <c r="L8" s="1325">
        <v>275751</v>
      </c>
      <c r="M8" s="1325">
        <v>277641</v>
      </c>
      <c r="N8" s="1325">
        <v>271806</v>
      </c>
      <c r="O8" s="1225"/>
      <c r="P8" s="1224"/>
    </row>
    <row r="9" spans="1:16" s="1226" customFormat="1" ht="11.25" customHeight="1" x14ac:dyDescent="0.25">
      <c r="A9" s="1221"/>
      <c r="B9" s="1222"/>
      <c r="C9" s="1223" t="s">
        <v>261</v>
      </c>
      <c r="D9" s="1324"/>
      <c r="E9" s="1224"/>
      <c r="F9" s="1325">
        <v>315112</v>
      </c>
      <c r="G9" s="1325">
        <v>318886</v>
      </c>
      <c r="H9" s="1325">
        <v>321500</v>
      </c>
      <c r="I9" s="1325">
        <v>324933</v>
      </c>
      <c r="J9" s="1325">
        <v>327295</v>
      </c>
      <c r="K9" s="1325">
        <v>330668</v>
      </c>
      <c r="L9" s="1325">
        <v>322978</v>
      </c>
      <c r="M9" s="1325">
        <v>324959</v>
      </c>
      <c r="N9" s="1325">
        <v>318254</v>
      </c>
      <c r="O9" s="1227"/>
      <c r="P9" s="1224"/>
    </row>
    <row r="10" spans="1:16" s="1226" customFormat="1" ht="11.25" customHeight="1" x14ac:dyDescent="0.25">
      <c r="A10" s="1221"/>
      <c r="B10" s="1222"/>
      <c r="C10" s="1223" t="s">
        <v>799</v>
      </c>
      <c r="D10" s="1324"/>
      <c r="E10" s="1224"/>
      <c r="F10" s="1325">
        <v>2555676</v>
      </c>
      <c r="G10" s="1325">
        <v>2636881</v>
      </c>
      <c r="H10" s="1325">
        <v>2716011</v>
      </c>
      <c r="I10" s="1325">
        <v>2819978</v>
      </c>
      <c r="J10" s="1325">
        <v>2946903</v>
      </c>
      <c r="K10" s="1325">
        <v>3060489</v>
      </c>
      <c r="L10" s="1325">
        <v>3110949</v>
      </c>
      <c r="M10" s="1325">
        <v>3085566</v>
      </c>
      <c r="N10" s="1325">
        <v>3102345</v>
      </c>
      <c r="O10" s="1227"/>
      <c r="P10" s="1224"/>
    </row>
    <row r="11" spans="1:16" s="1226" customFormat="1" ht="11.25" customHeight="1" x14ac:dyDescent="0.25">
      <c r="A11" s="1221"/>
      <c r="B11" s="1222"/>
      <c r="C11" s="1223" t="s">
        <v>800</v>
      </c>
      <c r="D11" s="1324"/>
      <c r="E11" s="1224"/>
      <c r="F11" s="1325">
        <v>2384121</v>
      </c>
      <c r="G11" s="1325">
        <v>2458163</v>
      </c>
      <c r="H11" s="1325">
        <v>2537653</v>
      </c>
      <c r="I11" s="1325">
        <v>2641919</v>
      </c>
      <c r="J11" s="1325">
        <v>2767521</v>
      </c>
      <c r="K11" s="1325">
        <v>2877918</v>
      </c>
      <c r="L11" s="1325">
        <v>2930482</v>
      </c>
      <c r="M11" s="1325">
        <v>2902825</v>
      </c>
      <c r="N11" s="1325">
        <v>2922343</v>
      </c>
      <c r="O11" s="1227"/>
      <c r="P11" s="1224"/>
    </row>
    <row r="12" spans="1:16" s="1232" customFormat="1" ht="11.25" customHeight="1" x14ac:dyDescent="0.25">
      <c r="A12" s="1228"/>
      <c r="B12" s="1229"/>
      <c r="C12" s="1223" t="s">
        <v>801</v>
      </c>
      <c r="D12" s="1324"/>
      <c r="E12" s="1230"/>
      <c r="F12" s="1326"/>
      <c r="G12" s="1327"/>
      <c r="H12" s="1326"/>
      <c r="I12" s="1326"/>
      <c r="J12" s="1326"/>
      <c r="K12" s="1326"/>
      <c r="L12" s="1326"/>
      <c r="M12" s="1326"/>
      <c r="N12" s="1326"/>
      <c r="O12" s="1231"/>
      <c r="P12" s="1230"/>
    </row>
    <row r="13" spans="1:16" s="1232" customFormat="1" ht="11.25" customHeight="1" x14ac:dyDescent="0.25">
      <c r="A13" s="1228"/>
      <c r="B13" s="1229"/>
      <c r="C13" s="1230"/>
      <c r="D13" s="1233" t="s">
        <v>802</v>
      </c>
      <c r="E13" s="1230"/>
      <c r="F13" s="1328">
        <v>912.18298170177309</v>
      </c>
      <c r="G13" s="1328">
        <v>909.49144915721399</v>
      </c>
      <c r="H13" s="1328">
        <v>913.92544791377406</v>
      </c>
      <c r="I13" s="1328">
        <v>924.9392153090821</v>
      </c>
      <c r="J13" s="1328">
        <v>943.00107511786211</v>
      </c>
      <c r="K13" s="1328">
        <v>970.41689676342503</v>
      </c>
      <c r="L13" s="1328">
        <v>1005.08927925103</v>
      </c>
      <c r="M13" s="1328">
        <v>1041.9948771786001</v>
      </c>
      <c r="N13" s="1328">
        <v>1082.7724697513502</v>
      </c>
      <c r="O13" s="1227"/>
      <c r="P13" s="1230"/>
    </row>
    <row r="14" spans="1:16" s="1232" customFormat="1" ht="11.25" customHeight="1" x14ac:dyDescent="0.25">
      <c r="A14" s="1228"/>
      <c r="B14" s="1229"/>
      <c r="C14" s="1160"/>
      <c r="D14" s="1234" t="s">
        <v>803</v>
      </c>
      <c r="E14" s="1235"/>
      <c r="F14" s="1329">
        <v>641.92999999999995</v>
      </c>
      <c r="G14" s="1329">
        <v>641.92999999999995</v>
      </c>
      <c r="H14" s="1329">
        <v>650</v>
      </c>
      <c r="I14" s="1329">
        <v>650</v>
      </c>
      <c r="J14" s="1329">
        <v>660</v>
      </c>
      <c r="K14" s="1329">
        <v>690</v>
      </c>
      <c r="L14" s="1329">
        <v>720</v>
      </c>
      <c r="M14" s="1329">
        <v>750</v>
      </c>
      <c r="N14" s="1329">
        <v>786</v>
      </c>
      <c r="O14" s="1231"/>
      <c r="P14" s="1230"/>
    </row>
    <row r="15" spans="1:16" s="1232" customFormat="1" ht="11.25" customHeight="1" x14ac:dyDescent="0.25">
      <c r="A15" s="1228"/>
      <c r="B15" s="1229"/>
      <c r="C15" s="1171" t="s">
        <v>804</v>
      </c>
      <c r="D15" s="1324"/>
      <c r="E15" s="1230"/>
      <c r="F15" s="1326"/>
      <c r="G15" s="1327"/>
      <c r="H15" s="1326"/>
      <c r="I15" s="1326"/>
      <c r="J15" s="1326"/>
      <c r="K15" s="1326"/>
      <c r="L15" s="1326"/>
      <c r="M15" s="1326"/>
      <c r="N15" s="1326"/>
      <c r="O15" s="1231"/>
      <c r="P15" s="1230"/>
    </row>
    <row r="16" spans="1:16" s="1232" customFormat="1" ht="11.25" customHeight="1" x14ac:dyDescent="0.25">
      <c r="A16" s="1228"/>
      <c r="B16" s="1229"/>
      <c r="C16" s="1224"/>
      <c r="D16" s="1233" t="s">
        <v>805</v>
      </c>
      <c r="E16" s="1230"/>
      <c r="F16" s="1328">
        <v>1093.8178723953499</v>
      </c>
      <c r="G16" s="1328">
        <v>1093.20854089105</v>
      </c>
      <c r="H16" s="1328">
        <v>1096.65734127991</v>
      </c>
      <c r="I16" s="1328">
        <v>1107.85636561875</v>
      </c>
      <c r="J16" s="1328">
        <v>1133.34288689707</v>
      </c>
      <c r="K16" s="1328">
        <v>1170.2525051678801</v>
      </c>
      <c r="L16" s="1328">
        <v>1209.93900485576</v>
      </c>
      <c r="M16" s="1328">
        <v>1250.75197084447</v>
      </c>
      <c r="N16" s="1328">
        <v>1294.10894067238</v>
      </c>
      <c r="O16" s="1231"/>
      <c r="P16" s="1230"/>
    </row>
    <row r="17" spans="1:16" s="1232" customFormat="1" ht="11.25" customHeight="1" x14ac:dyDescent="0.25">
      <c r="A17" s="1228"/>
      <c r="B17" s="1229"/>
      <c r="C17" s="1236"/>
      <c r="D17" s="1234" t="s">
        <v>806</v>
      </c>
      <c r="E17" s="1235"/>
      <c r="F17" s="1329">
        <v>785.45</v>
      </c>
      <c r="G17" s="1329">
        <v>786.99</v>
      </c>
      <c r="H17" s="1329">
        <v>790.03</v>
      </c>
      <c r="I17" s="1329">
        <v>800</v>
      </c>
      <c r="J17" s="1329">
        <v>822.95</v>
      </c>
      <c r="K17" s="1329">
        <v>854.8</v>
      </c>
      <c r="L17" s="1329">
        <v>892.01</v>
      </c>
      <c r="M17" s="1329">
        <v>926.14</v>
      </c>
      <c r="N17" s="1329">
        <v>962.2</v>
      </c>
      <c r="O17" s="1231"/>
      <c r="P17" s="1230"/>
    </row>
    <row r="18" spans="1:16" s="1232" customFormat="1" ht="11.25" customHeight="1" x14ac:dyDescent="0.25">
      <c r="A18" s="1228"/>
      <c r="B18" s="1229"/>
      <c r="C18" s="1223" t="s">
        <v>890</v>
      </c>
      <c r="D18" s="1330"/>
      <c r="E18" s="1230"/>
      <c r="F18" s="1325">
        <v>1890511</v>
      </c>
      <c r="G18" s="1325">
        <v>1928307</v>
      </c>
      <c r="H18" s="1325">
        <v>1991131</v>
      </c>
      <c r="I18" s="1325">
        <v>2054911</v>
      </c>
      <c r="J18" s="1325">
        <v>2131943</v>
      </c>
      <c r="K18" s="1325">
        <v>2205449</v>
      </c>
      <c r="L18" s="1325">
        <v>2232400</v>
      </c>
      <c r="M18" s="1325">
        <v>2164118</v>
      </c>
      <c r="N18" s="1325">
        <v>2200594</v>
      </c>
      <c r="O18" s="1231"/>
      <c r="P18" s="1230"/>
    </row>
    <row r="19" spans="1:16" s="1242" customFormat="1" ht="5.25" customHeight="1" thickBot="1" x14ac:dyDescent="0.3">
      <c r="A19" s="1237"/>
      <c r="B19" s="1238"/>
      <c r="C19" s="1687"/>
      <c r="D19" s="1331"/>
      <c r="E19" s="1331"/>
      <c r="F19" s="1332"/>
      <c r="G19" s="1332"/>
      <c r="H19" s="1332"/>
      <c r="I19" s="1332"/>
      <c r="J19" s="1332"/>
      <c r="K19" s="1332"/>
      <c r="L19" s="1332"/>
      <c r="M19" s="1332"/>
      <c r="N19" s="1239"/>
      <c r="O19" s="1240"/>
      <c r="P19" s="1241"/>
    </row>
    <row r="20" spans="1:16" s="726" customFormat="1" ht="13.5" thickBot="1" x14ac:dyDescent="0.3">
      <c r="A20" s="1243"/>
      <c r="B20" s="1244"/>
      <c r="C20" s="1143" t="s">
        <v>891</v>
      </c>
      <c r="D20" s="1144"/>
      <c r="E20" s="1144"/>
      <c r="F20" s="1144"/>
      <c r="G20" s="1144"/>
      <c r="H20" s="1144"/>
      <c r="I20" s="1144"/>
      <c r="J20" s="1144"/>
      <c r="K20" s="1144"/>
      <c r="L20" s="1144"/>
      <c r="M20" s="1144"/>
      <c r="N20" s="725"/>
      <c r="O20" s="1227"/>
      <c r="P20" s="1115"/>
    </row>
    <row r="21" spans="1:16" s="726" customFormat="1" ht="4.5" customHeight="1" x14ac:dyDescent="0.25">
      <c r="A21" s="1243"/>
      <c r="B21" s="1244"/>
      <c r="C21" s="1245"/>
      <c r="D21" s="1245"/>
      <c r="E21" s="1245"/>
      <c r="F21" s="1245"/>
      <c r="G21" s="1245"/>
      <c r="H21" s="1245"/>
      <c r="I21" s="1245"/>
      <c r="J21" s="1245"/>
      <c r="K21" s="1245"/>
      <c r="L21" s="1245"/>
      <c r="M21" s="1245"/>
      <c r="N21" s="1245"/>
      <c r="O21" s="1227"/>
      <c r="P21" s="1115"/>
    </row>
    <row r="22" spans="1:16" s="726" customFormat="1" ht="44.25" customHeight="1" x14ac:dyDescent="0.25">
      <c r="A22" s="1243"/>
      <c r="B22" s="1244"/>
      <c r="C22" s="2024">
        <v>2021</v>
      </c>
      <c r="D22" s="2025"/>
      <c r="E22" s="2026"/>
      <c r="F22" s="1688" t="s">
        <v>62</v>
      </c>
      <c r="G22" s="1689" t="s">
        <v>892</v>
      </c>
      <c r="H22" s="1689" t="s">
        <v>893</v>
      </c>
      <c r="I22" s="1690" t="s">
        <v>894</v>
      </c>
      <c r="J22" s="1690" t="s">
        <v>895</v>
      </c>
      <c r="K22" s="1690" t="s">
        <v>896</v>
      </c>
      <c r="L22" s="1690" t="s">
        <v>897</v>
      </c>
      <c r="M22" s="1690" t="s">
        <v>898</v>
      </c>
      <c r="N22" s="1691" t="s">
        <v>899</v>
      </c>
      <c r="O22" s="1227"/>
      <c r="P22" s="1115"/>
    </row>
    <row r="23" spans="1:16" s="1247" customFormat="1" ht="12" customHeight="1" x14ac:dyDescent="0.3">
      <c r="A23" s="1246"/>
      <c r="B23" s="1127"/>
      <c r="C23" s="1223" t="s">
        <v>62</v>
      </c>
      <c r="D23" s="1223"/>
      <c r="E23" s="1333"/>
      <c r="F23" s="1333">
        <v>2922343</v>
      </c>
      <c r="G23" s="1333">
        <v>9577</v>
      </c>
      <c r="H23" s="1333">
        <v>1298740</v>
      </c>
      <c r="I23" s="1692">
        <v>943663</v>
      </c>
      <c r="J23" s="1692">
        <v>2260</v>
      </c>
      <c r="K23" s="1692">
        <v>44579</v>
      </c>
      <c r="L23" s="1333">
        <v>513121</v>
      </c>
      <c r="M23" s="1333">
        <v>102534</v>
      </c>
      <c r="N23" s="1333">
        <v>7869</v>
      </c>
      <c r="O23" s="1231"/>
      <c r="P23" s="1693"/>
    </row>
    <row r="24" spans="1:16" s="1247" customFormat="1" ht="9.75" customHeight="1" x14ac:dyDescent="0.3">
      <c r="A24" s="1246"/>
      <c r="B24" s="1127"/>
      <c r="C24" s="1223"/>
      <c r="D24" s="1248" t="s">
        <v>66</v>
      </c>
      <c r="E24" s="1334"/>
      <c r="F24" s="1334">
        <v>1530240</v>
      </c>
      <c r="G24" s="1334">
        <v>5499</v>
      </c>
      <c r="H24" s="1334">
        <v>752174</v>
      </c>
      <c r="I24" s="1334">
        <v>485126</v>
      </c>
      <c r="J24" s="1334">
        <v>1149</v>
      </c>
      <c r="K24" s="1334">
        <v>21521</v>
      </c>
      <c r="L24" s="1334">
        <v>212591</v>
      </c>
      <c r="M24" s="1334">
        <v>47244</v>
      </c>
      <c r="N24" s="1334">
        <v>4936</v>
      </c>
      <c r="O24" s="1231"/>
      <c r="P24" s="1693"/>
    </row>
    <row r="25" spans="1:16" s="1247" customFormat="1" ht="9.75" customHeight="1" x14ac:dyDescent="0.3">
      <c r="A25" s="1246"/>
      <c r="B25" s="1127"/>
      <c r="C25" s="1223"/>
      <c r="D25" s="1248" t="s">
        <v>65</v>
      </c>
      <c r="E25" s="1334"/>
      <c r="F25" s="1334">
        <v>1392103</v>
      </c>
      <c r="G25" s="1334">
        <v>4078</v>
      </c>
      <c r="H25" s="1334">
        <v>546566</v>
      </c>
      <c r="I25" s="1334">
        <v>458537</v>
      </c>
      <c r="J25" s="1334">
        <v>1111</v>
      </c>
      <c r="K25" s="1334">
        <v>23058</v>
      </c>
      <c r="L25" s="1334">
        <v>300530</v>
      </c>
      <c r="M25" s="1334">
        <v>55290</v>
      </c>
      <c r="N25" s="1334">
        <v>2933</v>
      </c>
      <c r="O25" s="1231"/>
      <c r="P25" s="1693"/>
    </row>
    <row r="26" spans="1:16" s="1247" customFormat="1" ht="9.75" customHeight="1" x14ac:dyDescent="0.3">
      <c r="A26" s="1246"/>
      <c r="B26" s="1127"/>
      <c r="C26" s="1223" t="s">
        <v>56</v>
      </c>
      <c r="D26" s="1223"/>
      <c r="E26" s="1333"/>
      <c r="F26" s="1333">
        <v>219217</v>
      </c>
      <c r="G26" s="1333">
        <v>624</v>
      </c>
      <c r="H26" s="1333">
        <v>113164</v>
      </c>
      <c r="I26" s="1333">
        <v>67052</v>
      </c>
      <c r="J26" s="1333">
        <v>174</v>
      </c>
      <c r="K26" s="1333">
        <v>3145</v>
      </c>
      <c r="L26" s="1333">
        <v>28027</v>
      </c>
      <c r="M26" s="1333">
        <v>6820</v>
      </c>
      <c r="N26" s="1333">
        <v>211</v>
      </c>
      <c r="O26" s="1231"/>
      <c r="P26" s="1693"/>
    </row>
    <row r="27" spans="1:16" s="1251" customFormat="1" ht="9.75" customHeight="1" x14ac:dyDescent="0.3">
      <c r="A27" s="1249"/>
      <c r="B27" s="1250"/>
      <c r="C27" s="1223"/>
      <c r="D27" s="1248" t="s">
        <v>66</v>
      </c>
      <c r="E27" s="1334"/>
      <c r="F27" s="1334">
        <v>120079</v>
      </c>
      <c r="G27" s="1334">
        <v>371</v>
      </c>
      <c r="H27" s="1334">
        <v>66199</v>
      </c>
      <c r="I27" s="1334">
        <v>35788</v>
      </c>
      <c r="J27" s="1334">
        <v>116</v>
      </c>
      <c r="K27" s="1334">
        <v>1641</v>
      </c>
      <c r="L27" s="1334">
        <v>12420</v>
      </c>
      <c r="M27" s="1334">
        <v>3405</v>
      </c>
      <c r="N27" s="1334">
        <v>139</v>
      </c>
      <c r="O27" s="1227"/>
      <c r="P27" s="1694"/>
    </row>
    <row r="28" spans="1:16" s="1255" customFormat="1" ht="9.75" customHeight="1" x14ac:dyDescent="0.3">
      <c r="A28" s="1252"/>
      <c r="B28" s="1253"/>
      <c r="C28" s="1223"/>
      <c r="D28" s="1248" t="s">
        <v>65</v>
      </c>
      <c r="E28" s="1334"/>
      <c r="F28" s="1334">
        <v>99138</v>
      </c>
      <c r="G28" s="1334">
        <v>253</v>
      </c>
      <c r="H28" s="1334">
        <v>46965</v>
      </c>
      <c r="I28" s="1334">
        <v>31264</v>
      </c>
      <c r="J28" s="1334">
        <v>58</v>
      </c>
      <c r="K28" s="1334">
        <v>1504</v>
      </c>
      <c r="L28" s="1334">
        <v>15607</v>
      </c>
      <c r="M28" s="1334">
        <v>3415</v>
      </c>
      <c r="N28" s="1334">
        <v>72</v>
      </c>
      <c r="O28" s="1254"/>
      <c r="P28" s="1695"/>
    </row>
    <row r="29" spans="1:16" s="1255" customFormat="1" ht="9.75" customHeight="1" x14ac:dyDescent="0.3">
      <c r="A29" s="1252"/>
      <c r="B29" s="1253"/>
      <c r="C29" s="1223" t="s">
        <v>49</v>
      </c>
      <c r="D29" s="1223"/>
      <c r="E29" s="1333"/>
      <c r="F29" s="1333">
        <v>39335</v>
      </c>
      <c r="G29" s="1333">
        <v>439</v>
      </c>
      <c r="H29" s="1333">
        <v>20902</v>
      </c>
      <c r="I29" s="1333">
        <v>12185</v>
      </c>
      <c r="J29" s="1333">
        <v>31</v>
      </c>
      <c r="K29" s="1333">
        <v>366</v>
      </c>
      <c r="L29" s="1333">
        <v>4039</v>
      </c>
      <c r="M29" s="1333">
        <v>443</v>
      </c>
      <c r="N29" s="1333">
        <v>930</v>
      </c>
      <c r="O29" s="1254"/>
      <c r="P29" s="1695"/>
    </row>
    <row r="30" spans="1:16" s="1255" customFormat="1" ht="9.75" customHeight="1" x14ac:dyDescent="0.3">
      <c r="A30" s="1252"/>
      <c r="B30" s="1253"/>
      <c r="C30" s="1223"/>
      <c r="D30" s="1248" t="s">
        <v>66</v>
      </c>
      <c r="E30" s="1334"/>
      <c r="F30" s="1334">
        <v>24262</v>
      </c>
      <c r="G30" s="1334">
        <v>335</v>
      </c>
      <c r="H30" s="1334">
        <v>14270</v>
      </c>
      <c r="I30" s="1334">
        <v>7001</v>
      </c>
      <c r="J30" s="1334">
        <v>8</v>
      </c>
      <c r="K30" s="1334">
        <v>201</v>
      </c>
      <c r="L30" s="1334">
        <v>1449</v>
      </c>
      <c r="M30" s="1334">
        <v>188</v>
      </c>
      <c r="N30" s="1334">
        <v>810</v>
      </c>
      <c r="O30" s="1254"/>
      <c r="P30" s="1695"/>
    </row>
    <row r="31" spans="1:16" s="1255" customFormat="1" ht="9.75" customHeight="1" x14ac:dyDescent="0.3">
      <c r="A31" s="1252"/>
      <c r="B31" s="1253"/>
      <c r="C31" s="1223"/>
      <c r="D31" s="1248" t="s">
        <v>65</v>
      </c>
      <c r="E31" s="1334"/>
      <c r="F31" s="1334">
        <v>15073</v>
      </c>
      <c r="G31" s="1334">
        <v>104</v>
      </c>
      <c r="H31" s="1334">
        <v>6632</v>
      </c>
      <c r="I31" s="1334">
        <v>5184</v>
      </c>
      <c r="J31" s="1334">
        <v>23</v>
      </c>
      <c r="K31" s="1334">
        <v>165</v>
      </c>
      <c r="L31" s="1334">
        <v>2590</v>
      </c>
      <c r="M31" s="1334">
        <v>255</v>
      </c>
      <c r="N31" s="1334">
        <v>120</v>
      </c>
      <c r="O31" s="1254"/>
      <c r="P31" s="1695"/>
    </row>
    <row r="32" spans="1:16" s="1255" customFormat="1" ht="9.75" customHeight="1" x14ac:dyDescent="0.3">
      <c r="A32" s="1252"/>
      <c r="B32" s="1253"/>
      <c r="C32" s="1223" t="s">
        <v>58</v>
      </c>
      <c r="D32" s="1223"/>
      <c r="E32" s="1333"/>
      <c r="F32" s="1333">
        <v>266470</v>
      </c>
      <c r="G32" s="1333">
        <v>730</v>
      </c>
      <c r="H32" s="1333">
        <v>140345</v>
      </c>
      <c r="I32" s="1333">
        <v>79401</v>
      </c>
      <c r="J32" s="1333">
        <v>218</v>
      </c>
      <c r="K32" s="1333">
        <v>2162</v>
      </c>
      <c r="L32" s="1333">
        <v>35595</v>
      </c>
      <c r="M32" s="1333">
        <v>7572</v>
      </c>
      <c r="N32" s="1333">
        <v>447</v>
      </c>
      <c r="O32" s="1254"/>
      <c r="P32" s="1695"/>
    </row>
    <row r="33" spans="1:16" s="1255" customFormat="1" ht="9.75" customHeight="1" x14ac:dyDescent="0.3">
      <c r="A33" s="1252"/>
      <c r="B33" s="1253"/>
      <c r="C33" s="1223"/>
      <c r="D33" s="1248" t="s">
        <v>66</v>
      </c>
      <c r="E33" s="1334"/>
      <c r="F33" s="1334">
        <v>142904</v>
      </c>
      <c r="G33" s="1334">
        <v>497</v>
      </c>
      <c r="H33" s="1334">
        <v>81804</v>
      </c>
      <c r="I33" s="1334">
        <v>41335</v>
      </c>
      <c r="J33" s="1334">
        <v>119</v>
      </c>
      <c r="K33" s="1334">
        <v>982</v>
      </c>
      <c r="L33" s="1334">
        <v>14331</v>
      </c>
      <c r="M33" s="1334">
        <v>3491</v>
      </c>
      <c r="N33" s="1334">
        <v>345</v>
      </c>
      <c r="O33" s="1254"/>
      <c r="P33" s="1695"/>
    </row>
    <row r="34" spans="1:16" s="1255" customFormat="1" ht="9.75" customHeight="1" x14ac:dyDescent="0.3">
      <c r="A34" s="1252"/>
      <c r="B34" s="1253"/>
      <c r="C34" s="1223"/>
      <c r="D34" s="1248" t="s">
        <v>65</v>
      </c>
      <c r="E34" s="1334"/>
      <c r="F34" s="1334">
        <v>123566</v>
      </c>
      <c r="G34" s="1334">
        <v>233</v>
      </c>
      <c r="H34" s="1334">
        <v>58541</v>
      </c>
      <c r="I34" s="1334">
        <v>38066</v>
      </c>
      <c r="J34" s="1334">
        <v>99</v>
      </c>
      <c r="K34" s="1334">
        <v>1180</v>
      </c>
      <c r="L34" s="1334">
        <v>21264</v>
      </c>
      <c r="M34" s="1334">
        <v>4081</v>
      </c>
      <c r="N34" s="1334">
        <v>102</v>
      </c>
      <c r="O34" s="1254"/>
      <c r="P34" s="1695"/>
    </row>
    <row r="35" spans="1:16" s="1255" customFormat="1" ht="9.75" customHeight="1" x14ac:dyDescent="0.3">
      <c r="A35" s="1252"/>
      <c r="B35" s="1253"/>
      <c r="C35" s="1223" t="s">
        <v>60</v>
      </c>
      <c r="D35" s="1223"/>
      <c r="E35" s="1333"/>
      <c r="F35" s="1333">
        <v>20601</v>
      </c>
      <c r="G35" s="1333">
        <v>61</v>
      </c>
      <c r="H35" s="1333">
        <v>9044</v>
      </c>
      <c r="I35" s="1333">
        <v>6960</v>
      </c>
      <c r="J35" s="1333">
        <v>18</v>
      </c>
      <c r="K35" s="1333">
        <v>285</v>
      </c>
      <c r="L35" s="1333">
        <v>3742</v>
      </c>
      <c r="M35" s="1333">
        <v>465</v>
      </c>
      <c r="N35" s="1333">
        <v>26</v>
      </c>
      <c r="O35" s="1254"/>
      <c r="P35" s="1695"/>
    </row>
    <row r="36" spans="1:16" s="1255" customFormat="1" ht="9.75" customHeight="1" x14ac:dyDescent="0.3">
      <c r="A36" s="1252"/>
      <c r="B36" s="1253"/>
      <c r="C36" s="1223"/>
      <c r="D36" s="1248" t="s">
        <v>66</v>
      </c>
      <c r="E36" s="1334"/>
      <c r="F36" s="1334">
        <v>10054</v>
      </c>
      <c r="G36" s="1334">
        <v>45</v>
      </c>
      <c r="H36" s="1334">
        <v>5035</v>
      </c>
      <c r="I36" s="1334">
        <v>3437</v>
      </c>
      <c r="J36" s="1334">
        <v>8</v>
      </c>
      <c r="K36" s="1334">
        <v>105</v>
      </c>
      <c r="L36" s="1334">
        <v>1249</v>
      </c>
      <c r="M36" s="1334">
        <v>161</v>
      </c>
      <c r="N36" s="1334">
        <v>14</v>
      </c>
      <c r="O36" s="1254"/>
      <c r="P36" s="1695"/>
    </row>
    <row r="37" spans="1:16" s="1255" customFormat="1" ht="9.75" customHeight="1" x14ac:dyDescent="0.3">
      <c r="A37" s="1252"/>
      <c r="B37" s="1253"/>
      <c r="C37" s="1223"/>
      <c r="D37" s="1248" t="s">
        <v>65</v>
      </c>
      <c r="E37" s="1334"/>
      <c r="F37" s="1334">
        <v>10547</v>
      </c>
      <c r="G37" s="1334">
        <v>16</v>
      </c>
      <c r="H37" s="1334">
        <v>4009</v>
      </c>
      <c r="I37" s="1334">
        <v>3523</v>
      </c>
      <c r="J37" s="1334">
        <v>10</v>
      </c>
      <c r="K37" s="1334">
        <v>180</v>
      </c>
      <c r="L37" s="1334">
        <v>2493</v>
      </c>
      <c r="M37" s="1334">
        <v>304</v>
      </c>
      <c r="N37" s="1334">
        <v>12</v>
      </c>
      <c r="O37" s="1254"/>
      <c r="P37" s="1695"/>
    </row>
    <row r="38" spans="1:16" s="1255" customFormat="1" ht="9.75" customHeight="1" x14ac:dyDescent="0.3">
      <c r="A38" s="1252"/>
      <c r="B38" s="1253"/>
      <c r="C38" s="1223" t="s">
        <v>69</v>
      </c>
      <c r="D38" s="1223"/>
      <c r="E38" s="1333"/>
      <c r="F38" s="1333">
        <v>37537</v>
      </c>
      <c r="G38" s="1333">
        <v>147</v>
      </c>
      <c r="H38" s="1333">
        <v>17093</v>
      </c>
      <c r="I38" s="1333">
        <v>12400</v>
      </c>
      <c r="J38" s="1333">
        <v>42</v>
      </c>
      <c r="K38" s="1333">
        <v>653</v>
      </c>
      <c r="L38" s="1333">
        <v>6199</v>
      </c>
      <c r="M38" s="1333">
        <v>970</v>
      </c>
      <c r="N38" s="1333">
        <v>33</v>
      </c>
      <c r="O38" s="1254"/>
      <c r="P38" s="1695"/>
    </row>
    <row r="39" spans="1:16" s="1255" customFormat="1" ht="9.75" customHeight="1" x14ac:dyDescent="0.3">
      <c r="A39" s="1252"/>
      <c r="B39" s="1253"/>
      <c r="C39" s="1223"/>
      <c r="D39" s="1248" t="s">
        <v>66</v>
      </c>
      <c r="E39" s="1334"/>
      <c r="F39" s="1334">
        <v>19262</v>
      </c>
      <c r="G39" s="1334">
        <v>87</v>
      </c>
      <c r="H39" s="1334">
        <v>9763</v>
      </c>
      <c r="I39" s="1334">
        <v>6259</v>
      </c>
      <c r="J39" s="1334">
        <v>20</v>
      </c>
      <c r="K39" s="1334">
        <v>291</v>
      </c>
      <c r="L39" s="1334">
        <v>2424</v>
      </c>
      <c r="M39" s="1334">
        <v>390</v>
      </c>
      <c r="N39" s="1334">
        <v>28</v>
      </c>
      <c r="O39" s="1254"/>
      <c r="P39" s="1695"/>
    </row>
    <row r="40" spans="1:16" s="1255" customFormat="1" ht="9.75" customHeight="1" x14ac:dyDescent="0.3">
      <c r="A40" s="1252"/>
      <c r="B40" s="1253"/>
      <c r="C40" s="1223"/>
      <c r="D40" s="1248" t="s">
        <v>65</v>
      </c>
      <c r="E40" s="1334"/>
      <c r="F40" s="1334">
        <v>18275</v>
      </c>
      <c r="G40" s="1334">
        <v>60</v>
      </c>
      <c r="H40" s="1334">
        <v>7330</v>
      </c>
      <c r="I40" s="1334">
        <v>6141</v>
      </c>
      <c r="J40" s="1334">
        <v>22</v>
      </c>
      <c r="K40" s="1334">
        <v>362</v>
      </c>
      <c r="L40" s="1334">
        <v>3775</v>
      </c>
      <c r="M40" s="1334">
        <v>580</v>
      </c>
      <c r="N40" s="1334">
        <v>5</v>
      </c>
      <c r="O40" s="1254"/>
      <c r="P40" s="1695"/>
    </row>
    <row r="41" spans="1:16" s="1255" customFormat="1" ht="9.75" customHeight="1" x14ac:dyDescent="0.3">
      <c r="A41" s="1252"/>
      <c r="B41" s="1253"/>
      <c r="C41" s="1223" t="s">
        <v>55</v>
      </c>
      <c r="D41" s="1223"/>
      <c r="E41" s="1333"/>
      <c r="F41" s="1333">
        <v>95954</v>
      </c>
      <c r="G41" s="1333">
        <v>286</v>
      </c>
      <c r="H41" s="1333">
        <v>43223</v>
      </c>
      <c r="I41" s="1333">
        <v>30415</v>
      </c>
      <c r="J41" s="1333">
        <v>88</v>
      </c>
      <c r="K41" s="1333">
        <v>1351</v>
      </c>
      <c r="L41" s="1333">
        <v>16437</v>
      </c>
      <c r="M41" s="1333">
        <v>3935</v>
      </c>
      <c r="N41" s="1333">
        <v>219</v>
      </c>
      <c r="O41" s="1254"/>
      <c r="P41" s="1695"/>
    </row>
    <row r="42" spans="1:16" s="1255" customFormat="1" ht="9.75" customHeight="1" x14ac:dyDescent="0.3">
      <c r="A42" s="1252"/>
      <c r="B42" s="1253"/>
      <c r="C42" s="1223"/>
      <c r="D42" s="1248" t="s">
        <v>66</v>
      </c>
      <c r="E42" s="1334"/>
      <c r="F42" s="1334">
        <v>48762</v>
      </c>
      <c r="G42" s="1334">
        <v>165</v>
      </c>
      <c r="H42" s="1334">
        <v>24425</v>
      </c>
      <c r="I42" s="1334">
        <v>15310</v>
      </c>
      <c r="J42" s="1334">
        <v>44</v>
      </c>
      <c r="K42" s="1334">
        <v>643</v>
      </c>
      <c r="L42" s="1334">
        <v>6288</v>
      </c>
      <c r="M42" s="1334">
        <v>1721</v>
      </c>
      <c r="N42" s="1334">
        <v>166</v>
      </c>
      <c r="O42" s="1254"/>
      <c r="P42" s="1695"/>
    </row>
    <row r="43" spans="1:16" s="1255" customFormat="1" ht="9.75" customHeight="1" x14ac:dyDescent="0.3">
      <c r="A43" s="1252"/>
      <c r="B43" s="1253"/>
      <c r="C43" s="1223"/>
      <c r="D43" s="1248" t="s">
        <v>65</v>
      </c>
      <c r="E43" s="1334"/>
      <c r="F43" s="1334">
        <v>47192</v>
      </c>
      <c r="G43" s="1334">
        <v>121</v>
      </c>
      <c r="H43" s="1334">
        <v>18798</v>
      </c>
      <c r="I43" s="1334">
        <v>15105</v>
      </c>
      <c r="J43" s="1334">
        <v>44</v>
      </c>
      <c r="K43" s="1334">
        <v>708</v>
      </c>
      <c r="L43" s="1334">
        <v>10149</v>
      </c>
      <c r="M43" s="1334">
        <v>2214</v>
      </c>
      <c r="N43" s="1334">
        <v>53</v>
      </c>
      <c r="O43" s="1254"/>
      <c r="P43" s="1695"/>
    </row>
    <row r="44" spans="1:16" s="1255" customFormat="1" ht="9.75" customHeight="1" x14ac:dyDescent="0.3">
      <c r="A44" s="1252"/>
      <c r="B44" s="1253"/>
      <c r="C44" s="1223" t="s">
        <v>50</v>
      </c>
      <c r="D44" s="1223"/>
      <c r="E44" s="1333"/>
      <c r="F44" s="1333">
        <v>38189</v>
      </c>
      <c r="G44" s="1333">
        <v>144</v>
      </c>
      <c r="H44" s="1333">
        <v>18546</v>
      </c>
      <c r="I44" s="1333">
        <v>13030</v>
      </c>
      <c r="J44" s="1333">
        <v>33</v>
      </c>
      <c r="K44" s="1333">
        <v>339</v>
      </c>
      <c r="L44" s="1333">
        <v>5268</v>
      </c>
      <c r="M44" s="1333">
        <v>786</v>
      </c>
      <c r="N44" s="1333">
        <v>43</v>
      </c>
      <c r="O44" s="1254"/>
      <c r="P44" s="1695"/>
    </row>
    <row r="45" spans="1:16" s="1255" customFormat="1" ht="9.75" customHeight="1" x14ac:dyDescent="0.3">
      <c r="A45" s="1252"/>
      <c r="B45" s="1253"/>
      <c r="C45" s="1223"/>
      <c r="D45" s="1248" t="s">
        <v>66</v>
      </c>
      <c r="E45" s="1334"/>
      <c r="F45" s="1334">
        <v>19418</v>
      </c>
      <c r="G45" s="1334">
        <v>78</v>
      </c>
      <c r="H45" s="1334">
        <v>10407</v>
      </c>
      <c r="I45" s="1334">
        <v>6404</v>
      </c>
      <c r="J45" s="1334">
        <v>11</v>
      </c>
      <c r="K45" s="1334">
        <v>148</v>
      </c>
      <c r="L45" s="1334">
        <v>1988</v>
      </c>
      <c r="M45" s="1334">
        <v>357</v>
      </c>
      <c r="N45" s="1334">
        <v>25</v>
      </c>
      <c r="O45" s="1254"/>
      <c r="P45" s="1695"/>
    </row>
    <row r="46" spans="1:16" s="1255" customFormat="1" ht="9.75" customHeight="1" x14ac:dyDescent="0.3">
      <c r="A46" s="1252"/>
      <c r="B46" s="1253"/>
      <c r="C46" s="1223"/>
      <c r="D46" s="1248" t="s">
        <v>65</v>
      </c>
      <c r="E46" s="1334"/>
      <c r="F46" s="1334">
        <v>18771</v>
      </c>
      <c r="G46" s="1334">
        <v>66</v>
      </c>
      <c r="H46" s="1334">
        <v>8139</v>
      </c>
      <c r="I46" s="1334">
        <v>6626</v>
      </c>
      <c r="J46" s="1334">
        <v>22</v>
      </c>
      <c r="K46" s="1334">
        <v>191</v>
      </c>
      <c r="L46" s="1334">
        <v>3280</v>
      </c>
      <c r="M46" s="1334">
        <v>429</v>
      </c>
      <c r="N46" s="1334">
        <v>18</v>
      </c>
      <c r="O46" s="1254"/>
      <c r="P46" s="1695"/>
    </row>
    <row r="47" spans="1:16" s="1255" customFormat="1" ht="9.75" customHeight="1" x14ac:dyDescent="0.3">
      <c r="A47" s="1252"/>
      <c r="B47" s="1253"/>
      <c r="C47" s="1223" t="s">
        <v>68</v>
      </c>
      <c r="D47" s="1223"/>
      <c r="E47" s="1333"/>
      <c r="F47" s="1333">
        <v>137936</v>
      </c>
      <c r="G47" s="1333">
        <v>750</v>
      </c>
      <c r="H47" s="1333">
        <v>66728</v>
      </c>
      <c r="I47" s="1333">
        <v>48900</v>
      </c>
      <c r="J47" s="1333">
        <v>74</v>
      </c>
      <c r="K47" s="1333">
        <v>1723</v>
      </c>
      <c r="L47" s="1333">
        <v>16986</v>
      </c>
      <c r="M47" s="1333">
        <v>1888</v>
      </c>
      <c r="N47" s="1333">
        <v>887</v>
      </c>
      <c r="O47" s="1254"/>
      <c r="P47" s="1695"/>
    </row>
    <row r="48" spans="1:16" s="1255" customFormat="1" ht="9.75" customHeight="1" x14ac:dyDescent="0.3">
      <c r="A48" s="1256"/>
      <c r="B48" s="1257"/>
      <c r="C48" s="1223"/>
      <c r="D48" s="1248" t="s">
        <v>66</v>
      </c>
      <c r="E48" s="1334"/>
      <c r="F48" s="1334">
        <v>70970</v>
      </c>
      <c r="G48" s="1334">
        <v>483</v>
      </c>
      <c r="H48" s="1334">
        <v>38620</v>
      </c>
      <c r="I48" s="1334">
        <v>23718</v>
      </c>
      <c r="J48" s="1334">
        <v>34</v>
      </c>
      <c r="K48" s="1334">
        <v>790</v>
      </c>
      <c r="L48" s="1334">
        <v>6079</v>
      </c>
      <c r="M48" s="1334">
        <v>713</v>
      </c>
      <c r="N48" s="1334">
        <v>533</v>
      </c>
      <c r="O48" s="1254"/>
      <c r="P48" s="1695"/>
    </row>
    <row r="49" spans="1:16" s="1255" customFormat="1" ht="9.75" customHeight="1" x14ac:dyDescent="0.3">
      <c r="A49" s="1256"/>
      <c r="B49" s="1257"/>
      <c r="C49" s="1223"/>
      <c r="D49" s="1248" t="s">
        <v>65</v>
      </c>
      <c r="E49" s="1334"/>
      <c r="F49" s="1334">
        <v>66966</v>
      </c>
      <c r="G49" s="1334">
        <v>267</v>
      </c>
      <c r="H49" s="1334">
        <v>28108</v>
      </c>
      <c r="I49" s="1334">
        <v>25182</v>
      </c>
      <c r="J49" s="1334">
        <v>40</v>
      </c>
      <c r="K49" s="1334">
        <v>933</v>
      </c>
      <c r="L49" s="1334">
        <v>10907</v>
      </c>
      <c r="M49" s="1334">
        <v>1175</v>
      </c>
      <c r="N49" s="1334">
        <v>354</v>
      </c>
      <c r="O49" s="1254"/>
      <c r="P49" s="1695"/>
    </row>
    <row r="50" spans="1:16" s="1255" customFormat="1" ht="9.75" customHeight="1" x14ac:dyDescent="0.3">
      <c r="A50" s="1256"/>
      <c r="B50" s="1257"/>
      <c r="C50" s="1223" t="s">
        <v>70</v>
      </c>
      <c r="D50" s="1223"/>
      <c r="E50" s="1333"/>
      <c r="F50" s="1333">
        <v>28719</v>
      </c>
      <c r="G50" s="1333">
        <v>86</v>
      </c>
      <c r="H50" s="1333">
        <v>14939</v>
      </c>
      <c r="I50" s="1333">
        <v>8312</v>
      </c>
      <c r="J50" s="1333">
        <v>16</v>
      </c>
      <c r="K50" s="1333">
        <v>470</v>
      </c>
      <c r="L50" s="1333">
        <v>4329</v>
      </c>
      <c r="M50" s="1333">
        <v>536</v>
      </c>
      <c r="N50" s="1333">
        <v>31</v>
      </c>
      <c r="O50" s="1254"/>
      <c r="P50" s="1695"/>
    </row>
    <row r="51" spans="1:16" s="1255" customFormat="1" ht="9.75" customHeight="1" x14ac:dyDescent="0.3">
      <c r="A51" s="1256"/>
      <c r="B51" s="1257"/>
      <c r="C51" s="1223"/>
      <c r="D51" s="1248" t="s">
        <v>66</v>
      </c>
      <c r="E51" s="1334"/>
      <c r="F51" s="1334">
        <v>14152</v>
      </c>
      <c r="G51" s="1334">
        <v>46</v>
      </c>
      <c r="H51" s="1334">
        <v>8170</v>
      </c>
      <c r="I51" s="1334">
        <v>4069</v>
      </c>
      <c r="J51" s="1334">
        <v>8</v>
      </c>
      <c r="K51" s="1334">
        <v>181</v>
      </c>
      <c r="L51" s="1334">
        <v>1452</v>
      </c>
      <c r="M51" s="1334">
        <v>204</v>
      </c>
      <c r="N51" s="1334">
        <v>22</v>
      </c>
      <c r="O51" s="1254"/>
      <c r="P51" s="1695"/>
    </row>
    <row r="52" spans="1:16" s="1255" customFormat="1" ht="9.75" customHeight="1" x14ac:dyDescent="0.3">
      <c r="A52" s="1256"/>
      <c r="B52" s="1257"/>
      <c r="C52" s="1223"/>
      <c r="D52" s="1248" t="s">
        <v>65</v>
      </c>
      <c r="E52" s="1334"/>
      <c r="F52" s="1334">
        <v>14567</v>
      </c>
      <c r="G52" s="1334">
        <v>40</v>
      </c>
      <c r="H52" s="1334">
        <v>6769</v>
      </c>
      <c r="I52" s="1334">
        <v>4243</v>
      </c>
      <c r="J52" s="1334">
        <v>8</v>
      </c>
      <c r="K52" s="1334">
        <v>289</v>
      </c>
      <c r="L52" s="1334">
        <v>2877</v>
      </c>
      <c r="M52" s="1334">
        <v>332</v>
      </c>
      <c r="N52" s="1334">
        <v>9</v>
      </c>
      <c r="O52" s="1254"/>
      <c r="P52" s="1695"/>
    </row>
    <row r="53" spans="1:16" s="1255" customFormat="1" ht="9.75" customHeight="1" x14ac:dyDescent="0.3">
      <c r="A53" s="1256"/>
      <c r="B53" s="1257"/>
      <c r="C53" s="1223" t="s">
        <v>54</v>
      </c>
      <c r="D53" s="1223"/>
      <c r="E53" s="1333"/>
      <c r="F53" s="1333">
        <v>139576</v>
      </c>
      <c r="G53" s="1333">
        <v>577</v>
      </c>
      <c r="H53" s="1333">
        <v>68258</v>
      </c>
      <c r="I53" s="1333">
        <v>46726</v>
      </c>
      <c r="J53" s="1333">
        <v>126</v>
      </c>
      <c r="K53" s="1333">
        <v>1684</v>
      </c>
      <c r="L53" s="1333">
        <v>19114</v>
      </c>
      <c r="M53" s="1333">
        <v>2628</v>
      </c>
      <c r="N53" s="1333">
        <v>463</v>
      </c>
      <c r="O53" s="1254"/>
      <c r="P53" s="1695"/>
    </row>
    <row r="54" spans="1:16" s="1255" customFormat="1" ht="9.75" customHeight="1" x14ac:dyDescent="0.3">
      <c r="A54" s="1256"/>
      <c r="B54" s="1257"/>
      <c r="C54" s="1223"/>
      <c r="D54" s="1248" t="s">
        <v>66</v>
      </c>
      <c r="E54" s="1334"/>
      <c r="F54" s="1334">
        <v>75145</v>
      </c>
      <c r="G54" s="1334">
        <v>378</v>
      </c>
      <c r="H54" s="1334">
        <v>40758</v>
      </c>
      <c r="I54" s="1334">
        <v>24230</v>
      </c>
      <c r="J54" s="1334">
        <v>52</v>
      </c>
      <c r="K54" s="1334">
        <v>838</v>
      </c>
      <c r="L54" s="1334">
        <v>7463</v>
      </c>
      <c r="M54" s="1334">
        <v>1151</v>
      </c>
      <c r="N54" s="1334">
        <v>275</v>
      </c>
      <c r="O54" s="1254"/>
      <c r="P54" s="1695"/>
    </row>
    <row r="55" spans="1:16" s="1255" customFormat="1" ht="9.75" customHeight="1" x14ac:dyDescent="0.3">
      <c r="A55" s="1256"/>
      <c r="B55" s="1257"/>
      <c r="C55" s="1223"/>
      <c r="D55" s="1248" t="s">
        <v>65</v>
      </c>
      <c r="E55" s="1334"/>
      <c r="F55" s="1334">
        <v>64431</v>
      </c>
      <c r="G55" s="1334">
        <v>199</v>
      </c>
      <c r="H55" s="1334">
        <v>27500</v>
      </c>
      <c r="I55" s="1334">
        <v>22496</v>
      </c>
      <c r="J55" s="1334">
        <v>74</v>
      </c>
      <c r="K55" s="1334">
        <v>846</v>
      </c>
      <c r="L55" s="1334">
        <v>11651</v>
      </c>
      <c r="M55" s="1334">
        <v>1477</v>
      </c>
      <c r="N55" s="1334">
        <v>188</v>
      </c>
      <c r="O55" s="1254"/>
      <c r="P55" s="1695"/>
    </row>
    <row r="56" spans="1:16" s="1255" customFormat="1" ht="9.75" customHeight="1" x14ac:dyDescent="0.3">
      <c r="A56" s="1256"/>
      <c r="B56" s="1257"/>
      <c r="C56" s="1223" t="s">
        <v>53</v>
      </c>
      <c r="D56" s="1223"/>
      <c r="E56" s="1333"/>
      <c r="F56" s="1333">
        <v>859051</v>
      </c>
      <c r="G56" s="1333">
        <v>2403</v>
      </c>
      <c r="H56" s="1333">
        <v>288094</v>
      </c>
      <c r="I56" s="1333">
        <v>289710</v>
      </c>
      <c r="J56" s="1333">
        <v>648</v>
      </c>
      <c r="K56" s="1333">
        <v>18240</v>
      </c>
      <c r="L56" s="1333">
        <v>212302</v>
      </c>
      <c r="M56" s="1333">
        <v>44601</v>
      </c>
      <c r="N56" s="1333">
        <v>3053</v>
      </c>
      <c r="O56" s="1254"/>
      <c r="P56" s="1695"/>
    </row>
    <row r="57" spans="1:16" s="1255" customFormat="1" ht="9.75" customHeight="1" x14ac:dyDescent="0.3">
      <c r="A57" s="1256"/>
      <c r="B57" s="1257"/>
      <c r="C57" s="1223"/>
      <c r="D57" s="1248" t="s">
        <v>66</v>
      </c>
      <c r="E57" s="1334"/>
      <c r="F57" s="1334">
        <v>431662</v>
      </c>
      <c r="G57" s="1334">
        <v>991</v>
      </c>
      <c r="H57" s="1334">
        <v>157689</v>
      </c>
      <c r="I57" s="1334">
        <v>149319</v>
      </c>
      <c r="J57" s="1334">
        <v>337</v>
      </c>
      <c r="K57" s="1334">
        <v>8849</v>
      </c>
      <c r="L57" s="1334">
        <v>92168</v>
      </c>
      <c r="M57" s="1334">
        <v>20788</v>
      </c>
      <c r="N57" s="1334">
        <v>1521</v>
      </c>
      <c r="O57" s="1254"/>
      <c r="P57" s="1695"/>
    </row>
    <row r="58" spans="1:16" s="1255" customFormat="1" ht="9.75" customHeight="1" x14ac:dyDescent="0.3">
      <c r="A58" s="1256"/>
      <c r="B58" s="1257"/>
      <c r="C58" s="1223"/>
      <c r="D58" s="1248" t="s">
        <v>65</v>
      </c>
      <c r="E58" s="1334"/>
      <c r="F58" s="1334">
        <v>427389</v>
      </c>
      <c r="G58" s="1334">
        <v>1412</v>
      </c>
      <c r="H58" s="1334">
        <v>130405</v>
      </c>
      <c r="I58" s="1334">
        <v>140391</v>
      </c>
      <c r="J58" s="1334">
        <v>311</v>
      </c>
      <c r="K58" s="1334">
        <v>9391</v>
      </c>
      <c r="L58" s="1334">
        <v>120134</v>
      </c>
      <c r="M58" s="1334">
        <v>23813</v>
      </c>
      <c r="N58" s="1334">
        <v>1532</v>
      </c>
      <c r="O58" s="1254"/>
      <c r="P58" s="1695"/>
    </row>
    <row r="59" spans="1:16" s="1255" customFormat="1" ht="9.75" customHeight="1" x14ac:dyDescent="0.3">
      <c r="A59" s="1256"/>
      <c r="B59" s="1257"/>
      <c r="C59" s="1223" t="s">
        <v>51</v>
      </c>
      <c r="D59" s="1223"/>
      <c r="E59" s="1333"/>
      <c r="F59" s="1333">
        <v>20537</v>
      </c>
      <c r="G59" s="1333">
        <v>95</v>
      </c>
      <c r="H59" s="1333">
        <v>11135</v>
      </c>
      <c r="I59" s="1333">
        <v>6149</v>
      </c>
      <c r="J59" s="1333">
        <v>24</v>
      </c>
      <c r="K59" s="1333">
        <v>308</v>
      </c>
      <c r="L59" s="1333">
        <v>2467</v>
      </c>
      <c r="M59" s="1333">
        <v>328</v>
      </c>
      <c r="N59" s="1333">
        <v>31</v>
      </c>
      <c r="O59" s="1254"/>
      <c r="P59" s="1695"/>
    </row>
    <row r="60" spans="1:16" s="1448" customFormat="1" ht="9.75" customHeight="1" x14ac:dyDescent="0.3">
      <c r="A60" s="307"/>
      <c r="B60" s="1258"/>
      <c r="C60" s="1223"/>
      <c r="D60" s="1248" t="s">
        <v>66</v>
      </c>
      <c r="E60" s="1334"/>
      <c r="F60" s="1334">
        <v>10360</v>
      </c>
      <c r="G60" s="1334">
        <v>63</v>
      </c>
      <c r="H60" s="1334">
        <v>6221</v>
      </c>
      <c r="I60" s="1334">
        <v>2940</v>
      </c>
      <c r="J60" s="1334">
        <v>4</v>
      </c>
      <c r="K60" s="1334">
        <v>140</v>
      </c>
      <c r="L60" s="1334">
        <v>859</v>
      </c>
      <c r="M60" s="1334">
        <v>109</v>
      </c>
      <c r="N60" s="1334">
        <v>24</v>
      </c>
      <c r="O60" s="1254"/>
      <c r="P60" s="1695"/>
    </row>
    <row r="61" spans="1:16" s="1261" customFormat="1" ht="9.75" customHeight="1" x14ac:dyDescent="0.25">
      <c r="A61" s="1259"/>
      <c r="B61" s="1260"/>
      <c r="C61" s="1223"/>
      <c r="D61" s="1248" t="s">
        <v>65</v>
      </c>
      <c r="E61" s="1334"/>
      <c r="F61" s="1334">
        <v>10177</v>
      </c>
      <c r="G61" s="1334">
        <v>32</v>
      </c>
      <c r="H61" s="1334">
        <v>4914</v>
      </c>
      <c r="I61" s="1334">
        <v>3209</v>
      </c>
      <c r="J61" s="1334">
        <v>20</v>
      </c>
      <c r="K61" s="1334">
        <v>168</v>
      </c>
      <c r="L61" s="1334">
        <v>1608</v>
      </c>
      <c r="M61" s="1334">
        <v>219</v>
      </c>
      <c r="N61" s="1334">
        <v>7</v>
      </c>
      <c r="O61" s="1254"/>
      <c r="P61" s="1695"/>
    </row>
    <row r="62" spans="1:16" s="1261" customFormat="1" ht="9.75" customHeight="1" x14ac:dyDescent="0.25">
      <c r="A62" s="1259"/>
      <c r="B62" s="1259"/>
      <c r="C62" s="1223" t="s">
        <v>57</v>
      </c>
      <c r="D62" s="1223"/>
      <c r="E62" s="1333"/>
      <c r="F62" s="1333">
        <v>569083</v>
      </c>
      <c r="G62" s="1333">
        <v>1571</v>
      </c>
      <c r="H62" s="1333">
        <v>264878</v>
      </c>
      <c r="I62" s="1333">
        <v>170575</v>
      </c>
      <c r="J62" s="1333">
        <v>448</v>
      </c>
      <c r="K62" s="1333">
        <v>8392</v>
      </c>
      <c r="L62" s="1333">
        <v>99669</v>
      </c>
      <c r="M62" s="1333">
        <v>22965</v>
      </c>
      <c r="N62" s="1333">
        <v>585</v>
      </c>
      <c r="O62" s="1254"/>
      <c r="P62" s="1695"/>
    </row>
    <row r="63" spans="1:16" s="1261" customFormat="1" ht="9.75" customHeight="1" x14ac:dyDescent="0.25">
      <c r="A63" s="1259"/>
      <c r="B63" s="1259"/>
      <c r="C63" s="1223"/>
      <c r="D63" s="1248" t="s">
        <v>66</v>
      </c>
      <c r="E63" s="1334"/>
      <c r="F63" s="1334">
        <v>299959</v>
      </c>
      <c r="G63" s="1334">
        <v>916</v>
      </c>
      <c r="H63" s="1334">
        <v>152490</v>
      </c>
      <c r="I63" s="1334">
        <v>88088</v>
      </c>
      <c r="J63" s="1334">
        <v>250</v>
      </c>
      <c r="K63" s="1334">
        <v>4101</v>
      </c>
      <c r="L63" s="1334">
        <v>42680</v>
      </c>
      <c r="M63" s="1334">
        <v>11046</v>
      </c>
      <c r="N63" s="1334">
        <v>388</v>
      </c>
      <c r="O63" s="1254"/>
      <c r="P63" s="1695"/>
    </row>
    <row r="64" spans="1:16" s="1261" customFormat="1" ht="9.75" customHeight="1" x14ac:dyDescent="0.25">
      <c r="A64" s="1259"/>
      <c r="B64" s="1259"/>
      <c r="C64" s="1223"/>
      <c r="D64" s="1248" t="s">
        <v>65</v>
      </c>
      <c r="E64" s="1334"/>
      <c r="F64" s="1334">
        <v>269124</v>
      </c>
      <c r="G64" s="1334">
        <v>655</v>
      </c>
      <c r="H64" s="1334">
        <v>112388</v>
      </c>
      <c r="I64" s="1334">
        <v>82487</v>
      </c>
      <c r="J64" s="1334">
        <v>198</v>
      </c>
      <c r="K64" s="1334">
        <v>4291</v>
      </c>
      <c r="L64" s="1334">
        <v>56989</v>
      </c>
      <c r="M64" s="1334">
        <v>11919</v>
      </c>
      <c r="N64" s="1334">
        <v>197</v>
      </c>
      <c r="O64" s="1254"/>
      <c r="P64" s="1695"/>
    </row>
    <row r="65" spans="1:16" s="1119" customFormat="1" ht="9.75" customHeight="1" x14ac:dyDescent="0.3">
      <c r="A65" s="1116"/>
      <c r="B65" s="1117"/>
      <c r="C65" s="1223" t="s">
        <v>807</v>
      </c>
      <c r="D65" s="1223"/>
      <c r="E65" s="1333"/>
      <c r="F65" s="1333">
        <v>102715</v>
      </c>
      <c r="G65" s="1333">
        <v>555</v>
      </c>
      <c r="H65" s="1333">
        <v>53500</v>
      </c>
      <c r="I65" s="1333">
        <v>32769</v>
      </c>
      <c r="J65" s="1333">
        <v>62</v>
      </c>
      <c r="K65" s="1333">
        <v>1203</v>
      </c>
      <c r="L65" s="1333">
        <v>12869</v>
      </c>
      <c r="M65" s="1333">
        <v>1567</v>
      </c>
      <c r="N65" s="1333">
        <v>190</v>
      </c>
      <c r="O65" s="1227"/>
      <c r="P65" s="1126"/>
    </row>
    <row r="66" spans="1:16" s="1119" customFormat="1" ht="9.75" customHeight="1" x14ac:dyDescent="0.3">
      <c r="A66" s="1116"/>
      <c r="B66" s="1117"/>
      <c r="C66" s="1223"/>
      <c r="D66" s="1248" t="s">
        <v>66</v>
      </c>
      <c r="E66" s="1334"/>
      <c r="F66" s="1334">
        <v>56058</v>
      </c>
      <c r="G66" s="1334">
        <v>359</v>
      </c>
      <c r="H66" s="1334">
        <v>33068</v>
      </c>
      <c r="I66" s="1334">
        <v>16636</v>
      </c>
      <c r="J66" s="1334">
        <v>32</v>
      </c>
      <c r="K66" s="1334">
        <v>527</v>
      </c>
      <c r="L66" s="1334">
        <v>4657</v>
      </c>
      <c r="M66" s="1334">
        <v>657</v>
      </c>
      <c r="N66" s="1334">
        <v>122</v>
      </c>
      <c r="O66" s="1227"/>
      <c r="P66" s="1126"/>
    </row>
    <row r="67" spans="1:16" s="1119" customFormat="1" ht="9.75" customHeight="1" x14ac:dyDescent="0.3">
      <c r="A67" s="1116"/>
      <c r="B67" s="1117"/>
      <c r="C67" s="1223"/>
      <c r="D67" s="1248" t="s">
        <v>65</v>
      </c>
      <c r="E67" s="1334"/>
      <c r="F67" s="1334">
        <v>46657</v>
      </c>
      <c r="G67" s="1334">
        <v>196</v>
      </c>
      <c r="H67" s="1334">
        <v>20432</v>
      </c>
      <c r="I67" s="1334">
        <v>16133</v>
      </c>
      <c r="J67" s="1334">
        <v>30</v>
      </c>
      <c r="K67" s="1334">
        <v>676</v>
      </c>
      <c r="L67" s="1334">
        <v>8212</v>
      </c>
      <c r="M67" s="1334">
        <v>910</v>
      </c>
      <c r="N67" s="1334">
        <v>68</v>
      </c>
      <c r="O67" s="1262"/>
      <c r="P67" s="1126"/>
    </row>
    <row r="68" spans="1:16" ht="9.75" customHeight="1" x14ac:dyDescent="0.25">
      <c r="A68" s="1114"/>
      <c r="B68" s="1114"/>
      <c r="C68" s="1223" t="s">
        <v>52</v>
      </c>
      <c r="D68" s="1223"/>
      <c r="E68" s="1333"/>
      <c r="F68" s="1333">
        <v>166416</v>
      </c>
      <c r="G68" s="1333">
        <v>539</v>
      </c>
      <c r="H68" s="1333">
        <v>78990</v>
      </c>
      <c r="I68" s="1333">
        <v>60282</v>
      </c>
      <c r="J68" s="1333">
        <v>118</v>
      </c>
      <c r="K68" s="1333">
        <v>2168</v>
      </c>
      <c r="L68" s="1333">
        <v>20515</v>
      </c>
      <c r="M68" s="1333">
        <v>3252</v>
      </c>
      <c r="N68" s="1333">
        <v>552</v>
      </c>
      <c r="O68" s="1227"/>
      <c r="P68" s="1114"/>
    </row>
    <row r="69" spans="1:16" s="1119" customFormat="1" ht="9.75" customHeight="1" x14ac:dyDescent="0.3">
      <c r="A69" s="1116"/>
      <c r="B69" s="1117"/>
      <c r="C69" s="1223"/>
      <c r="D69" s="1248" t="s">
        <v>66</v>
      </c>
      <c r="E69" s="1334"/>
      <c r="F69" s="1334">
        <v>90032</v>
      </c>
      <c r="G69" s="1334">
        <v>313</v>
      </c>
      <c r="H69" s="1334">
        <v>48463</v>
      </c>
      <c r="I69" s="1334">
        <v>30625</v>
      </c>
      <c r="J69" s="1334">
        <v>51</v>
      </c>
      <c r="K69" s="1334">
        <v>1102</v>
      </c>
      <c r="L69" s="1334">
        <v>7775</v>
      </c>
      <c r="M69" s="1334">
        <v>1305</v>
      </c>
      <c r="N69" s="1334">
        <v>398</v>
      </c>
      <c r="O69" s="1227"/>
      <c r="P69" s="1126"/>
    </row>
    <row r="70" spans="1:16" s="1119" customFormat="1" ht="9.75" customHeight="1" x14ac:dyDescent="0.3">
      <c r="A70" s="1116"/>
      <c r="B70" s="1117"/>
      <c r="C70" s="1223"/>
      <c r="D70" s="1248" t="s">
        <v>65</v>
      </c>
      <c r="E70" s="1334"/>
      <c r="F70" s="1334">
        <v>76384</v>
      </c>
      <c r="G70" s="1334">
        <v>226</v>
      </c>
      <c r="H70" s="1334">
        <v>30527</v>
      </c>
      <c r="I70" s="1334">
        <v>29657</v>
      </c>
      <c r="J70" s="1334">
        <v>67</v>
      </c>
      <c r="K70" s="1334">
        <v>1066</v>
      </c>
      <c r="L70" s="1334">
        <v>12740</v>
      </c>
      <c r="M70" s="1334">
        <v>1947</v>
      </c>
      <c r="N70" s="1334">
        <v>154</v>
      </c>
      <c r="O70" s="1227"/>
      <c r="P70" s="1126"/>
    </row>
    <row r="71" spans="1:16" s="1119" customFormat="1" ht="9.75" customHeight="1" x14ac:dyDescent="0.3">
      <c r="A71" s="1116"/>
      <c r="B71" s="1117"/>
      <c r="C71" s="1223" t="s">
        <v>59</v>
      </c>
      <c r="D71" s="1223"/>
      <c r="E71" s="1333"/>
      <c r="F71" s="1333">
        <v>60893</v>
      </c>
      <c r="G71" s="1333">
        <v>104</v>
      </c>
      <c r="H71" s="1333">
        <v>29481</v>
      </c>
      <c r="I71" s="1333">
        <v>21303</v>
      </c>
      <c r="J71" s="1333">
        <v>46</v>
      </c>
      <c r="K71" s="1333">
        <v>716</v>
      </c>
      <c r="L71" s="1333">
        <v>7918</v>
      </c>
      <c r="M71" s="1333">
        <v>1288</v>
      </c>
      <c r="N71" s="1333">
        <v>37</v>
      </c>
      <c r="O71" s="1227"/>
      <c r="P71" s="1126"/>
    </row>
    <row r="72" spans="1:16" s="1119" customFormat="1" ht="9.75" customHeight="1" x14ac:dyDescent="0.3">
      <c r="A72" s="1116"/>
      <c r="B72" s="1117"/>
      <c r="C72" s="1223"/>
      <c r="D72" s="1248" t="s">
        <v>66</v>
      </c>
      <c r="E72" s="1334"/>
      <c r="F72" s="1334">
        <v>31364</v>
      </c>
      <c r="G72" s="1334">
        <v>71</v>
      </c>
      <c r="H72" s="1334">
        <v>16872</v>
      </c>
      <c r="I72" s="1334">
        <v>10659</v>
      </c>
      <c r="J72" s="1334">
        <v>22</v>
      </c>
      <c r="K72" s="1334">
        <v>285</v>
      </c>
      <c r="L72" s="1334">
        <v>2899</v>
      </c>
      <c r="M72" s="1334">
        <v>538</v>
      </c>
      <c r="N72" s="1334">
        <v>18</v>
      </c>
      <c r="O72" s="1227"/>
      <c r="P72" s="1126"/>
    </row>
    <row r="73" spans="1:16" s="1119" customFormat="1" ht="9.75" customHeight="1" x14ac:dyDescent="0.3">
      <c r="A73" s="1116"/>
      <c r="B73" s="1117"/>
      <c r="C73" s="1223"/>
      <c r="D73" s="1248" t="s">
        <v>65</v>
      </c>
      <c r="E73" s="1334"/>
      <c r="F73" s="1334">
        <v>29529</v>
      </c>
      <c r="G73" s="1334">
        <v>33</v>
      </c>
      <c r="H73" s="1334">
        <v>12609</v>
      </c>
      <c r="I73" s="1334">
        <v>10644</v>
      </c>
      <c r="J73" s="1334">
        <v>24</v>
      </c>
      <c r="K73" s="1334">
        <v>431</v>
      </c>
      <c r="L73" s="1334">
        <v>5019</v>
      </c>
      <c r="M73" s="1334">
        <v>750</v>
      </c>
      <c r="N73" s="1334">
        <v>19</v>
      </c>
      <c r="O73" s="1227"/>
      <c r="P73" s="1126"/>
    </row>
    <row r="74" spans="1:16" s="1119" customFormat="1" ht="9.75" customHeight="1" x14ac:dyDescent="0.3">
      <c r="A74" s="1116"/>
      <c r="B74" s="1117"/>
      <c r="C74" s="1223" t="s">
        <v>61</v>
      </c>
      <c r="D74" s="1223"/>
      <c r="E74" s="1333"/>
      <c r="F74" s="1333">
        <v>34125</v>
      </c>
      <c r="G74" s="1333">
        <v>117</v>
      </c>
      <c r="H74" s="1333">
        <v>16068</v>
      </c>
      <c r="I74" s="1333">
        <v>11059</v>
      </c>
      <c r="J74" s="1333">
        <v>29</v>
      </c>
      <c r="K74" s="1333">
        <v>363</v>
      </c>
      <c r="L74" s="1333">
        <v>5643</v>
      </c>
      <c r="M74" s="1333">
        <v>820</v>
      </c>
      <c r="N74" s="1333">
        <v>26</v>
      </c>
      <c r="O74" s="1227"/>
      <c r="P74" s="1126"/>
    </row>
    <row r="75" spans="1:16" s="1119" customFormat="1" ht="9.75" customHeight="1" x14ac:dyDescent="0.3">
      <c r="A75" s="1116"/>
      <c r="B75" s="1117"/>
      <c r="C75" s="1223"/>
      <c r="D75" s="1248" t="s">
        <v>66</v>
      </c>
      <c r="E75" s="1334"/>
      <c r="F75" s="1334">
        <v>17447</v>
      </c>
      <c r="G75" s="1334">
        <v>71</v>
      </c>
      <c r="H75" s="1334">
        <v>9655</v>
      </c>
      <c r="I75" s="1334">
        <v>5319</v>
      </c>
      <c r="J75" s="1334">
        <v>14</v>
      </c>
      <c r="K75" s="1334">
        <v>154</v>
      </c>
      <c r="L75" s="1334">
        <v>1913</v>
      </c>
      <c r="M75" s="1334">
        <v>302</v>
      </c>
      <c r="N75" s="1334">
        <v>19</v>
      </c>
      <c r="O75" s="1227"/>
      <c r="P75" s="1126"/>
    </row>
    <row r="76" spans="1:16" s="1119" customFormat="1" ht="9.75" customHeight="1" x14ac:dyDescent="0.3">
      <c r="A76" s="1116"/>
      <c r="B76" s="1117"/>
      <c r="C76" s="1223"/>
      <c r="D76" s="1248" t="s">
        <v>65</v>
      </c>
      <c r="E76" s="1334"/>
      <c r="F76" s="1334">
        <v>16678</v>
      </c>
      <c r="G76" s="1334">
        <v>46</v>
      </c>
      <c r="H76" s="1334">
        <v>6413</v>
      </c>
      <c r="I76" s="1334">
        <v>5740</v>
      </c>
      <c r="J76" s="1334">
        <v>15</v>
      </c>
      <c r="K76" s="1334">
        <v>209</v>
      </c>
      <c r="L76" s="1334">
        <v>3730</v>
      </c>
      <c r="M76" s="1334">
        <v>518</v>
      </c>
      <c r="N76" s="1334">
        <v>7</v>
      </c>
      <c r="O76" s="1227"/>
      <c r="P76" s="1126"/>
    </row>
    <row r="77" spans="1:16" s="1119" customFormat="1" ht="9.75" customHeight="1" x14ac:dyDescent="0.3">
      <c r="A77" s="1116"/>
      <c r="B77" s="1117"/>
      <c r="C77" s="1223" t="s">
        <v>71</v>
      </c>
      <c r="D77" s="1223"/>
      <c r="E77" s="1333"/>
      <c r="F77" s="1333">
        <v>85989</v>
      </c>
      <c r="G77" s="1333">
        <v>349</v>
      </c>
      <c r="H77" s="1333">
        <v>44352</v>
      </c>
      <c r="I77" s="1333">
        <v>26435</v>
      </c>
      <c r="J77" s="1333">
        <v>65</v>
      </c>
      <c r="K77" s="1333">
        <v>1011</v>
      </c>
      <c r="L77" s="1333">
        <v>12002</v>
      </c>
      <c r="M77" s="1333">
        <v>1670</v>
      </c>
      <c r="N77" s="1333">
        <v>105</v>
      </c>
      <c r="O77" s="1227"/>
      <c r="P77" s="1126"/>
    </row>
    <row r="78" spans="1:16" s="1119" customFormat="1" ht="9.75" customHeight="1" x14ac:dyDescent="0.3">
      <c r="A78" s="1116"/>
      <c r="B78" s="1117"/>
      <c r="C78" s="1223"/>
      <c r="D78" s="1248" t="s">
        <v>66</v>
      </c>
      <c r="E78" s="1334"/>
      <c r="F78" s="1334">
        <v>48350</v>
      </c>
      <c r="G78" s="1334">
        <v>230</v>
      </c>
      <c r="H78" s="1334">
        <v>28265</v>
      </c>
      <c r="I78" s="1334">
        <v>13989</v>
      </c>
      <c r="J78" s="1334">
        <v>19</v>
      </c>
      <c r="K78" s="1334">
        <v>543</v>
      </c>
      <c r="L78" s="1334">
        <v>4497</v>
      </c>
      <c r="M78" s="1334">
        <v>718</v>
      </c>
      <c r="N78" s="1334">
        <v>89</v>
      </c>
      <c r="O78" s="1227"/>
      <c r="P78" s="1126"/>
    </row>
    <row r="79" spans="1:16" s="1119" customFormat="1" ht="9.75" customHeight="1" x14ac:dyDescent="0.3">
      <c r="A79" s="1116"/>
      <c r="B79" s="1117"/>
      <c r="C79" s="1223"/>
      <c r="D79" s="1248" t="s">
        <v>65</v>
      </c>
      <c r="E79" s="1334"/>
      <c r="F79" s="1334">
        <v>37639</v>
      </c>
      <c r="G79" s="1334">
        <v>119</v>
      </c>
      <c r="H79" s="1334">
        <v>16087</v>
      </c>
      <c r="I79" s="1334">
        <v>12446</v>
      </c>
      <c r="J79" s="1334">
        <v>46</v>
      </c>
      <c r="K79" s="1334">
        <v>468</v>
      </c>
      <c r="L79" s="1334">
        <v>7505</v>
      </c>
      <c r="M79" s="1334">
        <v>952</v>
      </c>
      <c r="N79" s="1334">
        <v>16</v>
      </c>
      <c r="O79" s="1227"/>
      <c r="P79" s="1126"/>
    </row>
    <row r="80" spans="1:16" s="1242" customFormat="1" ht="11.25" customHeight="1" x14ac:dyDescent="0.25">
      <c r="A80" s="1237"/>
      <c r="B80" s="1238"/>
      <c r="C80" s="1687" t="s">
        <v>757</v>
      </c>
      <c r="D80" s="1331"/>
      <c r="E80" s="1331"/>
      <c r="F80" s="1332"/>
      <c r="G80" s="1332"/>
      <c r="H80" s="1332"/>
      <c r="I80" s="1332"/>
      <c r="J80" s="1332"/>
      <c r="K80" s="1332"/>
      <c r="L80" s="1332"/>
      <c r="M80" s="1332"/>
      <c r="N80" s="1239"/>
      <c r="O80" s="1240"/>
      <c r="P80" s="1241"/>
    </row>
    <row r="81" spans="1:16" s="1119" customFormat="1" ht="8.25" customHeight="1" x14ac:dyDescent="0.3">
      <c r="A81" s="1116"/>
      <c r="B81" s="1117"/>
      <c r="C81" s="1176" t="s">
        <v>808</v>
      </c>
      <c r="D81" s="1335"/>
      <c r="E81" s="1335"/>
      <c r="F81" s="1178"/>
      <c r="G81" s="1177"/>
      <c r="H81" s="1177"/>
      <c r="I81" s="1176"/>
      <c r="J81" s="1176"/>
      <c r="K81" s="1176"/>
      <c r="L81" s="1176"/>
      <c r="M81" s="1263"/>
      <c r="N81" s="1264"/>
      <c r="O81" s="1227"/>
      <c r="P81" s="1126"/>
    </row>
    <row r="82" spans="1:16" s="1119" customFormat="1" ht="9" customHeight="1" x14ac:dyDescent="0.3">
      <c r="A82" s="1116"/>
      <c r="B82" s="1117"/>
      <c r="C82" s="1265" t="s">
        <v>809</v>
      </c>
      <c r="D82" s="1266"/>
      <c r="E82" s="1266"/>
      <c r="F82" s="1267"/>
      <c r="G82" s="1267"/>
      <c r="H82" s="1267"/>
      <c r="I82" s="1267"/>
      <c r="J82" s="724"/>
      <c r="K82" s="1172"/>
      <c r="L82" s="724"/>
      <c r="M82" s="1263"/>
      <c r="N82" s="1263"/>
      <c r="O82" s="1227"/>
      <c r="P82" s="1126"/>
    </row>
    <row r="83" spans="1:16" ht="9.75" customHeight="1" x14ac:dyDescent="0.25">
      <c r="A83" s="1114"/>
      <c r="B83" s="1114"/>
      <c r="C83" s="1179"/>
      <c r="D83" s="1179"/>
      <c r="E83" s="1179"/>
      <c r="F83" s="1179"/>
      <c r="G83" s="1179"/>
      <c r="H83" s="1179"/>
      <c r="I83" s="1179"/>
      <c r="J83" s="1179"/>
      <c r="K83" s="1179"/>
      <c r="L83" s="1179"/>
      <c r="M83" s="2027">
        <v>45200</v>
      </c>
      <c r="N83" s="2027"/>
      <c r="O83" s="1268">
        <v>13</v>
      </c>
      <c r="P83" s="1114"/>
    </row>
  </sheetData>
  <mergeCells count="3">
    <mergeCell ref="B1:F1"/>
    <mergeCell ref="C22:E22"/>
    <mergeCell ref="M83:N83"/>
  </mergeCells>
  <pageMargins left="0.15748031496062992" right="0.15748031496062992" top="0.19685039370078741" bottom="0.19685039370078741" header="0" footer="0"/>
  <pageSetup paperSize="9" orientation="portrait"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26C8E-299A-4A22-AE89-1993FA310C2E}">
  <sheetPr>
    <tabColor rgb="FF005E5C"/>
  </sheetPr>
  <dimension ref="A1:O64"/>
  <sheetViews>
    <sheetView showGridLines="0" zoomScaleNormal="100" workbookViewId="0"/>
  </sheetViews>
  <sheetFormatPr defaultColWidth="9.1796875" defaultRowHeight="15" x14ac:dyDescent="0.4"/>
  <cols>
    <col min="1" max="1" width="1" style="2228" customWidth="1"/>
    <col min="2" max="2" width="4.54296875" style="2228" customWidth="1"/>
    <col min="3" max="3" width="2.7265625" style="2228" customWidth="1"/>
    <col min="4" max="4" width="31.1796875" style="2228" customWidth="1"/>
    <col min="5" max="5" width="9.81640625" style="2228" customWidth="1"/>
    <col min="6" max="6" width="7.453125" style="2228" customWidth="1"/>
    <col min="7" max="10" width="11.7265625" style="2228" customWidth="1"/>
    <col min="11" max="11" width="7.7265625" style="2228" customWidth="1"/>
    <col min="12" max="12" width="8.54296875" style="2228" customWidth="1"/>
    <col min="13" max="13" width="2.54296875" style="2228" customWidth="1"/>
    <col min="14" max="14" width="0.7265625" style="2228" customWidth="1"/>
    <col min="15" max="16384" width="9.1796875" style="2228"/>
  </cols>
  <sheetData>
    <row r="1" spans="1:14" x14ac:dyDescent="0.4">
      <c r="A1" s="2227"/>
      <c r="B1" s="107"/>
      <c r="C1" s="107"/>
      <c r="D1" s="107"/>
      <c r="E1" s="99"/>
      <c r="F1" s="99"/>
      <c r="G1" s="99"/>
      <c r="H1" s="99"/>
      <c r="I1" s="2033" t="s">
        <v>973</v>
      </c>
      <c r="J1" s="2033"/>
      <c r="K1" s="2033"/>
      <c r="L1" s="2033"/>
      <c r="M1" s="2033"/>
      <c r="N1" s="2227"/>
    </row>
    <row r="2" spans="1:14" ht="2.5" customHeight="1" x14ac:dyDescent="0.4">
      <c r="A2" s="2227"/>
      <c r="B2" s="108"/>
      <c r="C2" s="1809"/>
      <c r="D2" s="1809"/>
      <c r="E2" s="98"/>
      <c r="F2" s="98"/>
      <c r="G2" s="98"/>
      <c r="H2" s="98"/>
      <c r="I2" s="98"/>
      <c r="J2" s="98"/>
      <c r="K2" s="98"/>
      <c r="L2" s="53"/>
      <c r="M2" s="53"/>
      <c r="N2" s="2227"/>
    </row>
    <row r="3" spans="1:14" ht="11.5" customHeight="1" thickBot="1" x14ac:dyDescent="0.45">
      <c r="A3" s="2227"/>
      <c r="B3" s="109"/>
      <c r="C3" s="54"/>
      <c r="D3" s="54"/>
      <c r="E3" s="54"/>
      <c r="F3" s="53"/>
      <c r="G3" s="53"/>
      <c r="H3" s="53"/>
      <c r="I3" s="319"/>
      <c r="J3" s="319"/>
      <c r="K3" s="319"/>
      <c r="L3" s="319" t="s">
        <v>67</v>
      </c>
      <c r="M3" s="319"/>
      <c r="N3" s="2227"/>
    </row>
    <row r="4" spans="1:14" ht="33.75" customHeight="1" thickBot="1" x14ac:dyDescent="0.45">
      <c r="A4" s="2227"/>
      <c r="B4" s="109"/>
      <c r="C4" s="2034" t="s">
        <v>974</v>
      </c>
      <c r="D4" s="2035"/>
      <c r="E4" s="2035"/>
      <c r="F4" s="2035"/>
      <c r="G4" s="2035"/>
      <c r="H4" s="2035"/>
      <c r="I4" s="2035"/>
      <c r="J4" s="2035"/>
      <c r="K4" s="2035"/>
      <c r="L4" s="2036"/>
      <c r="M4" s="319"/>
      <c r="N4" s="2227"/>
    </row>
    <row r="5" spans="1:14" ht="11.25" customHeight="1" x14ac:dyDescent="0.4">
      <c r="A5" s="2227"/>
      <c r="B5" s="109"/>
      <c r="C5" s="651" t="s">
        <v>79</v>
      </c>
      <c r="D5" s="1696"/>
      <c r="E5" s="53"/>
      <c r="F5" s="1697"/>
      <c r="G5" s="1698"/>
      <c r="H5" s="1698"/>
      <c r="I5" s="1699"/>
      <c r="J5" s="1699"/>
      <c r="K5" s="1699"/>
      <c r="L5" s="1699"/>
      <c r="M5" s="319"/>
      <c r="N5" s="2227"/>
    </row>
    <row r="6" spans="1:14" ht="0.5" customHeight="1" thickBot="1" x14ac:dyDescent="0.45">
      <c r="A6" s="2227"/>
      <c r="B6" s="109"/>
      <c r="D6" s="221"/>
      <c r="E6" s="221"/>
      <c r="F6" s="221"/>
      <c r="G6" s="221"/>
      <c r="H6" s="221"/>
      <c r="I6" s="1700"/>
      <c r="J6" s="1700"/>
      <c r="K6" s="1700"/>
      <c r="L6" s="1700"/>
      <c r="M6" s="319"/>
      <c r="N6" s="2227"/>
    </row>
    <row r="7" spans="1:14" ht="24.75" customHeight="1" x14ac:dyDescent="0.4">
      <c r="A7" s="2227"/>
      <c r="B7" s="109"/>
      <c r="C7" s="2037">
        <v>2020</v>
      </c>
      <c r="D7" s="2038"/>
      <c r="E7" s="2038"/>
      <c r="F7" s="2039"/>
      <c r="G7" s="2046">
        <v>2016</v>
      </c>
      <c r="H7" s="2047"/>
      <c r="I7" s="2048">
        <v>2020</v>
      </c>
      <c r="J7" s="2049"/>
      <c r="K7" s="2050" t="s">
        <v>900</v>
      </c>
      <c r="L7" s="2049"/>
      <c r="M7" s="319"/>
      <c r="N7" s="2227"/>
    </row>
    <row r="8" spans="1:14" ht="22.5" customHeight="1" x14ac:dyDescent="0.4">
      <c r="A8" s="2227"/>
      <c r="B8" s="109"/>
      <c r="C8" s="2040"/>
      <c r="D8" s="2041"/>
      <c r="E8" s="2041"/>
      <c r="F8" s="2042"/>
      <c r="G8" s="2051" t="s">
        <v>975</v>
      </c>
      <c r="H8" s="2052"/>
      <c r="I8" s="2051" t="s">
        <v>975</v>
      </c>
      <c r="J8" s="2052"/>
      <c r="K8" s="2053" t="s">
        <v>975</v>
      </c>
      <c r="L8" s="2054"/>
      <c r="M8" s="1701"/>
      <c r="N8" s="2227"/>
    </row>
    <row r="9" spans="1:14" ht="14" customHeight="1" x14ac:dyDescent="0.4">
      <c r="A9" s="2227"/>
      <c r="B9" s="1702"/>
      <c r="C9" s="2040"/>
      <c r="D9" s="2041"/>
      <c r="E9" s="2041"/>
      <c r="F9" s="2042"/>
      <c r="G9" s="1808" t="s">
        <v>901</v>
      </c>
      <c r="H9" s="1807" t="s">
        <v>902</v>
      </c>
      <c r="I9" s="1808" t="s">
        <v>901</v>
      </c>
      <c r="J9" s="1807" t="s">
        <v>902</v>
      </c>
      <c r="K9" s="2055"/>
      <c r="L9" s="2056"/>
      <c r="M9" s="1703"/>
      <c r="N9" s="2227"/>
    </row>
    <row r="10" spans="1:14" ht="19" customHeight="1" thickBot="1" x14ac:dyDescent="0.45">
      <c r="A10" s="2227"/>
      <c r="B10" s="110"/>
      <c r="C10" s="2043"/>
      <c r="D10" s="2044"/>
      <c r="E10" s="2044"/>
      <c r="F10" s="2045"/>
      <c r="G10" s="1704" t="s">
        <v>903</v>
      </c>
      <c r="H10" s="1704" t="s">
        <v>903</v>
      </c>
      <c r="I10" s="1704" t="s">
        <v>903</v>
      </c>
      <c r="J10" s="1704" t="s">
        <v>903</v>
      </c>
      <c r="K10" s="1808" t="s">
        <v>901</v>
      </c>
      <c r="L10" s="1807" t="s">
        <v>902</v>
      </c>
      <c r="M10" s="1705"/>
      <c r="N10" s="2227"/>
    </row>
    <row r="11" spans="1:14" ht="5" customHeight="1" x14ac:dyDescent="0.4">
      <c r="A11" s="2227"/>
      <c r="B11" s="109"/>
      <c r="C11" s="1706"/>
      <c r="D11" s="1707"/>
      <c r="E11" s="53"/>
      <c r="F11" s="53"/>
      <c r="G11" s="53"/>
      <c r="H11" s="53"/>
      <c r="I11" s="53"/>
      <c r="J11" s="53"/>
      <c r="K11" s="53"/>
      <c r="L11" s="319"/>
      <c r="M11" s="53"/>
      <c r="N11" s="2227"/>
    </row>
    <row r="12" spans="1:14" x14ac:dyDescent="0.4">
      <c r="A12" s="2227"/>
      <c r="B12" s="110"/>
      <c r="C12" s="97" t="s">
        <v>62</v>
      </c>
      <c r="D12" s="1708"/>
      <c r="E12" s="1709"/>
      <c r="F12" s="1709"/>
      <c r="G12" s="1710">
        <v>1837.4</v>
      </c>
      <c r="H12" s="1710">
        <v>1835.2</v>
      </c>
      <c r="I12" s="1710">
        <v>2040</v>
      </c>
      <c r="J12" s="1710">
        <v>2015.4</v>
      </c>
      <c r="K12" s="1711">
        <v>11</v>
      </c>
      <c r="L12" s="1712">
        <v>9.8000000000000007</v>
      </c>
      <c r="M12" s="53"/>
      <c r="N12" s="2227"/>
    </row>
    <row r="13" spans="1:14" ht="15.75" customHeight="1" x14ac:dyDescent="0.4">
      <c r="A13" s="2227"/>
      <c r="B13" s="109"/>
      <c r="C13" s="1131" t="s">
        <v>738</v>
      </c>
      <c r="D13" s="1713"/>
      <c r="E13" s="58"/>
      <c r="F13" s="58"/>
      <c r="M13" s="53"/>
      <c r="N13" s="2227"/>
    </row>
    <row r="14" spans="1:14" ht="20.5" customHeight="1" x14ac:dyDescent="0.4">
      <c r="A14" s="2227"/>
      <c r="B14" s="109"/>
      <c r="C14" s="1163" t="s">
        <v>665</v>
      </c>
      <c r="D14" s="1713"/>
      <c r="E14" s="58"/>
      <c r="F14" s="58"/>
      <c r="G14" s="1714">
        <v>1954.6</v>
      </c>
      <c r="H14" s="1714">
        <v>1954.3</v>
      </c>
      <c r="I14" s="1714">
        <v>2292.4</v>
      </c>
      <c r="J14" s="1714">
        <v>2290.5</v>
      </c>
      <c r="K14" s="1714">
        <v>17.3</v>
      </c>
      <c r="L14" s="1714">
        <v>17.2</v>
      </c>
      <c r="M14" s="728"/>
      <c r="N14" s="2227"/>
    </row>
    <row r="15" spans="1:14" ht="20.5" customHeight="1" x14ac:dyDescent="0.4">
      <c r="A15" s="2227"/>
      <c r="B15" s="109"/>
      <c r="C15" s="1163" t="s">
        <v>666</v>
      </c>
      <c r="D15" s="94"/>
      <c r="E15" s="94"/>
      <c r="F15" s="94"/>
      <c r="G15" s="1714">
        <v>1523.7</v>
      </c>
      <c r="H15" s="1714">
        <v>1522</v>
      </c>
      <c r="I15" s="1714">
        <v>1759.3</v>
      </c>
      <c r="J15" s="1714">
        <v>1731</v>
      </c>
      <c r="K15" s="1714">
        <v>15.5</v>
      </c>
      <c r="L15" s="1714">
        <v>13.7</v>
      </c>
      <c r="M15" s="53"/>
      <c r="N15" s="2227"/>
    </row>
    <row r="16" spans="1:14" ht="20.5" customHeight="1" x14ac:dyDescent="0.4">
      <c r="A16" s="2227"/>
      <c r="B16" s="109"/>
      <c r="C16" s="2032" t="s">
        <v>739</v>
      </c>
      <c r="D16" s="2032"/>
      <c r="E16" s="2032"/>
      <c r="F16" s="2032"/>
      <c r="G16" s="1715">
        <v>1551.4</v>
      </c>
      <c r="H16" s="1715">
        <v>1550.7</v>
      </c>
      <c r="I16" s="1715">
        <v>1709.4</v>
      </c>
      <c r="J16" s="1715">
        <v>1696.4</v>
      </c>
      <c r="K16" s="1715">
        <v>10.199999999999999</v>
      </c>
      <c r="L16" s="1715">
        <v>9.4</v>
      </c>
      <c r="M16" s="59"/>
      <c r="N16" s="2227"/>
    </row>
    <row r="17" spans="1:15" ht="20.5" customHeight="1" x14ac:dyDescent="0.4">
      <c r="A17" s="2227"/>
      <c r="B17" s="109"/>
      <c r="C17" s="2032" t="s">
        <v>740</v>
      </c>
      <c r="D17" s="2032"/>
      <c r="E17" s="2032"/>
      <c r="F17" s="2032"/>
      <c r="G17" s="1715">
        <v>1114.8</v>
      </c>
      <c r="H17" s="1715">
        <v>1113.5999999999999</v>
      </c>
      <c r="I17" s="1715">
        <v>1325.2</v>
      </c>
      <c r="J17" s="1715">
        <v>1280.5999999999999</v>
      </c>
      <c r="K17" s="1715">
        <v>18.899999999999999</v>
      </c>
      <c r="L17" s="1715">
        <v>15</v>
      </c>
      <c r="M17" s="59"/>
      <c r="N17" s="2227"/>
      <c r="O17" s="2229"/>
    </row>
    <row r="18" spans="1:15" ht="22.5" customHeight="1" x14ac:dyDescent="0.4">
      <c r="A18" s="2227"/>
      <c r="B18" s="109"/>
      <c r="C18" s="2031" t="s">
        <v>741</v>
      </c>
      <c r="D18" s="2031"/>
      <c r="E18" s="2031"/>
      <c r="F18" s="2031"/>
      <c r="G18" s="1715">
        <v>2044.3</v>
      </c>
      <c r="H18" s="1715">
        <v>2043.7</v>
      </c>
      <c r="I18" s="1715">
        <v>2110.9</v>
      </c>
      <c r="J18" s="1715">
        <v>2085.6999999999998</v>
      </c>
      <c r="K18" s="1715">
        <v>3.3</v>
      </c>
      <c r="L18" s="1715">
        <v>2.1</v>
      </c>
      <c r="M18" s="59"/>
      <c r="N18" s="2227"/>
      <c r="O18" s="2229"/>
    </row>
    <row r="19" spans="1:15" ht="23.25" customHeight="1" x14ac:dyDescent="0.4">
      <c r="A19" s="2227"/>
      <c r="B19" s="109"/>
      <c r="C19" s="2031" t="s">
        <v>904</v>
      </c>
      <c r="D19" s="2031"/>
      <c r="E19" s="2031"/>
      <c r="F19" s="2031"/>
      <c r="G19" s="1715">
        <v>3208</v>
      </c>
      <c r="H19" s="1715">
        <v>3200.2</v>
      </c>
      <c r="I19" s="1715">
        <v>3133.4</v>
      </c>
      <c r="J19" s="1715">
        <v>3122.1</v>
      </c>
      <c r="K19" s="1715">
        <v>-2.2999999999999998</v>
      </c>
      <c r="L19" s="1715">
        <v>-2.4</v>
      </c>
      <c r="M19" s="59"/>
      <c r="N19" s="2227"/>
      <c r="O19" s="2229"/>
    </row>
    <row r="20" spans="1:15" ht="20.5" customHeight="1" x14ac:dyDescent="0.4">
      <c r="A20" s="2227"/>
      <c r="B20" s="109"/>
      <c r="C20" s="2032" t="s">
        <v>905</v>
      </c>
      <c r="D20" s="2032"/>
      <c r="E20" s="2032"/>
      <c r="F20" s="2032"/>
      <c r="G20" s="1715">
        <v>2648.7</v>
      </c>
      <c r="H20" s="1715">
        <v>2648.7</v>
      </c>
      <c r="I20" s="1715">
        <v>3157.6</v>
      </c>
      <c r="J20" s="1715">
        <v>3157.6</v>
      </c>
      <c r="K20" s="1715">
        <v>19.2</v>
      </c>
      <c r="L20" s="1715">
        <v>19.2</v>
      </c>
      <c r="M20" s="59"/>
      <c r="N20" s="2227"/>
      <c r="O20" s="2229"/>
    </row>
    <row r="21" spans="1:15" ht="20.5" customHeight="1" x14ac:dyDescent="0.4">
      <c r="A21" s="2227"/>
      <c r="B21" s="109"/>
      <c r="C21" s="2032" t="s">
        <v>906</v>
      </c>
      <c r="D21" s="2032"/>
      <c r="E21" s="2032"/>
      <c r="F21" s="2032"/>
      <c r="G21" s="1715">
        <v>1692.4</v>
      </c>
      <c r="H21" s="1715">
        <v>1691.4</v>
      </c>
      <c r="I21" s="1715">
        <v>1937.8</v>
      </c>
      <c r="J21" s="1715">
        <v>1902.8</v>
      </c>
      <c r="K21" s="1715">
        <v>14.5</v>
      </c>
      <c r="L21" s="1715">
        <v>12.5</v>
      </c>
      <c r="M21" s="59"/>
      <c r="N21" s="2227"/>
      <c r="O21" s="2229"/>
    </row>
    <row r="22" spans="1:15" ht="20.5" customHeight="1" x14ac:dyDescent="0.4">
      <c r="A22" s="2227"/>
      <c r="B22" s="111"/>
      <c r="C22" s="2032" t="s">
        <v>907</v>
      </c>
      <c r="D22" s="2032"/>
      <c r="E22" s="2032"/>
      <c r="F22" s="2032"/>
      <c r="G22" s="1715">
        <v>1584.7</v>
      </c>
      <c r="H22" s="1715">
        <v>1583.8</v>
      </c>
      <c r="I22" s="1715">
        <v>1718.5</v>
      </c>
      <c r="J22" s="1715">
        <v>1697.6</v>
      </c>
      <c r="K22" s="1715">
        <v>8.4</v>
      </c>
      <c r="L22" s="1715">
        <v>7.2</v>
      </c>
      <c r="M22" s="58"/>
      <c r="N22" s="2227"/>
      <c r="O22" s="2229"/>
    </row>
    <row r="23" spans="1:15" ht="20.5" customHeight="1" x14ac:dyDescent="0.4">
      <c r="A23" s="2227"/>
      <c r="B23" s="111"/>
      <c r="C23" s="2032" t="s">
        <v>908</v>
      </c>
      <c r="D23" s="2032"/>
      <c r="E23" s="2032"/>
      <c r="F23" s="2032"/>
      <c r="G23" s="1715">
        <v>1503.6</v>
      </c>
      <c r="H23" s="1715">
        <v>1502.1</v>
      </c>
      <c r="I23" s="1715">
        <v>1875</v>
      </c>
      <c r="J23" s="1715">
        <v>1864.4</v>
      </c>
      <c r="K23" s="1715">
        <v>24.7</v>
      </c>
      <c r="L23" s="1715">
        <v>24.1</v>
      </c>
      <c r="M23" s="58"/>
      <c r="N23" s="2227"/>
      <c r="O23" s="2229"/>
    </row>
    <row r="24" spans="1:15" ht="31.5" customHeight="1" x14ac:dyDescent="0.4">
      <c r="A24" s="2227"/>
      <c r="B24" s="109"/>
      <c r="C24" s="2031" t="s">
        <v>909</v>
      </c>
      <c r="D24" s="2031"/>
      <c r="E24" s="2031"/>
      <c r="F24" s="2031"/>
      <c r="G24" s="1715">
        <v>1820.7</v>
      </c>
      <c r="H24" s="1715">
        <v>1819.9</v>
      </c>
      <c r="I24" s="1715">
        <v>2038.6</v>
      </c>
      <c r="J24" s="1715">
        <v>2019</v>
      </c>
      <c r="K24" s="1715">
        <v>12</v>
      </c>
      <c r="L24" s="1715">
        <v>10.9</v>
      </c>
      <c r="M24" s="59"/>
      <c r="N24" s="2227"/>
      <c r="O24" s="2229"/>
    </row>
    <row r="25" spans="1:15" ht="24.75" customHeight="1" x14ac:dyDescent="0.4">
      <c r="A25" s="2227"/>
      <c r="B25" s="109"/>
      <c r="C25" s="2031" t="s">
        <v>910</v>
      </c>
      <c r="D25" s="2031"/>
      <c r="E25" s="2031"/>
      <c r="F25" s="2031"/>
      <c r="G25" s="1715">
        <v>1840</v>
      </c>
      <c r="H25" s="1715">
        <v>1838.5</v>
      </c>
      <c r="I25" s="1715">
        <v>2022.5</v>
      </c>
      <c r="J25" s="1715">
        <v>1950.3</v>
      </c>
      <c r="K25" s="1715">
        <v>9.9</v>
      </c>
      <c r="L25" s="1715">
        <v>6.1</v>
      </c>
      <c r="M25" s="59"/>
      <c r="N25" s="2227"/>
      <c r="O25" s="2229"/>
    </row>
    <row r="26" spans="1:15" ht="20.5" customHeight="1" x14ac:dyDescent="0.4">
      <c r="A26" s="2227"/>
      <c r="B26" s="109"/>
      <c r="C26" s="2032" t="s">
        <v>911</v>
      </c>
      <c r="D26" s="2032"/>
      <c r="E26" s="2032"/>
      <c r="F26" s="2032"/>
      <c r="G26" s="1715">
        <v>1340.3</v>
      </c>
      <c r="H26" s="1715">
        <v>1334.6</v>
      </c>
      <c r="I26" s="1715">
        <v>1565.5</v>
      </c>
      <c r="J26" s="1715">
        <v>1542.6</v>
      </c>
      <c r="K26" s="1715">
        <v>16.8</v>
      </c>
      <c r="L26" s="1715">
        <v>15.6</v>
      </c>
      <c r="M26" s="59"/>
      <c r="N26" s="2227"/>
      <c r="O26" s="2229"/>
    </row>
    <row r="27" spans="1:15" ht="20.5" customHeight="1" x14ac:dyDescent="0.4">
      <c r="A27" s="2227"/>
      <c r="B27" s="109"/>
      <c r="C27" s="1163" t="s">
        <v>912</v>
      </c>
      <c r="D27" s="2230"/>
      <c r="E27" s="90"/>
      <c r="F27" s="90"/>
      <c r="G27" s="1714">
        <v>4810.2</v>
      </c>
      <c r="H27" s="1714">
        <v>4810</v>
      </c>
      <c r="I27" s="1714">
        <v>4497.8</v>
      </c>
      <c r="J27" s="1714">
        <v>4496.6000000000004</v>
      </c>
      <c r="K27" s="1714">
        <v>-6.5</v>
      </c>
      <c r="L27" s="1714">
        <v>-6.5</v>
      </c>
      <c r="M27" s="59"/>
      <c r="N27" s="2227"/>
      <c r="O27" s="2229"/>
    </row>
    <row r="28" spans="1:15" ht="21" customHeight="1" x14ac:dyDescent="0.4">
      <c r="A28" s="2227"/>
      <c r="B28" s="109"/>
      <c r="C28" s="2005" t="s">
        <v>913</v>
      </c>
      <c r="D28" s="2005"/>
      <c r="E28" s="2005"/>
      <c r="F28" s="2005"/>
      <c r="G28" s="1714">
        <v>1627.4</v>
      </c>
      <c r="H28" s="1714">
        <v>1627.2</v>
      </c>
      <c r="I28" s="1714">
        <v>1692.1</v>
      </c>
      <c r="J28" s="1714">
        <v>1690.8</v>
      </c>
      <c r="K28" s="1714">
        <v>4</v>
      </c>
      <c r="L28" s="1714">
        <v>3.9</v>
      </c>
      <c r="M28" s="59"/>
      <c r="N28" s="2227"/>
      <c r="O28" s="2229"/>
    </row>
    <row r="29" spans="1:15" ht="20.5" customHeight="1" x14ac:dyDescent="0.4">
      <c r="A29" s="2227"/>
      <c r="B29" s="109"/>
      <c r="C29" s="1163" t="s">
        <v>914</v>
      </c>
      <c r="D29" s="2230"/>
      <c r="E29" s="90"/>
      <c r="F29" s="90"/>
      <c r="G29" s="1714">
        <v>1306.7</v>
      </c>
      <c r="H29" s="1714">
        <v>1305.7</v>
      </c>
      <c r="I29" s="1714">
        <v>1522</v>
      </c>
      <c r="J29" s="1714">
        <v>1516.2</v>
      </c>
      <c r="K29" s="1714">
        <v>16.5</v>
      </c>
      <c r="L29" s="1714">
        <v>16.100000000000001</v>
      </c>
      <c r="M29" s="59"/>
      <c r="N29" s="2227"/>
      <c r="O29" s="2229"/>
    </row>
    <row r="30" spans="1:15" ht="19.5" customHeight="1" x14ac:dyDescent="0.4">
      <c r="A30" s="2227"/>
      <c r="B30" s="111"/>
      <c r="C30" s="2005" t="s">
        <v>915</v>
      </c>
      <c r="D30" s="2005"/>
      <c r="E30" s="2005"/>
      <c r="F30" s="2005"/>
      <c r="G30" s="1714">
        <v>1757.5</v>
      </c>
      <c r="H30" s="1714">
        <v>1756.2</v>
      </c>
      <c r="I30" s="1714">
        <v>1874</v>
      </c>
      <c r="J30" s="1714">
        <v>1847.2</v>
      </c>
      <c r="K30" s="1714">
        <v>6.6</v>
      </c>
      <c r="L30" s="1714">
        <v>5.2</v>
      </c>
      <c r="M30" s="52"/>
      <c r="N30" s="2227"/>
      <c r="O30" s="2229"/>
    </row>
    <row r="31" spans="1:15" ht="15" customHeight="1" x14ac:dyDescent="0.4">
      <c r="A31" s="2227"/>
      <c r="B31" s="109"/>
      <c r="C31" s="2031" t="s">
        <v>916</v>
      </c>
      <c r="D31" s="2031"/>
      <c r="E31" s="2031"/>
      <c r="F31" s="2031"/>
      <c r="G31" s="1715">
        <v>1446.2</v>
      </c>
      <c r="H31" s="1715">
        <v>1445.2</v>
      </c>
      <c r="I31" s="1715">
        <v>1767.3</v>
      </c>
      <c r="J31" s="1715">
        <v>1736.6</v>
      </c>
      <c r="K31" s="1715">
        <v>22.2</v>
      </c>
      <c r="L31" s="1715">
        <v>20.2</v>
      </c>
      <c r="M31" s="59"/>
      <c r="N31" s="2227"/>
      <c r="O31" s="2229"/>
    </row>
    <row r="32" spans="1:15" ht="15" customHeight="1" x14ac:dyDescent="0.4">
      <c r="A32" s="2227"/>
      <c r="B32" s="109"/>
      <c r="C32" s="2031" t="s">
        <v>917</v>
      </c>
      <c r="D32" s="2031"/>
      <c r="E32" s="2031"/>
      <c r="F32" s="2031"/>
      <c r="G32" s="1715">
        <v>2563.5</v>
      </c>
      <c r="H32" s="1715">
        <v>2562.6</v>
      </c>
      <c r="I32" s="1715">
        <v>2526.6999999999998</v>
      </c>
      <c r="J32" s="1715">
        <v>2508.1999999999998</v>
      </c>
      <c r="K32" s="1715">
        <v>-1.4</v>
      </c>
      <c r="L32" s="1715">
        <v>-2.1</v>
      </c>
      <c r="M32" s="59"/>
      <c r="N32" s="2227"/>
    </row>
    <row r="33" spans="1:15" ht="15" customHeight="1" x14ac:dyDescent="0.4">
      <c r="A33" s="2227"/>
      <c r="B33" s="109"/>
      <c r="C33" s="2031" t="s">
        <v>918</v>
      </c>
      <c r="D33" s="2031"/>
      <c r="E33" s="2031"/>
      <c r="F33" s="2031"/>
      <c r="G33" s="1715">
        <v>1382.6</v>
      </c>
      <c r="H33" s="1715">
        <v>1381</v>
      </c>
      <c r="I33" s="1715">
        <v>1549.5</v>
      </c>
      <c r="J33" s="1715">
        <v>1519.2</v>
      </c>
      <c r="K33" s="1715">
        <v>12.1</v>
      </c>
      <c r="L33" s="1715">
        <v>10</v>
      </c>
      <c r="M33" s="89"/>
      <c r="N33" s="2227"/>
    </row>
    <row r="34" spans="1:15" ht="20.5" customHeight="1" x14ac:dyDescent="0.4">
      <c r="A34" s="2227"/>
      <c r="B34" s="109"/>
      <c r="C34" s="1163" t="s">
        <v>919</v>
      </c>
      <c r="D34" s="2230"/>
      <c r="E34" s="92"/>
      <c r="F34" s="91"/>
      <c r="G34" s="1714">
        <v>2360.1</v>
      </c>
      <c r="H34" s="1714">
        <v>2359.9</v>
      </c>
      <c r="I34" s="1714">
        <v>2488.6999999999998</v>
      </c>
      <c r="J34" s="1714">
        <v>2433.8000000000002</v>
      </c>
      <c r="K34" s="1714">
        <v>5.4</v>
      </c>
      <c r="L34" s="1714">
        <v>3.1</v>
      </c>
      <c r="M34" s="89"/>
      <c r="N34" s="2227"/>
    </row>
    <row r="35" spans="1:15" ht="20.5" customHeight="1" x14ac:dyDescent="0.4">
      <c r="A35" s="2227"/>
      <c r="B35" s="110"/>
      <c r="C35" s="1163" t="s">
        <v>668</v>
      </c>
      <c r="D35" s="2230"/>
      <c r="G35" s="1714">
        <v>1105.4000000000001</v>
      </c>
      <c r="H35" s="1714">
        <v>1104.5999999999999</v>
      </c>
      <c r="I35" s="1714">
        <v>1267.0999999999999</v>
      </c>
      <c r="J35" s="1714">
        <v>1154</v>
      </c>
      <c r="K35" s="1714">
        <v>14.6</v>
      </c>
      <c r="L35" s="1714">
        <v>4.5</v>
      </c>
      <c r="M35" s="93"/>
      <c r="N35" s="2227"/>
    </row>
    <row r="36" spans="1:15" ht="20.5" customHeight="1" x14ac:dyDescent="0.4">
      <c r="A36" s="2227"/>
      <c r="B36" s="109"/>
      <c r="C36" s="1163" t="s">
        <v>920</v>
      </c>
      <c r="D36" s="2230"/>
      <c r="G36" s="1714">
        <v>2642.8</v>
      </c>
      <c r="H36" s="1714">
        <v>2639.8</v>
      </c>
      <c r="I36" s="1714">
        <v>2921.5</v>
      </c>
      <c r="J36" s="1714">
        <v>2909.8</v>
      </c>
      <c r="K36" s="1714">
        <v>10.5</v>
      </c>
      <c r="L36" s="1714">
        <v>10.199999999999999</v>
      </c>
      <c r="M36" s="89"/>
      <c r="N36" s="2227"/>
    </row>
    <row r="37" spans="1:15" ht="20.5" customHeight="1" x14ac:dyDescent="0.4">
      <c r="A37" s="2227"/>
      <c r="B37" s="109"/>
      <c r="C37" s="1163" t="s">
        <v>669</v>
      </c>
      <c r="D37" s="97"/>
      <c r="G37" s="1714">
        <v>4258.6000000000004</v>
      </c>
      <c r="H37" s="1714">
        <v>4258.2</v>
      </c>
      <c r="I37" s="1714">
        <v>4266.8999999999996</v>
      </c>
      <c r="J37" s="1714">
        <v>4264</v>
      </c>
      <c r="K37" s="1714">
        <v>0.2</v>
      </c>
      <c r="L37" s="1714">
        <v>0.1</v>
      </c>
      <c r="M37" s="609"/>
      <c r="N37" s="2227"/>
    </row>
    <row r="38" spans="1:15" ht="20.5" customHeight="1" x14ac:dyDescent="0.4">
      <c r="A38" s="2227"/>
      <c r="B38" s="109"/>
      <c r="C38" s="1163" t="s">
        <v>921</v>
      </c>
      <c r="D38" s="2230"/>
      <c r="G38" s="1714">
        <v>1903.5</v>
      </c>
      <c r="H38" s="1714">
        <v>1899</v>
      </c>
      <c r="I38" s="1714">
        <v>1827.1</v>
      </c>
      <c r="J38" s="1714">
        <v>1801.2</v>
      </c>
      <c r="K38" s="1714">
        <v>-4</v>
      </c>
      <c r="L38" s="1714">
        <v>-5.0999999999999996</v>
      </c>
      <c r="M38" s="609"/>
      <c r="N38" s="2227"/>
    </row>
    <row r="39" spans="1:15" ht="20.5" customHeight="1" x14ac:dyDescent="0.4">
      <c r="A39" s="2227"/>
      <c r="B39" s="109"/>
      <c r="C39" s="2005" t="s">
        <v>922</v>
      </c>
      <c r="D39" s="2005"/>
      <c r="E39" s="2005"/>
      <c r="F39" s="2005"/>
      <c r="G39" s="1714">
        <v>2174.8000000000002</v>
      </c>
      <c r="H39" s="1714">
        <v>2173</v>
      </c>
      <c r="I39" s="1714">
        <v>2634.3</v>
      </c>
      <c r="J39" s="1714">
        <v>2617.1999999999998</v>
      </c>
      <c r="K39" s="1714">
        <v>21.1</v>
      </c>
      <c r="L39" s="1714">
        <v>20.399999999999999</v>
      </c>
      <c r="M39" s="609"/>
      <c r="N39" s="2227"/>
      <c r="O39" s="57"/>
    </row>
    <row r="40" spans="1:15" ht="20.5" customHeight="1" x14ac:dyDescent="0.4">
      <c r="A40" s="2227"/>
      <c r="B40" s="109"/>
      <c r="C40" s="1163" t="s">
        <v>923</v>
      </c>
      <c r="D40" s="2230"/>
      <c r="G40" s="1714">
        <v>1239.5999999999999</v>
      </c>
      <c r="H40" s="1714">
        <v>1239.2</v>
      </c>
      <c r="I40" s="1714">
        <v>1408.6</v>
      </c>
      <c r="J40" s="1714">
        <v>1389.4</v>
      </c>
      <c r="K40" s="1714">
        <v>13.6</v>
      </c>
      <c r="L40" s="1714">
        <v>12.1</v>
      </c>
      <c r="M40" s="609"/>
      <c r="N40" s="2227"/>
    </row>
    <row r="41" spans="1:15" ht="20.5" customHeight="1" x14ac:dyDescent="0.4">
      <c r="A41" s="2227"/>
      <c r="B41" s="109"/>
      <c r="C41" s="1163" t="s">
        <v>924</v>
      </c>
      <c r="D41" s="2230"/>
      <c r="G41" s="1714">
        <v>2171.4</v>
      </c>
      <c r="H41" s="1714">
        <v>2170.4</v>
      </c>
      <c r="I41" s="1714">
        <v>2544.6999999999998</v>
      </c>
      <c r="J41" s="1714">
        <v>2544.5</v>
      </c>
      <c r="K41" s="1714">
        <v>17.2</v>
      </c>
      <c r="L41" s="1714">
        <v>17.2</v>
      </c>
      <c r="M41" s="609"/>
      <c r="N41" s="2227"/>
    </row>
    <row r="42" spans="1:15" ht="20.5" customHeight="1" x14ac:dyDescent="0.4">
      <c r="A42" s="2227"/>
      <c r="B42" s="109"/>
      <c r="C42" s="1163" t="s">
        <v>925</v>
      </c>
      <c r="D42" s="2230"/>
      <c r="G42" s="1714">
        <v>2674.5</v>
      </c>
      <c r="H42" s="1714">
        <v>2671.3</v>
      </c>
      <c r="I42" s="1714">
        <v>2821.1</v>
      </c>
      <c r="J42" s="1714">
        <v>2812.8</v>
      </c>
      <c r="K42" s="1714">
        <v>5.5</v>
      </c>
      <c r="L42" s="1714">
        <v>5.3</v>
      </c>
      <c r="M42" s="609"/>
      <c r="N42" s="2227"/>
    </row>
    <row r="43" spans="1:15" ht="20.5" customHeight="1" x14ac:dyDescent="0.4">
      <c r="A43" s="2227"/>
      <c r="B43" s="109"/>
      <c r="C43" s="1163" t="s">
        <v>926</v>
      </c>
      <c r="D43" s="2230"/>
      <c r="G43" s="1714">
        <v>1728.9</v>
      </c>
      <c r="H43" s="1714">
        <v>1721.6</v>
      </c>
      <c r="I43" s="1714">
        <v>1942</v>
      </c>
      <c r="J43" s="1714">
        <v>1932.5</v>
      </c>
      <c r="K43" s="1714">
        <v>12.3</v>
      </c>
      <c r="L43" s="1714">
        <v>12.2</v>
      </c>
      <c r="M43" s="609"/>
      <c r="N43" s="2227"/>
    </row>
    <row r="44" spans="1:15" ht="20.5" customHeight="1" x14ac:dyDescent="0.4">
      <c r="A44" s="2227"/>
      <c r="B44" s="109"/>
      <c r="C44" s="2005" t="s">
        <v>927</v>
      </c>
      <c r="D44" s="2005"/>
      <c r="E44" s="2005"/>
      <c r="F44" s="2005"/>
      <c r="G44" s="1714">
        <v>1841.9</v>
      </c>
      <c r="H44" s="1714">
        <v>1838.2</v>
      </c>
      <c r="I44" s="1714">
        <v>2449</v>
      </c>
      <c r="J44" s="1714">
        <v>2378.6</v>
      </c>
      <c r="K44" s="1714">
        <v>33</v>
      </c>
      <c r="L44" s="1714">
        <v>29.4</v>
      </c>
      <c r="M44" s="609"/>
      <c r="N44" s="2227"/>
    </row>
    <row r="45" spans="1:15" ht="20.5" customHeight="1" x14ac:dyDescent="0.4">
      <c r="A45" s="2227"/>
      <c r="B45" s="109"/>
      <c r="C45" s="1163" t="s">
        <v>928</v>
      </c>
      <c r="D45" s="2230"/>
      <c r="G45" s="1714">
        <v>1582.5</v>
      </c>
      <c r="H45" s="1714">
        <v>1574.9</v>
      </c>
      <c r="I45" s="1714">
        <v>1558.1</v>
      </c>
      <c r="J45" s="1714">
        <v>1530.4</v>
      </c>
      <c r="K45" s="1714">
        <v>-1.5</v>
      </c>
      <c r="L45" s="1714">
        <v>-2.8</v>
      </c>
      <c r="M45" s="609"/>
      <c r="N45" s="2227"/>
    </row>
    <row r="46" spans="1:15" ht="18" customHeight="1" x14ac:dyDescent="0.4">
      <c r="A46" s="2227"/>
      <c r="B46" s="109"/>
      <c r="C46" s="1997" t="s">
        <v>779</v>
      </c>
      <c r="D46" s="1997"/>
      <c r="M46" s="609"/>
      <c r="N46" s="2227"/>
    </row>
    <row r="47" spans="1:15" ht="20.5" customHeight="1" x14ac:dyDescent="0.4">
      <c r="A47" s="2227"/>
      <c r="B47" s="109"/>
      <c r="C47" s="1716" t="s">
        <v>411</v>
      </c>
      <c r="G47" s="1715">
        <v>1202.4000000000001</v>
      </c>
      <c r="H47" s="1715">
        <v>1199.2</v>
      </c>
      <c r="I47" s="1715">
        <v>1418.2</v>
      </c>
      <c r="J47" s="1715">
        <v>1384.3</v>
      </c>
      <c r="K47" s="1715">
        <v>18</v>
      </c>
      <c r="L47" s="1715">
        <v>15.4</v>
      </c>
      <c r="M47" s="609"/>
      <c r="N47" s="2227"/>
    </row>
    <row r="48" spans="1:15" ht="20.5" customHeight="1" x14ac:dyDescent="0.4">
      <c r="A48" s="2227"/>
      <c r="B48" s="109"/>
      <c r="C48" s="1716" t="s">
        <v>412</v>
      </c>
      <c r="G48" s="1715">
        <v>1429.8</v>
      </c>
      <c r="H48" s="1715">
        <v>1427.9</v>
      </c>
      <c r="I48" s="1715">
        <v>1721.1</v>
      </c>
      <c r="J48" s="1715">
        <v>1691.1</v>
      </c>
      <c r="K48" s="1715">
        <v>20.399999999999999</v>
      </c>
      <c r="L48" s="1715">
        <v>18.399999999999999</v>
      </c>
      <c r="M48" s="609"/>
      <c r="N48" s="2227"/>
    </row>
    <row r="49" spans="1:15" ht="20.5" customHeight="1" x14ac:dyDescent="0.4">
      <c r="A49" s="2227"/>
      <c r="B49" s="109"/>
      <c r="C49" s="1716" t="s">
        <v>413</v>
      </c>
      <c r="G49" s="1715">
        <v>2001.6</v>
      </c>
      <c r="H49" s="1715">
        <v>1998.1</v>
      </c>
      <c r="I49" s="1715">
        <v>2130</v>
      </c>
      <c r="J49" s="1715">
        <v>2104.6999999999998</v>
      </c>
      <c r="K49" s="1715">
        <v>6.4</v>
      </c>
      <c r="L49" s="1715">
        <v>5.3</v>
      </c>
      <c r="M49" s="609"/>
      <c r="N49" s="2227"/>
    </row>
    <row r="50" spans="1:15" ht="20.5" customHeight="1" x14ac:dyDescent="0.4">
      <c r="A50" s="2227"/>
      <c r="B50" s="109"/>
      <c r="C50" s="1716" t="s">
        <v>780</v>
      </c>
      <c r="G50" s="1715">
        <v>2279.4</v>
      </c>
      <c r="H50" s="1715">
        <v>2278.4</v>
      </c>
      <c r="I50" s="1715">
        <v>2441.4</v>
      </c>
      <c r="J50" s="1715">
        <v>2424.3000000000002</v>
      </c>
      <c r="K50" s="1715">
        <v>7.1</v>
      </c>
      <c r="L50" s="1715">
        <v>6.4</v>
      </c>
      <c r="M50" s="609"/>
      <c r="N50" s="2227"/>
    </row>
    <row r="51" spans="1:15" ht="1.5" customHeight="1" x14ac:dyDescent="0.4">
      <c r="A51" s="2227"/>
      <c r="B51" s="109"/>
      <c r="C51" s="16"/>
      <c r="M51" s="609"/>
      <c r="N51" s="2227"/>
    </row>
    <row r="52" spans="1:15" ht="5.25" customHeight="1" x14ac:dyDescent="0.4">
      <c r="A52" s="2227"/>
      <c r="B52" s="109"/>
      <c r="C52" s="16"/>
      <c r="D52" s="1079"/>
      <c r="E52" s="90"/>
      <c r="F52" s="90"/>
      <c r="G52" s="1078"/>
      <c r="H52" s="1078"/>
      <c r="I52" s="1078"/>
      <c r="J52" s="1078"/>
      <c r="K52" s="1078"/>
      <c r="L52" s="1078"/>
      <c r="M52" s="609"/>
      <c r="N52" s="2227"/>
    </row>
    <row r="53" spans="1:15" ht="44.25" customHeight="1" x14ac:dyDescent="0.4">
      <c r="A53" s="2227"/>
      <c r="B53" s="109"/>
      <c r="C53" s="2028" t="s">
        <v>976</v>
      </c>
      <c r="D53" s="2028"/>
      <c r="E53" s="2028"/>
      <c r="F53" s="2028"/>
      <c r="G53" s="2028"/>
      <c r="H53" s="2028"/>
      <c r="I53" s="2028"/>
      <c r="J53" s="2028"/>
      <c r="K53" s="2028"/>
      <c r="L53" s="2028"/>
      <c r="M53" s="1080"/>
      <c r="N53" s="2227"/>
    </row>
    <row r="54" spans="1:15" ht="2.25" customHeight="1" x14ac:dyDescent="0.4">
      <c r="A54" s="2227"/>
      <c r="B54" s="109"/>
      <c r="C54" s="320"/>
      <c r="D54" s="1717"/>
      <c r="E54" s="1717"/>
      <c r="F54" s="1717"/>
      <c r="G54" s="1717"/>
      <c r="H54" s="1717"/>
      <c r="I54" s="1717"/>
      <c r="J54" s="1717"/>
      <c r="K54" s="1717"/>
      <c r="L54" s="2231"/>
      <c r="M54" s="2231"/>
      <c r="N54" s="2231"/>
      <c r="O54" s="2231"/>
    </row>
    <row r="55" spans="1:15" x14ac:dyDescent="0.4">
      <c r="A55" s="2227"/>
      <c r="B55" s="109"/>
      <c r="C55" s="2029" t="s">
        <v>929</v>
      </c>
      <c r="D55" s="2029"/>
      <c r="E55" s="2029"/>
      <c r="F55" s="2029"/>
      <c r="G55" s="2029"/>
      <c r="H55" s="2029"/>
      <c r="I55" s="2029"/>
      <c r="J55" s="2029"/>
      <c r="K55" s="2029"/>
      <c r="L55" s="2029"/>
      <c r="M55" s="2029"/>
      <c r="N55" s="2227"/>
    </row>
    <row r="56" spans="1:15" x14ac:dyDescent="0.4">
      <c r="A56" s="2227"/>
      <c r="B56" s="112">
        <v>14</v>
      </c>
      <c r="C56" s="2030">
        <v>45200</v>
      </c>
      <c r="D56" s="2030"/>
      <c r="E56" s="53"/>
      <c r="F56" s="53"/>
      <c r="G56" s="53"/>
      <c r="H56" s="53"/>
      <c r="I56" s="53"/>
      <c r="J56" s="53"/>
      <c r="K56" s="53"/>
      <c r="L56" s="53"/>
      <c r="M56" s="52"/>
      <c r="N56" s="2227"/>
    </row>
    <row r="57" spans="1:15" x14ac:dyDescent="0.4">
      <c r="A57" s="2227"/>
      <c r="N57" s="2227"/>
    </row>
    <row r="58" spans="1:15" x14ac:dyDescent="0.4">
      <c r="A58" s="2227"/>
      <c r="N58" s="2227"/>
    </row>
    <row r="59" spans="1:15" x14ac:dyDescent="0.4">
      <c r="A59" s="2227"/>
    </row>
    <row r="60" spans="1:15" x14ac:dyDescent="0.4">
      <c r="A60" s="2227"/>
    </row>
    <row r="61" spans="1:15" x14ac:dyDescent="0.4">
      <c r="A61" s="2227"/>
    </row>
    <row r="62" spans="1:15" x14ac:dyDescent="0.4">
      <c r="A62" s="2227"/>
    </row>
    <row r="63" spans="1:15" x14ac:dyDescent="0.4">
      <c r="A63" s="2227"/>
    </row>
    <row r="64" spans="1:15" x14ac:dyDescent="0.4">
      <c r="A64" s="2227"/>
    </row>
  </sheetData>
  <mergeCells count="31">
    <mergeCell ref="C46:D46"/>
    <mergeCell ref="C53:L53"/>
    <mergeCell ref="C55:M55"/>
    <mergeCell ref="C56:D56"/>
    <mergeCell ref="C30:F30"/>
    <mergeCell ref="C31:F31"/>
    <mergeCell ref="C32:F32"/>
    <mergeCell ref="C33:F33"/>
    <mergeCell ref="C39:F39"/>
    <mergeCell ref="C44:F44"/>
    <mergeCell ref="C22:F22"/>
    <mergeCell ref="C23:F23"/>
    <mergeCell ref="C24:F24"/>
    <mergeCell ref="C25:F25"/>
    <mergeCell ref="C26:F26"/>
    <mergeCell ref="C28:F28"/>
    <mergeCell ref="C16:F16"/>
    <mergeCell ref="C17:F17"/>
    <mergeCell ref="C18:F18"/>
    <mergeCell ref="C19:F19"/>
    <mergeCell ref="C20:F20"/>
    <mergeCell ref="C21:F21"/>
    <mergeCell ref="I1:M1"/>
    <mergeCell ref="C4:L4"/>
    <mergeCell ref="C7:F10"/>
    <mergeCell ref="G7:H7"/>
    <mergeCell ref="I7:J7"/>
    <mergeCell ref="K7:L7"/>
    <mergeCell ref="G8:H8"/>
    <mergeCell ref="I8:J8"/>
    <mergeCell ref="K8:L9"/>
  </mergeCells>
  <pageMargins left="0.19685039370078741" right="0.19685039370078741" top="0.19685039370078741" bottom="0.19685039370078741" header="0" footer="0"/>
  <pageSetup paperSize="9" scale="80"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DC642-C0E4-45AB-8EF5-E9998ACF8BD6}">
  <sheetPr>
    <tabColor rgb="FF005E5C"/>
    <pageSetUpPr fitToPage="1"/>
  </sheetPr>
  <dimension ref="A1:M49"/>
  <sheetViews>
    <sheetView showGridLines="0" workbookViewId="0"/>
  </sheetViews>
  <sheetFormatPr defaultColWidth="9.26953125" defaultRowHeight="12.5" x14ac:dyDescent="0.25"/>
  <cols>
    <col min="1" max="1" width="1" style="52" customWidth="1"/>
    <col min="2" max="2" width="2.54296875" style="52" customWidth="1"/>
    <col min="3" max="3" width="2.26953125" style="52" customWidth="1"/>
    <col min="4" max="4" width="37.26953125" style="52" customWidth="1"/>
    <col min="5" max="9" width="9.453125" style="52" customWidth="1"/>
    <col min="10" max="10" width="7.7265625" style="52" customWidth="1"/>
    <col min="11" max="11" width="8.1796875" style="52" customWidth="1"/>
    <col min="12" max="12" width="2" style="52" customWidth="1"/>
    <col min="13" max="13" width="1" style="52" customWidth="1"/>
    <col min="14" max="16384" width="9.26953125" style="52"/>
  </cols>
  <sheetData>
    <row r="1" spans="1:13" ht="13.5" customHeight="1" x14ac:dyDescent="0.25">
      <c r="A1" s="51"/>
      <c r="B1" s="2075" t="s">
        <v>216</v>
      </c>
      <c r="C1" s="2075"/>
      <c r="D1" s="2075"/>
      <c r="E1" s="1718"/>
      <c r="F1" s="1718"/>
      <c r="G1" s="1718"/>
      <c r="H1" s="1718"/>
      <c r="I1" s="1718"/>
      <c r="J1" s="1718"/>
      <c r="K1" s="1718"/>
      <c r="L1" s="1719"/>
      <c r="M1" s="51"/>
    </row>
    <row r="2" spans="1:13" ht="6" customHeight="1" x14ac:dyDescent="0.25">
      <c r="A2" s="51"/>
      <c r="B2" s="2076"/>
      <c r="C2" s="2076"/>
      <c r="D2" s="2076"/>
      <c r="E2" s="53"/>
      <c r="F2" s="53"/>
      <c r="G2" s="53"/>
      <c r="H2" s="53"/>
      <c r="I2" s="53"/>
      <c r="J2" s="53"/>
      <c r="K2" s="53"/>
      <c r="L2" s="101"/>
      <c r="M2" s="51"/>
    </row>
    <row r="3" spans="1:13" ht="13.5" customHeight="1" thickBot="1" x14ac:dyDescent="0.3">
      <c r="A3" s="51"/>
      <c r="B3" s="53"/>
      <c r="C3" s="53"/>
      <c r="D3" s="53"/>
      <c r="E3" s="319"/>
      <c r="F3" s="319"/>
      <c r="G3" s="319"/>
      <c r="H3" s="319"/>
      <c r="I3" s="319"/>
      <c r="J3" s="319"/>
      <c r="K3" s="319" t="s">
        <v>64</v>
      </c>
      <c r="L3" s="102"/>
      <c r="M3" s="51"/>
    </row>
    <row r="4" spans="1:13" s="57" customFormat="1" ht="13.5" customHeight="1" thickBot="1" x14ac:dyDescent="0.3">
      <c r="A4" s="55"/>
      <c r="B4" s="56"/>
      <c r="C4" s="2061" t="s">
        <v>366</v>
      </c>
      <c r="D4" s="2062"/>
      <c r="E4" s="2062"/>
      <c r="F4" s="2062"/>
      <c r="G4" s="2062"/>
      <c r="H4" s="2062"/>
      <c r="I4" s="2062"/>
      <c r="J4" s="2062"/>
      <c r="K4" s="2063"/>
      <c r="L4" s="102"/>
      <c r="M4" s="55"/>
    </row>
    <row r="5" spans="1:13" ht="4.5" customHeight="1" x14ac:dyDescent="0.25">
      <c r="A5" s="51"/>
      <c r="B5" s="53"/>
      <c r="C5" s="2064" t="s">
        <v>79</v>
      </c>
      <c r="D5" s="2065"/>
      <c r="E5" s="59"/>
      <c r="F5" s="59"/>
      <c r="G5" s="59"/>
      <c r="H5" s="59"/>
      <c r="I5" s="59"/>
      <c r="J5" s="59"/>
      <c r="K5" s="59"/>
      <c r="L5" s="102"/>
      <c r="M5" s="51"/>
    </row>
    <row r="6" spans="1:13" ht="13.5" customHeight="1" x14ac:dyDescent="0.25">
      <c r="A6" s="51"/>
      <c r="B6" s="53"/>
      <c r="C6" s="2064"/>
      <c r="D6" s="2065"/>
      <c r="E6" s="2066" t="s">
        <v>233</v>
      </c>
      <c r="F6" s="2066"/>
      <c r="G6" s="2066"/>
      <c r="H6" s="2066"/>
      <c r="I6" s="2077"/>
      <c r="J6" s="2078" t="s">
        <v>364</v>
      </c>
      <c r="K6" s="2078"/>
      <c r="L6" s="102"/>
      <c r="M6" s="51"/>
    </row>
    <row r="7" spans="1:13" ht="13.5" customHeight="1" x14ac:dyDescent="0.25">
      <c r="A7" s="51"/>
      <c r="B7" s="53"/>
      <c r="C7" s="2065"/>
      <c r="D7" s="2065"/>
      <c r="E7" s="2069">
        <v>2022</v>
      </c>
      <c r="F7" s="2069"/>
      <c r="G7" s="2070">
        <v>2023</v>
      </c>
      <c r="H7" s="2069"/>
      <c r="I7" s="2071"/>
      <c r="J7" s="2079" t="s">
        <v>365</v>
      </c>
      <c r="K7" s="2081" t="s">
        <v>81</v>
      </c>
      <c r="L7" s="102"/>
      <c r="M7" s="51"/>
    </row>
    <row r="8" spans="1:13" ht="13.5" customHeight="1" x14ac:dyDescent="0.25">
      <c r="A8" s="51"/>
      <c r="B8" s="53"/>
      <c r="C8" s="1721"/>
      <c r="D8" s="1721"/>
      <c r="E8" s="1441" t="s">
        <v>87</v>
      </c>
      <c r="F8" s="1441" t="s">
        <v>84</v>
      </c>
      <c r="G8" s="1442" t="s">
        <v>82</v>
      </c>
      <c r="H8" s="1441" t="s">
        <v>90</v>
      </c>
      <c r="I8" s="1722" t="s">
        <v>87</v>
      </c>
      <c r="J8" s="2080"/>
      <c r="K8" s="2082"/>
      <c r="L8" s="102"/>
      <c r="M8" s="51"/>
    </row>
    <row r="9" spans="1:13" s="67" customFormat="1" ht="23.25" customHeight="1" x14ac:dyDescent="0.25">
      <c r="A9" s="65"/>
      <c r="B9" s="66"/>
      <c r="C9" s="2057" t="s">
        <v>62</v>
      </c>
      <c r="D9" s="2057"/>
      <c r="E9" s="1723">
        <v>6.2</v>
      </c>
      <c r="F9" s="1723">
        <v>6.3</v>
      </c>
      <c r="G9" s="1723">
        <v>6.7</v>
      </c>
      <c r="H9" s="1723">
        <v>6.6</v>
      </c>
      <c r="I9" s="1723">
        <v>6.6</v>
      </c>
      <c r="J9" s="1724">
        <v>0</v>
      </c>
      <c r="K9" s="1724">
        <v>6.5</v>
      </c>
      <c r="L9" s="1725"/>
      <c r="M9" s="65"/>
    </row>
    <row r="10" spans="1:13" ht="18.75" customHeight="1" x14ac:dyDescent="0.25">
      <c r="A10" s="51"/>
      <c r="B10" s="53"/>
      <c r="C10" s="96" t="s">
        <v>376</v>
      </c>
      <c r="D10" s="60"/>
      <c r="E10" s="1726">
        <v>12.2</v>
      </c>
      <c r="F10" s="1726">
        <v>12.3</v>
      </c>
      <c r="G10" s="1726">
        <v>13</v>
      </c>
      <c r="H10" s="1726">
        <v>12.7</v>
      </c>
      <c r="I10" s="1726">
        <v>12.7</v>
      </c>
      <c r="J10" s="1727">
        <v>0</v>
      </c>
      <c r="K10" s="1727">
        <v>4.0999999999999996</v>
      </c>
      <c r="L10" s="1725"/>
      <c r="M10" s="51"/>
    </row>
    <row r="11" spans="1:13" ht="18.75" customHeight="1" x14ac:dyDescent="0.25">
      <c r="A11" s="51"/>
      <c r="B11" s="53"/>
      <c r="C11" s="96" t="s">
        <v>190</v>
      </c>
      <c r="D11" s="1728"/>
      <c r="E11" s="1726">
        <v>8.4</v>
      </c>
      <c r="F11" s="1726">
        <v>8.5</v>
      </c>
      <c r="G11" s="1726">
        <v>8.9</v>
      </c>
      <c r="H11" s="1726">
        <v>9</v>
      </c>
      <c r="I11" s="1726">
        <v>9</v>
      </c>
      <c r="J11" s="1727">
        <v>0</v>
      </c>
      <c r="K11" s="1727">
        <v>7.1</v>
      </c>
      <c r="L11" s="1725"/>
      <c r="M11" s="51"/>
    </row>
    <row r="12" spans="1:13" ht="18.75" customHeight="1" x14ac:dyDescent="0.25">
      <c r="A12" s="51"/>
      <c r="B12" s="53"/>
      <c r="C12" s="96" t="s">
        <v>191</v>
      </c>
      <c r="D12" s="1728"/>
      <c r="E12" s="1726">
        <v>5.3</v>
      </c>
      <c r="F12" s="1726">
        <v>5.4</v>
      </c>
      <c r="G12" s="1726">
        <v>5.7</v>
      </c>
      <c r="H12" s="1726">
        <v>5.7</v>
      </c>
      <c r="I12" s="1726">
        <v>5.7</v>
      </c>
      <c r="J12" s="1727">
        <v>0</v>
      </c>
      <c r="K12" s="1727">
        <v>7.5</v>
      </c>
      <c r="L12" s="1725"/>
      <c r="M12" s="51"/>
    </row>
    <row r="13" spans="1:13" ht="18.75" customHeight="1" x14ac:dyDescent="0.25">
      <c r="A13" s="51"/>
      <c r="B13" s="53"/>
      <c r="C13" s="96" t="s">
        <v>78</v>
      </c>
      <c r="D13" s="60"/>
      <c r="E13" s="1726">
        <v>5.2</v>
      </c>
      <c r="F13" s="1726">
        <v>5.2</v>
      </c>
      <c r="G13" s="1726">
        <v>5.6</v>
      </c>
      <c r="H13" s="1726">
        <v>5.6</v>
      </c>
      <c r="I13" s="1726">
        <v>5.5</v>
      </c>
      <c r="J13" s="1729">
        <v>-1.8</v>
      </c>
      <c r="K13" s="1729">
        <v>5.8</v>
      </c>
      <c r="L13" s="1730"/>
      <c r="M13" s="51"/>
    </row>
    <row r="14" spans="1:13" ht="18.75" customHeight="1" x14ac:dyDescent="0.25">
      <c r="A14" s="51"/>
      <c r="B14" s="53"/>
      <c r="C14" s="96" t="s">
        <v>192</v>
      </c>
      <c r="D14" s="1728"/>
      <c r="E14" s="1726">
        <v>5.5</v>
      </c>
      <c r="F14" s="1726">
        <v>5.5</v>
      </c>
      <c r="G14" s="1726">
        <v>5.9</v>
      </c>
      <c r="H14" s="1726">
        <v>5.9</v>
      </c>
      <c r="I14" s="1726">
        <v>5.9</v>
      </c>
      <c r="J14" s="1729">
        <v>0</v>
      </c>
      <c r="K14" s="1729">
        <v>7.3</v>
      </c>
      <c r="L14" s="1730"/>
      <c r="M14" s="51"/>
    </row>
    <row r="15" spans="1:13" ht="18.75" customHeight="1" x14ac:dyDescent="0.25">
      <c r="A15" s="51"/>
      <c r="B15" s="53"/>
      <c r="C15" s="96" t="s">
        <v>77</v>
      </c>
      <c r="D15" s="1728"/>
      <c r="E15" s="1726">
        <v>5.8</v>
      </c>
      <c r="F15" s="1726">
        <v>5.8</v>
      </c>
      <c r="G15" s="1726">
        <v>6</v>
      </c>
      <c r="H15" s="1726">
        <v>6.3</v>
      </c>
      <c r="I15" s="1726">
        <v>6.2</v>
      </c>
      <c r="J15" s="1729">
        <v>-1.6</v>
      </c>
      <c r="K15" s="1729">
        <v>6.9</v>
      </c>
      <c r="L15" s="1730"/>
      <c r="M15" s="51"/>
    </row>
    <row r="16" spans="1:13" ht="18.75" customHeight="1" x14ac:dyDescent="0.25">
      <c r="A16" s="51"/>
      <c r="B16" s="53"/>
      <c r="C16" s="96" t="s">
        <v>193</v>
      </c>
      <c r="D16" s="1728"/>
      <c r="E16" s="1726">
        <v>5.5</v>
      </c>
      <c r="F16" s="1726">
        <v>5.6</v>
      </c>
      <c r="G16" s="1726">
        <v>5.9</v>
      </c>
      <c r="H16" s="1726">
        <v>6</v>
      </c>
      <c r="I16" s="1726">
        <v>6</v>
      </c>
      <c r="J16" s="1729">
        <v>0</v>
      </c>
      <c r="K16" s="1729">
        <v>9.1</v>
      </c>
      <c r="L16" s="1730"/>
      <c r="M16" s="51"/>
    </row>
    <row r="17" spans="1:13" ht="18.75" customHeight="1" x14ac:dyDescent="0.25">
      <c r="A17" s="51"/>
      <c r="B17" s="53"/>
      <c r="C17" s="96" t="s">
        <v>76</v>
      </c>
      <c r="D17" s="1728"/>
      <c r="E17" s="1726">
        <v>5.2</v>
      </c>
      <c r="F17" s="1726">
        <v>5.3</v>
      </c>
      <c r="G17" s="1726">
        <v>5.6</v>
      </c>
      <c r="H17" s="1726">
        <v>5.6</v>
      </c>
      <c r="I17" s="1726">
        <v>5.6</v>
      </c>
      <c r="J17" s="1729">
        <v>0</v>
      </c>
      <c r="K17" s="1729">
        <v>7.7</v>
      </c>
      <c r="L17" s="1730"/>
      <c r="M17" s="51"/>
    </row>
    <row r="18" spans="1:13" ht="18.75" customHeight="1" x14ac:dyDescent="0.25">
      <c r="A18" s="51"/>
      <c r="B18" s="53"/>
      <c r="C18" s="96" t="s">
        <v>75</v>
      </c>
      <c r="D18" s="1728"/>
      <c r="E18" s="1726">
        <v>5.6</v>
      </c>
      <c r="F18" s="1726">
        <v>5.7</v>
      </c>
      <c r="G18" s="1726">
        <v>6.1</v>
      </c>
      <c r="H18" s="1726">
        <v>6</v>
      </c>
      <c r="I18" s="1726">
        <v>6.1</v>
      </c>
      <c r="J18" s="1729">
        <v>1.7</v>
      </c>
      <c r="K18" s="1729">
        <v>8.9</v>
      </c>
      <c r="L18" s="1730"/>
      <c r="M18" s="51"/>
    </row>
    <row r="19" spans="1:13" ht="18.75" customHeight="1" x14ac:dyDescent="0.25">
      <c r="A19" s="51"/>
      <c r="B19" s="53"/>
      <c r="C19" s="96" t="s">
        <v>362</v>
      </c>
      <c r="D19" s="1728"/>
      <c r="E19" s="1726">
        <v>5.2</v>
      </c>
      <c r="F19" s="1726">
        <v>5.3</v>
      </c>
      <c r="G19" s="1726">
        <v>5.6</v>
      </c>
      <c r="H19" s="1726">
        <v>5.6</v>
      </c>
      <c r="I19" s="1726">
        <v>5.6</v>
      </c>
      <c r="J19" s="1729">
        <v>0</v>
      </c>
      <c r="K19" s="1729">
        <v>7.7</v>
      </c>
      <c r="L19" s="1730"/>
      <c r="M19" s="51"/>
    </row>
    <row r="20" spans="1:13" ht="18.75" customHeight="1" x14ac:dyDescent="0.25">
      <c r="A20" s="51"/>
      <c r="B20" s="53"/>
      <c r="C20" s="96" t="s">
        <v>74</v>
      </c>
      <c r="D20" s="60"/>
      <c r="E20" s="1726">
        <v>6</v>
      </c>
      <c r="F20" s="1726">
        <v>6.1</v>
      </c>
      <c r="G20" s="1726">
        <v>6.4</v>
      </c>
      <c r="H20" s="1726">
        <v>6.4</v>
      </c>
      <c r="I20" s="1726">
        <v>6.5</v>
      </c>
      <c r="J20" s="1729">
        <v>1.6</v>
      </c>
      <c r="K20" s="1729">
        <v>8.3000000000000007</v>
      </c>
      <c r="L20" s="1730"/>
      <c r="M20" s="51"/>
    </row>
    <row r="21" spans="1:13" ht="18.75" customHeight="1" x14ac:dyDescent="0.25">
      <c r="A21" s="51"/>
      <c r="B21" s="53"/>
      <c r="C21" s="96" t="s">
        <v>363</v>
      </c>
      <c r="D21" s="1728"/>
      <c r="E21" s="1726">
        <v>5.9</v>
      </c>
      <c r="F21" s="1726">
        <v>6</v>
      </c>
      <c r="G21" s="1726">
        <v>6.4</v>
      </c>
      <c r="H21" s="1726">
        <v>6.3</v>
      </c>
      <c r="I21" s="1726">
        <v>6.4</v>
      </c>
      <c r="J21" s="1729">
        <v>1.6</v>
      </c>
      <c r="K21" s="1729">
        <v>8.5</v>
      </c>
      <c r="L21" s="1730"/>
      <c r="M21" s="51"/>
    </row>
    <row r="22" spans="1:13" ht="18.75" customHeight="1" x14ac:dyDescent="0.25">
      <c r="A22" s="51"/>
      <c r="B22" s="53"/>
      <c r="C22" s="96" t="s">
        <v>196</v>
      </c>
      <c r="D22" s="1728"/>
      <c r="E22" s="1726">
        <v>6.1</v>
      </c>
      <c r="F22" s="1726">
        <v>6.1</v>
      </c>
      <c r="G22" s="1726">
        <v>6.5</v>
      </c>
      <c r="H22" s="1726">
        <v>6.5</v>
      </c>
      <c r="I22" s="1726">
        <v>6.5</v>
      </c>
      <c r="J22" s="1729">
        <v>0</v>
      </c>
      <c r="K22" s="1729">
        <v>6.6</v>
      </c>
      <c r="L22" s="1730"/>
      <c r="M22" s="51"/>
    </row>
    <row r="23" spans="1:13" ht="18.75" customHeight="1" x14ac:dyDescent="0.25">
      <c r="A23" s="51"/>
      <c r="B23" s="53"/>
      <c r="C23" s="96" t="s">
        <v>225</v>
      </c>
      <c r="D23" s="1728"/>
      <c r="E23" s="1726">
        <v>6.2</v>
      </c>
      <c r="F23" s="1726">
        <v>6.2</v>
      </c>
      <c r="G23" s="1726">
        <v>6.5</v>
      </c>
      <c r="H23" s="1726">
        <v>6.5</v>
      </c>
      <c r="I23" s="1726">
        <v>6.6</v>
      </c>
      <c r="J23" s="1729">
        <v>1.5</v>
      </c>
      <c r="K23" s="1729">
        <v>6.5</v>
      </c>
      <c r="L23" s="1730"/>
      <c r="M23" s="51"/>
    </row>
    <row r="24" spans="1:13" ht="18.75" customHeight="1" x14ac:dyDescent="0.25">
      <c r="A24" s="51"/>
      <c r="B24" s="53"/>
      <c r="C24" s="96" t="s">
        <v>226</v>
      </c>
      <c r="D24" s="1728"/>
      <c r="E24" s="1726">
        <v>5.0999999999999996</v>
      </c>
      <c r="F24" s="1726">
        <v>5.2</v>
      </c>
      <c r="G24" s="1726">
        <v>5.5</v>
      </c>
      <c r="H24" s="1726">
        <v>5.5</v>
      </c>
      <c r="I24" s="1726">
        <v>5.5</v>
      </c>
      <c r="J24" s="1729">
        <v>0</v>
      </c>
      <c r="K24" s="1729">
        <v>7.8</v>
      </c>
      <c r="L24" s="1730"/>
      <c r="M24" s="51"/>
    </row>
    <row r="25" spans="1:13" ht="8.25" customHeight="1" thickBot="1" x14ac:dyDescent="0.3">
      <c r="A25" s="51"/>
      <c r="B25" s="53"/>
      <c r="C25" s="58"/>
      <c r="D25" s="58"/>
      <c r="E25" s="1731"/>
      <c r="F25" s="1731"/>
      <c r="G25" s="1731"/>
      <c r="H25" s="1732"/>
      <c r="I25" s="1732"/>
      <c r="J25" s="1731"/>
      <c r="K25" s="1731"/>
      <c r="L25" s="1730"/>
      <c r="M25" s="51"/>
    </row>
    <row r="26" spans="1:13" s="57" customFormat="1" ht="13.5" customHeight="1" thickBot="1" x14ac:dyDescent="0.3">
      <c r="A26" s="55"/>
      <c r="B26" s="56"/>
      <c r="C26" s="2061" t="s">
        <v>367</v>
      </c>
      <c r="D26" s="2062"/>
      <c r="E26" s="2062"/>
      <c r="F26" s="2062"/>
      <c r="G26" s="2062"/>
      <c r="H26" s="2062"/>
      <c r="I26" s="2062"/>
      <c r="J26" s="2062"/>
      <c r="K26" s="2063"/>
      <c r="L26" s="1730"/>
      <c r="M26" s="55"/>
    </row>
    <row r="27" spans="1:13" ht="4.5" customHeight="1" x14ac:dyDescent="0.25">
      <c r="A27" s="51"/>
      <c r="B27" s="53"/>
      <c r="C27" s="2064" t="s">
        <v>79</v>
      </c>
      <c r="D27" s="2065"/>
      <c r="E27" s="58"/>
      <c r="F27" s="58"/>
      <c r="G27" s="58"/>
      <c r="H27" s="58"/>
      <c r="I27" s="58"/>
      <c r="J27" s="58"/>
      <c r="K27" s="58"/>
      <c r="L27" s="1730"/>
      <c r="M27" s="51"/>
    </row>
    <row r="28" spans="1:13" ht="13.5" customHeight="1" x14ac:dyDescent="0.25">
      <c r="A28" s="51"/>
      <c r="B28" s="53"/>
      <c r="C28" s="2064"/>
      <c r="D28" s="2065"/>
      <c r="E28" s="2066" t="s">
        <v>239</v>
      </c>
      <c r="F28" s="2066"/>
      <c r="G28" s="2066"/>
      <c r="H28" s="2066"/>
      <c r="I28" s="2066"/>
      <c r="J28" s="2067" t="s">
        <v>364</v>
      </c>
      <c r="K28" s="2068"/>
      <c r="L28" s="102"/>
      <c r="M28" s="51"/>
    </row>
    <row r="29" spans="1:13" ht="13.5" customHeight="1" x14ac:dyDescent="0.25">
      <c r="A29" s="51"/>
      <c r="B29" s="53"/>
      <c r="C29" s="2065"/>
      <c r="D29" s="2065"/>
      <c r="E29" s="2069">
        <v>2022</v>
      </c>
      <c r="F29" s="2069"/>
      <c r="G29" s="2070">
        <v>2023</v>
      </c>
      <c r="H29" s="2069"/>
      <c r="I29" s="2071"/>
      <c r="J29" s="2072" t="s">
        <v>365</v>
      </c>
      <c r="K29" s="2068" t="s">
        <v>81</v>
      </c>
      <c r="L29" s="102"/>
      <c r="M29" s="51"/>
    </row>
    <row r="30" spans="1:13" ht="13.5" customHeight="1" x14ac:dyDescent="0.25">
      <c r="A30" s="51"/>
      <c r="B30" s="53"/>
      <c r="C30" s="1721"/>
      <c r="D30" s="1721"/>
      <c r="E30" s="1441" t="s">
        <v>87</v>
      </c>
      <c r="F30" s="1441" t="s">
        <v>84</v>
      </c>
      <c r="G30" s="1442" t="s">
        <v>82</v>
      </c>
      <c r="H30" s="1441" t="s">
        <v>90</v>
      </c>
      <c r="I30" s="1722" t="s">
        <v>87</v>
      </c>
      <c r="J30" s="2073"/>
      <c r="K30" s="2074"/>
      <c r="L30" s="102"/>
      <c r="M30" s="51"/>
    </row>
    <row r="31" spans="1:13" s="67" customFormat="1" ht="23.25" customHeight="1" x14ac:dyDescent="0.25">
      <c r="A31" s="65"/>
      <c r="B31" s="66"/>
      <c r="C31" s="2057" t="s">
        <v>62</v>
      </c>
      <c r="D31" s="2057"/>
      <c r="E31" s="1733">
        <v>1074.5</v>
      </c>
      <c r="F31" s="1733">
        <v>1087.3</v>
      </c>
      <c r="G31" s="1733">
        <v>1158.8</v>
      </c>
      <c r="H31" s="1733">
        <v>1144.5999999999999</v>
      </c>
      <c r="I31" s="1733">
        <v>1149.3</v>
      </c>
      <c r="J31" s="1724">
        <v>0.4</v>
      </c>
      <c r="K31" s="1724">
        <v>7</v>
      </c>
      <c r="L31" s="1725"/>
      <c r="M31" s="65"/>
    </row>
    <row r="32" spans="1:13" ht="18.75" customHeight="1" x14ac:dyDescent="0.25">
      <c r="A32" s="51"/>
      <c r="B32" s="53"/>
      <c r="C32" s="96" t="s">
        <v>376</v>
      </c>
      <c r="D32" s="60"/>
      <c r="E32" s="1727">
        <v>2089.4</v>
      </c>
      <c r="F32" s="1727">
        <v>2107.3000000000002</v>
      </c>
      <c r="G32" s="1727">
        <v>2197.5</v>
      </c>
      <c r="H32" s="1727">
        <v>2176.6999999999998</v>
      </c>
      <c r="I32" s="1727">
        <v>2180.5</v>
      </c>
      <c r="J32" s="1727">
        <v>0.2</v>
      </c>
      <c r="K32" s="1727">
        <v>4.4000000000000004</v>
      </c>
      <c r="L32" s="1725"/>
      <c r="M32" s="51"/>
    </row>
    <row r="33" spans="1:13" ht="18.75" customHeight="1" x14ac:dyDescent="0.25">
      <c r="A33" s="51"/>
      <c r="B33" s="53"/>
      <c r="C33" s="96" t="s">
        <v>190</v>
      </c>
      <c r="D33" s="1728"/>
      <c r="E33" s="1727">
        <v>1456.9</v>
      </c>
      <c r="F33" s="1727">
        <v>1472.8</v>
      </c>
      <c r="G33" s="1727">
        <v>1544.9</v>
      </c>
      <c r="H33" s="1727">
        <v>1559.6</v>
      </c>
      <c r="I33" s="1727">
        <v>1566.7</v>
      </c>
      <c r="J33" s="1727">
        <v>0.5</v>
      </c>
      <c r="K33" s="1727">
        <v>7.5</v>
      </c>
      <c r="L33" s="1725"/>
      <c r="M33" s="51"/>
    </row>
    <row r="34" spans="1:13" ht="18.75" customHeight="1" x14ac:dyDescent="0.25">
      <c r="A34" s="51"/>
      <c r="B34" s="53"/>
      <c r="C34" s="96" t="s">
        <v>191</v>
      </c>
      <c r="D34" s="1728"/>
      <c r="E34" s="1727">
        <v>920.1</v>
      </c>
      <c r="F34" s="1727">
        <v>928.3</v>
      </c>
      <c r="G34" s="1727">
        <v>990.7</v>
      </c>
      <c r="H34" s="1727">
        <v>986.3</v>
      </c>
      <c r="I34" s="1727">
        <v>987.7</v>
      </c>
      <c r="J34" s="1727">
        <v>0.1</v>
      </c>
      <c r="K34" s="1727">
        <v>7.3</v>
      </c>
      <c r="L34" s="1725"/>
      <c r="M34" s="51"/>
    </row>
    <row r="35" spans="1:13" ht="18.75" customHeight="1" x14ac:dyDescent="0.25">
      <c r="A35" s="51"/>
      <c r="B35" s="53"/>
      <c r="C35" s="96" t="s">
        <v>78</v>
      </c>
      <c r="D35" s="60"/>
      <c r="E35" s="1727">
        <v>894.7</v>
      </c>
      <c r="F35" s="1727">
        <v>903.6</v>
      </c>
      <c r="G35" s="1727">
        <v>973.6</v>
      </c>
      <c r="H35" s="1727">
        <v>963.4</v>
      </c>
      <c r="I35" s="1727">
        <v>960.6</v>
      </c>
      <c r="J35" s="1727">
        <v>-0.3</v>
      </c>
      <c r="K35" s="1727">
        <v>7.4</v>
      </c>
      <c r="L35" s="1730"/>
      <c r="M35" s="51"/>
    </row>
    <row r="36" spans="1:13" ht="18.75" customHeight="1" x14ac:dyDescent="0.25">
      <c r="A36" s="51"/>
      <c r="B36" s="53"/>
      <c r="C36" s="96" t="s">
        <v>192</v>
      </c>
      <c r="D36" s="1728"/>
      <c r="E36" s="1727">
        <v>949.1</v>
      </c>
      <c r="F36" s="1727">
        <v>960.2</v>
      </c>
      <c r="G36" s="1727">
        <v>1027.9000000000001</v>
      </c>
      <c r="H36" s="1727">
        <v>1014</v>
      </c>
      <c r="I36" s="1727">
        <v>1019.8</v>
      </c>
      <c r="J36" s="1727">
        <v>0.6</v>
      </c>
      <c r="K36" s="1727">
        <v>7.4</v>
      </c>
      <c r="L36" s="1730"/>
      <c r="M36" s="51"/>
    </row>
    <row r="37" spans="1:13" ht="18.75" customHeight="1" x14ac:dyDescent="0.25">
      <c r="A37" s="51"/>
      <c r="B37" s="53"/>
      <c r="C37" s="96" t="s">
        <v>77</v>
      </c>
      <c r="D37" s="1728"/>
      <c r="E37" s="1727">
        <v>1005.7</v>
      </c>
      <c r="F37" s="1727">
        <v>1008.8</v>
      </c>
      <c r="G37" s="1727">
        <v>1044.4000000000001</v>
      </c>
      <c r="H37" s="1727">
        <v>1084</v>
      </c>
      <c r="I37" s="1727">
        <v>1077.8</v>
      </c>
      <c r="J37" s="1727">
        <v>-0.6</v>
      </c>
      <c r="K37" s="1727">
        <v>7.2</v>
      </c>
      <c r="L37" s="1730"/>
      <c r="M37" s="51"/>
    </row>
    <row r="38" spans="1:13" ht="18.75" customHeight="1" x14ac:dyDescent="0.25">
      <c r="A38" s="51"/>
      <c r="B38" s="53"/>
      <c r="C38" s="96" t="s">
        <v>193</v>
      </c>
      <c r="D38" s="1728"/>
      <c r="E38" s="1727">
        <v>959.7</v>
      </c>
      <c r="F38" s="1727">
        <v>969.9</v>
      </c>
      <c r="G38" s="1727">
        <v>1021</v>
      </c>
      <c r="H38" s="1727">
        <v>1036.4000000000001</v>
      </c>
      <c r="I38" s="1727">
        <v>1037.2</v>
      </c>
      <c r="J38" s="1727">
        <v>0.1</v>
      </c>
      <c r="K38" s="1727">
        <v>8.1</v>
      </c>
      <c r="L38" s="1730"/>
      <c r="M38" s="51"/>
    </row>
    <row r="39" spans="1:13" ht="18.75" customHeight="1" x14ac:dyDescent="0.25">
      <c r="A39" s="51"/>
      <c r="B39" s="53"/>
      <c r="C39" s="96" t="s">
        <v>76</v>
      </c>
      <c r="D39" s="1728"/>
      <c r="E39" s="1727">
        <v>903.4</v>
      </c>
      <c r="F39" s="1727">
        <v>910.3</v>
      </c>
      <c r="G39" s="1727">
        <v>970.3</v>
      </c>
      <c r="H39" s="1727">
        <v>973.4</v>
      </c>
      <c r="I39" s="1727">
        <v>973.4</v>
      </c>
      <c r="J39" s="1727">
        <v>0</v>
      </c>
      <c r="K39" s="1727">
        <v>7.8</v>
      </c>
      <c r="L39" s="1730"/>
      <c r="M39" s="51"/>
    </row>
    <row r="40" spans="1:13" ht="18.75" customHeight="1" x14ac:dyDescent="0.25">
      <c r="A40" s="51"/>
      <c r="B40" s="53"/>
      <c r="C40" s="96" t="s">
        <v>75</v>
      </c>
      <c r="D40" s="1728"/>
      <c r="E40" s="1727">
        <v>977.9</v>
      </c>
      <c r="F40" s="1727">
        <v>983.3</v>
      </c>
      <c r="G40" s="1727">
        <v>1050.4000000000001</v>
      </c>
      <c r="H40" s="1727">
        <v>1044.2</v>
      </c>
      <c r="I40" s="1727">
        <v>1051.4000000000001</v>
      </c>
      <c r="J40" s="1727">
        <v>0.7</v>
      </c>
      <c r="K40" s="1727">
        <v>7.5</v>
      </c>
      <c r="L40" s="1730"/>
      <c r="M40" s="51"/>
    </row>
    <row r="41" spans="1:13" ht="18.75" customHeight="1" x14ac:dyDescent="0.25">
      <c r="A41" s="51"/>
      <c r="B41" s="53"/>
      <c r="C41" s="96" t="s">
        <v>194</v>
      </c>
      <c r="D41" s="1728"/>
      <c r="E41" s="1727">
        <v>901.9</v>
      </c>
      <c r="F41" s="1727">
        <v>910.5</v>
      </c>
      <c r="G41" s="1727">
        <v>973.8</v>
      </c>
      <c r="H41" s="1727">
        <v>969.5</v>
      </c>
      <c r="I41" s="1727">
        <v>970.2</v>
      </c>
      <c r="J41" s="1727">
        <v>0.1</v>
      </c>
      <c r="K41" s="1727">
        <v>7.6</v>
      </c>
      <c r="L41" s="1730"/>
      <c r="M41" s="51"/>
    </row>
    <row r="42" spans="1:13" ht="18.75" customHeight="1" x14ac:dyDescent="0.25">
      <c r="A42" s="51"/>
      <c r="B42" s="53"/>
      <c r="C42" s="96" t="s">
        <v>74</v>
      </c>
      <c r="D42" s="60"/>
      <c r="E42" s="1727">
        <v>1040.0999999999999</v>
      </c>
      <c r="F42" s="1727">
        <v>1064.2</v>
      </c>
      <c r="G42" s="1727">
        <v>1111.4000000000001</v>
      </c>
      <c r="H42" s="1727">
        <v>1105.9000000000001</v>
      </c>
      <c r="I42" s="1727">
        <v>1126.9000000000001</v>
      </c>
      <c r="J42" s="1727">
        <v>1.9</v>
      </c>
      <c r="K42" s="1727">
        <v>8.3000000000000007</v>
      </c>
      <c r="L42" s="1730"/>
      <c r="M42" s="51"/>
    </row>
    <row r="43" spans="1:13" ht="18.75" customHeight="1" x14ac:dyDescent="0.25">
      <c r="A43" s="51"/>
      <c r="B43" s="53"/>
      <c r="C43" s="96" t="s">
        <v>195</v>
      </c>
      <c r="D43" s="1728"/>
      <c r="E43" s="1727">
        <v>1020.4</v>
      </c>
      <c r="F43" s="1727">
        <v>1032.7</v>
      </c>
      <c r="G43" s="1727">
        <v>1103.2</v>
      </c>
      <c r="H43" s="1727">
        <v>1099</v>
      </c>
      <c r="I43" s="1727">
        <v>1109.2</v>
      </c>
      <c r="J43" s="1727">
        <v>0.9</v>
      </c>
      <c r="K43" s="1727">
        <v>8.6999999999999993</v>
      </c>
      <c r="L43" s="1730"/>
      <c r="M43" s="51"/>
    </row>
    <row r="44" spans="1:13" ht="18.75" customHeight="1" x14ac:dyDescent="0.25">
      <c r="A44" s="51"/>
      <c r="B44" s="53"/>
      <c r="C44" s="96" t="s">
        <v>196</v>
      </c>
      <c r="D44" s="1728"/>
      <c r="E44" s="1727">
        <v>1055.9000000000001</v>
      </c>
      <c r="F44" s="1727">
        <v>1063.2</v>
      </c>
      <c r="G44" s="1727">
        <v>1119.5999999999999</v>
      </c>
      <c r="H44" s="1727">
        <v>1129.5</v>
      </c>
      <c r="I44" s="1727">
        <v>1132.8</v>
      </c>
      <c r="J44" s="1727">
        <v>0.3</v>
      </c>
      <c r="K44" s="1727">
        <v>7.3</v>
      </c>
      <c r="L44" s="1730"/>
      <c r="M44" s="51"/>
    </row>
    <row r="45" spans="1:13" ht="18.75" customHeight="1" x14ac:dyDescent="0.25">
      <c r="A45" s="51"/>
      <c r="B45" s="53"/>
      <c r="C45" s="96" t="s">
        <v>225</v>
      </c>
      <c r="D45" s="1728"/>
      <c r="E45" s="1727">
        <v>1066.3</v>
      </c>
      <c r="F45" s="1727">
        <v>1076.4000000000001</v>
      </c>
      <c r="G45" s="1727">
        <v>1119.4000000000001</v>
      </c>
      <c r="H45" s="1727">
        <v>1132.8</v>
      </c>
      <c r="I45" s="1727">
        <v>1136.7</v>
      </c>
      <c r="J45" s="1727">
        <v>0.3</v>
      </c>
      <c r="K45" s="1727">
        <v>6.6</v>
      </c>
      <c r="L45" s="1730"/>
      <c r="M45" s="51"/>
    </row>
    <row r="46" spans="1:13" ht="18.75" customHeight="1" x14ac:dyDescent="0.25">
      <c r="A46" s="51"/>
      <c r="B46" s="53"/>
      <c r="C46" s="96" t="s">
        <v>226</v>
      </c>
      <c r="D46" s="1728"/>
      <c r="E46" s="1727">
        <v>886.2</v>
      </c>
      <c r="F46" s="1727">
        <v>892.4</v>
      </c>
      <c r="G46" s="1727">
        <v>954.4</v>
      </c>
      <c r="H46" s="1727">
        <v>947.1</v>
      </c>
      <c r="I46" s="1727">
        <v>948.7</v>
      </c>
      <c r="J46" s="1727">
        <v>0.2</v>
      </c>
      <c r="K46" s="1727">
        <v>7</v>
      </c>
      <c r="L46" s="1730"/>
      <c r="M46" s="51"/>
    </row>
    <row r="47" spans="1:13" s="1736" customFormat="1" ht="47.25" customHeight="1" x14ac:dyDescent="0.25">
      <c r="A47" s="1734"/>
      <c r="B47" s="1734"/>
      <c r="C47" s="2058" t="s">
        <v>930</v>
      </c>
      <c r="D47" s="2059"/>
      <c r="E47" s="2059"/>
      <c r="F47" s="2059"/>
      <c r="G47" s="2059"/>
      <c r="H47" s="2059"/>
      <c r="I47" s="2059"/>
      <c r="J47" s="2059"/>
      <c r="K47" s="2059"/>
      <c r="L47" s="1735"/>
      <c r="M47" s="1734"/>
    </row>
    <row r="48" spans="1:13" ht="13.5" customHeight="1" x14ac:dyDescent="0.25">
      <c r="A48" s="51"/>
      <c r="B48" s="53"/>
      <c r="C48" s="1128" t="s">
        <v>931</v>
      </c>
      <c r="D48" s="59"/>
      <c r="E48" s="59"/>
      <c r="F48" s="59"/>
      <c r="I48" s="1080"/>
      <c r="J48" s="59"/>
      <c r="K48" s="59"/>
      <c r="L48" s="1730"/>
      <c r="M48" s="51"/>
    </row>
    <row r="49" spans="1:13" ht="13.5" customHeight="1" x14ac:dyDescent="0.25">
      <c r="A49" s="51"/>
      <c r="B49" s="51"/>
      <c r="C49" s="51"/>
      <c r="D49" s="1734"/>
      <c r="E49" s="53"/>
      <c r="F49" s="53"/>
      <c r="G49" s="53"/>
      <c r="H49" s="53"/>
      <c r="I49" s="53"/>
      <c r="J49" s="2060">
        <v>45200</v>
      </c>
      <c r="K49" s="2060"/>
      <c r="L49" s="114">
        <v>15</v>
      </c>
      <c r="M49" s="51"/>
    </row>
  </sheetData>
  <mergeCells count="22">
    <mergeCell ref="B1:D1"/>
    <mergeCell ref="B2:D2"/>
    <mergeCell ref="C4:K4"/>
    <mergeCell ref="C5:D7"/>
    <mergeCell ref="E6:I6"/>
    <mergeCell ref="J6:K6"/>
    <mergeCell ref="E7:F7"/>
    <mergeCell ref="G7:I7"/>
    <mergeCell ref="J7:J8"/>
    <mergeCell ref="K7:K8"/>
    <mergeCell ref="C31:D31"/>
    <mergeCell ref="C47:K47"/>
    <mergeCell ref="J49:K49"/>
    <mergeCell ref="C9:D9"/>
    <mergeCell ref="C26:K26"/>
    <mergeCell ref="C27:D29"/>
    <mergeCell ref="E28:I28"/>
    <mergeCell ref="J28:K28"/>
    <mergeCell ref="E29:F29"/>
    <mergeCell ref="G29:I29"/>
    <mergeCell ref="J29:J30"/>
    <mergeCell ref="K29:K30"/>
  </mergeCells>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0B9E6-023B-45D2-BE07-A3900A1002BA}">
  <sheetPr>
    <tabColor rgb="FF005E5C"/>
  </sheetPr>
  <dimension ref="A1:S80"/>
  <sheetViews>
    <sheetView showGridLines="0" zoomScale="110" zoomScaleNormal="110" workbookViewId="0"/>
  </sheetViews>
  <sheetFormatPr defaultColWidth="9.26953125" defaultRowHeight="12.5" x14ac:dyDescent="0.25"/>
  <cols>
    <col min="1" max="1" width="1" style="216" customWidth="1"/>
    <col min="2" max="2" width="2.54296875" style="216" customWidth="1"/>
    <col min="3" max="3" width="2.26953125" style="216" customWidth="1"/>
    <col min="4" max="4" width="28" style="268" customWidth="1"/>
    <col min="5" max="6" width="5.26953125" style="268" customWidth="1"/>
    <col min="7" max="7" width="5" style="216" customWidth="1"/>
    <col min="8" max="8" width="6.1796875" style="216" customWidth="1"/>
    <col min="9" max="9" width="5.453125" style="216" bestFit="1" customWidth="1"/>
    <col min="10" max="10" width="5.36328125" style="216" customWidth="1"/>
    <col min="11" max="11" width="5.453125" style="216" customWidth="1"/>
    <col min="12" max="12" width="5.54296875" style="216" customWidth="1"/>
    <col min="13" max="15" width="5.453125" style="216" customWidth="1"/>
    <col min="16" max="16" width="5.26953125" style="216" customWidth="1"/>
    <col min="17" max="17" width="5.7265625" style="216" customWidth="1"/>
    <col min="18" max="18" width="1.6328125" style="216" customWidth="1"/>
    <col min="19" max="19" width="1" style="216" customWidth="1"/>
    <col min="20" max="16384" width="9.26953125" style="216"/>
  </cols>
  <sheetData>
    <row r="1" spans="1:19" ht="13.5" customHeight="1" x14ac:dyDescent="0.25">
      <c r="A1" s="211"/>
      <c r="B1" s="268"/>
      <c r="C1" s="2232" t="s">
        <v>29</v>
      </c>
      <c r="D1" s="2232"/>
      <c r="E1" s="2232"/>
      <c r="F1" s="2232"/>
      <c r="G1" s="221"/>
      <c r="H1" s="221"/>
      <c r="I1" s="221"/>
      <c r="J1" s="2161" t="s">
        <v>977</v>
      </c>
      <c r="K1" s="2161"/>
      <c r="L1" s="2161"/>
      <c r="M1" s="2161"/>
      <c r="N1" s="2161"/>
      <c r="O1" s="2161"/>
      <c r="P1" s="2161"/>
      <c r="Q1" s="341"/>
      <c r="R1" s="341"/>
      <c r="S1" s="211"/>
    </row>
    <row r="2" spans="1:19" ht="2.5" customHeight="1" x14ac:dyDescent="0.25">
      <c r="A2" s="340"/>
      <c r="B2" s="1811"/>
      <c r="C2" s="1812"/>
      <c r="D2" s="1812"/>
      <c r="E2" s="257"/>
      <c r="F2" s="257"/>
      <c r="G2" s="257"/>
      <c r="H2" s="257"/>
      <c r="I2" s="257"/>
      <c r="J2" s="257"/>
      <c r="K2" s="257"/>
      <c r="L2" s="257"/>
      <c r="M2" s="257"/>
      <c r="N2" s="257"/>
      <c r="O2" s="257"/>
      <c r="P2" s="257"/>
      <c r="Q2" s="257"/>
      <c r="R2" s="221"/>
      <c r="S2" s="221"/>
    </row>
    <row r="3" spans="1:19" ht="8.5" customHeight="1" thickBot="1" x14ac:dyDescent="0.3">
      <c r="A3" s="211"/>
      <c r="B3" s="269"/>
      <c r="C3" s="265"/>
      <c r="D3" s="265"/>
      <c r="E3" s="221"/>
      <c r="F3" s="221"/>
      <c r="G3" s="221"/>
      <c r="H3" s="221"/>
      <c r="I3" s="221"/>
      <c r="J3" s="452"/>
      <c r="K3" s="452"/>
      <c r="L3" s="452"/>
      <c r="M3" s="452"/>
      <c r="N3" s="452"/>
      <c r="O3" s="452"/>
      <c r="P3" s="452"/>
      <c r="Q3" s="452" t="s">
        <v>64</v>
      </c>
      <c r="R3" s="221"/>
      <c r="S3" s="221"/>
    </row>
    <row r="4" spans="1:19" ht="13.5" customHeight="1" thickBot="1" x14ac:dyDescent="0.3">
      <c r="A4" s="211"/>
      <c r="B4" s="269"/>
      <c r="C4" s="2093" t="s">
        <v>978</v>
      </c>
      <c r="D4" s="2094"/>
      <c r="E4" s="2094"/>
      <c r="F4" s="2094"/>
      <c r="G4" s="2094"/>
      <c r="H4" s="2094"/>
      <c r="I4" s="2094"/>
      <c r="J4" s="2094"/>
      <c r="K4" s="2094"/>
      <c r="L4" s="2094"/>
      <c r="M4" s="2094"/>
      <c r="N4" s="2094"/>
      <c r="O4" s="2094"/>
      <c r="P4" s="2094"/>
      <c r="Q4" s="2095"/>
      <c r="R4" s="221"/>
      <c r="S4" s="221"/>
    </row>
    <row r="5" spans="1:19" ht="3.75" customHeight="1" x14ac:dyDescent="0.25">
      <c r="A5" s="211"/>
      <c r="B5" s="269"/>
      <c r="C5" s="265"/>
      <c r="D5" s="265"/>
      <c r="E5" s="221"/>
      <c r="F5" s="221"/>
      <c r="G5" s="1810"/>
      <c r="H5" s="221"/>
      <c r="I5" s="221"/>
      <c r="J5" s="277"/>
      <c r="K5" s="277"/>
      <c r="L5" s="277"/>
      <c r="M5" s="277"/>
      <c r="N5" s="277"/>
      <c r="O5" s="277"/>
      <c r="P5" s="277"/>
      <c r="Q5" s="277"/>
      <c r="R5" s="221"/>
      <c r="S5" s="221"/>
    </row>
    <row r="6" spans="1:19" ht="13.5" customHeight="1" x14ac:dyDescent="0.25">
      <c r="A6" s="211"/>
      <c r="B6" s="269"/>
      <c r="C6" s="2233" t="s">
        <v>93</v>
      </c>
      <c r="D6" s="2234"/>
      <c r="E6" s="2234"/>
      <c r="F6" s="2234"/>
      <c r="G6" s="2234"/>
      <c r="H6" s="2234"/>
      <c r="I6" s="2234"/>
      <c r="J6" s="2234"/>
      <c r="K6" s="2234"/>
      <c r="L6" s="2234"/>
      <c r="M6" s="2234"/>
      <c r="N6" s="2234"/>
      <c r="O6" s="2234"/>
      <c r="P6" s="2234"/>
      <c r="Q6" s="2235"/>
      <c r="R6" s="221"/>
      <c r="S6" s="221"/>
    </row>
    <row r="7" spans="1:19" ht="1.9" customHeight="1" x14ac:dyDescent="0.25">
      <c r="A7" s="211"/>
      <c r="B7" s="269"/>
      <c r="C7" s="2236" t="s">
        <v>72</v>
      </c>
      <c r="D7" s="2236"/>
      <c r="E7" s="2237"/>
      <c r="F7" s="2237"/>
      <c r="G7" s="2237"/>
      <c r="H7" s="2237"/>
      <c r="I7" s="2237"/>
      <c r="J7" s="2238"/>
      <c r="K7" s="2238"/>
      <c r="L7" s="2238"/>
      <c r="M7" s="2238"/>
      <c r="N7" s="2238"/>
      <c r="O7" s="2238"/>
      <c r="P7" s="2239"/>
      <c r="Q7" s="2239"/>
      <c r="R7" s="221"/>
      <c r="S7" s="221"/>
    </row>
    <row r="8" spans="1:19" ht="11.25" customHeight="1" x14ac:dyDescent="0.25">
      <c r="A8" s="211"/>
      <c r="B8" s="269"/>
      <c r="C8" s="2096"/>
      <c r="D8" s="2096"/>
      <c r="E8" s="2240" t="s">
        <v>29</v>
      </c>
      <c r="F8" s="2241">
        <v>2022</v>
      </c>
      <c r="G8" s="2240" t="s">
        <v>29</v>
      </c>
      <c r="H8" s="2240" t="s">
        <v>29</v>
      </c>
      <c r="I8" s="2242" t="s">
        <v>29</v>
      </c>
      <c r="J8" s="2240" t="s">
        <v>29</v>
      </c>
      <c r="K8" s="2240" t="s">
        <v>29</v>
      </c>
      <c r="L8" s="2240" t="s">
        <v>29</v>
      </c>
      <c r="M8" s="2243">
        <v>2023</v>
      </c>
      <c r="N8" s="2240" t="s">
        <v>29</v>
      </c>
      <c r="O8" s="2240" t="s">
        <v>29</v>
      </c>
      <c r="P8" s="2240" t="s">
        <v>29</v>
      </c>
      <c r="Q8" s="2244" t="s">
        <v>29</v>
      </c>
      <c r="R8" s="221"/>
      <c r="S8" s="221"/>
    </row>
    <row r="9" spans="1:19" ht="11.25" customHeight="1" x14ac:dyDescent="0.25">
      <c r="A9" s="211"/>
      <c r="B9" s="269"/>
      <c r="C9" s="226"/>
      <c r="D9" s="226"/>
      <c r="E9" s="736" t="s">
        <v>85</v>
      </c>
      <c r="F9" s="737" t="s">
        <v>84</v>
      </c>
      <c r="G9" s="737" t="s">
        <v>83</v>
      </c>
      <c r="H9" s="737" t="s">
        <v>308</v>
      </c>
      <c r="I9" s="736" t="s">
        <v>82</v>
      </c>
      <c r="J9" s="2245" t="s">
        <v>309</v>
      </c>
      <c r="K9" s="2246" t="s">
        <v>91</v>
      </c>
      <c r="L9" s="519" t="s">
        <v>90</v>
      </c>
      <c r="M9" s="519" t="s">
        <v>89</v>
      </c>
      <c r="N9" s="519" t="s">
        <v>88</v>
      </c>
      <c r="O9" s="519" t="s">
        <v>87</v>
      </c>
      <c r="P9" s="519" t="s">
        <v>86</v>
      </c>
      <c r="Q9" s="519" t="s">
        <v>85</v>
      </c>
      <c r="S9" s="221"/>
    </row>
    <row r="10" spans="1:19" s="282" customFormat="1" ht="16.5" customHeight="1" x14ac:dyDescent="0.25">
      <c r="A10" s="278"/>
      <c r="B10" s="279"/>
      <c r="C10" s="1994" t="s">
        <v>979</v>
      </c>
      <c r="D10" s="1994"/>
      <c r="E10" s="280">
        <v>26</v>
      </c>
      <c r="F10" s="280">
        <v>12</v>
      </c>
      <c r="G10" s="280">
        <v>25</v>
      </c>
      <c r="H10" s="280">
        <v>24</v>
      </c>
      <c r="I10" s="280">
        <v>36</v>
      </c>
      <c r="J10" s="280">
        <v>29</v>
      </c>
      <c r="K10" s="280">
        <v>56</v>
      </c>
      <c r="L10" s="280">
        <v>49</v>
      </c>
      <c r="M10" s="280">
        <v>47</v>
      </c>
      <c r="N10" s="280">
        <v>47</v>
      </c>
      <c r="O10" s="280">
        <v>54</v>
      </c>
      <c r="P10" s="280">
        <v>33</v>
      </c>
      <c r="Q10" s="280">
        <v>61</v>
      </c>
      <c r="R10" s="280"/>
      <c r="S10" s="281"/>
    </row>
    <row r="11" spans="1:19" s="286" customFormat="1" ht="10.15" customHeight="1" x14ac:dyDescent="0.25">
      <c r="A11" s="283"/>
      <c r="B11" s="284"/>
      <c r="C11" s="1445"/>
      <c r="D11" s="322" t="s">
        <v>980</v>
      </c>
      <c r="E11" s="718">
        <v>4</v>
      </c>
      <c r="F11" s="718">
        <v>2</v>
      </c>
      <c r="G11" s="718">
        <v>4</v>
      </c>
      <c r="H11" s="718">
        <v>3</v>
      </c>
      <c r="I11" s="718">
        <v>7</v>
      </c>
      <c r="J11" s="718">
        <v>11</v>
      </c>
      <c r="K11" s="718">
        <v>8</v>
      </c>
      <c r="L11" s="718">
        <v>19</v>
      </c>
      <c r="M11" s="718">
        <v>17</v>
      </c>
      <c r="N11" s="718">
        <v>11</v>
      </c>
      <c r="O11" s="718">
        <v>5</v>
      </c>
      <c r="P11" s="718">
        <v>8</v>
      </c>
      <c r="Q11" s="718">
        <v>6</v>
      </c>
      <c r="R11" s="318"/>
      <c r="S11" s="265"/>
    </row>
    <row r="12" spans="1:19" s="286" customFormat="1" ht="10.15" customHeight="1" x14ac:dyDescent="0.25">
      <c r="A12" s="283"/>
      <c r="B12" s="284"/>
      <c r="C12" s="1445"/>
      <c r="D12" s="322" t="s">
        <v>981</v>
      </c>
      <c r="E12" s="718">
        <v>2</v>
      </c>
      <c r="F12" s="718">
        <v>3</v>
      </c>
      <c r="G12" s="718" t="s">
        <v>982</v>
      </c>
      <c r="H12" s="718">
        <v>1</v>
      </c>
      <c r="I12" s="718">
        <v>1</v>
      </c>
      <c r="J12" s="718">
        <v>4</v>
      </c>
      <c r="K12" s="718">
        <v>3</v>
      </c>
      <c r="L12" s="718">
        <v>7</v>
      </c>
      <c r="M12" s="719">
        <v>1</v>
      </c>
      <c r="N12" s="719">
        <v>7</v>
      </c>
      <c r="O12" s="719">
        <v>6</v>
      </c>
      <c r="P12" s="719" t="s">
        <v>982</v>
      </c>
      <c r="Q12" s="719">
        <v>1</v>
      </c>
      <c r="R12" s="318"/>
      <c r="S12" s="265"/>
    </row>
    <row r="13" spans="1:19" s="607" customFormat="1" ht="10.15" customHeight="1" x14ac:dyDescent="0.25">
      <c r="A13" s="620"/>
      <c r="B13" s="621"/>
      <c r="C13" s="1445"/>
      <c r="D13" s="322" t="s">
        <v>983</v>
      </c>
      <c r="E13" s="718">
        <v>8</v>
      </c>
      <c r="F13" s="718">
        <v>4</v>
      </c>
      <c r="G13" s="718">
        <v>9</v>
      </c>
      <c r="H13" s="718">
        <v>12</v>
      </c>
      <c r="I13" s="718">
        <v>15</v>
      </c>
      <c r="J13" s="718">
        <v>13</v>
      </c>
      <c r="K13" s="718">
        <v>31</v>
      </c>
      <c r="L13" s="718">
        <v>10</v>
      </c>
      <c r="M13" s="718">
        <v>13</v>
      </c>
      <c r="N13" s="718">
        <v>15</v>
      </c>
      <c r="O13" s="718">
        <v>15</v>
      </c>
      <c r="P13" s="718">
        <v>12</v>
      </c>
      <c r="Q13" s="718">
        <v>16</v>
      </c>
      <c r="R13" s="472"/>
      <c r="S13" s="622"/>
    </row>
    <row r="14" spans="1:19" s="286" customFormat="1" ht="10.15" customHeight="1" x14ac:dyDescent="0.25">
      <c r="A14" s="283"/>
      <c r="B14" s="284"/>
      <c r="C14" s="1445"/>
      <c r="D14" s="322" t="s">
        <v>984</v>
      </c>
      <c r="E14" s="718">
        <v>1</v>
      </c>
      <c r="F14" s="718">
        <v>3</v>
      </c>
      <c r="G14" s="718">
        <v>3</v>
      </c>
      <c r="H14" s="718">
        <v>4</v>
      </c>
      <c r="I14" s="718">
        <v>3</v>
      </c>
      <c r="J14" s="718">
        <v>1</v>
      </c>
      <c r="K14" s="718" t="s">
        <v>982</v>
      </c>
      <c r="L14" s="718" t="s">
        <v>982</v>
      </c>
      <c r="M14" s="719">
        <v>1</v>
      </c>
      <c r="N14" s="719">
        <v>3</v>
      </c>
      <c r="O14" s="719">
        <v>2</v>
      </c>
      <c r="P14" s="719" t="s">
        <v>982</v>
      </c>
      <c r="Q14" s="719">
        <v>37</v>
      </c>
      <c r="R14" s="285"/>
      <c r="S14" s="265"/>
    </row>
    <row r="15" spans="1:19" s="286" customFormat="1" ht="10.15" customHeight="1" x14ac:dyDescent="0.25">
      <c r="A15" s="283"/>
      <c r="B15" s="284"/>
      <c r="C15" s="1445"/>
      <c r="D15" s="322" t="s">
        <v>985</v>
      </c>
      <c r="E15" s="719" t="s">
        <v>982</v>
      </c>
      <c r="F15" s="719" t="s">
        <v>982</v>
      </c>
      <c r="G15" s="719" t="s">
        <v>982</v>
      </c>
      <c r="H15" s="719" t="s">
        <v>982</v>
      </c>
      <c r="I15" s="719" t="s">
        <v>982</v>
      </c>
      <c r="J15" s="719" t="s">
        <v>982</v>
      </c>
      <c r="K15" s="719" t="s">
        <v>982</v>
      </c>
      <c r="L15" s="719" t="s">
        <v>982</v>
      </c>
      <c r="M15" s="719" t="s">
        <v>982</v>
      </c>
      <c r="N15" s="719" t="s">
        <v>982</v>
      </c>
      <c r="O15" s="719" t="s">
        <v>982</v>
      </c>
      <c r="P15" s="719" t="s">
        <v>982</v>
      </c>
      <c r="Q15" s="719" t="s">
        <v>982</v>
      </c>
      <c r="R15" s="285"/>
      <c r="S15" s="265"/>
    </row>
    <row r="16" spans="1:19" s="286" customFormat="1" ht="10.15" customHeight="1" x14ac:dyDescent="0.25">
      <c r="A16" s="283"/>
      <c r="B16" s="284"/>
      <c r="C16" s="1445"/>
      <c r="D16" s="322" t="s">
        <v>986</v>
      </c>
      <c r="E16" s="624">
        <v>1</v>
      </c>
      <c r="F16" s="624" t="s">
        <v>982</v>
      </c>
      <c r="G16" s="624" t="s">
        <v>982</v>
      </c>
      <c r="H16" s="624" t="s">
        <v>982</v>
      </c>
      <c r="I16" s="624" t="s">
        <v>982</v>
      </c>
      <c r="J16" s="624" t="s">
        <v>982</v>
      </c>
      <c r="K16" s="624" t="s">
        <v>982</v>
      </c>
      <c r="L16" s="624" t="s">
        <v>982</v>
      </c>
      <c r="M16" s="624" t="s">
        <v>982</v>
      </c>
      <c r="N16" s="624" t="s">
        <v>982</v>
      </c>
      <c r="O16" s="624">
        <v>1</v>
      </c>
      <c r="P16" s="624" t="s">
        <v>982</v>
      </c>
      <c r="Q16" s="624" t="s">
        <v>982</v>
      </c>
      <c r="R16" s="285"/>
      <c r="S16" s="539"/>
    </row>
    <row r="17" spans="1:19" s="286" customFormat="1" ht="10.15" customHeight="1" x14ac:dyDescent="0.25">
      <c r="A17" s="283"/>
      <c r="B17" s="284"/>
      <c r="C17" s="1445"/>
      <c r="D17" s="2247" t="s">
        <v>987</v>
      </c>
      <c r="E17" s="624">
        <v>10</v>
      </c>
      <c r="F17" s="624" t="s">
        <v>982</v>
      </c>
      <c r="G17" s="624">
        <v>9</v>
      </c>
      <c r="H17" s="624">
        <v>4</v>
      </c>
      <c r="I17" s="624">
        <v>10</v>
      </c>
      <c r="J17" s="624" t="s">
        <v>982</v>
      </c>
      <c r="K17" s="624">
        <v>14</v>
      </c>
      <c r="L17" s="624">
        <v>13</v>
      </c>
      <c r="M17" s="624">
        <v>15</v>
      </c>
      <c r="N17" s="624">
        <v>11</v>
      </c>
      <c r="O17" s="624">
        <v>25</v>
      </c>
      <c r="P17" s="624">
        <v>13</v>
      </c>
      <c r="Q17" s="624">
        <v>1</v>
      </c>
      <c r="R17" s="285"/>
      <c r="S17" s="265"/>
    </row>
    <row r="18" spans="1:19" s="282" customFormat="1" ht="14.25" customHeight="1" x14ac:dyDescent="0.3">
      <c r="A18" s="287"/>
      <c r="B18" s="288"/>
      <c r="C18" s="1806" t="s">
        <v>988</v>
      </c>
      <c r="D18" s="289"/>
      <c r="E18" s="280">
        <v>8</v>
      </c>
      <c r="F18" s="280">
        <v>5</v>
      </c>
      <c r="G18" s="280">
        <v>7</v>
      </c>
      <c r="H18" s="280">
        <v>7</v>
      </c>
      <c r="I18" s="280">
        <v>11</v>
      </c>
      <c r="J18" s="280">
        <v>22</v>
      </c>
      <c r="K18" s="280">
        <v>23</v>
      </c>
      <c r="L18" s="280">
        <v>30</v>
      </c>
      <c r="M18" s="280">
        <v>23</v>
      </c>
      <c r="N18" s="280">
        <v>21</v>
      </c>
      <c r="O18" s="280">
        <v>16</v>
      </c>
      <c r="P18" s="280">
        <v>13</v>
      </c>
      <c r="Q18" s="280">
        <v>10</v>
      </c>
      <c r="R18" s="285"/>
      <c r="S18" s="265"/>
    </row>
    <row r="19" spans="1:19" s="293" customFormat="1" ht="14.25" customHeight="1" x14ac:dyDescent="0.25">
      <c r="A19" s="290"/>
      <c r="B19" s="291"/>
      <c r="C19" s="1806" t="s">
        <v>989</v>
      </c>
      <c r="D19" s="1806"/>
      <c r="E19" s="292">
        <v>237149</v>
      </c>
      <c r="F19" s="292">
        <v>4661</v>
      </c>
      <c r="G19" s="292">
        <v>6936</v>
      </c>
      <c r="H19" s="292">
        <v>26379</v>
      </c>
      <c r="I19" s="292">
        <v>21668</v>
      </c>
      <c r="J19" s="292">
        <v>145154</v>
      </c>
      <c r="K19" s="292">
        <v>80403</v>
      </c>
      <c r="L19" s="292">
        <v>95930</v>
      </c>
      <c r="M19" s="292">
        <v>38546</v>
      </c>
      <c r="N19" s="292">
        <v>82427</v>
      </c>
      <c r="O19" s="292">
        <v>129675</v>
      </c>
      <c r="P19" s="292">
        <v>36245</v>
      </c>
      <c r="Q19" s="292">
        <v>15313</v>
      </c>
      <c r="R19" s="285"/>
      <c r="S19" s="265"/>
    </row>
    <row r="20" spans="1:19" ht="9.75" customHeight="1" x14ac:dyDescent="0.25">
      <c r="A20" s="211"/>
      <c r="B20" s="269"/>
      <c r="C20" s="2098" t="s">
        <v>990</v>
      </c>
      <c r="D20" s="2098"/>
      <c r="E20" s="624" t="s">
        <v>982</v>
      </c>
      <c r="F20" s="624" t="s">
        <v>982</v>
      </c>
      <c r="G20" s="624" t="s">
        <v>982</v>
      </c>
      <c r="H20" s="624" t="s">
        <v>982</v>
      </c>
      <c r="I20" s="624">
        <v>6889</v>
      </c>
      <c r="J20" s="624" t="s">
        <v>982</v>
      </c>
      <c r="K20" s="624">
        <v>937</v>
      </c>
      <c r="L20" s="624" t="s">
        <v>982</v>
      </c>
      <c r="M20" s="624">
        <v>1360</v>
      </c>
      <c r="N20" s="624" t="s">
        <v>982</v>
      </c>
      <c r="O20" s="624" t="s">
        <v>982</v>
      </c>
      <c r="P20" s="624" t="s">
        <v>982</v>
      </c>
      <c r="Q20" s="719" t="s">
        <v>982</v>
      </c>
      <c r="R20" s="285"/>
      <c r="S20" s="265"/>
    </row>
    <row r="21" spans="1:19" ht="9.75" customHeight="1" x14ac:dyDescent="0.25">
      <c r="A21" s="211"/>
      <c r="B21" s="269"/>
      <c r="C21" s="2098" t="s">
        <v>991</v>
      </c>
      <c r="D21" s="2098"/>
      <c r="E21" s="624" t="s">
        <v>982</v>
      </c>
      <c r="F21" s="624" t="s">
        <v>982</v>
      </c>
      <c r="G21" s="624" t="s">
        <v>982</v>
      </c>
      <c r="H21" s="624" t="s">
        <v>982</v>
      </c>
      <c r="I21" s="624" t="s">
        <v>982</v>
      </c>
      <c r="J21" s="624" t="s">
        <v>982</v>
      </c>
      <c r="K21" s="624" t="s">
        <v>982</v>
      </c>
      <c r="L21" s="624" t="s">
        <v>982</v>
      </c>
      <c r="M21" s="624" t="s">
        <v>982</v>
      </c>
      <c r="N21" s="624" t="s">
        <v>982</v>
      </c>
      <c r="O21" s="624" t="s">
        <v>982</v>
      </c>
      <c r="P21" s="624" t="s">
        <v>982</v>
      </c>
      <c r="Q21" s="624" t="s">
        <v>982</v>
      </c>
      <c r="R21" s="318"/>
      <c r="S21" s="221"/>
    </row>
    <row r="22" spans="1:19" ht="9.75" customHeight="1" x14ac:dyDescent="0.25">
      <c r="A22" s="211"/>
      <c r="B22" s="269"/>
      <c r="C22" s="2098" t="s">
        <v>992</v>
      </c>
      <c r="D22" s="2098"/>
      <c r="E22" s="624">
        <v>404</v>
      </c>
      <c r="F22" s="624">
        <v>628</v>
      </c>
      <c r="G22" s="624">
        <v>5053</v>
      </c>
      <c r="H22" s="624">
        <v>424</v>
      </c>
      <c r="I22" s="624">
        <v>187</v>
      </c>
      <c r="J22" s="624">
        <v>967</v>
      </c>
      <c r="K22" s="624">
        <v>3610</v>
      </c>
      <c r="L22" s="624">
        <v>46981</v>
      </c>
      <c r="M22" s="624">
        <v>11168</v>
      </c>
      <c r="N22" s="624">
        <v>45440</v>
      </c>
      <c r="O22" s="624">
        <v>6243</v>
      </c>
      <c r="P22" s="624">
        <v>32721</v>
      </c>
      <c r="Q22" s="624">
        <v>1046</v>
      </c>
      <c r="R22" s="318"/>
      <c r="S22" s="221"/>
    </row>
    <row r="23" spans="1:19" ht="9.75" customHeight="1" x14ac:dyDescent="0.25">
      <c r="A23" s="211"/>
      <c r="B23" s="269"/>
      <c r="C23" s="2098" t="s">
        <v>993</v>
      </c>
      <c r="D23" s="2098"/>
      <c r="E23" s="624" t="s">
        <v>982</v>
      </c>
      <c r="F23" s="624" t="s">
        <v>982</v>
      </c>
      <c r="G23" s="624" t="s">
        <v>982</v>
      </c>
      <c r="H23" s="624" t="s">
        <v>982</v>
      </c>
      <c r="I23" s="624" t="s">
        <v>982</v>
      </c>
      <c r="J23" s="624" t="s">
        <v>982</v>
      </c>
      <c r="K23" s="624" t="s">
        <v>982</v>
      </c>
      <c r="L23" s="624" t="s">
        <v>982</v>
      </c>
      <c r="M23" s="624" t="s">
        <v>982</v>
      </c>
      <c r="N23" s="624">
        <v>590</v>
      </c>
      <c r="O23" s="624" t="s">
        <v>982</v>
      </c>
      <c r="P23" s="624" t="s">
        <v>982</v>
      </c>
      <c r="Q23" s="624" t="s">
        <v>982</v>
      </c>
      <c r="R23" s="318"/>
      <c r="S23" s="221"/>
    </row>
    <row r="24" spans="1:19" ht="9.75" customHeight="1" x14ac:dyDescent="0.25">
      <c r="A24" s="211"/>
      <c r="B24" s="269"/>
      <c r="C24" s="2098" t="s">
        <v>994</v>
      </c>
      <c r="D24" s="2098"/>
      <c r="E24" s="624" t="s">
        <v>982</v>
      </c>
      <c r="F24" s="624" t="s">
        <v>982</v>
      </c>
      <c r="G24" s="624" t="s">
        <v>982</v>
      </c>
      <c r="H24" s="624">
        <v>75</v>
      </c>
      <c r="I24" s="624" t="s">
        <v>982</v>
      </c>
      <c r="J24" s="624">
        <v>385</v>
      </c>
      <c r="K24" s="624">
        <v>642</v>
      </c>
      <c r="L24" s="624">
        <v>864</v>
      </c>
      <c r="M24" s="624" t="s">
        <v>982</v>
      </c>
      <c r="N24" s="624" t="s">
        <v>982</v>
      </c>
      <c r="O24" s="624" t="s">
        <v>982</v>
      </c>
      <c r="P24" s="624" t="s">
        <v>982</v>
      </c>
      <c r="Q24" s="624" t="s">
        <v>982</v>
      </c>
      <c r="R24" s="318"/>
      <c r="S24" s="221"/>
    </row>
    <row r="25" spans="1:19" ht="9.75" customHeight="1" x14ac:dyDescent="0.25">
      <c r="A25" s="211"/>
      <c r="B25" s="269"/>
      <c r="C25" s="2098" t="s">
        <v>995</v>
      </c>
      <c r="D25" s="2098"/>
      <c r="E25" s="624" t="s">
        <v>982</v>
      </c>
      <c r="F25" s="624" t="s">
        <v>982</v>
      </c>
      <c r="G25" s="624" t="s">
        <v>982</v>
      </c>
      <c r="H25" s="624" t="s">
        <v>982</v>
      </c>
      <c r="I25" s="624" t="s">
        <v>982</v>
      </c>
      <c r="J25" s="624">
        <v>37914</v>
      </c>
      <c r="K25" s="624" t="s">
        <v>982</v>
      </c>
      <c r="L25" s="624" t="s">
        <v>982</v>
      </c>
      <c r="M25" s="719" t="s">
        <v>982</v>
      </c>
      <c r="N25" s="719" t="s">
        <v>982</v>
      </c>
      <c r="O25" s="719" t="s">
        <v>982</v>
      </c>
      <c r="P25" s="719" t="s">
        <v>982</v>
      </c>
      <c r="Q25" s="719" t="s">
        <v>982</v>
      </c>
      <c r="R25" s="318"/>
      <c r="S25" s="221"/>
    </row>
    <row r="26" spans="1:19" ht="9.75" customHeight="1" x14ac:dyDescent="0.25">
      <c r="A26" s="211"/>
      <c r="B26" s="269"/>
      <c r="C26" s="2098" t="s">
        <v>996</v>
      </c>
      <c r="D26" s="2098"/>
      <c r="E26" s="624">
        <v>137815</v>
      </c>
      <c r="F26" s="624">
        <v>4011</v>
      </c>
      <c r="G26" s="624" t="s">
        <v>982</v>
      </c>
      <c r="H26" s="624" t="s">
        <v>982</v>
      </c>
      <c r="I26" s="624" t="s">
        <v>982</v>
      </c>
      <c r="J26" s="624">
        <v>27602</v>
      </c>
      <c r="K26" s="624" t="s">
        <v>982</v>
      </c>
      <c r="L26" s="624">
        <v>21056</v>
      </c>
      <c r="M26" s="624">
        <v>1658</v>
      </c>
      <c r="N26" s="624">
        <v>104</v>
      </c>
      <c r="O26" s="624">
        <v>3725</v>
      </c>
      <c r="P26" s="624">
        <v>1217</v>
      </c>
      <c r="Q26" s="624">
        <v>195</v>
      </c>
      <c r="R26" s="318"/>
      <c r="S26" s="221"/>
    </row>
    <row r="27" spans="1:19" ht="9.75" customHeight="1" x14ac:dyDescent="0.25">
      <c r="A27" s="211"/>
      <c r="B27" s="269"/>
      <c r="C27" s="2098" t="s">
        <v>997</v>
      </c>
      <c r="D27" s="2098"/>
      <c r="E27" s="624">
        <v>1990</v>
      </c>
      <c r="F27" s="624">
        <v>22</v>
      </c>
      <c r="G27" s="624">
        <v>1853</v>
      </c>
      <c r="H27" s="624" t="s">
        <v>982</v>
      </c>
      <c r="I27" s="624">
        <v>255</v>
      </c>
      <c r="J27" s="624">
        <v>11214</v>
      </c>
      <c r="K27" s="624">
        <v>2289</v>
      </c>
      <c r="L27" s="624">
        <v>5370</v>
      </c>
      <c r="M27" s="624">
        <v>962</v>
      </c>
      <c r="N27" s="624">
        <v>9206</v>
      </c>
      <c r="O27" s="624">
        <v>2358</v>
      </c>
      <c r="P27" s="624">
        <v>621</v>
      </c>
      <c r="Q27" s="624">
        <v>2633</v>
      </c>
      <c r="R27" s="318"/>
      <c r="S27" s="221"/>
    </row>
    <row r="28" spans="1:19" ht="9.75" customHeight="1" x14ac:dyDescent="0.25">
      <c r="A28" s="211"/>
      <c r="B28" s="269"/>
      <c r="C28" s="2098" t="s">
        <v>998</v>
      </c>
      <c r="D28" s="2098"/>
      <c r="E28" s="624" t="s">
        <v>982</v>
      </c>
      <c r="F28" s="624" t="s">
        <v>982</v>
      </c>
      <c r="G28" s="624" t="s">
        <v>982</v>
      </c>
      <c r="H28" s="624">
        <v>970</v>
      </c>
      <c r="I28" s="624" t="s">
        <v>982</v>
      </c>
      <c r="J28" s="624">
        <v>1505</v>
      </c>
      <c r="K28" s="624">
        <v>71560</v>
      </c>
      <c r="L28" s="624">
        <v>13042</v>
      </c>
      <c r="M28" s="624" t="s">
        <v>982</v>
      </c>
      <c r="N28" s="624">
        <v>3664</v>
      </c>
      <c r="O28" s="624">
        <v>12701</v>
      </c>
      <c r="P28" s="624" t="s">
        <v>982</v>
      </c>
      <c r="Q28" s="624" t="s">
        <v>982</v>
      </c>
      <c r="R28" s="318"/>
      <c r="S28" s="221"/>
    </row>
    <row r="29" spans="1:19" ht="9.75" customHeight="1" x14ac:dyDescent="0.25">
      <c r="A29" s="211"/>
      <c r="B29" s="269"/>
      <c r="C29" s="2098" t="s">
        <v>999</v>
      </c>
      <c r="D29" s="2098"/>
      <c r="E29" s="624" t="s">
        <v>982</v>
      </c>
      <c r="F29" s="624" t="s">
        <v>982</v>
      </c>
      <c r="G29" s="624" t="s">
        <v>982</v>
      </c>
      <c r="H29" s="624">
        <v>1795</v>
      </c>
      <c r="I29" s="624" t="s">
        <v>982</v>
      </c>
      <c r="J29" s="624" t="s">
        <v>982</v>
      </c>
      <c r="K29" s="624">
        <v>25</v>
      </c>
      <c r="L29" s="624">
        <v>6280</v>
      </c>
      <c r="M29" s="624" t="s">
        <v>982</v>
      </c>
      <c r="N29" s="624" t="s">
        <v>982</v>
      </c>
      <c r="O29" s="624" t="s">
        <v>982</v>
      </c>
      <c r="P29" s="624">
        <v>1096</v>
      </c>
      <c r="Q29" s="624">
        <v>1795</v>
      </c>
      <c r="R29" s="318"/>
      <c r="S29" s="221"/>
    </row>
    <row r="30" spans="1:19" ht="9.75" customHeight="1" x14ac:dyDescent="0.25">
      <c r="A30" s="211"/>
      <c r="B30" s="269"/>
      <c r="C30" s="2098" t="s">
        <v>1000</v>
      </c>
      <c r="D30" s="2098"/>
      <c r="E30" s="624" t="s">
        <v>982</v>
      </c>
      <c r="F30" s="624" t="s">
        <v>982</v>
      </c>
      <c r="G30" s="624" t="s">
        <v>982</v>
      </c>
      <c r="H30" s="624" t="s">
        <v>982</v>
      </c>
      <c r="I30" s="624">
        <v>470</v>
      </c>
      <c r="J30" s="624">
        <v>3986</v>
      </c>
      <c r="K30" s="624">
        <v>814</v>
      </c>
      <c r="L30" s="624">
        <v>1277</v>
      </c>
      <c r="M30" s="624">
        <v>1090</v>
      </c>
      <c r="N30" s="624" t="s">
        <v>982</v>
      </c>
      <c r="O30" s="624">
        <v>9399</v>
      </c>
      <c r="P30" s="624" t="s">
        <v>982</v>
      </c>
      <c r="Q30" s="719" t="s">
        <v>982</v>
      </c>
      <c r="R30" s="318"/>
      <c r="S30" s="221"/>
    </row>
    <row r="31" spans="1:19" ht="9.75" customHeight="1" x14ac:dyDescent="0.25">
      <c r="A31" s="211"/>
      <c r="B31" s="269"/>
      <c r="C31" s="2248" t="s">
        <v>1001</v>
      </c>
      <c r="D31" s="2248"/>
      <c r="E31" s="624" t="s">
        <v>982</v>
      </c>
      <c r="F31" s="624" t="s">
        <v>982</v>
      </c>
      <c r="G31" s="624" t="s">
        <v>982</v>
      </c>
      <c r="H31" s="624" t="s">
        <v>982</v>
      </c>
      <c r="I31" s="624" t="s">
        <v>982</v>
      </c>
      <c r="J31" s="624">
        <v>247</v>
      </c>
      <c r="K31" s="624" t="s">
        <v>982</v>
      </c>
      <c r="L31" s="624" t="s">
        <v>982</v>
      </c>
      <c r="M31" s="624" t="s">
        <v>982</v>
      </c>
      <c r="N31" s="624" t="s">
        <v>982</v>
      </c>
      <c r="O31" s="624" t="s">
        <v>982</v>
      </c>
      <c r="P31" s="624" t="s">
        <v>982</v>
      </c>
      <c r="Q31" s="624" t="s">
        <v>982</v>
      </c>
      <c r="R31" s="294"/>
      <c r="S31" s="221"/>
    </row>
    <row r="32" spans="1:19" ht="9.75" customHeight="1" x14ac:dyDescent="0.25">
      <c r="A32" s="211"/>
      <c r="B32" s="269"/>
      <c r="C32" s="2098" t="s">
        <v>1002</v>
      </c>
      <c r="D32" s="2098"/>
      <c r="E32" s="624" t="s">
        <v>982</v>
      </c>
      <c r="F32" s="624" t="s">
        <v>982</v>
      </c>
      <c r="G32" s="624" t="s">
        <v>982</v>
      </c>
      <c r="H32" s="624" t="s">
        <v>982</v>
      </c>
      <c r="I32" s="624" t="s">
        <v>982</v>
      </c>
      <c r="J32" s="624" t="s">
        <v>982</v>
      </c>
      <c r="K32" s="624" t="s">
        <v>982</v>
      </c>
      <c r="L32" s="624" t="s">
        <v>982</v>
      </c>
      <c r="M32" s="624" t="s">
        <v>982</v>
      </c>
      <c r="N32" s="624">
        <v>1994</v>
      </c>
      <c r="O32" s="624" t="s">
        <v>982</v>
      </c>
      <c r="P32" s="624" t="s">
        <v>982</v>
      </c>
      <c r="Q32" s="624" t="s">
        <v>982</v>
      </c>
      <c r="R32" s="294"/>
      <c r="S32" s="221"/>
    </row>
    <row r="33" spans="1:19" ht="9.75" customHeight="1" x14ac:dyDescent="0.25">
      <c r="A33" s="211"/>
      <c r="B33" s="269"/>
      <c r="C33" s="2098" t="s">
        <v>1003</v>
      </c>
      <c r="D33" s="2098"/>
      <c r="E33" s="624" t="s">
        <v>982</v>
      </c>
      <c r="F33" s="624" t="s">
        <v>982</v>
      </c>
      <c r="G33" s="624" t="s">
        <v>982</v>
      </c>
      <c r="H33" s="624" t="s">
        <v>982</v>
      </c>
      <c r="I33" s="624">
        <v>13767</v>
      </c>
      <c r="J33" s="624">
        <v>24346</v>
      </c>
      <c r="K33" s="624" t="s">
        <v>982</v>
      </c>
      <c r="L33" s="624" t="s">
        <v>982</v>
      </c>
      <c r="M33" s="624" t="s">
        <v>982</v>
      </c>
      <c r="N33" s="624" t="s">
        <v>982</v>
      </c>
      <c r="O33" s="624" t="s">
        <v>982</v>
      </c>
      <c r="P33" s="624">
        <v>248</v>
      </c>
      <c r="Q33" s="624" t="s">
        <v>982</v>
      </c>
      <c r="R33" s="294"/>
      <c r="S33" s="221"/>
    </row>
    <row r="34" spans="1:19" ht="9.75" customHeight="1" x14ac:dyDescent="0.25">
      <c r="A34" s="211">
        <v>4661</v>
      </c>
      <c r="B34" s="269"/>
      <c r="C34" s="2249" t="s">
        <v>1004</v>
      </c>
      <c r="D34" s="2249"/>
      <c r="E34" s="624" t="s">
        <v>982</v>
      </c>
      <c r="F34" s="624" t="s">
        <v>982</v>
      </c>
      <c r="G34" s="624" t="s">
        <v>982</v>
      </c>
      <c r="H34" s="624">
        <v>17</v>
      </c>
      <c r="I34" s="624" t="s">
        <v>982</v>
      </c>
      <c r="J34" s="624" t="s">
        <v>982</v>
      </c>
      <c r="K34" s="624" t="s">
        <v>982</v>
      </c>
      <c r="L34" s="624" t="s">
        <v>982</v>
      </c>
      <c r="M34" s="624">
        <v>76</v>
      </c>
      <c r="N34" s="624" t="s">
        <v>982</v>
      </c>
      <c r="O34" s="624" t="s">
        <v>982</v>
      </c>
      <c r="P34" s="624" t="s">
        <v>982</v>
      </c>
      <c r="Q34" s="719" t="s">
        <v>982</v>
      </c>
      <c r="R34" s="294"/>
      <c r="S34" s="221"/>
    </row>
    <row r="35" spans="1:19" ht="9.75" customHeight="1" x14ac:dyDescent="0.25">
      <c r="A35" s="211"/>
      <c r="B35" s="269"/>
      <c r="C35" s="2098" t="s">
        <v>1005</v>
      </c>
      <c r="D35" s="2098"/>
      <c r="E35" s="624" t="s">
        <v>982</v>
      </c>
      <c r="F35" s="624" t="s">
        <v>982</v>
      </c>
      <c r="G35" s="624">
        <v>26</v>
      </c>
      <c r="H35" s="624" t="s">
        <v>982</v>
      </c>
      <c r="I35" s="624" t="s">
        <v>982</v>
      </c>
      <c r="J35" s="624" t="s">
        <v>982</v>
      </c>
      <c r="K35" s="624" t="s">
        <v>982</v>
      </c>
      <c r="L35" s="624">
        <v>176</v>
      </c>
      <c r="M35" s="624" t="s">
        <v>982</v>
      </c>
      <c r="N35" s="624">
        <v>314</v>
      </c>
      <c r="O35" s="624">
        <v>28</v>
      </c>
      <c r="P35" s="624">
        <v>3</v>
      </c>
      <c r="Q35" s="624" t="s">
        <v>982</v>
      </c>
      <c r="R35" s="294"/>
      <c r="S35" s="221"/>
    </row>
    <row r="36" spans="1:19" ht="9.75" customHeight="1" x14ac:dyDescent="0.25">
      <c r="A36" s="211"/>
      <c r="B36" s="269"/>
      <c r="C36" s="2098" t="s">
        <v>1006</v>
      </c>
      <c r="D36" s="2098"/>
      <c r="E36" s="624" t="s">
        <v>982</v>
      </c>
      <c r="F36" s="624" t="s">
        <v>982</v>
      </c>
      <c r="G36" s="624" t="s">
        <v>982</v>
      </c>
      <c r="H36" s="624">
        <v>23098</v>
      </c>
      <c r="I36" s="624" t="s">
        <v>982</v>
      </c>
      <c r="J36" s="624">
        <v>36812</v>
      </c>
      <c r="K36" s="624" t="s">
        <v>982</v>
      </c>
      <c r="L36" s="624">
        <v>644</v>
      </c>
      <c r="M36" s="624">
        <v>22232</v>
      </c>
      <c r="N36" s="624">
        <v>21066</v>
      </c>
      <c r="O36" s="624" t="s">
        <v>982</v>
      </c>
      <c r="P36" s="624" t="s">
        <v>982</v>
      </c>
      <c r="Q36" s="624">
        <v>9129</v>
      </c>
      <c r="R36" s="294"/>
      <c r="S36" s="221"/>
    </row>
    <row r="37" spans="1:19" ht="9.75" customHeight="1" x14ac:dyDescent="0.25">
      <c r="A37" s="211"/>
      <c r="B37" s="269"/>
      <c r="C37" s="2098" t="s">
        <v>1007</v>
      </c>
      <c r="D37" s="2098"/>
      <c r="E37" s="624" t="s">
        <v>982</v>
      </c>
      <c r="F37" s="624" t="s">
        <v>982</v>
      </c>
      <c r="G37" s="624">
        <v>4</v>
      </c>
      <c r="H37" s="624" t="s">
        <v>982</v>
      </c>
      <c r="I37" s="624">
        <v>88</v>
      </c>
      <c r="J37" s="624">
        <v>176</v>
      </c>
      <c r="K37" s="624" t="s">
        <v>982</v>
      </c>
      <c r="L37" s="624" t="s">
        <v>982</v>
      </c>
      <c r="M37" s="624" t="s">
        <v>982</v>
      </c>
      <c r="N37" s="624">
        <v>49</v>
      </c>
      <c r="O37" s="624">
        <v>1324</v>
      </c>
      <c r="P37" s="624">
        <v>339</v>
      </c>
      <c r="Q37" s="624" t="s">
        <v>982</v>
      </c>
      <c r="R37" s="318"/>
      <c r="S37" s="221"/>
    </row>
    <row r="38" spans="1:19" ht="9.75" customHeight="1" x14ac:dyDescent="0.25">
      <c r="A38" s="211"/>
      <c r="B38" s="269"/>
      <c r="C38" s="2098" t="s">
        <v>1008</v>
      </c>
      <c r="D38" s="2098"/>
      <c r="E38" s="624" t="s">
        <v>982</v>
      </c>
      <c r="F38" s="624" t="s">
        <v>982</v>
      </c>
      <c r="G38" s="624" t="s">
        <v>982</v>
      </c>
      <c r="H38" s="624" t="s">
        <v>982</v>
      </c>
      <c r="I38" s="624">
        <v>12</v>
      </c>
      <c r="J38" s="624" t="s">
        <v>982</v>
      </c>
      <c r="K38" s="624">
        <v>526</v>
      </c>
      <c r="L38" s="624">
        <v>240</v>
      </c>
      <c r="M38" s="624" t="s">
        <v>982</v>
      </c>
      <c r="N38" s="624" t="s">
        <v>982</v>
      </c>
      <c r="O38" s="624" t="s">
        <v>982</v>
      </c>
      <c r="P38" s="624" t="s">
        <v>982</v>
      </c>
      <c r="Q38" s="624">
        <v>515</v>
      </c>
      <c r="R38" s="318"/>
      <c r="S38" s="221"/>
    </row>
    <row r="39" spans="1:19" ht="9.75" customHeight="1" x14ac:dyDescent="0.25">
      <c r="A39" s="211"/>
      <c r="B39" s="269"/>
      <c r="C39" s="2098" t="s">
        <v>1009</v>
      </c>
      <c r="D39" s="2098"/>
      <c r="E39" s="624" t="s">
        <v>982</v>
      </c>
      <c r="F39" s="624" t="s">
        <v>982</v>
      </c>
      <c r="G39" s="624" t="s">
        <v>982</v>
      </c>
      <c r="H39" s="624" t="s">
        <v>982</v>
      </c>
      <c r="I39" s="624" t="s">
        <v>982</v>
      </c>
      <c r="J39" s="624" t="s">
        <v>982</v>
      </c>
      <c r="K39" s="624" t="s">
        <v>982</v>
      </c>
      <c r="L39" s="624" t="s">
        <v>982</v>
      </c>
      <c r="M39" s="624" t="s">
        <v>982</v>
      </c>
      <c r="N39" s="624" t="s">
        <v>982</v>
      </c>
      <c r="O39" s="624" t="s">
        <v>982</v>
      </c>
      <c r="P39" s="624" t="s">
        <v>982</v>
      </c>
      <c r="Q39" s="624" t="s">
        <v>982</v>
      </c>
      <c r="R39" s="318"/>
      <c r="S39" s="221"/>
    </row>
    <row r="40" spans="1:19" s="286" customFormat="1" ht="9.75" customHeight="1" x14ac:dyDescent="0.25">
      <c r="A40" s="283"/>
      <c r="B40" s="284"/>
      <c r="C40" s="2098" t="s">
        <v>1010</v>
      </c>
      <c r="D40" s="2098"/>
      <c r="E40" s="624" t="s">
        <v>982</v>
      </c>
      <c r="F40" s="624" t="s">
        <v>982</v>
      </c>
      <c r="G40" s="624" t="s">
        <v>982</v>
      </c>
      <c r="H40" s="624" t="s">
        <v>982</v>
      </c>
      <c r="I40" s="624" t="s">
        <v>982</v>
      </c>
      <c r="J40" s="624" t="s">
        <v>982</v>
      </c>
      <c r="K40" s="624" t="s">
        <v>982</v>
      </c>
      <c r="L40" s="624" t="s">
        <v>982</v>
      </c>
      <c r="M40" s="624" t="s">
        <v>982</v>
      </c>
      <c r="N40" s="624" t="s">
        <v>982</v>
      </c>
      <c r="O40" s="624" t="s">
        <v>982</v>
      </c>
      <c r="P40" s="624" t="s">
        <v>982</v>
      </c>
      <c r="Q40" s="624" t="s">
        <v>982</v>
      </c>
      <c r="R40" s="318"/>
      <c r="S40" s="265"/>
    </row>
    <row r="41" spans="1:19" s="286" customFormat="1" ht="23.25" customHeight="1" x14ac:dyDescent="0.25">
      <c r="A41" s="283"/>
      <c r="B41" s="284"/>
      <c r="C41" s="2250" t="s">
        <v>1011</v>
      </c>
      <c r="D41" s="2250"/>
      <c r="E41" s="624">
        <v>96940</v>
      </c>
      <c r="F41" s="624" t="s">
        <v>982</v>
      </c>
      <c r="G41" s="624" t="s">
        <v>982</v>
      </c>
      <c r="H41" s="624" t="s">
        <v>982</v>
      </c>
      <c r="I41" s="624" t="s">
        <v>982</v>
      </c>
      <c r="J41" s="624" t="s">
        <v>982</v>
      </c>
      <c r="K41" s="624" t="s">
        <v>982</v>
      </c>
      <c r="L41" s="624" t="s">
        <v>982</v>
      </c>
      <c r="M41" s="624" t="s">
        <v>982</v>
      </c>
      <c r="N41" s="624" t="s">
        <v>982</v>
      </c>
      <c r="O41" s="624">
        <v>93897</v>
      </c>
      <c r="P41" s="624" t="s">
        <v>982</v>
      </c>
      <c r="Q41" s="624" t="s">
        <v>982</v>
      </c>
      <c r="R41" s="318"/>
      <c r="S41" s="265"/>
    </row>
    <row r="42" spans="1:19" s="225" customFormat="1" ht="28.5" customHeight="1" x14ac:dyDescent="0.25">
      <c r="A42" s="223"/>
      <c r="B42" s="321"/>
      <c r="C42" s="2251" t="s">
        <v>1012</v>
      </c>
      <c r="D42" s="2251"/>
      <c r="E42" s="2251"/>
      <c r="F42" s="2251"/>
      <c r="G42" s="2251"/>
      <c r="H42" s="2251"/>
      <c r="I42" s="2251"/>
      <c r="J42" s="2251"/>
      <c r="K42" s="2251"/>
      <c r="L42" s="2251"/>
      <c r="M42" s="2251"/>
      <c r="N42" s="2251"/>
      <c r="O42" s="2251"/>
      <c r="P42" s="2251"/>
      <c r="Q42" s="2251"/>
      <c r="R42" s="363"/>
      <c r="S42" s="224"/>
    </row>
    <row r="43" spans="1:19" ht="13.5" customHeight="1" x14ac:dyDescent="0.25">
      <c r="A43" s="211"/>
      <c r="B43" s="269"/>
      <c r="C43" s="2233" t="s">
        <v>134</v>
      </c>
      <c r="D43" s="2234"/>
      <c r="E43" s="2234"/>
      <c r="F43" s="2234"/>
      <c r="G43" s="2234"/>
      <c r="H43" s="2234"/>
      <c r="I43" s="2234"/>
      <c r="J43" s="2234"/>
      <c r="K43" s="2234"/>
      <c r="L43" s="2234"/>
      <c r="M43" s="2234"/>
      <c r="N43" s="2234"/>
      <c r="O43" s="2234"/>
      <c r="P43" s="2234"/>
      <c r="Q43" s="2235"/>
      <c r="R43" s="221"/>
      <c r="S43" s="221"/>
    </row>
    <row r="44" spans="1:19" s="308" customFormat="1" ht="9.75" customHeight="1" x14ac:dyDescent="0.25">
      <c r="A44" s="305"/>
      <c r="B44" s="306"/>
      <c r="C44" s="2252" t="s">
        <v>72</v>
      </c>
      <c r="D44" s="2252"/>
      <c r="E44" s="538"/>
      <c r="F44" s="538"/>
      <c r="G44" s="538"/>
      <c r="H44" s="538"/>
      <c r="I44" s="538"/>
      <c r="J44" s="538"/>
      <c r="K44" s="538"/>
      <c r="L44" s="538"/>
      <c r="M44" s="538"/>
      <c r="N44" s="538"/>
      <c r="O44" s="538"/>
      <c r="P44" s="538"/>
      <c r="Q44" s="538"/>
      <c r="R44" s="247"/>
      <c r="S44" s="247"/>
    </row>
    <row r="45" spans="1:19" ht="11.25" customHeight="1" x14ac:dyDescent="0.25">
      <c r="A45" s="211"/>
      <c r="B45" s="269"/>
      <c r="C45" s="2126"/>
      <c r="D45" s="2126"/>
      <c r="E45" s="2253">
        <v>2010</v>
      </c>
      <c r="F45" s="2253">
        <v>2011</v>
      </c>
      <c r="G45" s="2254">
        <v>2012</v>
      </c>
      <c r="H45" s="2253">
        <v>2013</v>
      </c>
      <c r="I45" s="2253">
        <v>2014</v>
      </c>
      <c r="J45" s="2254">
        <v>2015</v>
      </c>
      <c r="K45" s="2253">
        <v>2016</v>
      </c>
      <c r="L45" s="2253">
        <v>2017</v>
      </c>
      <c r="M45" s="2254">
        <v>2018</v>
      </c>
      <c r="N45" s="2253">
        <v>2019</v>
      </c>
      <c r="O45" s="2253">
        <v>2020</v>
      </c>
      <c r="P45" s="2254">
        <v>2021</v>
      </c>
      <c r="Q45" s="2254">
        <v>2022</v>
      </c>
      <c r="R45" s="318"/>
      <c r="S45" s="221"/>
    </row>
    <row r="46" spans="1:19" s="605" customFormat="1" ht="11.25" customHeight="1" x14ac:dyDescent="0.25">
      <c r="A46" s="601"/>
      <c r="B46" s="602"/>
      <c r="C46" s="2255" t="s">
        <v>62</v>
      </c>
      <c r="D46" s="2255"/>
      <c r="E46" s="606">
        <v>352</v>
      </c>
      <c r="F46" s="606">
        <v>200</v>
      </c>
      <c r="G46" s="606">
        <v>107</v>
      </c>
      <c r="H46" s="606">
        <v>106</v>
      </c>
      <c r="I46" s="606">
        <v>174</v>
      </c>
      <c r="J46" s="606">
        <v>182</v>
      </c>
      <c r="K46" s="606">
        <v>210</v>
      </c>
      <c r="L46" s="606">
        <v>310</v>
      </c>
      <c r="M46" s="606">
        <v>311</v>
      </c>
      <c r="N46" s="606">
        <v>352</v>
      </c>
      <c r="O46" s="606">
        <v>258</v>
      </c>
      <c r="P46" s="606">
        <v>282</v>
      </c>
      <c r="Q46" s="606">
        <v>315</v>
      </c>
      <c r="R46" s="603"/>
      <c r="S46" s="604"/>
    </row>
    <row r="47" spans="1:19" s="605" customFormat="1" ht="11.25" customHeight="1" x14ac:dyDescent="0.25">
      <c r="A47" s="601"/>
      <c r="B47" s="602"/>
      <c r="C47" s="2256" t="s">
        <v>1013</v>
      </c>
      <c r="D47" s="2255"/>
      <c r="E47" s="606">
        <v>234</v>
      </c>
      <c r="F47" s="606">
        <v>182</v>
      </c>
      <c r="G47" s="606">
        <v>93</v>
      </c>
      <c r="H47" s="606">
        <v>97</v>
      </c>
      <c r="I47" s="606">
        <v>161</v>
      </c>
      <c r="J47" s="606">
        <v>145</v>
      </c>
      <c r="K47" s="606">
        <v>175</v>
      </c>
      <c r="L47" s="606">
        <v>226</v>
      </c>
      <c r="M47" s="606">
        <v>234</v>
      </c>
      <c r="N47" s="606">
        <v>268</v>
      </c>
      <c r="O47" s="606">
        <v>208</v>
      </c>
      <c r="P47" s="606">
        <v>226</v>
      </c>
      <c r="Q47" s="606">
        <v>260</v>
      </c>
      <c r="R47" s="603"/>
      <c r="S47" s="604"/>
    </row>
    <row r="48" spans="1:19" s="286" customFormat="1" ht="10.15" customHeight="1" x14ac:dyDescent="0.25">
      <c r="A48" s="283"/>
      <c r="B48" s="284"/>
      <c r="C48" s="1445"/>
      <c r="D48" s="322" t="s">
        <v>980</v>
      </c>
      <c r="E48" s="624">
        <v>141</v>
      </c>
      <c r="F48" s="624">
        <v>93</v>
      </c>
      <c r="G48" s="624">
        <v>36</v>
      </c>
      <c r="H48" s="624">
        <v>27</v>
      </c>
      <c r="I48" s="624">
        <v>49</v>
      </c>
      <c r="J48" s="624">
        <v>65</v>
      </c>
      <c r="K48" s="624">
        <v>69</v>
      </c>
      <c r="L48" s="624">
        <v>91</v>
      </c>
      <c r="M48" s="624">
        <v>96</v>
      </c>
      <c r="N48" s="624">
        <v>105</v>
      </c>
      <c r="O48" s="624">
        <v>61</v>
      </c>
      <c r="P48" s="624">
        <v>79</v>
      </c>
      <c r="Q48" s="624">
        <v>97</v>
      </c>
      <c r="R48" s="318"/>
      <c r="S48" s="265"/>
    </row>
    <row r="49" spans="1:19" s="286" customFormat="1" ht="10.15" customHeight="1" x14ac:dyDescent="0.25">
      <c r="A49" s="283"/>
      <c r="B49" s="284"/>
      <c r="C49" s="1445"/>
      <c r="D49" s="322" t="s">
        <v>981</v>
      </c>
      <c r="E49" s="624">
        <v>25</v>
      </c>
      <c r="F49" s="624">
        <v>22</v>
      </c>
      <c r="G49" s="624">
        <v>9</v>
      </c>
      <c r="H49" s="624">
        <v>18</v>
      </c>
      <c r="I49" s="624">
        <v>23</v>
      </c>
      <c r="J49" s="624">
        <v>20</v>
      </c>
      <c r="K49" s="624">
        <v>19</v>
      </c>
      <c r="L49" s="624">
        <v>21</v>
      </c>
      <c r="M49" s="624">
        <v>26</v>
      </c>
      <c r="N49" s="624">
        <v>30</v>
      </c>
      <c r="O49" s="624">
        <v>11</v>
      </c>
      <c r="P49" s="624">
        <v>20</v>
      </c>
      <c r="Q49" s="624">
        <v>31</v>
      </c>
      <c r="R49" s="318"/>
      <c r="S49" s="265"/>
    </row>
    <row r="50" spans="1:19" s="286" customFormat="1" ht="10.15" customHeight="1" x14ac:dyDescent="0.25">
      <c r="A50" s="283"/>
      <c r="B50" s="284"/>
      <c r="C50" s="1445"/>
      <c r="D50" s="648" t="s">
        <v>983</v>
      </c>
      <c r="E50" s="624">
        <v>64</v>
      </c>
      <c r="F50" s="624">
        <v>55</v>
      </c>
      <c r="G50" s="624">
        <v>40</v>
      </c>
      <c r="H50" s="624">
        <v>49</v>
      </c>
      <c r="I50" s="624">
        <v>80</v>
      </c>
      <c r="J50" s="624">
        <v>53</v>
      </c>
      <c r="K50" s="624">
        <v>58</v>
      </c>
      <c r="L50" s="624">
        <v>96</v>
      </c>
      <c r="M50" s="624">
        <v>98</v>
      </c>
      <c r="N50" s="624">
        <v>105</v>
      </c>
      <c r="O50" s="624">
        <v>97</v>
      </c>
      <c r="P50" s="624">
        <v>109</v>
      </c>
      <c r="Q50" s="624">
        <v>112</v>
      </c>
      <c r="R50" s="318"/>
      <c r="S50" s="265"/>
    </row>
    <row r="51" spans="1:19" s="286" customFormat="1" ht="10.15" customHeight="1" x14ac:dyDescent="0.25">
      <c r="A51" s="283"/>
      <c r="B51" s="284"/>
      <c r="C51" s="1445"/>
      <c r="D51" s="648" t="s">
        <v>1014</v>
      </c>
      <c r="E51" s="624" t="s">
        <v>982</v>
      </c>
      <c r="F51" s="624" t="s">
        <v>982</v>
      </c>
      <c r="G51" s="624" t="s">
        <v>982</v>
      </c>
      <c r="H51" s="624" t="s">
        <v>982</v>
      </c>
      <c r="I51" s="624" t="s">
        <v>982</v>
      </c>
      <c r="J51" s="624" t="s">
        <v>982</v>
      </c>
      <c r="K51" s="624" t="s">
        <v>982</v>
      </c>
      <c r="L51" s="624" t="s">
        <v>982</v>
      </c>
      <c r="M51" s="624" t="s">
        <v>982</v>
      </c>
      <c r="N51" s="624" t="s">
        <v>982</v>
      </c>
      <c r="O51" s="624" t="s">
        <v>982</v>
      </c>
      <c r="P51" s="624" t="s">
        <v>982</v>
      </c>
      <c r="Q51" s="624" t="s">
        <v>982</v>
      </c>
      <c r="R51" s="318"/>
      <c r="S51" s="265"/>
    </row>
    <row r="52" spans="1:19" s="286" customFormat="1" ht="10.15" customHeight="1" x14ac:dyDescent="0.25">
      <c r="A52" s="283"/>
      <c r="B52" s="284"/>
      <c r="C52" s="1445"/>
      <c r="D52" s="322" t="s">
        <v>984</v>
      </c>
      <c r="E52" s="625">
        <v>4</v>
      </c>
      <c r="F52" s="625">
        <v>12</v>
      </c>
      <c r="G52" s="625">
        <v>8</v>
      </c>
      <c r="H52" s="625">
        <v>3</v>
      </c>
      <c r="I52" s="625">
        <v>9</v>
      </c>
      <c r="J52" s="625">
        <v>7</v>
      </c>
      <c r="K52" s="625">
        <v>29</v>
      </c>
      <c r="L52" s="625">
        <v>18</v>
      </c>
      <c r="M52" s="625">
        <v>14</v>
      </c>
      <c r="N52" s="625">
        <v>28</v>
      </c>
      <c r="O52" s="625">
        <v>39</v>
      </c>
      <c r="P52" s="625">
        <v>18</v>
      </c>
      <c r="Q52" s="625">
        <v>20</v>
      </c>
      <c r="R52" s="318"/>
      <c r="S52" s="265"/>
    </row>
    <row r="53" spans="1:19" s="605" customFormat="1" ht="11.25" customHeight="1" x14ac:dyDescent="0.25">
      <c r="A53" s="601"/>
      <c r="B53" s="602"/>
      <c r="C53" s="2255" t="s">
        <v>1015</v>
      </c>
      <c r="D53" s="2255"/>
      <c r="E53" s="606">
        <v>118</v>
      </c>
      <c r="F53" s="606">
        <v>18</v>
      </c>
      <c r="G53" s="606">
        <v>14</v>
      </c>
      <c r="H53" s="606">
        <v>9</v>
      </c>
      <c r="I53" s="606">
        <v>13</v>
      </c>
      <c r="J53" s="606">
        <v>37</v>
      </c>
      <c r="K53" s="606">
        <v>35</v>
      </c>
      <c r="L53" s="606">
        <v>84</v>
      </c>
      <c r="M53" s="606">
        <v>77</v>
      </c>
      <c r="N53" s="606">
        <v>84</v>
      </c>
      <c r="O53" s="606">
        <v>50</v>
      </c>
      <c r="P53" s="606">
        <v>56</v>
      </c>
      <c r="Q53" s="606">
        <v>55</v>
      </c>
      <c r="R53" s="603"/>
      <c r="S53" s="604"/>
    </row>
    <row r="54" spans="1:19" s="286" customFormat="1" ht="9.65" customHeight="1" x14ac:dyDescent="0.25">
      <c r="A54" s="283"/>
      <c r="B54" s="284"/>
      <c r="C54" s="1445"/>
      <c r="D54" s="648" t="s">
        <v>1016</v>
      </c>
      <c r="E54" s="624" t="s">
        <v>982</v>
      </c>
      <c r="F54" s="624">
        <v>1</v>
      </c>
      <c r="G54" s="624">
        <v>1</v>
      </c>
      <c r="H54" s="624" t="s">
        <v>982</v>
      </c>
      <c r="I54" s="625" t="s">
        <v>982</v>
      </c>
      <c r="J54" s="625" t="s">
        <v>982</v>
      </c>
      <c r="K54" s="625" t="s">
        <v>982</v>
      </c>
      <c r="L54" s="625" t="s">
        <v>982</v>
      </c>
      <c r="M54" s="624">
        <v>1</v>
      </c>
      <c r="N54" s="624" t="s">
        <v>982</v>
      </c>
      <c r="O54" s="624" t="s">
        <v>982</v>
      </c>
      <c r="P54" s="624" t="s">
        <v>982</v>
      </c>
      <c r="Q54" s="624" t="s">
        <v>982</v>
      </c>
      <c r="R54" s="318"/>
      <c r="S54" s="265"/>
    </row>
    <row r="55" spans="1:19" s="286" customFormat="1" ht="9.65" customHeight="1" x14ac:dyDescent="0.25">
      <c r="A55" s="283"/>
      <c r="B55" s="284"/>
      <c r="C55" s="1445"/>
      <c r="D55" s="322" t="s">
        <v>986</v>
      </c>
      <c r="E55" s="625">
        <v>2</v>
      </c>
      <c r="F55" s="625" t="s">
        <v>982</v>
      </c>
      <c r="G55" s="625">
        <v>1</v>
      </c>
      <c r="H55" s="625" t="s">
        <v>982</v>
      </c>
      <c r="I55" s="625" t="s">
        <v>982</v>
      </c>
      <c r="J55" s="625">
        <v>1</v>
      </c>
      <c r="K55" s="625" t="s">
        <v>982</v>
      </c>
      <c r="L55" s="625" t="s">
        <v>982</v>
      </c>
      <c r="M55" s="625">
        <v>1</v>
      </c>
      <c r="N55" s="625">
        <v>1</v>
      </c>
      <c r="O55" s="625">
        <v>1</v>
      </c>
      <c r="P55" s="625">
        <v>1</v>
      </c>
      <c r="Q55" s="625">
        <v>1</v>
      </c>
      <c r="R55" s="318"/>
      <c r="S55" s="265"/>
    </row>
    <row r="56" spans="1:19" s="286" customFormat="1" ht="9.65" customHeight="1" x14ac:dyDescent="0.25">
      <c r="A56" s="283"/>
      <c r="B56" s="284"/>
      <c r="C56" s="1445"/>
      <c r="D56" s="322" t="s">
        <v>987</v>
      </c>
      <c r="E56" s="625">
        <v>116</v>
      </c>
      <c r="F56" s="625">
        <v>17</v>
      </c>
      <c r="G56" s="625">
        <v>12</v>
      </c>
      <c r="H56" s="625">
        <v>9</v>
      </c>
      <c r="I56" s="625">
        <v>13</v>
      </c>
      <c r="J56" s="625">
        <v>36</v>
      </c>
      <c r="K56" s="625">
        <v>35</v>
      </c>
      <c r="L56" s="625">
        <v>84</v>
      </c>
      <c r="M56" s="625">
        <v>75</v>
      </c>
      <c r="N56" s="625">
        <v>83</v>
      </c>
      <c r="O56" s="625">
        <v>49</v>
      </c>
      <c r="P56" s="625">
        <v>55</v>
      </c>
      <c r="Q56" s="625">
        <v>54</v>
      </c>
      <c r="R56" s="318"/>
      <c r="S56" s="265"/>
    </row>
    <row r="57" spans="1:19" s="473" customFormat="1" ht="13.5" customHeight="1" x14ac:dyDescent="0.3">
      <c r="A57" s="470"/>
      <c r="B57" s="453"/>
      <c r="C57" s="295" t="s">
        <v>1017</v>
      </c>
      <c r="D57" s="471"/>
      <c r="E57" s="271"/>
      <c r="F57" s="271"/>
      <c r="G57" s="296"/>
      <c r="H57" s="296"/>
      <c r="I57" s="2257"/>
      <c r="J57" s="2257"/>
      <c r="K57" s="2257"/>
      <c r="L57" s="2257"/>
      <c r="M57" s="2257"/>
      <c r="N57" s="2257"/>
      <c r="O57" s="2257"/>
      <c r="P57" s="2257"/>
      <c r="Q57" s="2257"/>
      <c r="R57" s="472"/>
      <c r="S57" s="296"/>
    </row>
    <row r="58" spans="1:19" s="256" customFormat="1" ht="11.15" customHeight="1" thickBot="1" x14ac:dyDescent="0.35">
      <c r="A58" s="287"/>
      <c r="B58" s="297"/>
      <c r="C58" s="649" t="s">
        <v>1018</v>
      </c>
      <c r="D58" s="298"/>
      <c r="E58" s="300"/>
      <c r="F58" s="300"/>
      <c r="G58" s="300"/>
      <c r="H58" s="300"/>
      <c r="I58" s="300"/>
      <c r="J58" s="300"/>
      <c r="K58" s="300"/>
      <c r="L58" s="300"/>
      <c r="M58" s="300"/>
      <c r="N58" s="300"/>
      <c r="O58" s="300"/>
      <c r="P58" s="300"/>
      <c r="Q58" s="272" t="s">
        <v>67</v>
      </c>
      <c r="R58" s="301"/>
      <c r="S58" s="302"/>
    </row>
    <row r="59" spans="1:19" ht="13.5" customHeight="1" thickBot="1" x14ac:dyDescent="0.3">
      <c r="A59" s="211"/>
      <c r="B59" s="297"/>
      <c r="C59" s="2258" t="s">
        <v>1019</v>
      </c>
      <c r="D59" s="2259"/>
      <c r="E59" s="2259"/>
      <c r="F59" s="2259"/>
      <c r="G59" s="2259"/>
      <c r="H59" s="2259"/>
      <c r="I59" s="2259"/>
      <c r="J59" s="2259"/>
      <c r="K59" s="2259"/>
      <c r="L59" s="2259"/>
      <c r="M59" s="2259"/>
      <c r="N59" s="2259"/>
      <c r="O59" s="2259"/>
      <c r="P59" s="2259"/>
      <c r="Q59" s="2260"/>
      <c r="R59" s="272"/>
      <c r="S59" s="258"/>
    </row>
    <row r="60" spans="1:19" ht="3.75" customHeight="1" x14ac:dyDescent="0.25">
      <c r="A60" s="211"/>
      <c r="B60" s="297"/>
      <c r="C60" s="2261" t="s">
        <v>63</v>
      </c>
      <c r="D60" s="2261"/>
      <c r="E60" s="2240"/>
      <c r="F60" s="2240"/>
      <c r="G60" s="2240"/>
      <c r="H60" s="2262"/>
      <c r="I60" s="2262"/>
      <c r="J60" s="2262"/>
      <c r="K60" s="2262"/>
      <c r="L60" s="2262"/>
      <c r="M60" s="2262"/>
      <c r="N60" s="2262"/>
      <c r="O60" s="2262"/>
      <c r="P60" s="2262"/>
      <c r="Q60" s="2263"/>
      <c r="R60" s="301"/>
      <c r="S60" s="258"/>
    </row>
    <row r="61" spans="1:19" ht="10.5" customHeight="1" x14ac:dyDescent="0.25">
      <c r="A61" s="211"/>
      <c r="B61" s="269"/>
      <c r="C61" s="2264"/>
      <c r="D61" s="2264"/>
      <c r="E61" s="2265" t="s">
        <v>29</v>
      </c>
      <c r="F61" s="2266">
        <v>2022</v>
      </c>
      <c r="G61" s="2240" t="s">
        <v>29</v>
      </c>
      <c r="H61" s="2240" t="s">
        <v>29</v>
      </c>
      <c r="I61" s="2242" t="s">
        <v>29</v>
      </c>
      <c r="J61" s="2240" t="s">
        <v>29</v>
      </c>
      <c r="K61" s="2240" t="s">
        <v>29</v>
      </c>
      <c r="L61" s="2240" t="s">
        <v>29</v>
      </c>
      <c r="M61" s="2243">
        <v>2023</v>
      </c>
      <c r="N61" s="2240" t="s">
        <v>29</v>
      </c>
      <c r="O61" s="2240" t="s">
        <v>29</v>
      </c>
      <c r="P61" s="2267" t="s">
        <v>29</v>
      </c>
      <c r="Q61" s="2268" t="s">
        <v>29</v>
      </c>
      <c r="R61" s="258"/>
      <c r="S61" s="258"/>
    </row>
    <row r="62" spans="1:19" ht="12.75" customHeight="1" x14ac:dyDescent="0.25">
      <c r="A62" s="211"/>
      <c r="B62" s="269"/>
      <c r="C62" s="226"/>
      <c r="D62" s="226"/>
      <c r="E62" s="2245" t="s">
        <v>85</v>
      </c>
      <c r="F62" s="2246" t="s">
        <v>84</v>
      </c>
      <c r="G62" s="2245" t="s">
        <v>83</v>
      </c>
      <c r="H62" s="2245" t="s">
        <v>308</v>
      </c>
      <c r="I62" s="2245" t="s">
        <v>82</v>
      </c>
      <c r="J62" s="2245" t="s">
        <v>309</v>
      </c>
      <c r="K62" s="2246" t="s">
        <v>91</v>
      </c>
      <c r="L62" s="2246" t="s">
        <v>90</v>
      </c>
      <c r="M62" s="2246" t="s">
        <v>89</v>
      </c>
      <c r="N62" s="2246" t="s">
        <v>88</v>
      </c>
      <c r="O62" s="2246" t="s">
        <v>87</v>
      </c>
      <c r="P62" s="2245" t="s">
        <v>86</v>
      </c>
      <c r="Q62" s="2246" t="s">
        <v>85</v>
      </c>
      <c r="R62" s="301"/>
      <c r="S62" s="258"/>
    </row>
    <row r="63" spans="1:19" ht="9.75" customHeight="1" x14ac:dyDescent="0.25">
      <c r="A63" s="211"/>
      <c r="B63" s="297"/>
      <c r="C63" s="2155" t="s">
        <v>1020</v>
      </c>
      <c r="D63" s="2155"/>
      <c r="E63" s="627"/>
      <c r="F63" s="627"/>
      <c r="G63" s="2269"/>
      <c r="H63" s="2269"/>
      <c r="I63" s="2269"/>
      <c r="J63" s="2269"/>
      <c r="K63" s="2269"/>
      <c r="L63" s="2269"/>
      <c r="M63" s="2269"/>
      <c r="N63" s="2269"/>
      <c r="O63" s="2269"/>
      <c r="P63" s="2269"/>
      <c r="Q63" s="2269"/>
      <c r="R63" s="301"/>
      <c r="S63" s="258"/>
    </row>
    <row r="64" spans="1:19" s="308" customFormat="1" ht="9.75" customHeight="1" x14ac:dyDescent="0.25">
      <c r="A64" s="305"/>
      <c r="B64" s="306"/>
      <c r="C64" s="307" t="s">
        <v>1021</v>
      </c>
      <c r="D64" s="235"/>
      <c r="E64" s="626">
        <v>1.23</v>
      </c>
      <c r="F64" s="626">
        <v>1.24</v>
      </c>
      <c r="G64" s="626">
        <v>0.26</v>
      </c>
      <c r="H64" s="626">
        <v>-0.3</v>
      </c>
      <c r="I64" s="626">
        <v>-0.85</v>
      </c>
      <c r="J64" s="626">
        <v>0.26</v>
      </c>
      <c r="K64" s="626">
        <v>1.74</v>
      </c>
      <c r="L64" s="626">
        <v>0.56000000000000005</v>
      </c>
      <c r="M64" s="626">
        <v>-0.67</v>
      </c>
      <c r="N64" s="626">
        <v>0.25</v>
      </c>
      <c r="O64" s="626">
        <v>-0.36</v>
      </c>
      <c r="P64" s="626">
        <v>0.32</v>
      </c>
      <c r="Q64" s="626">
        <v>1.0900000000000001</v>
      </c>
      <c r="R64" s="247"/>
      <c r="S64" s="247"/>
    </row>
    <row r="65" spans="1:19" s="308" customFormat="1" ht="9.75" customHeight="1" x14ac:dyDescent="0.25">
      <c r="A65" s="305"/>
      <c r="B65" s="306"/>
      <c r="C65" s="307" t="s">
        <v>81</v>
      </c>
      <c r="D65" s="235"/>
      <c r="E65" s="626">
        <v>9.2799999999999994</v>
      </c>
      <c r="F65" s="626">
        <v>10.14</v>
      </c>
      <c r="G65" s="626">
        <v>9.94</v>
      </c>
      <c r="H65" s="626">
        <v>9.59</v>
      </c>
      <c r="I65" s="626">
        <v>8.36</v>
      </c>
      <c r="J65" s="626">
        <v>8.25</v>
      </c>
      <c r="K65" s="626">
        <v>7.43</v>
      </c>
      <c r="L65" s="626">
        <v>5.71</v>
      </c>
      <c r="M65" s="626">
        <v>3.98</v>
      </c>
      <c r="N65" s="626">
        <v>3.39</v>
      </c>
      <c r="O65" s="626">
        <v>3.07</v>
      </c>
      <c r="P65" s="626">
        <v>3.72</v>
      </c>
      <c r="Q65" s="626">
        <v>3.58</v>
      </c>
      <c r="R65" s="247"/>
      <c r="S65" s="247"/>
    </row>
    <row r="66" spans="1:19" s="308" customFormat="1" ht="11.25" customHeight="1" x14ac:dyDescent="0.25">
      <c r="A66" s="305"/>
      <c r="B66" s="306"/>
      <c r="C66" s="307" t="s">
        <v>1022</v>
      </c>
      <c r="D66" s="235"/>
      <c r="E66" s="626">
        <v>5.95</v>
      </c>
      <c r="F66" s="626">
        <v>6.65</v>
      </c>
      <c r="G66" s="626">
        <v>7.26</v>
      </c>
      <c r="H66" s="626">
        <v>7.83</v>
      </c>
      <c r="I66" s="626">
        <v>8.24</v>
      </c>
      <c r="J66" s="626">
        <v>8.58</v>
      </c>
      <c r="K66" s="626">
        <v>8.74</v>
      </c>
      <c r="L66" s="626">
        <v>8.6</v>
      </c>
      <c r="M66" s="626">
        <v>8.24</v>
      </c>
      <c r="N66" s="626">
        <v>7.78</v>
      </c>
      <c r="O66" s="626">
        <v>7.26</v>
      </c>
      <c r="P66" s="626">
        <v>6.82</v>
      </c>
      <c r="Q66" s="626">
        <v>6.34</v>
      </c>
      <c r="R66" s="247"/>
      <c r="S66" s="247"/>
    </row>
    <row r="67" spans="1:19" ht="11.25" customHeight="1" x14ac:dyDescent="0.25">
      <c r="A67" s="211"/>
      <c r="B67" s="297"/>
      <c r="C67" s="1813" t="s">
        <v>1023</v>
      </c>
      <c r="D67" s="304"/>
      <c r="E67" s="309"/>
      <c r="F67" s="85"/>
      <c r="G67" s="1443"/>
      <c r="H67" s="1443"/>
      <c r="I67" s="1443"/>
      <c r="J67" s="7"/>
      <c r="K67" s="309"/>
      <c r="L67" s="1443"/>
      <c r="M67" s="1443"/>
      <c r="N67" s="1443"/>
      <c r="O67" s="1443"/>
      <c r="P67" s="1443"/>
      <c r="Q67" s="310"/>
      <c r="R67" s="301"/>
      <c r="S67" s="258"/>
    </row>
    <row r="68" spans="1:19" ht="9.75" customHeight="1" x14ac:dyDescent="0.25">
      <c r="A68" s="211"/>
      <c r="B68" s="311"/>
      <c r="C68" s="267"/>
      <c r="D68" s="451" t="s">
        <v>1024</v>
      </c>
      <c r="E68" s="342"/>
      <c r="F68" s="344"/>
      <c r="G68" s="6"/>
      <c r="H68" s="6"/>
      <c r="I68" s="6"/>
      <c r="J68" s="345">
        <v>30.475703324808201</v>
      </c>
      <c r="K68" s="309"/>
      <c r="L68" s="1443"/>
      <c r="M68" s="1443"/>
      <c r="N68" s="1443"/>
      <c r="O68" s="1443"/>
      <c r="P68" s="1443"/>
      <c r="Q68" s="714">
        <f>+J68</f>
        <v>30.475703324808201</v>
      </c>
      <c r="R68" s="301"/>
      <c r="S68" s="258"/>
    </row>
    <row r="69" spans="1:19" ht="9.75" customHeight="1" x14ac:dyDescent="0.25">
      <c r="A69" s="211"/>
      <c r="B69" s="312"/>
      <c r="C69" s="235"/>
      <c r="D69" s="346" t="s">
        <v>1025</v>
      </c>
      <c r="E69" s="347"/>
      <c r="F69" s="347"/>
      <c r="G69" s="347"/>
      <c r="H69" s="347"/>
      <c r="I69" s="347"/>
      <c r="J69" s="345">
        <v>12.522709765562556</v>
      </c>
      <c r="K69" s="309"/>
      <c r="L69" s="95"/>
      <c r="M69" s="1443"/>
      <c r="N69" s="1443"/>
      <c r="O69" s="1443"/>
      <c r="P69" s="1443"/>
      <c r="Q69" s="714">
        <f t="shared" ref="Q69:Q72" si="0">+J69</f>
        <v>12.522709765562556</v>
      </c>
      <c r="R69" s="313"/>
      <c r="S69" s="313"/>
    </row>
    <row r="70" spans="1:19" ht="9.75" customHeight="1" x14ac:dyDescent="0.25">
      <c r="A70" s="211"/>
      <c r="B70" s="312"/>
      <c r="C70" s="235"/>
      <c r="D70" s="346" t="s">
        <v>1026</v>
      </c>
      <c r="E70" s="342"/>
      <c r="F70" s="86"/>
      <c r="G70" s="86"/>
      <c r="H70" s="6"/>
      <c r="I70" s="87"/>
      <c r="J70" s="345">
        <v>8.1349917556814191</v>
      </c>
      <c r="K70" s="309"/>
      <c r="L70" s="95"/>
      <c r="M70" s="1443"/>
      <c r="N70" s="1443"/>
      <c r="O70" s="1443"/>
      <c r="P70" s="1443"/>
      <c r="Q70" s="714">
        <f t="shared" si="0"/>
        <v>8.1349917556814191</v>
      </c>
      <c r="R70" s="314"/>
      <c r="S70" s="258"/>
    </row>
    <row r="71" spans="1:19" ht="9.75" customHeight="1" x14ac:dyDescent="0.25">
      <c r="A71" s="211"/>
      <c r="B71" s="312"/>
      <c r="C71" s="235"/>
      <c r="D71" s="346" t="s">
        <v>1027</v>
      </c>
      <c r="E71" s="348"/>
      <c r="F71" s="346"/>
      <c r="G71" s="346"/>
      <c r="H71" s="346"/>
      <c r="I71" s="346"/>
      <c r="J71" s="345">
        <v>5.7919482578629777</v>
      </c>
      <c r="K71" s="309"/>
      <c r="L71" s="95"/>
      <c r="M71" s="1443"/>
      <c r="N71" s="1443"/>
      <c r="O71" s="1443"/>
      <c r="P71" s="1443"/>
      <c r="Q71" s="714">
        <f t="shared" si="0"/>
        <v>5.7919482578629777</v>
      </c>
      <c r="R71" s="314"/>
      <c r="S71" s="258"/>
    </row>
    <row r="72" spans="1:19" ht="9.75" customHeight="1" x14ac:dyDescent="0.25">
      <c r="A72" s="211"/>
      <c r="B72" s="312"/>
      <c r="C72" s="235"/>
      <c r="D72" s="2270" t="s">
        <v>1028</v>
      </c>
      <c r="E72" s="2271"/>
      <c r="F72" s="2271"/>
      <c r="G72" s="2271"/>
      <c r="H72" s="2271"/>
      <c r="I72" s="2271"/>
      <c r="J72" s="345">
        <v>4.848713081303746</v>
      </c>
      <c r="K72" s="309"/>
      <c r="L72" s="95"/>
      <c r="M72" s="1443"/>
      <c r="N72" s="1443"/>
      <c r="O72" s="1443"/>
      <c r="P72" s="1443"/>
      <c r="Q72" s="714">
        <f t="shared" si="0"/>
        <v>4.848713081303746</v>
      </c>
      <c r="R72" s="314"/>
      <c r="S72" s="258"/>
    </row>
    <row r="73" spans="1:19" ht="9.75" customHeight="1" x14ac:dyDescent="0.25">
      <c r="A73" s="211"/>
      <c r="B73" s="312"/>
      <c r="C73" s="235"/>
      <c r="D73" s="346" t="s">
        <v>1029</v>
      </c>
      <c r="E73" s="86"/>
      <c r="F73" s="86"/>
      <c r="G73" s="86"/>
      <c r="H73" s="6"/>
      <c r="I73" s="87"/>
      <c r="J73" s="715">
        <v>-16.781358588267349</v>
      </c>
      <c r="K73" s="309"/>
      <c r="L73" s="95"/>
      <c r="M73" s="1443"/>
      <c r="N73" s="1443"/>
      <c r="O73" s="1443"/>
      <c r="P73" s="1443"/>
      <c r="Q73" s="309"/>
      <c r="R73" s="314"/>
      <c r="S73" s="258"/>
    </row>
    <row r="74" spans="1:19" ht="9.75" customHeight="1" x14ac:dyDescent="0.25">
      <c r="A74" s="211"/>
      <c r="B74" s="312"/>
      <c r="C74" s="235"/>
      <c r="D74" s="346" t="s">
        <v>1030</v>
      </c>
      <c r="E74" s="343"/>
      <c r="F74" s="87"/>
      <c r="G74" s="87"/>
      <c r="H74" s="6"/>
      <c r="I74" s="87"/>
      <c r="J74" s="715">
        <v>-13.454251219727132</v>
      </c>
      <c r="K74" s="309"/>
      <c r="L74" s="95"/>
      <c r="M74" s="1443"/>
      <c r="N74" s="1443"/>
      <c r="O74" s="1443"/>
      <c r="P74" s="1443"/>
      <c r="Q74" s="349"/>
      <c r="R74" s="314"/>
      <c r="S74" s="258"/>
    </row>
    <row r="75" spans="1:19" ht="9.75" customHeight="1" x14ac:dyDescent="0.25">
      <c r="A75" s="211"/>
      <c r="B75" s="312"/>
      <c r="C75" s="235"/>
      <c r="D75" s="346" t="s">
        <v>1031</v>
      </c>
      <c r="E75" s="343"/>
      <c r="F75" s="87"/>
      <c r="G75" s="87"/>
      <c r="H75" s="6"/>
      <c r="I75" s="87"/>
      <c r="J75" s="715">
        <v>-5.444734830302056</v>
      </c>
      <c r="K75" s="309"/>
      <c r="L75" s="95"/>
      <c r="M75" s="1443"/>
      <c r="N75" s="1443"/>
      <c r="O75" s="1443"/>
      <c r="P75" s="1443"/>
      <c r="Q75" s="349"/>
      <c r="R75" s="314"/>
      <c r="S75" s="258"/>
    </row>
    <row r="76" spans="1:19" ht="9.75" customHeight="1" x14ac:dyDescent="0.25">
      <c r="A76" s="211"/>
      <c r="B76" s="312"/>
      <c r="C76" s="235"/>
      <c r="D76" s="346" t="s">
        <v>1032</v>
      </c>
      <c r="E76" s="343"/>
      <c r="F76" s="87"/>
      <c r="G76" s="87"/>
      <c r="H76" s="6"/>
      <c r="I76" s="87"/>
      <c r="J76" s="715">
        <v>-3.5477068461946204</v>
      </c>
      <c r="K76" s="309"/>
      <c r="L76" s="95"/>
      <c r="M76" s="1443"/>
      <c r="N76" s="1443"/>
      <c r="O76" s="1443"/>
      <c r="P76" s="1443"/>
      <c r="Q76" s="349"/>
      <c r="R76" s="314"/>
      <c r="S76" s="258"/>
    </row>
    <row r="77" spans="1:19" ht="9.75" customHeight="1" x14ac:dyDescent="0.25">
      <c r="A77" s="211"/>
      <c r="B77" s="312"/>
      <c r="C77" s="235"/>
      <c r="D77" s="346" t="s">
        <v>1033</v>
      </c>
      <c r="E77" s="343"/>
      <c r="F77" s="86"/>
      <c r="G77" s="86"/>
      <c r="H77" s="6"/>
      <c r="I77" s="87"/>
      <c r="J77" s="715">
        <v>-2.6316447154674738</v>
      </c>
      <c r="K77" s="309"/>
      <c r="L77" s="95"/>
      <c r="M77" s="1443"/>
      <c r="N77" s="1443"/>
      <c r="O77" s="1443"/>
      <c r="P77" s="1443"/>
      <c r="Q77" s="309"/>
      <c r="R77" s="314"/>
      <c r="S77" s="258"/>
    </row>
    <row r="78" spans="1:19" ht="0.75" customHeight="1" x14ac:dyDescent="0.25">
      <c r="A78" s="211"/>
      <c r="B78" s="312"/>
      <c r="C78" s="235"/>
      <c r="D78" s="315"/>
      <c r="E78" s="309"/>
      <c r="F78" s="86"/>
      <c r="G78" s="86"/>
      <c r="H78" s="6"/>
      <c r="I78" s="87"/>
      <c r="J78" s="310"/>
      <c r="K78" s="309"/>
      <c r="L78" s="95"/>
      <c r="M78" s="1443"/>
      <c r="N78" s="1443"/>
      <c r="O78" s="1443"/>
      <c r="P78" s="1443"/>
      <c r="Q78" s="309"/>
      <c r="R78" s="314"/>
      <c r="S78" s="258"/>
    </row>
    <row r="79" spans="1:19" ht="12" customHeight="1" x14ac:dyDescent="0.25">
      <c r="A79" s="211"/>
      <c r="B79" s="316"/>
      <c r="C79" s="299" t="s">
        <v>1034</v>
      </c>
      <c r="D79" s="315"/>
      <c r="E79" s="299"/>
      <c r="F79" s="299"/>
      <c r="G79" s="317" t="s">
        <v>80</v>
      </c>
      <c r="H79" s="299"/>
      <c r="I79" s="299"/>
      <c r="J79" s="299"/>
      <c r="K79" s="299"/>
      <c r="L79" s="299"/>
      <c r="M79" s="299"/>
      <c r="N79" s="299"/>
      <c r="O79" s="88"/>
      <c r="P79" s="88"/>
      <c r="Q79" s="88"/>
      <c r="R79" s="301"/>
      <c r="S79" s="258"/>
    </row>
    <row r="80" spans="1:19" s="52" customFormat="1" ht="13.5" customHeight="1" x14ac:dyDescent="0.25">
      <c r="A80" s="51"/>
      <c r="B80" s="112">
        <v>16</v>
      </c>
      <c r="C80" s="2030">
        <v>45200</v>
      </c>
      <c r="D80" s="2030"/>
      <c r="E80" s="2030"/>
      <c r="F80" s="53"/>
      <c r="G80" s="53"/>
      <c r="H80" s="53"/>
      <c r="I80" s="53"/>
      <c r="J80" s="53"/>
      <c r="K80" s="53"/>
      <c r="L80" s="53"/>
      <c r="M80" s="53"/>
      <c r="N80" s="53"/>
      <c r="P80" s="51"/>
      <c r="R80" s="57"/>
    </row>
  </sheetData>
  <mergeCells count="42">
    <mergeCell ref="C59:Q59"/>
    <mergeCell ref="C60:D61"/>
    <mergeCell ref="C63:D63"/>
    <mergeCell ref="C80:E80"/>
    <mergeCell ref="C43:Q43"/>
    <mergeCell ref="C44:D45"/>
    <mergeCell ref="C46:D46"/>
    <mergeCell ref="C47:D47"/>
    <mergeCell ref="C53:D53"/>
    <mergeCell ref="I57:Q57"/>
    <mergeCell ref="C37:D37"/>
    <mergeCell ref="C38:D38"/>
    <mergeCell ref="C39:D39"/>
    <mergeCell ref="C40:D40"/>
    <mergeCell ref="C41:D41"/>
    <mergeCell ref="C42:Q42"/>
    <mergeCell ref="C31:D31"/>
    <mergeCell ref="C32:D32"/>
    <mergeCell ref="C33:D33"/>
    <mergeCell ref="C34:D34"/>
    <mergeCell ref="C35:D35"/>
    <mergeCell ref="C36:D36"/>
    <mergeCell ref="C25:D25"/>
    <mergeCell ref="C26:D26"/>
    <mergeCell ref="C27:D27"/>
    <mergeCell ref="C28:D28"/>
    <mergeCell ref="C29:D29"/>
    <mergeCell ref="C30:D30"/>
    <mergeCell ref="C10:D10"/>
    <mergeCell ref="C20:D20"/>
    <mergeCell ref="C21:D21"/>
    <mergeCell ref="C22:D22"/>
    <mergeCell ref="C23:D23"/>
    <mergeCell ref="C24:D24"/>
    <mergeCell ref="C1:F1"/>
    <mergeCell ref="J1:P1"/>
    <mergeCell ref="C4:Q4"/>
    <mergeCell ref="C6:Q6"/>
    <mergeCell ref="C7:D8"/>
    <mergeCell ref="J7:L7"/>
    <mergeCell ref="M7:O7"/>
    <mergeCell ref="P7:Q7"/>
  </mergeCells>
  <conditionalFormatting sqref="E62:N62 E45:Q45">
    <cfRule type="cellIs" dxfId="12499" priority="12499" operator="equal">
      <formula>"jan."</formula>
    </cfRule>
  </conditionalFormatting>
  <conditionalFormatting sqref="O62:Q62">
    <cfRule type="cellIs" dxfId="12498" priority="12498" operator="equal">
      <formula>"jan."</formula>
    </cfRule>
  </conditionalFormatting>
  <conditionalFormatting sqref="F9:L9">
    <cfRule type="cellIs" dxfId="12497" priority="12497" operator="equal">
      <formula>"jan."</formula>
    </cfRule>
  </conditionalFormatting>
  <conditionalFormatting sqref="L9">
    <cfRule type="cellIs" dxfId="12496" priority="12496" operator="equal">
      <formula>"jan."</formula>
    </cfRule>
  </conditionalFormatting>
  <conditionalFormatting sqref="K9">
    <cfRule type="cellIs" dxfId="12495" priority="12495" operator="equal">
      <formula>"jan."</formula>
    </cfRule>
  </conditionalFormatting>
  <conditionalFormatting sqref="L9">
    <cfRule type="cellIs" dxfId="12494" priority="12494" operator="equal">
      <formula>"jan."</formula>
    </cfRule>
  </conditionalFormatting>
  <conditionalFormatting sqref="K9">
    <cfRule type="cellIs" dxfId="12493" priority="12493" operator="equal">
      <formula>"jan."</formula>
    </cfRule>
  </conditionalFormatting>
  <conditionalFormatting sqref="L9">
    <cfRule type="cellIs" dxfId="12492" priority="12492" operator="equal">
      <formula>"jan."</formula>
    </cfRule>
  </conditionalFormatting>
  <conditionalFormatting sqref="J9">
    <cfRule type="cellIs" dxfId="12491" priority="12491" operator="equal">
      <formula>"jan."</formula>
    </cfRule>
  </conditionalFormatting>
  <conditionalFormatting sqref="K9">
    <cfRule type="cellIs" dxfId="12490" priority="12490" operator="equal">
      <formula>"jan."</formula>
    </cfRule>
  </conditionalFormatting>
  <conditionalFormatting sqref="K9">
    <cfRule type="cellIs" dxfId="12489" priority="12489" operator="equal">
      <formula>"jan."</formula>
    </cfRule>
  </conditionalFormatting>
  <conditionalFormatting sqref="J9">
    <cfRule type="cellIs" dxfId="12488" priority="12488" operator="equal">
      <formula>"jan."</formula>
    </cfRule>
  </conditionalFormatting>
  <conditionalFormatting sqref="K9">
    <cfRule type="cellIs" dxfId="12487" priority="12487" operator="equal">
      <formula>"jan."</formula>
    </cfRule>
  </conditionalFormatting>
  <conditionalFormatting sqref="J9">
    <cfRule type="cellIs" dxfId="12486" priority="12486" operator="equal">
      <formula>"jan."</formula>
    </cfRule>
  </conditionalFormatting>
  <conditionalFormatting sqref="K9">
    <cfRule type="cellIs" dxfId="12485" priority="12485" operator="equal">
      <formula>"jan."</formula>
    </cfRule>
  </conditionalFormatting>
  <conditionalFormatting sqref="I9">
    <cfRule type="cellIs" dxfId="12484" priority="12484" operator="equal">
      <formula>"jan."</formula>
    </cfRule>
  </conditionalFormatting>
  <conditionalFormatting sqref="J9">
    <cfRule type="cellIs" dxfId="12483" priority="12483" operator="equal">
      <formula>"jan."</formula>
    </cfRule>
  </conditionalFormatting>
  <conditionalFormatting sqref="L9">
    <cfRule type="cellIs" dxfId="12482" priority="12482" operator="equal">
      <formula>"jan."</formula>
    </cfRule>
  </conditionalFormatting>
  <conditionalFormatting sqref="K9">
    <cfRule type="cellIs" dxfId="12481" priority="12481" operator="equal">
      <formula>"jan."</formula>
    </cfRule>
  </conditionalFormatting>
  <conditionalFormatting sqref="J9">
    <cfRule type="cellIs" dxfId="12480" priority="12480" operator="equal">
      <formula>"jan."</formula>
    </cfRule>
  </conditionalFormatting>
  <conditionalFormatting sqref="K9">
    <cfRule type="cellIs" dxfId="12479" priority="12479" operator="equal">
      <formula>"jan."</formula>
    </cfRule>
  </conditionalFormatting>
  <conditionalFormatting sqref="J9">
    <cfRule type="cellIs" dxfId="12478" priority="12478" operator="equal">
      <formula>"jan."</formula>
    </cfRule>
  </conditionalFormatting>
  <conditionalFormatting sqref="K9">
    <cfRule type="cellIs" dxfId="12477" priority="12477" operator="equal">
      <formula>"jan."</formula>
    </cfRule>
  </conditionalFormatting>
  <conditionalFormatting sqref="J9">
    <cfRule type="cellIs" dxfId="12476" priority="12475" operator="equal">
      <formula>"jan."</formula>
    </cfRule>
  </conditionalFormatting>
  <conditionalFormatting sqref="L9">
    <cfRule type="cellIs" dxfId="12475" priority="12474" operator="equal">
      <formula>"jan."</formula>
    </cfRule>
  </conditionalFormatting>
  <conditionalFormatting sqref="J9">
    <cfRule type="cellIs" dxfId="12474" priority="12473" operator="equal">
      <formula>"jan."</formula>
    </cfRule>
  </conditionalFormatting>
  <conditionalFormatting sqref="I9">
    <cfRule type="cellIs" dxfId="12473" priority="12472" operator="equal">
      <formula>"jan."</formula>
    </cfRule>
  </conditionalFormatting>
  <conditionalFormatting sqref="J9">
    <cfRule type="cellIs" dxfId="12472" priority="12471" operator="equal">
      <formula>"jan."</formula>
    </cfRule>
  </conditionalFormatting>
  <conditionalFormatting sqref="I9">
    <cfRule type="cellIs" dxfId="12471" priority="12470" operator="equal">
      <formula>"jan."</formula>
    </cfRule>
  </conditionalFormatting>
  <conditionalFormatting sqref="J9">
    <cfRule type="cellIs" dxfId="12470" priority="12469" operator="equal">
      <formula>"jan."</formula>
    </cfRule>
  </conditionalFormatting>
  <conditionalFormatting sqref="H9">
    <cfRule type="cellIs" dxfId="12469" priority="12468" operator="equal">
      <formula>"jan."</formula>
    </cfRule>
  </conditionalFormatting>
  <conditionalFormatting sqref="I9">
    <cfRule type="cellIs" dxfId="12468" priority="12467" operator="equal">
      <formula>"jan."</formula>
    </cfRule>
  </conditionalFormatting>
  <conditionalFormatting sqref="K9">
    <cfRule type="cellIs" dxfId="12467" priority="12466" operator="equal">
      <formula>"jan."</formula>
    </cfRule>
  </conditionalFormatting>
  <conditionalFormatting sqref="K9">
    <cfRule type="cellIs" dxfId="12466" priority="12465" operator="equal">
      <formula>"jan."</formula>
    </cfRule>
  </conditionalFormatting>
  <conditionalFormatting sqref="J9">
    <cfRule type="cellIs" dxfId="12465" priority="12464" operator="equal">
      <formula>"jan."</formula>
    </cfRule>
  </conditionalFormatting>
  <conditionalFormatting sqref="K9">
    <cfRule type="cellIs" dxfId="12464" priority="12463" operator="equal">
      <formula>"jan."</formula>
    </cfRule>
  </conditionalFormatting>
  <conditionalFormatting sqref="J9">
    <cfRule type="cellIs" dxfId="12463" priority="12462" operator="equal">
      <formula>"jan."</formula>
    </cfRule>
  </conditionalFormatting>
  <conditionalFormatting sqref="K9">
    <cfRule type="cellIs" dxfId="12462" priority="12461" operator="equal">
      <formula>"jan."</formula>
    </cfRule>
  </conditionalFormatting>
  <conditionalFormatting sqref="I9">
    <cfRule type="cellIs" dxfId="12461" priority="12460" operator="equal">
      <formula>"jan."</formula>
    </cfRule>
  </conditionalFormatting>
  <conditionalFormatting sqref="J9">
    <cfRule type="cellIs" dxfId="12460" priority="12459" operator="equal">
      <formula>"jan."</formula>
    </cfRule>
  </conditionalFormatting>
  <conditionalFormatting sqref="L9">
    <cfRule type="cellIs" dxfId="12459" priority="12458" operator="equal">
      <formula>"jan."</formula>
    </cfRule>
  </conditionalFormatting>
  <conditionalFormatting sqref="J9">
    <cfRule type="cellIs" dxfId="12458" priority="12457" operator="equal">
      <formula>"jan."</formula>
    </cfRule>
  </conditionalFormatting>
  <conditionalFormatting sqref="I9">
    <cfRule type="cellIs" dxfId="12457" priority="12456" operator="equal">
      <formula>"jan."</formula>
    </cfRule>
  </conditionalFormatting>
  <conditionalFormatting sqref="J9">
    <cfRule type="cellIs" dxfId="12456" priority="12455" operator="equal">
      <formula>"jan."</formula>
    </cfRule>
  </conditionalFormatting>
  <conditionalFormatting sqref="I9">
    <cfRule type="cellIs" dxfId="12455" priority="12454" operator="equal">
      <formula>"jan."</formula>
    </cfRule>
  </conditionalFormatting>
  <conditionalFormatting sqref="J9">
    <cfRule type="cellIs" dxfId="12454" priority="12453" operator="equal">
      <formula>"jan."</formula>
    </cfRule>
  </conditionalFormatting>
  <conditionalFormatting sqref="H9">
    <cfRule type="cellIs" dxfId="12453" priority="12452" operator="equal">
      <formula>"jan."</formula>
    </cfRule>
  </conditionalFormatting>
  <conditionalFormatting sqref="I9">
    <cfRule type="cellIs" dxfId="12452" priority="12451" operator="equal">
      <formula>"jan."</formula>
    </cfRule>
  </conditionalFormatting>
  <conditionalFormatting sqref="K9">
    <cfRule type="cellIs" dxfId="12451" priority="12450" operator="equal">
      <formula>"jan."</formula>
    </cfRule>
  </conditionalFormatting>
  <conditionalFormatting sqref="J9">
    <cfRule type="cellIs" dxfId="12450" priority="12449" operator="equal">
      <formula>"jan."</formula>
    </cfRule>
  </conditionalFormatting>
  <conditionalFormatting sqref="I9">
    <cfRule type="cellIs" dxfId="12449" priority="12448" operator="equal">
      <formula>"jan."</formula>
    </cfRule>
  </conditionalFormatting>
  <conditionalFormatting sqref="J9">
    <cfRule type="cellIs" dxfId="12448" priority="12447" operator="equal">
      <formula>"jan."</formula>
    </cfRule>
  </conditionalFormatting>
  <conditionalFormatting sqref="I9">
    <cfRule type="cellIs" dxfId="12447" priority="12446" operator="equal">
      <formula>"jan."</formula>
    </cfRule>
  </conditionalFormatting>
  <conditionalFormatting sqref="J9">
    <cfRule type="cellIs" dxfId="12446" priority="12445" operator="equal">
      <formula>"jan."</formula>
    </cfRule>
  </conditionalFormatting>
  <conditionalFormatting sqref="H9">
    <cfRule type="cellIs" dxfId="12445" priority="12444" operator="equal">
      <formula>"jan."</formula>
    </cfRule>
  </conditionalFormatting>
  <conditionalFormatting sqref="I9">
    <cfRule type="cellIs" dxfId="12444" priority="12443" operator="equal">
      <formula>"jan."</formula>
    </cfRule>
  </conditionalFormatting>
  <conditionalFormatting sqref="K9">
    <cfRule type="cellIs" dxfId="12443" priority="12442" operator="equal">
      <formula>"jan."</formula>
    </cfRule>
  </conditionalFormatting>
  <conditionalFormatting sqref="I9">
    <cfRule type="cellIs" dxfId="12442" priority="12441" operator="equal">
      <formula>"jan."</formula>
    </cfRule>
  </conditionalFormatting>
  <conditionalFormatting sqref="H9">
    <cfRule type="cellIs" dxfId="12441" priority="12440" operator="equal">
      <formula>"jan."</formula>
    </cfRule>
  </conditionalFormatting>
  <conditionalFormatting sqref="I9">
    <cfRule type="cellIs" dxfId="12440" priority="12439" operator="equal">
      <formula>"jan."</formula>
    </cfRule>
  </conditionalFormatting>
  <conditionalFormatting sqref="H9">
    <cfRule type="cellIs" dxfId="12439" priority="12438" operator="equal">
      <formula>"jan."</formula>
    </cfRule>
  </conditionalFormatting>
  <conditionalFormatting sqref="I9">
    <cfRule type="cellIs" dxfId="12438" priority="12437" operator="equal">
      <formula>"jan."</formula>
    </cfRule>
  </conditionalFormatting>
  <conditionalFormatting sqref="H9">
    <cfRule type="cellIs" dxfId="12437" priority="12436" operator="equal">
      <formula>"jan."</formula>
    </cfRule>
  </conditionalFormatting>
  <conditionalFormatting sqref="J9">
    <cfRule type="cellIs" dxfId="12436" priority="12435" operator="equal">
      <formula>"jan."</formula>
    </cfRule>
  </conditionalFormatting>
  <conditionalFormatting sqref="K9">
    <cfRule type="cellIs" dxfId="12435" priority="12434" operator="equal">
      <formula>"jan."</formula>
    </cfRule>
  </conditionalFormatting>
  <conditionalFormatting sqref="J9">
    <cfRule type="cellIs" dxfId="12434" priority="12433" operator="equal">
      <formula>"jan."</formula>
    </cfRule>
  </conditionalFormatting>
  <conditionalFormatting sqref="K9">
    <cfRule type="cellIs" dxfId="12433" priority="12432" operator="equal">
      <formula>"jan."</formula>
    </cfRule>
  </conditionalFormatting>
  <conditionalFormatting sqref="J9">
    <cfRule type="cellIs" dxfId="12432" priority="12431" operator="equal">
      <formula>"jan."</formula>
    </cfRule>
  </conditionalFormatting>
  <conditionalFormatting sqref="K9">
    <cfRule type="cellIs" dxfId="12431" priority="12430" operator="equal">
      <formula>"jan."</formula>
    </cfRule>
  </conditionalFormatting>
  <conditionalFormatting sqref="I9">
    <cfRule type="cellIs" dxfId="12430" priority="12429" operator="equal">
      <formula>"jan."</formula>
    </cfRule>
  </conditionalFormatting>
  <conditionalFormatting sqref="J9">
    <cfRule type="cellIs" dxfId="12429" priority="12428" operator="equal">
      <formula>"jan."</formula>
    </cfRule>
  </conditionalFormatting>
  <conditionalFormatting sqref="J9">
    <cfRule type="cellIs" dxfId="12428" priority="12427" operator="equal">
      <formula>"jan."</formula>
    </cfRule>
  </conditionalFormatting>
  <conditionalFormatting sqref="I9">
    <cfRule type="cellIs" dxfId="12427" priority="12426" operator="equal">
      <formula>"jan."</formula>
    </cfRule>
  </conditionalFormatting>
  <conditionalFormatting sqref="J9">
    <cfRule type="cellIs" dxfId="12426" priority="12425" operator="equal">
      <formula>"jan."</formula>
    </cfRule>
  </conditionalFormatting>
  <conditionalFormatting sqref="I9">
    <cfRule type="cellIs" dxfId="12425" priority="12424" operator="equal">
      <formula>"jan."</formula>
    </cfRule>
  </conditionalFormatting>
  <conditionalFormatting sqref="J9">
    <cfRule type="cellIs" dxfId="12424" priority="12423" operator="equal">
      <formula>"jan."</formula>
    </cfRule>
  </conditionalFormatting>
  <conditionalFormatting sqref="H9">
    <cfRule type="cellIs" dxfId="12423" priority="12422" operator="equal">
      <formula>"jan."</formula>
    </cfRule>
  </conditionalFormatting>
  <conditionalFormatting sqref="I9">
    <cfRule type="cellIs" dxfId="12422" priority="12421" operator="equal">
      <formula>"jan."</formula>
    </cfRule>
  </conditionalFormatting>
  <conditionalFormatting sqref="K9">
    <cfRule type="cellIs" dxfId="12421" priority="12420" operator="equal">
      <formula>"jan."</formula>
    </cfRule>
  </conditionalFormatting>
  <conditionalFormatting sqref="J9">
    <cfRule type="cellIs" dxfId="12420" priority="12419" operator="equal">
      <formula>"jan."</formula>
    </cfRule>
  </conditionalFormatting>
  <conditionalFormatting sqref="I9">
    <cfRule type="cellIs" dxfId="12419" priority="12418" operator="equal">
      <formula>"jan."</formula>
    </cfRule>
  </conditionalFormatting>
  <conditionalFormatting sqref="J9">
    <cfRule type="cellIs" dxfId="12418" priority="12417" operator="equal">
      <formula>"jan."</formula>
    </cfRule>
  </conditionalFormatting>
  <conditionalFormatting sqref="I9">
    <cfRule type="cellIs" dxfId="12417" priority="12416" operator="equal">
      <formula>"jan."</formula>
    </cfRule>
  </conditionalFormatting>
  <conditionalFormatting sqref="J9">
    <cfRule type="cellIs" dxfId="12416" priority="12415" operator="equal">
      <formula>"jan."</formula>
    </cfRule>
  </conditionalFormatting>
  <conditionalFormatting sqref="H9">
    <cfRule type="cellIs" dxfId="12415" priority="12414" operator="equal">
      <formula>"jan."</formula>
    </cfRule>
  </conditionalFormatting>
  <conditionalFormatting sqref="I9">
    <cfRule type="cellIs" dxfId="12414" priority="12413" operator="equal">
      <formula>"jan."</formula>
    </cfRule>
  </conditionalFormatting>
  <conditionalFormatting sqref="K9">
    <cfRule type="cellIs" dxfId="12413" priority="12412" operator="equal">
      <formula>"jan."</formula>
    </cfRule>
  </conditionalFormatting>
  <conditionalFormatting sqref="I9">
    <cfRule type="cellIs" dxfId="12412" priority="12411" operator="equal">
      <formula>"jan."</formula>
    </cfRule>
  </conditionalFormatting>
  <conditionalFormatting sqref="H9">
    <cfRule type="cellIs" dxfId="12411" priority="12410" operator="equal">
      <formula>"jan."</formula>
    </cfRule>
  </conditionalFormatting>
  <conditionalFormatting sqref="I9">
    <cfRule type="cellIs" dxfId="12410" priority="12409" operator="equal">
      <formula>"jan."</formula>
    </cfRule>
  </conditionalFormatting>
  <conditionalFormatting sqref="H9">
    <cfRule type="cellIs" dxfId="12409" priority="12408" operator="equal">
      <formula>"jan."</formula>
    </cfRule>
  </conditionalFormatting>
  <conditionalFormatting sqref="I9">
    <cfRule type="cellIs" dxfId="12408" priority="12407" operator="equal">
      <formula>"jan."</formula>
    </cfRule>
  </conditionalFormatting>
  <conditionalFormatting sqref="H9">
    <cfRule type="cellIs" dxfId="12407" priority="12406" operator="equal">
      <formula>"jan."</formula>
    </cfRule>
  </conditionalFormatting>
  <conditionalFormatting sqref="J9">
    <cfRule type="cellIs" dxfId="12406" priority="12405" operator="equal">
      <formula>"jan."</formula>
    </cfRule>
  </conditionalFormatting>
  <conditionalFormatting sqref="J9">
    <cfRule type="cellIs" dxfId="12405" priority="12404" operator="equal">
      <formula>"jan."</formula>
    </cfRule>
  </conditionalFormatting>
  <conditionalFormatting sqref="I9">
    <cfRule type="cellIs" dxfId="12404" priority="12403" operator="equal">
      <formula>"jan."</formula>
    </cfRule>
  </conditionalFormatting>
  <conditionalFormatting sqref="J9">
    <cfRule type="cellIs" dxfId="12403" priority="12402" operator="equal">
      <formula>"jan."</formula>
    </cfRule>
  </conditionalFormatting>
  <conditionalFormatting sqref="I9">
    <cfRule type="cellIs" dxfId="12402" priority="12401" operator="equal">
      <formula>"jan."</formula>
    </cfRule>
  </conditionalFormatting>
  <conditionalFormatting sqref="J9">
    <cfRule type="cellIs" dxfId="12401" priority="12400" operator="equal">
      <formula>"jan."</formula>
    </cfRule>
  </conditionalFormatting>
  <conditionalFormatting sqref="H9">
    <cfRule type="cellIs" dxfId="12400" priority="12399" operator="equal">
      <formula>"jan."</formula>
    </cfRule>
  </conditionalFormatting>
  <conditionalFormatting sqref="I9">
    <cfRule type="cellIs" dxfId="12399" priority="12398" operator="equal">
      <formula>"jan."</formula>
    </cfRule>
  </conditionalFormatting>
  <conditionalFormatting sqref="K9">
    <cfRule type="cellIs" dxfId="12398" priority="12397" operator="equal">
      <formula>"jan."</formula>
    </cfRule>
  </conditionalFormatting>
  <conditionalFormatting sqref="I9">
    <cfRule type="cellIs" dxfId="12397" priority="12396" operator="equal">
      <formula>"jan."</formula>
    </cfRule>
  </conditionalFormatting>
  <conditionalFormatting sqref="H9">
    <cfRule type="cellIs" dxfId="12396" priority="12395" operator="equal">
      <formula>"jan."</formula>
    </cfRule>
  </conditionalFormatting>
  <conditionalFormatting sqref="I9">
    <cfRule type="cellIs" dxfId="12395" priority="12394" operator="equal">
      <formula>"jan."</formula>
    </cfRule>
  </conditionalFormatting>
  <conditionalFormatting sqref="H9">
    <cfRule type="cellIs" dxfId="12394" priority="12393" operator="equal">
      <formula>"jan."</formula>
    </cfRule>
  </conditionalFormatting>
  <conditionalFormatting sqref="I9">
    <cfRule type="cellIs" dxfId="12393" priority="12392" operator="equal">
      <formula>"jan."</formula>
    </cfRule>
  </conditionalFormatting>
  <conditionalFormatting sqref="H9">
    <cfRule type="cellIs" dxfId="12392" priority="12391" operator="equal">
      <formula>"jan."</formula>
    </cfRule>
  </conditionalFormatting>
  <conditionalFormatting sqref="J9">
    <cfRule type="cellIs" dxfId="12391" priority="12390" operator="equal">
      <formula>"jan."</formula>
    </cfRule>
  </conditionalFormatting>
  <conditionalFormatting sqref="I9">
    <cfRule type="cellIs" dxfId="12390" priority="12389" operator="equal">
      <formula>"jan."</formula>
    </cfRule>
  </conditionalFormatting>
  <conditionalFormatting sqref="H9">
    <cfRule type="cellIs" dxfId="12389" priority="12388" operator="equal">
      <formula>"jan."</formula>
    </cfRule>
  </conditionalFormatting>
  <conditionalFormatting sqref="I9">
    <cfRule type="cellIs" dxfId="12388" priority="12387" operator="equal">
      <formula>"jan."</formula>
    </cfRule>
  </conditionalFormatting>
  <conditionalFormatting sqref="H9">
    <cfRule type="cellIs" dxfId="12387" priority="12386" operator="equal">
      <formula>"jan."</formula>
    </cfRule>
  </conditionalFormatting>
  <conditionalFormatting sqref="I9">
    <cfRule type="cellIs" dxfId="12386" priority="12385" operator="equal">
      <formula>"jan."</formula>
    </cfRule>
  </conditionalFormatting>
  <conditionalFormatting sqref="H9">
    <cfRule type="cellIs" dxfId="12385" priority="12384" operator="equal">
      <formula>"jan."</formula>
    </cfRule>
  </conditionalFormatting>
  <conditionalFormatting sqref="J9">
    <cfRule type="cellIs" dxfId="12384" priority="12383" operator="equal">
      <formula>"jan."</formula>
    </cfRule>
  </conditionalFormatting>
  <conditionalFormatting sqref="H9">
    <cfRule type="cellIs" dxfId="12383" priority="12382" operator="equal">
      <formula>"jan."</formula>
    </cfRule>
  </conditionalFormatting>
  <conditionalFormatting sqref="H9">
    <cfRule type="cellIs" dxfId="12382" priority="12381" operator="equal">
      <formula>"jan."</formula>
    </cfRule>
  </conditionalFormatting>
  <conditionalFormatting sqref="H9">
    <cfRule type="cellIs" dxfId="12381" priority="12380" operator="equal">
      <formula>"jan."</formula>
    </cfRule>
  </conditionalFormatting>
  <conditionalFormatting sqref="I9">
    <cfRule type="cellIs" dxfId="12380" priority="12379" operator="equal">
      <formula>"jan."</formula>
    </cfRule>
  </conditionalFormatting>
  <conditionalFormatting sqref="L9">
    <cfRule type="cellIs" dxfId="12379" priority="12378" operator="equal">
      <formula>"jan."</formula>
    </cfRule>
  </conditionalFormatting>
  <conditionalFormatting sqref="K9">
    <cfRule type="cellIs" dxfId="12378" priority="12377" operator="equal">
      <formula>"jan."</formula>
    </cfRule>
  </conditionalFormatting>
  <conditionalFormatting sqref="J9">
    <cfRule type="cellIs" dxfId="12377" priority="12376" operator="equal">
      <formula>"jan."</formula>
    </cfRule>
  </conditionalFormatting>
  <conditionalFormatting sqref="K9">
    <cfRule type="cellIs" dxfId="12376" priority="12375" operator="equal">
      <formula>"jan."</formula>
    </cfRule>
  </conditionalFormatting>
  <conditionalFormatting sqref="J9">
    <cfRule type="cellIs" dxfId="12375" priority="12374" operator="equal">
      <formula>"jan."</formula>
    </cfRule>
  </conditionalFormatting>
  <conditionalFormatting sqref="K9">
    <cfRule type="cellIs" dxfId="12374" priority="12373" operator="equal">
      <formula>"jan."</formula>
    </cfRule>
  </conditionalFormatting>
  <conditionalFormatting sqref="I9">
    <cfRule type="cellIs" dxfId="12373" priority="12372" operator="equal">
      <formula>"jan."</formula>
    </cfRule>
  </conditionalFormatting>
  <conditionalFormatting sqref="J9">
    <cfRule type="cellIs" dxfId="12372" priority="12371" operator="equal">
      <formula>"jan."</formula>
    </cfRule>
  </conditionalFormatting>
  <conditionalFormatting sqref="J9">
    <cfRule type="cellIs" dxfId="12371" priority="12370" operator="equal">
      <formula>"jan."</formula>
    </cfRule>
  </conditionalFormatting>
  <conditionalFormatting sqref="I9">
    <cfRule type="cellIs" dxfId="12370" priority="12369" operator="equal">
      <formula>"jan."</formula>
    </cfRule>
  </conditionalFormatting>
  <conditionalFormatting sqref="J9">
    <cfRule type="cellIs" dxfId="12369" priority="12368" operator="equal">
      <formula>"jan."</formula>
    </cfRule>
  </conditionalFormatting>
  <conditionalFormatting sqref="I9">
    <cfRule type="cellIs" dxfId="12368" priority="12367" operator="equal">
      <formula>"jan."</formula>
    </cfRule>
  </conditionalFormatting>
  <conditionalFormatting sqref="J9">
    <cfRule type="cellIs" dxfId="12367" priority="12366" operator="equal">
      <formula>"jan."</formula>
    </cfRule>
  </conditionalFormatting>
  <conditionalFormatting sqref="H9">
    <cfRule type="cellIs" dxfId="12366" priority="12365" operator="equal">
      <formula>"jan."</formula>
    </cfRule>
  </conditionalFormatting>
  <conditionalFormatting sqref="I9">
    <cfRule type="cellIs" dxfId="12365" priority="12364" operator="equal">
      <formula>"jan."</formula>
    </cfRule>
  </conditionalFormatting>
  <conditionalFormatting sqref="K9">
    <cfRule type="cellIs" dxfId="12364" priority="12363" operator="equal">
      <formula>"jan."</formula>
    </cfRule>
  </conditionalFormatting>
  <conditionalFormatting sqref="J9">
    <cfRule type="cellIs" dxfId="12363" priority="12362" operator="equal">
      <formula>"jan."</formula>
    </cfRule>
  </conditionalFormatting>
  <conditionalFormatting sqref="I9">
    <cfRule type="cellIs" dxfId="12362" priority="12361" operator="equal">
      <formula>"jan."</formula>
    </cfRule>
  </conditionalFormatting>
  <conditionalFormatting sqref="J9">
    <cfRule type="cellIs" dxfId="12361" priority="12360" operator="equal">
      <formula>"jan."</formula>
    </cfRule>
  </conditionalFormatting>
  <conditionalFormatting sqref="I9">
    <cfRule type="cellIs" dxfId="12360" priority="12359" operator="equal">
      <formula>"jan."</formula>
    </cfRule>
  </conditionalFormatting>
  <conditionalFormatting sqref="J9">
    <cfRule type="cellIs" dxfId="12359" priority="12358" operator="equal">
      <formula>"jan."</formula>
    </cfRule>
  </conditionalFormatting>
  <conditionalFormatting sqref="H9">
    <cfRule type="cellIs" dxfId="12358" priority="12357" operator="equal">
      <formula>"jan."</formula>
    </cfRule>
  </conditionalFormatting>
  <conditionalFormatting sqref="I9">
    <cfRule type="cellIs" dxfId="12357" priority="12356" operator="equal">
      <formula>"jan."</formula>
    </cfRule>
  </conditionalFormatting>
  <conditionalFormatting sqref="K9">
    <cfRule type="cellIs" dxfId="12356" priority="12355" operator="equal">
      <formula>"jan."</formula>
    </cfRule>
  </conditionalFormatting>
  <conditionalFormatting sqref="I9">
    <cfRule type="cellIs" dxfId="12355" priority="12354" operator="equal">
      <formula>"jan."</formula>
    </cfRule>
  </conditionalFormatting>
  <conditionalFormatting sqref="H9">
    <cfRule type="cellIs" dxfId="12354" priority="12353" operator="equal">
      <formula>"jan."</formula>
    </cfRule>
  </conditionalFormatting>
  <conditionalFormatting sqref="I9">
    <cfRule type="cellIs" dxfId="12353" priority="12352" operator="equal">
      <formula>"jan."</formula>
    </cfRule>
  </conditionalFormatting>
  <conditionalFormatting sqref="H9">
    <cfRule type="cellIs" dxfId="12352" priority="12351" operator="equal">
      <formula>"jan."</formula>
    </cfRule>
  </conditionalFormatting>
  <conditionalFormatting sqref="I9">
    <cfRule type="cellIs" dxfId="12351" priority="12350" operator="equal">
      <formula>"jan."</formula>
    </cfRule>
  </conditionalFormatting>
  <conditionalFormatting sqref="H9">
    <cfRule type="cellIs" dxfId="12350" priority="12349" operator="equal">
      <formula>"jan."</formula>
    </cfRule>
  </conditionalFormatting>
  <conditionalFormatting sqref="J9">
    <cfRule type="cellIs" dxfId="12349" priority="12348" operator="equal">
      <formula>"jan."</formula>
    </cfRule>
  </conditionalFormatting>
  <conditionalFormatting sqref="J9">
    <cfRule type="cellIs" dxfId="12348" priority="12347" operator="equal">
      <formula>"jan."</formula>
    </cfRule>
  </conditionalFormatting>
  <conditionalFormatting sqref="I9">
    <cfRule type="cellIs" dxfId="12347" priority="12346" operator="equal">
      <formula>"jan."</formula>
    </cfRule>
  </conditionalFormatting>
  <conditionalFormatting sqref="J9">
    <cfRule type="cellIs" dxfId="12346" priority="12345" operator="equal">
      <formula>"jan."</formula>
    </cfRule>
  </conditionalFormatting>
  <conditionalFormatting sqref="I9">
    <cfRule type="cellIs" dxfId="12345" priority="12344" operator="equal">
      <formula>"jan."</formula>
    </cfRule>
  </conditionalFormatting>
  <conditionalFormatting sqref="J9">
    <cfRule type="cellIs" dxfId="12344" priority="12343" operator="equal">
      <formula>"jan."</formula>
    </cfRule>
  </conditionalFormatting>
  <conditionalFormatting sqref="H9">
    <cfRule type="cellIs" dxfId="12343" priority="12342" operator="equal">
      <formula>"jan."</formula>
    </cfRule>
  </conditionalFormatting>
  <conditionalFormatting sqref="I9">
    <cfRule type="cellIs" dxfId="12342" priority="12341" operator="equal">
      <formula>"jan."</formula>
    </cfRule>
  </conditionalFormatting>
  <conditionalFormatting sqref="K9">
    <cfRule type="cellIs" dxfId="12341" priority="12340" operator="equal">
      <formula>"jan."</formula>
    </cfRule>
  </conditionalFormatting>
  <conditionalFormatting sqref="I9">
    <cfRule type="cellIs" dxfId="12340" priority="12339" operator="equal">
      <formula>"jan."</formula>
    </cfRule>
  </conditionalFormatting>
  <conditionalFormatting sqref="H9">
    <cfRule type="cellIs" dxfId="12339" priority="12338" operator="equal">
      <formula>"jan."</formula>
    </cfRule>
  </conditionalFormatting>
  <conditionalFormatting sqref="I9">
    <cfRule type="cellIs" dxfId="12338" priority="12337" operator="equal">
      <formula>"jan."</formula>
    </cfRule>
  </conditionalFormatting>
  <conditionalFormatting sqref="H9">
    <cfRule type="cellIs" dxfId="12337" priority="12336" operator="equal">
      <formula>"jan."</formula>
    </cfRule>
  </conditionalFormatting>
  <conditionalFormatting sqref="I9">
    <cfRule type="cellIs" dxfId="12336" priority="12335" operator="equal">
      <formula>"jan."</formula>
    </cfRule>
  </conditionalFormatting>
  <conditionalFormatting sqref="H9">
    <cfRule type="cellIs" dxfId="12335" priority="12334" operator="equal">
      <formula>"jan."</formula>
    </cfRule>
  </conditionalFormatting>
  <conditionalFormatting sqref="J9">
    <cfRule type="cellIs" dxfId="12334" priority="12333" operator="equal">
      <formula>"jan."</formula>
    </cfRule>
  </conditionalFormatting>
  <conditionalFormatting sqref="I9">
    <cfRule type="cellIs" dxfId="12333" priority="12332" operator="equal">
      <formula>"jan."</formula>
    </cfRule>
  </conditionalFormatting>
  <conditionalFormatting sqref="H9">
    <cfRule type="cellIs" dxfId="12332" priority="12331" operator="equal">
      <formula>"jan."</formula>
    </cfRule>
  </conditionalFormatting>
  <conditionalFormatting sqref="I9">
    <cfRule type="cellIs" dxfId="12331" priority="12330" operator="equal">
      <formula>"jan."</formula>
    </cfRule>
  </conditionalFormatting>
  <conditionalFormatting sqref="H9">
    <cfRule type="cellIs" dxfId="12330" priority="12329" operator="equal">
      <formula>"jan."</formula>
    </cfRule>
  </conditionalFormatting>
  <conditionalFormatting sqref="I9">
    <cfRule type="cellIs" dxfId="12329" priority="12328" operator="equal">
      <formula>"jan."</formula>
    </cfRule>
  </conditionalFormatting>
  <conditionalFormatting sqref="H9">
    <cfRule type="cellIs" dxfId="12328" priority="12327" operator="equal">
      <formula>"jan."</formula>
    </cfRule>
  </conditionalFormatting>
  <conditionalFormatting sqref="J9">
    <cfRule type="cellIs" dxfId="12327" priority="12326" operator="equal">
      <formula>"jan."</formula>
    </cfRule>
  </conditionalFormatting>
  <conditionalFormatting sqref="H9">
    <cfRule type="cellIs" dxfId="12326" priority="12325" operator="equal">
      <formula>"jan."</formula>
    </cfRule>
  </conditionalFormatting>
  <conditionalFormatting sqref="H9">
    <cfRule type="cellIs" dxfId="12325" priority="12324" operator="equal">
      <formula>"jan."</formula>
    </cfRule>
  </conditionalFormatting>
  <conditionalFormatting sqref="H9">
    <cfRule type="cellIs" dxfId="12324" priority="12323" operator="equal">
      <formula>"jan."</formula>
    </cfRule>
  </conditionalFormatting>
  <conditionalFormatting sqref="I9">
    <cfRule type="cellIs" dxfId="12323" priority="12322" operator="equal">
      <formula>"jan."</formula>
    </cfRule>
  </conditionalFormatting>
  <conditionalFormatting sqref="J9">
    <cfRule type="cellIs" dxfId="12322" priority="12321" operator="equal">
      <formula>"jan."</formula>
    </cfRule>
  </conditionalFormatting>
  <conditionalFormatting sqref="I9">
    <cfRule type="cellIs" dxfId="12321" priority="12320" operator="equal">
      <formula>"jan."</formula>
    </cfRule>
  </conditionalFormatting>
  <conditionalFormatting sqref="J9">
    <cfRule type="cellIs" dxfId="12320" priority="12319" operator="equal">
      <formula>"jan."</formula>
    </cfRule>
  </conditionalFormatting>
  <conditionalFormatting sqref="I9">
    <cfRule type="cellIs" dxfId="12319" priority="12318" operator="equal">
      <formula>"jan."</formula>
    </cfRule>
  </conditionalFormatting>
  <conditionalFormatting sqref="J9">
    <cfRule type="cellIs" dxfId="12318" priority="12317" operator="equal">
      <formula>"jan."</formula>
    </cfRule>
  </conditionalFormatting>
  <conditionalFormatting sqref="H9">
    <cfRule type="cellIs" dxfId="12317" priority="12316" operator="equal">
      <formula>"jan."</formula>
    </cfRule>
  </conditionalFormatting>
  <conditionalFormatting sqref="I9">
    <cfRule type="cellIs" dxfId="12316" priority="12315" operator="equal">
      <formula>"jan."</formula>
    </cfRule>
  </conditionalFormatting>
  <conditionalFormatting sqref="I9">
    <cfRule type="cellIs" dxfId="12315" priority="12314" operator="equal">
      <formula>"jan."</formula>
    </cfRule>
  </conditionalFormatting>
  <conditionalFormatting sqref="H9">
    <cfRule type="cellIs" dxfId="12314" priority="12313" operator="equal">
      <formula>"jan."</formula>
    </cfRule>
  </conditionalFormatting>
  <conditionalFormatting sqref="I9">
    <cfRule type="cellIs" dxfId="12313" priority="12312" operator="equal">
      <formula>"jan."</formula>
    </cfRule>
  </conditionalFormatting>
  <conditionalFormatting sqref="H9">
    <cfRule type="cellIs" dxfId="12312" priority="12311" operator="equal">
      <formula>"jan."</formula>
    </cfRule>
  </conditionalFormatting>
  <conditionalFormatting sqref="I9">
    <cfRule type="cellIs" dxfId="12311" priority="12310" operator="equal">
      <formula>"jan."</formula>
    </cfRule>
  </conditionalFormatting>
  <conditionalFormatting sqref="H9">
    <cfRule type="cellIs" dxfId="12310" priority="12309" operator="equal">
      <formula>"jan."</formula>
    </cfRule>
  </conditionalFormatting>
  <conditionalFormatting sqref="J9">
    <cfRule type="cellIs" dxfId="12309" priority="12308" operator="equal">
      <formula>"jan."</formula>
    </cfRule>
  </conditionalFormatting>
  <conditionalFormatting sqref="I9">
    <cfRule type="cellIs" dxfId="12308" priority="12307" operator="equal">
      <formula>"jan."</formula>
    </cfRule>
  </conditionalFormatting>
  <conditionalFormatting sqref="H9">
    <cfRule type="cellIs" dxfId="12307" priority="12306" operator="equal">
      <formula>"jan."</formula>
    </cfRule>
  </conditionalFormatting>
  <conditionalFormatting sqref="I9">
    <cfRule type="cellIs" dxfId="12306" priority="12305" operator="equal">
      <formula>"jan."</formula>
    </cfRule>
  </conditionalFormatting>
  <conditionalFormatting sqref="H9">
    <cfRule type="cellIs" dxfId="12305" priority="12304" operator="equal">
      <formula>"jan."</formula>
    </cfRule>
  </conditionalFormatting>
  <conditionalFormatting sqref="I9">
    <cfRule type="cellIs" dxfId="12304" priority="12303" operator="equal">
      <formula>"jan."</formula>
    </cfRule>
  </conditionalFormatting>
  <conditionalFormatting sqref="H9">
    <cfRule type="cellIs" dxfId="12303" priority="12302" operator="equal">
      <formula>"jan."</formula>
    </cfRule>
  </conditionalFormatting>
  <conditionalFormatting sqref="J9">
    <cfRule type="cellIs" dxfId="12302" priority="12301" operator="equal">
      <formula>"jan."</formula>
    </cfRule>
  </conditionalFormatting>
  <conditionalFormatting sqref="H9">
    <cfRule type="cellIs" dxfId="12301" priority="12300" operator="equal">
      <formula>"jan."</formula>
    </cfRule>
  </conditionalFormatting>
  <conditionalFormatting sqref="H9">
    <cfRule type="cellIs" dxfId="12300" priority="12299" operator="equal">
      <formula>"jan."</formula>
    </cfRule>
  </conditionalFormatting>
  <conditionalFormatting sqref="H9">
    <cfRule type="cellIs" dxfId="12299" priority="12298" operator="equal">
      <formula>"jan."</formula>
    </cfRule>
  </conditionalFormatting>
  <conditionalFormatting sqref="I9">
    <cfRule type="cellIs" dxfId="12298" priority="12297" operator="equal">
      <formula>"jan."</formula>
    </cfRule>
  </conditionalFormatting>
  <conditionalFormatting sqref="I9">
    <cfRule type="cellIs" dxfId="12297" priority="12296" operator="equal">
      <formula>"jan."</formula>
    </cfRule>
  </conditionalFormatting>
  <conditionalFormatting sqref="H9">
    <cfRule type="cellIs" dxfId="12296" priority="12295" operator="equal">
      <formula>"jan."</formula>
    </cfRule>
  </conditionalFormatting>
  <conditionalFormatting sqref="I9">
    <cfRule type="cellIs" dxfId="12295" priority="12294" operator="equal">
      <formula>"jan."</formula>
    </cfRule>
  </conditionalFormatting>
  <conditionalFormatting sqref="H9">
    <cfRule type="cellIs" dxfId="12294" priority="12293" operator="equal">
      <formula>"jan."</formula>
    </cfRule>
  </conditionalFormatting>
  <conditionalFormatting sqref="I9">
    <cfRule type="cellIs" dxfId="12293" priority="12292" operator="equal">
      <formula>"jan."</formula>
    </cfRule>
  </conditionalFormatting>
  <conditionalFormatting sqref="H9">
    <cfRule type="cellIs" dxfId="12292" priority="12291" operator="equal">
      <formula>"jan."</formula>
    </cfRule>
  </conditionalFormatting>
  <conditionalFormatting sqref="J9">
    <cfRule type="cellIs" dxfId="12291" priority="12290" operator="equal">
      <formula>"jan."</formula>
    </cfRule>
  </conditionalFormatting>
  <conditionalFormatting sqref="H9">
    <cfRule type="cellIs" dxfId="12290" priority="12289" operator="equal">
      <formula>"jan."</formula>
    </cfRule>
  </conditionalFormatting>
  <conditionalFormatting sqref="H9">
    <cfRule type="cellIs" dxfId="12289" priority="12288" operator="equal">
      <formula>"jan."</formula>
    </cfRule>
  </conditionalFormatting>
  <conditionalFormatting sqref="H9">
    <cfRule type="cellIs" dxfId="12288" priority="12287" operator="equal">
      <formula>"jan."</formula>
    </cfRule>
  </conditionalFormatting>
  <conditionalFormatting sqref="I9">
    <cfRule type="cellIs" dxfId="12287" priority="12286" operator="equal">
      <formula>"jan."</formula>
    </cfRule>
  </conditionalFormatting>
  <conditionalFormatting sqref="H9">
    <cfRule type="cellIs" dxfId="12286" priority="12285" operator="equal">
      <formula>"jan."</formula>
    </cfRule>
  </conditionalFormatting>
  <conditionalFormatting sqref="H9">
    <cfRule type="cellIs" dxfId="12285" priority="12284" operator="equal">
      <formula>"jan."</formula>
    </cfRule>
  </conditionalFormatting>
  <conditionalFormatting sqref="H9">
    <cfRule type="cellIs" dxfId="12284" priority="12283" operator="equal">
      <formula>"jan."</formula>
    </cfRule>
  </conditionalFormatting>
  <conditionalFormatting sqref="I9">
    <cfRule type="cellIs" dxfId="12283" priority="12282" operator="equal">
      <formula>"jan."</formula>
    </cfRule>
  </conditionalFormatting>
  <conditionalFormatting sqref="H9">
    <cfRule type="cellIs" dxfId="12282" priority="12281" operator="equal">
      <formula>"jan."</formula>
    </cfRule>
  </conditionalFormatting>
  <conditionalFormatting sqref="K9">
    <cfRule type="cellIs" dxfId="12281" priority="12280" operator="equal">
      <formula>"jan."</formula>
    </cfRule>
  </conditionalFormatting>
  <conditionalFormatting sqref="L9">
    <cfRule type="cellIs" dxfId="12280" priority="12279" operator="equal">
      <formula>"jan."</formula>
    </cfRule>
  </conditionalFormatting>
  <conditionalFormatting sqref="K9">
    <cfRule type="cellIs" dxfId="12279" priority="12278" operator="equal">
      <formula>"jan."</formula>
    </cfRule>
  </conditionalFormatting>
  <conditionalFormatting sqref="J9">
    <cfRule type="cellIs" dxfId="12278" priority="12277" operator="equal">
      <formula>"jan."</formula>
    </cfRule>
  </conditionalFormatting>
  <conditionalFormatting sqref="K9">
    <cfRule type="cellIs" dxfId="12277" priority="12276" operator="equal">
      <formula>"jan."</formula>
    </cfRule>
  </conditionalFormatting>
  <conditionalFormatting sqref="J9">
    <cfRule type="cellIs" dxfId="12276" priority="12275" operator="equal">
      <formula>"jan."</formula>
    </cfRule>
  </conditionalFormatting>
  <conditionalFormatting sqref="K9">
    <cfRule type="cellIs" dxfId="12275" priority="12274" operator="equal">
      <formula>"jan."</formula>
    </cfRule>
  </conditionalFormatting>
  <conditionalFormatting sqref="I9">
    <cfRule type="cellIs" dxfId="12274" priority="12273" operator="equal">
      <formula>"jan."</formula>
    </cfRule>
  </conditionalFormatting>
  <conditionalFormatting sqref="J9">
    <cfRule type="cellIs" dxfId="12273" priority="12272" operator="equal">
      <formula>"jan."</formula>
    </cfRule>
  </conditionalFormatting>
  <conditionalFormatting sqref="J9">
    <cfRule type="cellIs" dxfId="12272" priority="12271" operator="equal">
      <formula>"jan."</formula>
    </cfRule>
  </conditionalFormatting>
  <conditionalFormatting sqref="I9">
    <cfRule type="cellIs" dxfId="12271" priority="12270" operator="equal">
      <formula>"jan."</formula>
    </cfRule>
  </conditionalFormatting>
  <conditionalFormatting sqref="J9">
    <cfRule type="cellIs" dxfId="12270" priority="12269" operator="equal">
      <formula>"jan."</formula>
    </cfRule>
  </conditionalFormatting>
  <conditionalFormatting sqref="I9">
    <cfRule type="cellIs" dxfId="12269" priority="12268" operator="equal">
      <formula>"jan."</formula>
    </cfRule>
  </conditionalFormatting>
  <conditionalFormatting sqref="J9">
    <cfRule type="cellIs" dxfId="12268" priority="12267" operator="equal">
      <formula>"jan."</formula>
    </cfRule>
  </conditionalFormatting>
  <conditionalFormatting sqref="H9">
    <cfRule type="cellIs" dxfId="12267" priority="12266" operator="equal">
      <formula>"jan."</formula>
    </cfRule>
  </conditionalFormatting>
  <conditionalFormatting sqref="I9">
    <cfRule type="cellIs" dxfId="12266" priority="12265" operator="equal">
      <formula>"jan."</formula>
    </cfRule>
  </conditionalFormatting>
  <conditionalFormatting sqref="K9">
    <cfRule type="cellIs" dxfId="12265" priority="12264" operator="equal">
      <formula>"jan."</formula>
    </cfRule>
  </conditionalFormatting>
  <conditionalFormatting sqref="J9">
    <cfRule type="cellIs" dxfId="12264" priority="12263" operator="equal">
      <formula>"jan."</formula>
    </cfRule>
  </conditionalFormatting>
  <conditionalFormatting sqref="J9">
    <cfRule type="cellIs" dxfId="12263" priority="12261" operator="equal">
      <formula>"jan."</formula>
    </cfRule>
  </conditionalFormatting>
  <conditionalFormatting sqref="I9">
    <cfRule type="cellIs" dxfId="12262" priority="12260" operator="equal">
      <formula>"jan."</formula>
    </cfRule>
  </conditionalFormatting>
  <conditionalFormatting sqref="J9">
    <cfRule type="cellIs" dxfId="12261" priority="12259" operator="equal">
      <formula>"jan."</formula>
    </cfRule>
  </conditionalFormatting>
  <conditionalFormatting sqref="H9">
    <cfRule type="cellIs" dxfId="12260" priority="12258" operator="equal">
      <formula>"jan."</formula>
    </cfRule>
  </conditionalFormatting>
  <conditionalFormatting sqref="I9">
    <cfRule type="cellIs" dxfId="12259" priority="12257" operator="equal">
      <formula>"jan."</formula>
    </cfRule>
  </conditionalFormatting>
  <conditionalFormatting sqref="K9">
    <cfRule type="cellIs" dxfId="12258" priority="12256" operator="equal">
      <formula>"jan."</formula>
    </cfRule>
  </conditionalFormatting>
  <conditionalFormatting sqref="I9">
    <cfRule type="cellIs" dxfId="12257" priority="12255" operator="equal">
      <formula>"jan."</formula>
    </cfRule>
  </conditionalFormatting>
  <conditionalFormatting sqref="H9">
    <cfRule type="cellIs" dxfId="12256" priority="12254" operator="equal">
      <formula>"jan."</formula>
    </cfRule>
  </conditionalFormatting>
  <conditionalFormatting sqref="I9">
    <cfRule type="cellIs" dxfId="12255" priority="12253" operator="equal">
      <formula>"jan."</formula>
    </cfRule>
  </conditionalFormatting>
  <conditionalFormatting sqref="H9">
    <cfRule type="cellIs" dxfId="12254" priority="12252" operator="equal">
      <formula>"jan."</formula>
    </cfRule>
  </conditionalFormatting>
  <conditionalFormatting sqref="I9">
    <cfRule type="cellIs" dxfId="12253" priority="12251" operator="equal">
      <formula>"jan."</formula>
    </cfRule>
  </conditionalFormatting>
  <conditionalFormatting sqref="H9">
    <cfRule type="cellIs" dxfId="12252" priority="12250" operator="equal">
      <formula>"jan."</formula>
    </cfRule>
  </conditionalFormatting>
  <conditionalFormatting sqref="J9">
    <cfRule type="cellIs" dxfId="12251" priority="12249" operator="equal">
      <formula>"jan."</formula>
    </cfRule>
  </conditionalFormatting>
  <conditionalFormatting sqref="J9">
    <cfRule type="cellIs" dxfId="12250" priority="12248" operator="equal">
      <formula>"jan."</formula>
    </cfRule>
  </conditionalFormatting>
  <conditionalFormatting sqref="I9">
    <cfRule type="cellIs" dxfId="12249" priority="12247" operator="equal">
      <formula>"jan."</formula>
    </cfRule>
  </conditionalFormatting>
  <conditionalFormatting sqref="J9">
    <cfRule type="cellIs" dxfId="12248" priority="12246" operator="equal">
      <formula>"jan."</formula>
    </cfRule>
  </conditionalFormatting>
  <conditionalFormatting sqref="I9">
    <cfRule type="cellIs" dxfId="12247" priority="12245" operator="equal">
      <formula>"jan."</formula>
    </cfRule>
  </conditionalFormatting>
  <conditionalFormatting sqref="J9">
    <cfRule type="cellIs" dxfId="12246" priority="12244" operator="equal">
      <formula>"jan."</formula>
    </cfRule>
  </conditionalFormatting>
  <conditionalFormatting sqref="H9">
    <cfRule type="cellIs" dxfId="12245" priority="12243" operator="equal">
      <formula>"jan."</formula>
    </cfRule>
  </conditionalFormatting>
  <conditionalFormatting sqref="I9">
    <cfRule type="cellIs" dxfId="12244" priority="12242" operator="equal">
      <formula>"jan."</formula>
    </cfRule>
  </conditionalFormatting>
  <conditionalFormatting sqref="K9">
    <cfRule type="cellIs" dxfId="12243" priority="12241" operator="equal">
      <formula>"jan."</formula>
    </cfRule>
  </conditionalFormatting>
  <conditionalFormatting sqref="I9">
    <cfRule type="cellIs" dxfId="12242" priority="12240" operator="equal">
      <formula>"jan."</formula>
    </cfRule>
  </conditionalFormatting>
  <conditionalFormatting sqref="H9">
    <cfRule type="cellIs" dxfId="12241" priority="12239" operator="equal">
      <formula>"jan."</formula>
    </cfRule>
  </conditionalFormatting>
  <conditionalFormatting sqref="I9">
    <cfRule type="cellIs" dxfId="12240" priority="12238" operator="equal">
      <formula>"jan."</formula>
    </cfRule>
  </conditionalFormatting>
  <conditionalFormatting sqref="H9">
    <cfRule type="cellIs" dxfId="12239" priority="12237" operator="equal">
      <formula>"jan."</formula>
    </cfRule>
  </conditionalFormatting>
  <conditionalFormatting sqref="I9">
    <cfRule type="cellIs" dxfId="12238" priority="12236" operator="equal">
      <formula>"jan."</formula>
    </cfRule>
  </conditionalFormatting>
  <conditionalFormatting sqref="H9">
    <cfRule type="cellIs" dxfId="12237" priority="12235" operator="equal">
      <formula>"jan."</formula>
    </cfRule>
  </conditionalFormatting>
  <conditionalFormatting sqref="J9">
    <cfRule type="cellIs" dxfId="12236" priority="12234" operator="equal">
      <formula>"jan."</formula>
    </cfRule>
  </conditionalFormatting>
  <conditionalFormatting sqref="I9">
    <cfRule type="cellIs" dxfId="12235" priority="12233" operator="equal">
      <formula>"jan."</formula>
    </cfRule>
  </conditionalFormatting>
  <conditionalFormatting sqref="H9">
    <cfRule type="cellIs" dxfId="12234" priority="12232" operator="equal">
      <formula>"jan."</formula>
    </cfRule>
  </conditionalFormatting>
  <conditionalFormatting sqref="I9">
    <cfRule type="cellIs" dxfId="12233" priority="12231" operator="equal">
      <formula>"jan."</formula>
    </cfRule>
  </conditionalFormatting>
  <conditionalFormatting sqref="H9">
    <cfRule type="cellIs" dxfId="12232" priority="12230" operator="equal">
      <formula>"jan."</formula>
    </cfRule>
  </conditionalFormatting>
  <conditionalFormatting sqref="I9">
    <cfRule type="cellIs" dxfId="12231" priority="12229" operator="equal">
      <formula>"jan."</formula>
    </cfRule>
  </conditionalFormatting>
  <conditionalFormatting sqref="H9">
    <cfRule type="cellIs" dxfId="12230" priority="12228" operator="equal">
      <formula>"jan."</formula>
    </cfRule>
  </conditionalFormatting>
  <conditionalFormatting sqref="J9">
    <cfRule type="cellIs" dxfId="12229" priority="12227" operator="equal">
      <formula>"jan."</formula>
    </cfRule>
  </conditionalFormatting>
  <conditionalFormatting sqref="H9">
    <cfRule type="cellIs" dxfId="12228" priority="12226" operator="equal">
      <formula>"jan."</formula>
    </cfRule>
  </conditionalFormatting>
  <conditionalFormatting sqref="H9">
    <cfRule type="cellIs" dxfId="12227" priority="12225" operator="equal">
      <formula>"jan."</formula>
    </cfRule>
  </conditionalFormatting>
  <conditionalFormatting sqref="H9">
    <cfRule type="cellIs" dxfId="12226" priority="12224" operator="equal">
      <formula>"jan."</formula>
    </cfRule>
  </conditionalFormatting>
  <conditionalFormatting sqref="I9">
    <cfRule type="cellIs" dxfId="12225" priority="12223" operator="equal">
      <formula>"jan."</formula>
    </cfRule>
  </conditionalFormatting>
  <conditionalFormatting sqref="J9">
    <cfRule type="cellIs" dxfId="12224" priority="12222" operator="equal">
      <formula>"jan."</formula>
    </cfRule>
  </conditionalFormatting>
  <conditionalFormatting sqref="I9">
    <cfRule type="cellIs" dxfId="12223" priority="12221" operator="equal">
      <formula>"jan."</formula>
    </cfRule>
  </conditionalFormatting>
  <conditionalFormatting sqref="J9">
    <cfRule type="cellIs" dxfId="12222" priority="12220" operator="equal">
      <formula>"jan."</formula>
    </cfRule>
  </conditionalFormatting>
  <conditionalFormatting sqref="I9">
    <cfRule type="cellIs" dxfId="12221" priority="12219" operator="equal">
      <formula>"jan."</formula>
    </cfRule>
  </conditionalFormatting>
  <conditionalFormatting sqref="J9">
    <cfRule type="cellIs" dxfId="12220" priority="12218" operator="equal">
      <formula>"jan."</formula>
    </cfRule>
  </conditionalFormatting>
  <conditionalFormatting sqref="H9">
    <cfRule type="cellIs" dxfId="12219" priority="12217" operator="equal">
      <formula>"jan."</formula>
    </cfRule>
  </conditionalFormatting>
  <conditionalFormatting sqref="I9">
    <cfRule type="cellIs" dxfId="12218" priority="12216" operator="equal">
      <formula>"jan."</formula>
    </cfRule>
  </conditionalFormatting>
  <conditionalFormatting sqref="I9">
    <cfRule type="cellIs" dxfId="12217" priority="12215" operator="equal">
      <formula>"jan."</formula>
    </cfRule>
  </conditionalFormatting>
  <conditionalFormatting sqref="H9">
    <cfRule type="cellIs" dxfId="12216" priority="12214" operator="equal">
      <formula>"jan."</formula>
    </cfRule>
  </conditionalFormatting>
  <conditionalFormatting sqref="I9">
    <cfRule type="cellIs" dxfId="12215" priority="12213" operator="equal">
      <formula>"jan."</formula>
    </cfRule>
  </conditionalFormatting>
  <conditionalFormatting sqref="H9">
    <cfRule type="cellIs" dxfId="12214" priority="12212" operator="equal">
      <formula>"jan."</formula>
    </cfRule>
  </conditionalFormatting>
  <conditionalFormatting sqref="I9">
    <cfRule type="cellIs" dxfId="12213" priority="12211" operator="equal">
      <formula>"jan."</formula>
    </cfRule>
  </conditionalFormatting>
  <conditionalFormatting sqref="H9">
    <cfRule type="cellIs" dxfId="12212" priority="12210" operator="equal">
      <formula>"jan."</formula>
    </cfRule>
  </conditionalFormatting>
  <conditionalFormatting sqref="J9">
    <cfRule type="cellIs" dxfId="12211" priority="12209" operator="equal">
      <formula>"jan."</formula>
    </cfRule>
  </conditionalFormatting>
  <conditionalFormatting sqref="I9">
    <cfRule type="cellIs" dxfId="12210" priority="12208" operator="equal">
      <formula>"jan."</formula>
    </cfRule>
  </conditionalFormatting>
  <conditionalFormatting sqref="H9">
    <cfRule type="cellIs" dxfId="12209" priority="12207" operator="equal">
      <formula>"jan."</formula>
    </cfRule>
  </conditionalFormatting>
  <conditionalFormatting sqref="I9">
    <cfRule type="cellIs" dxfId="12208" priority="12206" operator="equal">
      <formula>"jan."</formula>
    </cfRule>
  </conditionalFormatting>
  <conditionalFormatting sqref="H9">
    <cfRule type="cellIs" dxfId="12207" priority="12205" operator="equal">
      <formula>"jan."</formula>
    </cfRule>
  </conditionalFormatting>
  <conditionalFormatting sqref="I9">
    <cfRule type="cellIs" dxfId="12206" priority="12204" operator="equal">
      <formula>"jan."</formula>
    </cfRule>
  </conditionalFormatting>
  <conditionalFormatting sqref="H9">
    <cfRule type="cellIs" dxfId="12205" priority="12203" operator="equal">
      <formula>"jan."</formula>
    </cfRule>
  </conditionalFormatting>
  <conditionalFormatting sqref="J9">
    <cfRule type="cellIs" dxfId="12204" priority="12202" operator="equal">
      <formula>"jan."</formula>
    </cfRule>
  </conditionalFormatting>
  <conditionalFormatting sqref="H9">
    <cfRule type="cellIs" dxfId="12203" priority="12201" operator="equal">
      <formula>"jan."</formula>
    </cfRule>
  </conditionalFormatting>
  <conditionalFormatting sqref="H9">
    <cfRule type="cellIs" dxfId="12202" priority="12200" operator="equal">
      <formula>"jan."</formula>
    </cfRule>
  </conditionalFormatting>
  <conditionalFormatting sqref="H9">
    <cfRule type="cellIs" dxfId="12201" priority="12199" operator="equal">
      <formula>"jan."</formula>
    </cfRule>
  </conditionalFormatting>
  <conditionalFormatting sqref="I9">
    <cfRule type="cellIs" dxfId="12200" priority="12198" operator="equal">
      <formula>"jan."</formula>
    </cfRule>
  </conditionalFormatting>
  <conditionalFormatting sqref="I9">
    <cfRule type="cellIs" dxfId="12199" priority="12197" operator="equal">
      <formula>"jan."</formula>
    </cfRule>
  </conditionalFormatting>
  <conditionalFormatting sqref="H9">
    <cfRule type="cellIs" dxfId="12198" priority="12196" operator="equal">
      <formula>"jan."</formula>
    </cfRule>
  </conditionalFormatting>
  <conditionalFormatting sqref="I9">
    <cfRule type="cellIs" dxfId="12197" priority="12195" operator="equal">
      <formula>"jan."</formula>
    </cfRule>
  </conditionalFormatting>
  <conditionalFormatting sqref="H9">
    <cfRule type="cellIs" dxfId="12196" priority="12194" operator="equal">
      <formula>"jan."</formula>
    </cfRule>
  </conditionalFormatting>
  <conditionalFormatting sqref="I9">
    <cfRule type="cellIs" dxfId="12195" priority="12193" operator="equal">
      <formula>"jan."</formula>
    </cfRule>
  </conditionalFormatting>
  <conditionalFormatting sqref="H9">
    <cfRule type="cellIs" dxfId="12194" priority="12192" operator="equal">
      <formula>"jan."</formula>
    </cfRule>
  </conditionalFormatting>
  <conditionalFormatting sqref="J9">
    <cfRule type="cellIs" dxfId="12193" priority="12191" operator="equal">
      <formula>"jan."</formula>
    </cfRule>
  </conditionalFormatting>
  <conditionalFormatting sqref="H9">
    <cfRule type="cellIs" dxfId="12192" priority="12190" operator="equal">
      <formula>"jan."</formula>
    </cfRule>
  </conditionalFormatting>
  <conditionalFormatting sqref="H9">
    <cfRule type="cellIs" dxfId="12191" priority="12189" operator="equal">
      <formula>"jan."</formula>
    </cfRule>
  </conditionalFormatting>
  <conditionalFormatting sqref="H9">
    <cfRule type="cellIs" dxfId="12190" priority="12188" operator="equal">
      <formula>"jan."</formula>
    </cfRule>
  </conditionalFormatting>
  <conditionalFormatting sqref="I9">
    <cfRule type="cellIs" dxfId="12189" priority="12187" operator="equal">
      <formula>"jan."</formula>
    </cfRule>
  </conditionalFormatting>
  <conditionalFormatting sqref="H9">
    <cfRule type="cellIs" dxfId="12188" priority="12186" operator="equal">
      <formula>"jan."</formula>
    </cfRule>
  </conditionalFormatting>
  <conditionalFormatting sqref="H9">
    <cfRule type="cellIs" dxfId="12187" priority="12185" operator="equal">
      <formula>"jan."</formula>
    </cfRule>
  </conditionalFormatting>
  <conditionalFormatting sqref="H9">
    <cfRule type="cellIs" dxfId="12186" priority="12184" operator="equal">
      <formula>"jan."</formula>
    </cfRule>
  </conditionalFormatting>
  <conditionalFormatting sqref="I9">
    <cfRule type="cellIs" dxfId="12185" priority="12183" operator="equal">
      <formula>"jan."</formula>
    </cfRule>
  </conditionalFormatting>
  <conditionalFormatting sqref="H9">
    <cfRule type="cellIs" dxfId="12184" priority="12182" operator="equal">
      <formula>"jan."</formula>
    </cfRule>
  </conditionalFormatting>
  <conditionalFormatting sqref="K9">
    <cfRule type="cellIs" dxfId="12183" priority="12181" operator="equal">
      <formula>"jan."</formula>
    </cfRule>
  </conditionalFormatting>
  <conditionalFormatting sqref="J9">
    <cfRule type="cellIs" dxfId="12182" priority="12180" operator="equal">
      <formula>"jan."</formula>
    </cfRule>
  </conditionalFormatting>
  <conditionalFormatting sqref="I9">
    <cfRule type="cellIs" dxfId="12181" priority="12179" operator="equal">
      <formula>"jan."</formula>
    </cfRule>
  </conditionalFormatting>
  <conditionalFormatting sqref="J9">
    <cfRule type="cellIs" dxfId="12180" priority="12178" operator="equal">
      <formula>"jan."</formula>
    </cfRule>
  </conditionalFormatting>
  <conditionalFormatting sqref="I9">
    <cfRule type="cellIs" dxfId="12179" priority="12177" operator="equal">
      <formula>"jan."</formula>
    </cfRule>
  </conditionalFormatting>
  <conditionalFormatting sqref="J9">
    <cfRule type="cellIs" dxfId="12178" priority="12176" operator="equal">
      <formula>"jan."</formula>
    </cfRule>
  </conditionalFormatting>
  <conditionalFormatting sqref="H9">
    <cfRule type="cellIs" dxfId="12177" priority="12175" operator="equal">
      <formula>"jan."</formula>
    </cfRule>
  </conditionalFormatting>
  <conditionalFormatting sqref="I9">
    <cfRule type="cellIs" dxfId="12176" priority="12174" operator="equal">
      <formula>"jan."</formula>
    </cfRule>
  </conditionalFormatting>
  <conditionalFormatting sqref="I9">
    <cfRule type="cellIs" dxfId="12175" priority="12173" operator="equal">
      <formula>"jan."</formula>
    </cfRule>
  </conditionalFormatting>
  <conditionalFormatting sqref="H9">
    <cfRule type="cellIs" dxfId="12174" priority="12172" operator="equal">
      <formula>"jan."</formula>
    </cfRule>
  </conditionalFormatting>
  <conditionalFormatting sqref="I9">
    <cfRule type="cellIs" dxfId="12173" priority="12171" operator="equal">
      <formula>"jan."</formula>
    </cfRule>
  </conditionalFormatting>
  <conditionalFormatting sqref="H9">
    <cfRule type="cellIs" dxfId="12172" priority="12170" operator="equal">
      <formula>"jan."</formula>
    </cfRule>
  </conditionalFormatting>
  <conditionalFormatting sqref="I9">
    <cfRule type="cellIs" dxfId="12171" priority="12169" operator="equal">
      <formula>"jan."</formula>
    </cfRule>
  </conditionalFormatting>
  <conditionalFormatting sqref="H9">
    <cfRule type="cellIs" dxfId="12170" priority="12168" operator="equal">
      <formula>"jan."</formula>
    </cfRule>
  </conditionalFormatting>
  <conditionalFormatting sqref="J9">
    <cfRule type="cellIs" dxfId="12169" priority="12167" operator="equal">
      <formula>"jan."</formula>
    </cfRule>
  </conditionalFormatting>
  <conditionalFormatting sqref="I9">
    <cfRule type="cellIs" dxfId="12168" priority="12166" operator="equal">
      <formula>"jan."</formula>
    </cfRule>
  </conditionalFormatting>
  <conditionalFormatting sqref="H9">
    <cfRule type="cellIs" dxfId="12167" priority="12165" operator="equal">
      <formula>"jan."</formula>
    </cfRule>
  </conditionalFormatting>
  <conditionalFormatting sqref="I9">
    <cfRule type="cellIs" dxfId="12166" priority="12164" operator="equal">
      <formula>"jan."</formula>
    </cfRule>
  </conditionalFormatting>
  <conditionalFormatting sqref="H9">
    <cfRule type="cellIs" dxfId="12165" priority="12163" operator="equal">
      <formula>"jan."</formula>
    </cfRule>
  </conditionalFormatting>
  <conditionalFormatting sqref="I9">
    <cfRule type="cellIs" dxfId="12164" priority="12162" operator="equal">
      <formula>"jan."</formula>
    </cfRule>
  </conditionalFormatting>
  <conditionalFormatting sqref="H9">
    <cfRule type="cellIs" dxfId="12163" priority="12161" operator="equal">
      <formula>"jan."</formula>
    </cfRule>
  </conditionalFormatting>
  <conditionalFormatting sqref="J9">
    <cfRule type="cellIs" dxfId="12162" priority="12160" operator="equal">
      <formula>"jan."</formula>
    </cfRule>
  </conditionalFormatting>
  <conditionalFormatting sqref="H9">
    <cfRule type="cellIs" dxfId="12161" priority="12159" operator="equal">
      <formula>"jan."</formula>
    </cfRule>
  </conditionalFormatting>
  <conditionalFormatting sqref="H9">
    <cfRule type="cellIs" dxfId="12160" priority="12158" operator="equal">
      <formula>"jan."</formula>
    </cfRule>
  </conditionalFormatting>
  <conditionalFormatting sqref="H9">
    <cfRule type="cellIs" dxfId="12159" priority="12157" operator="equal">
      <formula>"jan."</formula>
    </cfRule>
  </conditionalFormatting>
  <conditionalFormatting sqref="I9">
    <cfRule type="cellIs" dxfId="12158" priority="12156" operator="equal">
      <formula>"jan."</formula>
    </cfRule>
  </conditionalFormatting>
  <conditionalFormatting sqref="I9">
    <cfRule type="cellIs" dxfId="12157" priority="12155" operator="equal">
      <formula>"jan."</formula>
    </cfRule>
  </conditionalFormatting>
  <conditionalFormatting sqref="H9">
    <cfRule type="cellIs" dxfId="12156" priority="12154" operator="equal">
      <formula>"jan."</formula>
    </cfRule>
  </conditionalFormatting>
  <conditionalFormatting sqref="I9">
    <cfRule type="cellIs" dxfId="12155" priority="12153" operator="equal">
      <formula>"jan."</formula>
    </cfRule>
  </conditionalFormatting>
  <conditionalFormatting sqref="H9">
    <cfRule type="cellIs" dxfId="12154" priority="12152" operator="equal">
      <formula>"jan."</formula>
    </cfRule>
  </conditionalFormatting>
  <conditionalFormatting sqref="I9">
    <cfRule type="cellIs" dxfId="12153" priority="12151" operator="equal">
      <formula>"jan."</formula>
    </cfRule>
  </conditionalFormatting>
  <conditionalFormatting sqref="H9">
    <cfRule type="cellIs" dxfId="12152" priority="12150" operator="equal">
      <formula>"jan."</formula>
    </cfRule>
  </conditionalFormatting>
  <conditionalFormatting sqref="J9">
    <cfRule type="cellIs" dxfId="12151" priority="12149" operator="equal">
      <formula>"jan."</formula>
    </cfRule>
  </conditionalFormatting>
  <conditionalFormatting sqref="H9">
    <cfRule type="cellIs" dxfId="12150" priority="12148" operator="equal">
      <formula>"jan."</formula>
    </cfRule>
  </conditionalFormatting>
  <conditionalFormatting sqref="H9">
    <cfRule type="cellIs" dxfId="12149" priority="12147" operator="equal">
      <formula>"jan."</formula>
    </cfRule>
  </conditionalFormatting>
  <conditionalFormatting sqref="H9">
    <cfRule type="cellIs" dxfId="12148" priority="12146" operator="equal">
      <formula>"jan."</formula>
    </cfRule>
  </conditionalFormatting>
  <conditionalFormatting sqref="I9">
    <cfRule type="cellIs" dxfId="12147" priority="12145" operator="equal">
      <formula>"jan."</formula>
    </cfRule>
  </conditionalFormatting>
  <conditionalFormatting sqref="H9">
    <cfRule type="cellIs" dxfId="12146" priority="12144" operator="equal">
      <formula>"jan."</formula>
    </cfRule>
  </conditionalFormatting>
  <conditionalFormatting sqref="H9">
    <cfRule type="cellIs" dxfId="12145" priority="12143" operator="equal">
      <formula>"jan."</formula>
    </cfRule>
  </conditionalFormatting>
  <conditionalFormatting sqref="H9">
    <cfRule type="cellIs" dxfId="12144" priority="12142" operator="equal">
      <formula>"jan."</formula>
    </cfRule>
  </conditionalFormatting>
  <conditionalFormatting sqref="I9">
    <cfRule type="cellIs" dxfId="12143" priority="12141" operator="equal">
      <formula>"jan."</formula>
    </cfRule>
  </conditionalFormatting>
  <conditionalFormatting sqref="H9">
    <cfRule type="cellIs" dxfId="12142" priority="12140" operator="equal">
      <formula>"jan."</formula>
    </cfRule>
  </conditionalFormatting>
  <conditionalFormatting sqref="I9">
    <cfRule type="cellIs" dxfId="12141" priority="12139" operator="equal">
      <formula>"jan."</formula>
    </cfRule>
  </conditionalFormatting>
  <conditionalFormatting sqref="H9">
    <cfRule type="cellIs" dxfId="12140" priority="12138" operator="equal">
      <formula>"jan."</formula>
    </cfRule>
  </conditionalFormatting>
  <conditionalFormatting sqref="I9">
    <cfRule type="cellIs" dxfId="12139" priority="12137" operator="equal">
      <formula>"jan."</formula>
    </cfRule>
  </conditionalFormatting>
  <conditionalFormatting sqref="H9">
    <cfRule type="cellIs" dxfId="12138" priority="12136" operator="equal">
      <formula>"jan."</formula>
    </cfRule>
  </conditionalFormatting>
  <conditionalFormatting sqref="I9">
    <cfRule type="cellIs" dxfId="12137" priority="12135" operator="equal">
      <formula>"jan."</formula>
    </cfRule>
  </conditionalFormatting>
  <conditionalFormatting sqref="H9">
    <cfRule type="cellIs" dxfId="12136" priority="12134" operator="equal">
      <formula>"jan."</formula>
    </cfRule>
  </conditionalFormatting>
  <conditionalFormatting sqref="H9">
    <cfRule type="cellIs" dxfId="12135" priority="12133" operator="equal">
      <formula>"jan."</formula>
    </cfRule>
  </conditionalFormatting>
  <conditionalFormatting sqref="H9">
    <cfRule type="cellIs" dxfId="12134" priority="12132" operator="equal">
      <formula>"jan."</formula>
    </cfRule>
  </conditionalFormatting>
  <conditionalFormatting sqref="H9">
    <cfRule type="cellIs" dxfId="12133" priority="12131" operator="equal">
      <formula>"jan."</formula>
    </cfRule>
  </conditionalFormatting>
  <conditionalFormatting sqref="I9">
    <cfRule type="cellIs" dxfId="12132" priority="12130" operator="equal">
      <formula>"jan."</formula>
    </cfRule>
  </conditionalFormatting>
  <conditionalFormatting sqref="H9">
    <cfRule type="cellIs" dxfId="12131" priority="12129" operator="equal">
      <formula>"jan."</formula>
    </cfRule>
  </conditionalFormatting>
  <conditionalFormatting sqref="H9">
    <cfRule type="cellIs" dxfId="12130" priority="12128" operator="equal">
      <formula>"jan."</formula>
    </cfRule>
  </conditionalFormatting>
  <conditionalFormatting sqref="H9">
    <cfRule type="cellIs" dxfId="12129" priority="12127" operator="equal">
      <formula>"jan."</formula>
    </cfRule>
  </conditionalFormatting>
  <conditionalFormatting sqref="I9">
    <cfRule type="cellIs" dxfId="12128" priority="12126" operator="equal">
      <formula>"jan."</formula>
    </cfRule>
  </conditionalFormatting>
  <conditionalFormatting sqref="H9">
    <cfRule type="cellIs" dxfId="12127" priority="12125" operator="equal">
      <formula>"jan."</formula>
    </cfRule>
  </conditionalFormatting>
  <conditionalFormatting sqref="H9">
    <cfRule type="cellIs" dxfId="12126" priority="12124" operator="equal">
      <formula>"jan."</formula>
    </cfRule>
  </conditionalFormatting>
  <conditionalFormatting sqref="H9">
    <cfRule type="cellIs" dxfId="12125" priority="12123" operator="equal">
      <formula>"jan."</formula>
    </cfRule>
  </conditionalFormatting>
  <conditionalFormatting sqref="H9">
    <cfRule type="cellIs" dxfId="12124" priority="12122" operator="equal">
      <formula>"jan."</formula>
    </cfRule>
  </conditionalFormatting>
  <conditionalFormatting sqref="I9">
    <cfRule type="cellIs" dxfId="12123" priority="12121" operator="equal">
      <formula>"jan."</formula>
    </cfRule>
  </conditionalFormatting>
  <conditionalFormatting sqref="H9">
    <cfRule type="cellIs" dxfId="12122" priority="12120" operator="equal">
      <formula>"jan."</formula>
    </cfRule>
  </conditionalFormatting>
  <conditionalFormatting sqref="H9">
    <cfRule type="cellIs" dxfId="12121" priority="12119" operator="equal">
      <formula>"jan."</formula>
    </cfRule>
  </conditionalFormatting>
  <conditionalFormatting sqref="J9">
    <cfRule type="cellIs" dxfId="12120" priority="12118" operator="equal">
      <formula>"jan."</formula>
    </cfRule>
  </conditionalFormatting>
  <conditionalFormatting sqref="K9">
    <cfRule type="cellIs" dxfId="12119" priority="12117" operator="equal">
      <formula>"jan."</formula>
    </cfRule>
  </conditionalFormatting>
  <conditionalFormatting sqref="L9">
    <cfRule type="cellIs" dxfId="12118" priority="12116" operator="equal">
      <formula>"jan."</formula>
    </cfRule>
  </conditionalFormatting>
  <conditionalFormatting sqref="K9">
    <cfRule type="cellIs" dxfId="12117" priority="12115" operator="equal">
      <formula>"jan."</formula>
    </cfRule>
  </conditionalFormatting>
  <conditionalFormatting sqref="J9">
    <cfRule type="cellIs" dxfId="12116" priority="12114" operator="equal">
      <formula>"jan."</formula>
    </cfRule>
  </conditionalFormatting>
  <conditionalFormatting sqref="K9">
    <cfRule type="cellIs" dxfId="12115" priority="12113" operator="equal">
      <formula>"jan."</formula>
    </cfRule>
  </conditionalFormatting>
  <conditionalFormatting sqref="J9">
    <cfRule type="cellIs" dxfId="12114" priority="12112" operator="equal">
      <formula>"jan."</formula>
    </cfRule>
  </conditionalFormatting>
  <conditionalFormatting sqref="K9">
    <cfRule type="cellIs" dxfId="12113" priority="12111" operator="equal">
      <formula>"jan."</formula>
    </cfRule>
  </conditionalFormatting>
  <conditionalFormatting sqref="I9">
    <cfRule type="cellIs" dxfId="12112" priority="12110" operator="equal">
      <formula>"jan."</formula>
    </cfRule>
  </conditionalFormatting>
  <conditionalFormatting sqref="J9">
    <cfRule type="cellIs" dxfId="12111" priority="12109" operator="equal">
      <formula>"jan."</formula>
    </cfRule>
  </conditionalFormatting>
  <conditionalFormatting sqref="J9">
    <cfRule type="cellIs" dxfId="12110" priority="12108" operator="equal">
      <formula>"jan."</formula>
    </cfRule>
  </conditionalFormatting>
  <conditionalFormatting sqref="I9">
    <cfRule type="cellIs" dxfId="12109" priority="12107" operator="equal">
      <formula>"jan."</formula>
    </cfRule>
  </conditionalFormatting>
  <conditionalFormatting sqref="J9">
    <cfRule type="cellIs" dxfId="12108" priority="12106" operator="equal">
      <formula>"jan."</formula>
    </cfRule>
  </conditionalFormatting>
  <conditionalFormatting sqref="I9">
    <cfRule type="cellIs" dxfId="12107" priority="12105" operator="equal">
      <formula>"jan."</formula>
    </cfRule>
  </conditionalFormatting>
  <conditionalFormatting sqref="J9">
    <cfRule type="cellIs" dxfId="12106" priority="12104" operator="equal">
      <formula>"jan."</formula>
    </cfRule>
  </conditionalFormatting>
  <conditionalFormatting sqref="H9">
    <cfRule type="cellIs" dxfId="12105" priority="12103" operator="equal">
      <formula>"jan."</formula>
    </cfRule>
  </conditionalFormatting>
  <conditionalFormatting sqref="I9">
    <cfRule type="cellIs" dxfId="12104" priority="12102" operator="equal">
      <formula>"jan."</formula>
    </cfRule>
  </conditionalFormatting>
  <conditionalFormatting sqref="K9">
    <cfRule type="cellIs" dxfId="12103" priority="12101" operator="equal">
      <formula>"jan."</formula>
    </cfRule>
  </conditionalFormatting>
  <conditionalFormatting sqref="J9">
    <cfRule type="cellIs" dxfId="12102" priority="12100" operator="equal">
      <formula>"jan."</formula>
    </cfRule>
  </conditionalFormatting>
  <conditionalFormatting sqref="I9">
    <cfRule type="cellIs" dxfId="12101" priority="12099" operator="equal">
      <formula>"jan."</formula>
    </cfRule>
  </conditionalFormatting>
  <conditionalFormatting sqref="I9">
    <cfRule type="cellIs" dxfId="12100" priority="12097" operator="equal">
      <formula>"jan."</formula>
    </cfRule>
  </conditionalFormatting>
  <conditionalFormatting sqref="J9">
    <cfRule type="cellIs" dxfId="12099" priority="12096" operator="equal">
      <formula>"jan."</formula>
    </cfRule>
  </conditionalFormatting>
  <conditionalFormatting sqref="H9">
    <cfRule type="cellIs" dxfId="12098" priority="12095" operator="equal">
      <formula>"jan."</formula>
    </cfRule>
  </conditionalFormatting>
  <conditionalFormatting sqref="I9">
    <cfRule type="cellIs" dxfId="12097" priority="12094" operator="equal">
      <formula>"jan."</formula>
    </cfRule>
  </conditionalFormatting>
  <conditionalFormatting sqref="K9">
    <cfRule type="cellIs" dxfId="12096" priority="12093" operator="equal">
      <formula>"jan."</formula>
    </cfRule>
  </conditionalFormatting>
  <conditionalFormatting sqref="I9">
    <cfRule type="cellIs" dxfId="12095" priority="12092" operator="equal">
      <formula>"jan."</formula>
    </cfRule>
  </conditionalFormatting>
  <conditionalFormatting sqref="H9">
    <cfRule type="cellIs" dxfId="12094" priority="12091" operator="equal">
      <formula>"jan."</formula>
    </cfRule>
  </conditionalFormatting>
  <conditionalFormatting sqref="I9">
    <cfRule type="cellIs" dxfId="12093" priority="12090" operator="equal">
      <formula>"jan."</formula>
    </cfRule>
  </conditionalFormatting>
  <conditionalFormatting sqref="H9">
    <cfRule type="cellIs" dxfId="12092" priority="12089" operator="equal">
      <formula>"jan."</formula>
    </cfRule>
  </conditionalFormatting>
  <conditionalFormatting sqref="I9">
    <cfRule type="cellIs" dxfId="12091" priority="12088" operator="equal">
      <formula>"jan."</formula>
    </cfRule>
  </conditionalFormatting>
  <conditionalFormatting sqref="H9">
    <cfRule type="cellIs" dxfId="12090" priority="12087" operator="equal">
      <formula>"jan."</formula>
    </cfRule>
  </conditionalFormatting>
  <conditionalFormatting sqref="J9">
    <cfRule type="cellIs" dxfId="12089" priority="12086" operator="equal">
      <formula>"jan."</formula>
    </cfRule>
  </conditionalFormatting>
  <conditionalFormatting sqref="J9">
    <cfRule type="cellIs" dxfId="12088" priority="12085" operator="equal">
      <formula>"jan."</formula>
    </cfRule>
  </conditionalFormatting>
  <conditionalFormatting sqref="I9">
    <cfRule type="cellIs" dxfId="12087" priority="12084" operator="equal">
      <formula>"jan."</formula>
    </cfRule>
  </conditionalFormatting>
  <conditionalFormatting sqref="J9">
    <cfRule type="cellIs" dxfId="12086" priority="12083" operator="equal">
      <formula>"jan."</formula>
    </cfRule>
  </conditionalFormatting>
  <conditionalFormatting sqref="I9">
    <cfRule type="cellIs" dxfId="12085" priority="12082" operator="equal">
      <formula>"jan."</formula>
    </cfRule>
  </conditionalFormatting>
  <conditionalFormatting sqref="J9">
    <cfRule type="cellIs" dxfId="12084" priority="12081" operator="equal">
      <formula>"jan."</formula>
    </cfRule>
  </conditionalFormatting>
  <conditionalFormatting sqref="H9">
    <cfRule type="cellIs" dxfId="12083" priority="12080" operator="equal">
      <formula>"jan."</formula>
    </cfRule>
  </conditionalFormatting>
  <conditionalFormatting sqref="I9">
    <cfRule type="cellIs" dxfId="12082" priority="12079" operator="equal">
      <formula>"jan."</formula>
    </cfRule>
  </conditionalFormatting>
  <conditionalFormatting sqref="K9">
    <cfRule type="cellIs" dxfId="12081" priority="12078" operator="equal">
      <formula>"jan."</formula>
    </cfRule>
  </conditionalFormatting>
  <conditionalFormatting sqref="I9">
    <cfRule type="cellIs" dxfId="12080" priority="12077" operator="equal">
      <formula>"jan."</formula>
    </cfRule>
  </conditionalFormatting>
  <conditionalFormatting sqref="H9">
    <cfRule type="cellIs" dxfId="12079" priority="12076" operator="equal">
      <formula>"jan."</formula>
    </cfRule>
  </conditionalFormatting>
  <conditionalFormatting sqref="I9">
    <cfRule type="cellIs" dxfId="12078" priority="12075" operator="equal">
      <formula>"jan."</formula>
    </cfRule>
  </conditionalFormatting>
  <conditionalFormatting sqref="H9">
    <cfRule type="cellIs" dxfId="12077" priority="12074" operator="equal">
      <formula>"jan."</formula>
    </cfRule>
  </conditionalFormatting>
  <conditionalFormatting sqref="I9">
    <cfRule type="cellIs" dxfId="12076" priority="12073" operator="equal">
      <formula>"jan."</formula>
    </cfRule>
  </conditionalFormatting>
  <conditionalFormatting sqref="H9">
    <cfRule type="cellIs" dxfId="12075" priority="12072" operator="equal">
      <formula>"jan."</formula>
    </cfRule>
  </conditionalFormatting>
  <conditionalFormatting sqref="J9">
    <cfRule type="cellIs" dxfId="12074" priority="12071" operator="equal">
      <formula>"jan."</formula>
    </cfRule>
  </conditionalFormatting>
  <conditionalFormatting sqref="I9">
    <cfRule type="cellIs" dxfId="12073" priority="12070" operator="equal">
      <formula>"jan."</formula>
    </cfRule>
  </conditionalFormatting>
  <conditionalFormatting sqref="H9">
    <cfRule type="cellIs" dxfId="12072" priority="12069" operator="equal">
      <formula>"jan."</formula>
    </cfRule>
  </conditionalFormatting>
  <conditionalFormatting sqref="I9">
    <cfRule type="cellIs" dxfId="12071" priority="12068" operator="equal">
      <formula>"jan."</formula>
    </cfRule>
  </conditionalFormatting>
  <conditionalFormatting sqref="H9">
    <cfRule type="cellIs" dxfId="12070" priority="12067" operator="equal">
      <formula>"jan."</formula>
    </cfRule>
  </conditionalFormatting>
  <conditionalFormatting sqref="I9">
    <cfRule type="cellIs" dxfId="12069" priority="12066" operator="equal">
      <formula>"jan."</formula>
    </cfRule>
  </conditionalFormatting>
  <conditionalFormatting sqref="H9">
    <cfRule type="cellIs" dxfId="12068" priority="12065" operator="equal">
      <formula>"jan."</formula>
    </cfRule>
  </conditionalFormatting>
  <conditionalFormatting sqref="J9">
    <cfRule type="cellIs" dxfId="12067" priority="12064" operator="equal">
      <formula>"jan."</formula>
    </cfRule>
  </conditionalFormatting>
  <conditionalFormatting sqref="H9">
    <cfRule type="cellIs" dxfId="12066" priority="12063" operator="equal">
      <formula>"jan."</formula>
    </cfRule>
  </conditionalFormatting>
  <conditionalFormatting sqref="H9">
    <cfRule type="cellIs" dxfId="12065" priority="12062" operator="equal">
      <formula>"jan."</formula>
    </cfRule>
  </conditionalFormatting>
  <conditionalFormatting sqref="H9">
    <cfRule type="cellIs" dxfId="12064" priority="12061" operator="equal">
      <formula>"jan."</formula>
    </cfRule>
  </conditionalFormatting>
  <conditionalFormatting sqref="I9">
    <cfRule type="cellIs" dxfId="12063" priority="12060" operator="equal">
      <formula>"jan."</formula>
    </cfRule>
  </conditionalFormatting>
  <conditionalFormatting sqref="J9">
    <cfRule type="cellIs" dxfId="12062" priority="12059" operator="equal">
      <formula>"jan."</formula>
    </cfRule>
  </conditionalFormatting>
  <conditionalFormatting sqref="I9">
    <cfRule type="cellIs" dxfId="12061" priority="12058" operator="equal">
      <formula>"jan."</formula>
    </cfRule>
  </conditionalFormatting>
  <conditionalFormatting sqref="J9">
    <cfRule type="cellIs" dxfId="12060" priority="12057" operator="equal">
      <formula>"jan."</formula>
    </cfRule>
  </conditionalFormatting>
  <conditionalFormatting sqref="I9">
    <cfRule type="cellIs" dxfId="12059" priority="12056" operator="equal">
      <formula>"jan."</formula>
    </cfRule>
  </conditionalFormatting>
  <conditionalFormatting sqref="J9">
    <cfRule type="cellIs" dxfId="12058" priority="12055" operator="equal">
      <formula>"jan."</formula>
    </cfRule>
  </conditionalFormatting>
  <conditionalFormatting sqref="H9">
    <cfRule type="cellIs" dxfId="12057" priority="12054" operator="equal">
      <formula>"jan."</formula>
    </cfRule>
  </conditionalFormatting>
  <conditionalFormatting sqref="I9">
    <cfRule type="cellIs" dxfId="12056" priority="12053" operator="equal">
      <formula>"jan."</formula>
    </cfRule>
  </conditionalFormatting>
  <conditionalFormatting sqref="I9">
    <cfRule type="cellIs" dxfId="12055" priority="12052" operator="equal">
      <formula>"jan."</formula>
    </cfRule>
  </conditionalFormatting>
  <conditionalFormatting sqref="H9">
    <cfRule type="cellIs" dxfId="12054" priority="12051" operator="equal">
      <formula>"jan."</formula>
    </cfRule>
  </conditionalFormatting>
  <conditionalFormatting sqref="I9">
    <cfRule type="cellIs" dxfId="12053" priority="12050" operator="equal">
      <formula>"jan."</formula>
    </cfRule>
  </conditionalFormatting>
  <conditionalFormatting sqref="H9">
    <cfRule type="cellIs" dxfId="12052" priority="12049" operator="equal">
      <formula>"jan."</formula>
    </cfRule>
  </conditionalFormatting>
  <conditionalFormatting sqref="I9">
    <cfRule type="cellIs" dxfId="12051" priority="12048" operator="equal">
      <formula>"jan."</formula>
    </cfRule>
  </conditionalFormatting>
  <conditionalFormatting sqref="H9">
    <cfRule type="cellIs" dxfId="12050" priority="12047" operator="equal">
      <formula>"jan."</formula>
    </cfRule>
  </conditionalFormatting>
  <conditionalFormatting sqref="J9">
    <cfRule type="cellIs" dxfId="12049" priority="12046" operator="equal">
      <formula>"jan."</formula>
    </cfRule>
  </conditionalFormatting>
  <conditionalFormatting sqref="I9">
    <cfRule type="cellIs" dxfId="12048" priority="12045" operator="equal">
      <formula>"jan."</formula>
    </cfRule>
  </conditionalFormatting>
  <conditionalFormatting sqref="H9">
    <cfRule type="cellIs" dxfId="12047" priority="12044" operator="equal">
      <formula>"jan."</formula>
    </cfRule>
  </conditionalFormatting>
  <conditionalFormatting sqref="I9">
    <cfRule type="cellIs" dxfId="12046" priority="12043" operator="equal">
      <formula>"jan."</formula>
    </cfRule>
  </conditionalFormatting>
  <conditionalFormatting sqref="H9">
    <cfRule type="cellIs" dxfId="12045" priority="12042" operator="equal">
      <formula>"jan."</formula>
    </cfRule>
  </conditionalFormatting>
  <conditionalFormatting sqref="I9">
    <cfRule type="cellIs" dxfId="12044" priority="12041" operator="equal">
      <formula>"jan."</formula>
    </cfRule>
  </conditionalFormatting>
  <conditionalFormatting sqref="H9">
    <cfRule type="cellIs" dxfId="12043" priority="12040" operator="equal">
      <formula>"jan."</formula>
    </cfRule>
  </conditionalFormatting>
  <conditionalFormatting sqref="J9">
    <cfRule type="cellIs" dxfId="12042" priority="12039" operator="equal">
      <formula>"jan."</formula>
    </cfRule>
  </conditionalFormatting>
  <conditionalFormatting sqref="H9">
    <cfRule type="cellIs" dxfId="12041" priority="12038" operator="equal">
      <formula>"jan."</formula>
    </cfRule>
  </conditionalFormatting>
  <conditionalFormatting sqref="H9">
    <cfRule type="cellIs" dxfId="12040" priority="12037" operator="equal">
      <formula>"jan."</formula>
    </cfRule>
  </conditionalFormatting>
  <conditionalFormatting sqref="H9">
    <cfRule type="cellIs" dxfId="12039" priority="12036" operator="equal">
      <formula>"jan."</formula>
    </cfRule>
  </conditionalFormatting>
  <conditionalFormatting sqref="I9">
    <cfRule type="cellIs" dxfId="12038" priority="12035" operator="equal">
      <formula>"jan."</formula>
    </cfRule>
  </conditionalFormatting>
  <conditionalFormatting sqref="I9">
    <cfRule type="cellIs" dxfId="12037" priority="12034" operator="equal">
      <formula>"jan."</formula>
    </cfRule>
  </conditionalFormatting>
  <conditionalFormatting sqref="H9">
    <cfRule type="cellIs" dxfId="12036" priority="12033" operator="equal">
      <formula>"jan."</formula>
    </cfRule>
  </conditionalFormatting>
  <conditionalFormatting sqref="I9">
    <cfRule type="cellIs" dxfId="12035" priority="12032" operator="equal">
      <formula>"jan."</formula>
    </cfRule>
  </conditionalFormatting>
  <conditionalFormatting sqref="H9">
    <cfRule type="cellIs" dxfId="12034" priority="12031" operator="equal">
      <formula>"jan."</formula>
    </cfRule>
  </conditionalFormatting>
  <conditionalFormatting sqref="I9">
    <cfRule type="cellIs" dxfId="12033" priority="12030" operator="equal">
      <formula>"jan."</formula>
    </cfRule>
  </conditionalFormatting>
  <conditionalFormatting sqref="H9">
    <cfRule type="cellIs" dxfId="12032" priority="12029" operator="equal">
      <formula>"jan."</formula>
    </cfRule>
  </conditionalFormatting>
  <conditionalFormatting sqref="J9">
    <cfRule type="cellIs" dxfId="12031" priority="12028" operator="equal">
      <formula>"jan."</formula>
    </cfRule>
  </conditionalFormatting>
  <conditionalFormatting sqref="H9">
    <cfRule type="cellIs" dxfId="12030" priority="12027" operator="equal">
      <formula>"jan."</formula>
    </cfRule>
  </conditionalFormatting>
  <conditionalFormatting sqref="H9">
    <cfRule type="cellIs" dxfId="12029" priority="12026" operator="equal">
      <formula>"jan."</formula>
    </cfRule>
  </conditionalFormatting>
  <conditionalFormatting sqref="H9">
    <cfRule type="cellIs" dxfId="12028" priority="12025" operator="equal">
      <formula>"jan."</formula>
    </cfRule>
  </conditionalFormatting>
  <conditionalFormatting sqref="I9">
    <cfRule type="cellIs" dxfId="12027" priority="12024" operator="equal">
      <formula>"jan."</formula>
    </cfRule>
  </conditionalFormatting>
  <conditionalFormatting sqref="H9">
    <cfRule type="cellIs" dxfId="12026" priority="12023" operator="equal">
      <formula>"jan."</formula>
    </cfRule>
  </conditionalFormatting>
  <conditionalFormatting sqref="H9">
    <cfRule type="cellIs" dxfId="12025" priority="12022" operator="equal">
      <formula>"jan."</formula>
    </cfRule>
  </conditionalFormatting>
  <conditionalFormatting sqref="H9">
    <cfRule type="cellIs" dxfId="12024" priority="12021" operator="equal">
      <formula>"jan."</formula>
    </cfRule>
  </conditionalFormatting>
  <conditionalFormatting sqref="I9">
    <cfRule type="cellIs" dxfId="12023" priority="12020" operator="equal">
      <formula>"jan."</formula>
    </cfRule>
  </conditionalFormatting>
  <conditionalFormatting sqref="H9">
    <cfRule type="cellIs" dxfId="12022" priority="12019" operator="equal">
      <formula>"jan."</formula>
    </cfRule>
  </conditionalFormatting>
  <conditionalFormatting sqref="K9">
    <cfRule type="cellIs" dxfId="12021" priority="12018" operator="equal">
      <formula>"jan."</formula>
    </cfRule>
  </conditionalFormatting>
  <conditionalFormatting sqref="J9">
    <cfRule type="cellIs" dxfId="12020" priority="12017" operator="equal">
      <formula>"jan."</formula>
    </cfRule>
  </conditionalFormatting>
  <conditionalFormatting sqref="I9">
    <cfRule type="cellIs" dxfId="12019" priority="12016" operator="equal">
      <formula>"jan."</formula>
    </cfRule>
  </conditionalFormatting>
  <conditionalFormatting sqref="J9">
    <cfRule type="cellIs" dxfId="12018" priority="12015" operator="equal">
      <formula>"jan."</formula>
    </cfRule>
  </conditionalFormatting>
  <conditionalFormatting sqref="I9">
    <cfRule type="cellIs" dxfId="12017" priority="12014" operator="equal">
      <formula>"jan."</formula>
    </cfRule>
  </conditionalFormatting>
  <conditionalFormatting sqref="J9">
    <cfRule type="cellIs" dxfId="12016" priority="12013" operator="equal">
      <formula>"jan."</formula>
    </cfRule>
  </conditionalFormatting>
  <conditionalFormatting sqref="H9">
    <cfRule type="cellIs" dxfId="12015" priority="12012" operator="equal">
      <formula>"jan."</formula>
    </cfRule>
  </conditionalFormatting>
  <conditionalFormatting sqref="I9">
    <cfRule type="cellIs" dxfId="12014" priority="12011" operator="equal">
      <formula>"jan."</formula>
    </cfRule>
  </conditionalFormatting>
  <conditionalFormatting sqref="I9">
    <cfRule type="cellIs" dxfId="12013" priority="12010" operator="equal">
      <formula>"jan."</formula>
    </cfRule>
  </conditionalFormatting>
  <conditionalFormatting sqref="H9">
    <cfRule type="cellIs" dxfId="12012" priority="12009" operator="equal">
      <formula>"jan."</formula>
    </cfRule>
  </conditionalFormatting>
  <conditionalFormatting sqref="I9">
    <cfRule type="cellIs" dxfId="12011" priority="12008" operator="equal">
      <formula>"jan."</formula>
    </cfRule>
  </conditionalFormatting>
  <conditionalFormatting sqref="H9">
    <cfRule type="cellIs" dxfId="12010" priority="12007" operator="equal">
      <formula>"jan."</formula>
    </cfRule>
  </conditionalFormatting>
  <conditionalFormatting sqref="I9">
    <cfRule type="cellIs" dxfId="12009" priority="12006" operator="equal">
      <formula>"jan."</formula>
    </cfRule>
  </conditionalFormatting>
  <conditionalFormatting sqref="H9">
    <cfRule type="cellIs" dxfId="12008" priority="12005" operator="equal">
      <formula>"jan."</formula>
    </cfRule>
  </conditionalFormatting>
  <conditionalFormatting sqref="J9">
    <cfRule type="cellIs" dxfId="12007" priority="12004" operator="equal">
      <formula>"jan."</formula>
    </cfRule>
  </conditionalFormatting>
  <conditionalFormatting sqref="I9">
    <cfRule type="cellIs" dxfId="12006" priority="12003" operator="equal">
      <formula>"jan."</formula>
    </cfRule>
  </conditionalFormatting>
  <conditionalFormatting sqref="H9">
    <cfRule type="cellIs" dxfId="12005" priority="12002" operator="equal">
      <formula>"jan."</formula>
    </cfRule>
  </conditionalFormatting>
  <conditionalFormatting sqref="I9">
    <cfRule type="cellIs" dxfId="12004" priority="12001" operator="equal">
      <formula>"jan."</formula>
    </cfRule>
  </conditionalFormatting>
  <conditionalFormatting sqref="H9">
    <cfRule type="cellIs" dxfId="12003" priority="12000" operator="equal">
      <formula>"jan."</formula>
    </cfRule>
  </conditionalFormatting>
  <conditionalFormatting sqref="H9">
    <cfRule type="cellIs" dxfId="12002" priority="11998" operator="equal">
      <formula>"jan."</formula>
    </cfRule>
  </conditionalFormatting>
  <conditionalFormatting sqref="J9">
    <cfRule type="cellIs" dxfId="12001" priority="11997" operator="equal">
      <formula>"jan."</formula>
    </cfRule>
  </conditionalFormatting>
  <conditionalFormatting sqref="H9">
    <cfRule type="cellIs" dxfId="12000" priority="11996" operator="equal">
      <formula>"jan."</formula>
    </cfRule>
  </conditionalFormatting>
  <conditionalFormatting sqref="H9">
    <cfRule type="cellIs" dxfId="11999" priority="11995" operator="equal">
      <formula>"jan."</formula>
    </cfRule>
  </conditionalFormatting>
  <conditionalFormatting sqref="H9">
    <cfRule type="cellIs" dxfId="11998" priority="11994" operator="equal">
      <formula>"jan."</formula>
    </cfRule>
  </conditionalFormatting>
  <conditionalFormatting sqref="I9">
    <cfRule type="cellIs" dxfId="11997" priority="11993" operator="equal">
      <formula>"jan."</formula>
    </cfRule>
  </conditionalFormatting>
  <conditionalFormatting sqref="I9">
    <cfRule type="cellIs" dxfId="11996" priority="11992" operator="equal">
      <formula>"jan."</formula>
    </cfRule>
  </conditionalFormatting>
  <conditionalFormatting sqref="H9">
    <cfRule type="cellIs" dxfId="11995" priority="11991" operator="equal">
      <formula>"jan."</formula>
    </cfRule>
  </conditionalFormatting>
  <conditionalFormatting sqref="I9">
    <cfRule type="cellIs" dxfId="11994" priority="11990" operator="equal">
      <formula>"jan."</formula>
    </cfRule>
  </conditionalFormatting>
  <conditionalFormatting sqref="H9">
    <cfRule type="cellIs" dxfId="11993" priority="11989" operator="equal">
      <formula>"jan."</formula>
    </cfRule>
  </conditionalFormatting>
  <conditionalFormatting sqref="I9">
    <cfRule type="cellIs" dxfId="11992" priority="11988" operator="equal">
      <formula>"jan."</formula>
    </cfRule>
  </conditionalFormatting>
  <conditionalFormatting sqref="H9">
    <cfRule type="cellIs" dxfId="11991" priority="11987" operator="equal">
      <formula>"jan."</formula>
    </cfRule>
  </conditionalFormatting>
  <conditionalFormatting sqref="J9">
    <cfRule type="cellIs" dxfId="11990" priority="11986" operator="equal">
      <formula>"jan."</formula>
    </cfRule>
  </conditionalFormatting>
  <conditionalFormatting sqref="H9">
    <cfRule type="cellIs" dxfId="11989" priority="11985" operator="equal">
      <formula>"jan."</formula>
    </cfRule>
  </conditionalFormatting>
  <conditionalFormatting sqref="H9">
    <cfRule type="cellIs" dxfId="11988" priority="11984" operator="equal">
      <formula>"jan."</formula>
    </cfRule>
  </conditionalFormatting>
  <conditionalFormatting sqref="H9">
    <cfRule type="cellIs" dxfId="11987" priority="11983" operator="equal">
      <formula>"jan."</formula>
    </cfRule>
  </conditionalFormatting>
  <conditionalFormatting sqref="I9">
    <cfRule type="cellIs" dxfId="11986" priority="11982" operator="equal">
      <formula>"jan."</formula>
    </cfRule>
  </conditionalFormatting>
  <conditionalFormatting sqref="H9">
    <cfRule type="cellIs" dxfId="11985" priority="11981" operator="equal">
      <formula>"jan."</formula>
    </cfRule>
  </conditionalFormatting>
  <conditionalFormatting sqref="H9">
    <cfRule type="cellIs" dxfId="11984" priority="11980" operator="equal">
      <formula>"jan."</formula>
    </cfRule>
  </conditionalFormatting>
  <conditionalFormatting sqref="H9">
    <cfRule type="cellIs" dxfId="11983" priority="11979" operator="equal">
      <formula>"jan."</formula>
    </cfRule>
  </conditionalFormatting>
  <conditionalFormatting sqref="I9">
    <cfRule type="cellIs" dxfId="11982" priority="11978" operator="equal">
      <formula>"jan."</formula>
    </cfRule>
  </conditionalFormatting>
  <conditionalFormatting sqref="H9">
    <cfRule type="cellIs" dxfId="11981" priority="11977" operator="equal">
      <formula>"jan."</formula>
    </cfRule>
  </conditionalFormatting>
  <conditionalFormatting sqref="I9">
    <cfRule type="cellIs" dxfId="11980" priority="11976" operator="equal">
      <formula>"jan."</formula>
    </cfRule>
  </conditionalFormatting>
  <conditionalFormatting sqref="H9">
    <cfRule type="cellIs" dxfId="11979" priority="11975" operator="equal">
      <formula>"jan."</formula>
    </cfRule>
  </conditionalFormatting>
  <conditionalFormatting sqref="I9">
    <cfRule type="cellIs" dxfId="11978" priority="11974" operator="equal">
      <formula>"jan."</formula>
    </cfRule>
  </conditionalFormatting>
  <conditionalFormatting sqref="H9">
    <cfRule type="cellIs" dxfId="11977" priority="11973" operator="equal">
      <formula>"jan."</formula>
    </cfRule>
  </conditionalFormatting>
  <conditionalFormatting sqref="I9">
    <cfRule type="cellIs" dxfId="11976" priority="11972" operator="equal">
      <formula>"jan."</formula>
    </cfRule>
  </conditionalFormatting>
  <conditionalFormatting sqref="H9">
    <cfRule type="cellIs" dxfId="11975" priority="11971" operator="equal">
      <formula>"jan."</formula>
    </cfRule>
  </conditionalFormatting>
  <conditionalFormatting sqref="H9">
    <cfRule type="cellIs" dxfId="11974" priority="11970" operator="equal">
      <formula>"jan."</formula>
    </cfRule>
  </conditionalFormatting>
  <conditionalFormatting sqref="H9">
    <cfRule type="cellIs" dxfId="11973" priority="11969" operator="equal">
      <formula>"jan."</formula>
    </cfRule>
  </conditionalFormatting>
  <conditionalFormatting sqref="H9">
    <cfRule type="cellIs" dxfId="11972" priority="11968" operator="equal">
      <formula>"jan."</formula>
    </cfRule>
  </conditionalFormatting>
  <conditionalFormatting sqref="I9">
    <cfRule type="cellIs" dxfId="11971" priority="11967" operator="equal">
      <formula>"jan."</formula>
    </cfRule>
  </conditionalFormatting>
  <conditionalFormatting sqref="H9">
    <cfRule type="cellIs" dxfId="11970" priority="11966" operator="equal">
      <formula>"jan."</formula>
    </cfRule>
  </conditionalFormatting>
  <conditionalFormatting sqref="H9">
    <cfRule type="cellIs" dxfId="11969" priority="11965" operator="equal">
      <formula>"jan."</formula>
    </cfRule>
  </conditionalFormatting>
  <conditionalFormatting sqref="H9">
    <cfRule type="cellIs" dxfId="11968" priority="11964" operator="equal">
      <formula>"jan."</formula>
    </cfRule>
  </conditionalFormatting>
  <conditionalFormatting sqref="I9">
    <cfRule type="cellIs" dxfId="11967" priority="11963" operator="equal">
      <formula>"jan."</formula>
    </cfRule>
  </conditionalFormatting>
  <conditionalFormatting sqref="H9">
    <cfRule type="cellIs" dxfId="11966" priority="11962" operator="equal">
      <formula>"jan."</formula>
    </cfRule>
  </conditionalFormatting>
  <conditionalFormatting sqref="H9">
    <cfRule type="cellIs" dxfId="11965" priority="11961" operator="equal">
      <formula>"jan."</formula>
    </cfRule>
  </conditionalFormatting>
  <conditionalFormatting sqref="H9">
    <cfRule type="cellIs" dxfId="11964" priority="11960" operator="equal">
      <formula>"jan."</formula>
    </cfRule>
  </conditionalFormatting>
  <conditionalFormatting sqref="H9">
    <cfRule type="cellIs" dxfId="11963" priority="11959" operator="equal">
      <formula>"jan."</formula>
    </cfRule>
  </conditionalFormatting>
  <conditionalFormatting sqref="I9">
    <cfRule type="cellIs" dxfId="11962" priority="11958" operator="equal">
      <formula>"jan."</formula>
    </cfRule>
  </conditionalFormatting>
  <conditionalFormatting sqref="H9">
    <cfRule type="cellIs" dxfId="11961" priority="11957" operator="equal">
      <formula>"jan."</formula>
    </cfRule>
  </conditionalFormatting>
  <conditionalFormatting sqref="H9">
    <cfRule type="cellIs" dxfId="11960" priority="11956" operator="equal">
      <formula>"jan."</formula>
    </cfRule>
  </conditionalFormatting>
  <conditionalFormatting sqref="J9">
    <cfRule type="cellIs" dxfId="11959" priority="11955" operator="equal">
      <formula>"jan."</formula>
    </cfRule>
  </conditionalFormatting>
  <conditionalFormatting sqref="K9">
    <cfRule type="cellIs" dxfId="11958" priority="11954" operator="equal">
      <formula>"jan."</formula>
    </cfRule>
  </conditionalFormatting>
  <conditionalFormatting sqref="L9">
    <cfRule type="cellIs" dxfId="11957" priority="11953" operator="equal">
      <formula>"jan."</formula>
    </cfRule>
  </conditionalFormatting>
  <conditionalFormatting sqref="J9">
    <cfRule type="cellIs" dxfId="11956" priority="11952" operator="equal">
      <formula>"jan."</formula>
    </cfRule>
  </conditionalFormatting>
  <conditionalFormatting sqref="I9">
    <cfRule type="cellIs" dxfId="11955" priority="11951" operator="equal">
      <formula>"jan."</formula>
    </cfRule>
  </conditionalFormatting>
  <conditionalFormatting sqref="I9">
    <cfRule type="cellIs" dxfId="11954" priority="11949" operator="equal">
      <formula>"jan."</formula>
    </cfRule>
  </conditionalFormatting>
  <conditionalFormatting sqref="J9">
    <cfRule type="cellIs" dxfId="11953" priority="11948" operator="equal">
      <formula>"jan."</formula>
    </cfRule>
  </conditionalFormatting>
  <conditionalFormatting sqref="H9">
    <cfRule type="cellIs" dxfId="11952" priority="11947" operator="equal">
      <formula>"jan."</formula>
    </cfRule>
  </conditionalFormatting>
  <conditionalFormatting sqref="I9">
    <cfRule type="cellIs" dxfId="11951" priority="11946" operator="equal">
      <formula>"jan."</formula>
    </cfRule>
  </conditionalFormatting>
  <conditionalFormatting sqref="I9">
    <cfRule type="cellIs" dxfId="11950" priority="11945" operator="equal">
      <formula>"jan."</formula>
    </cfRule>
  </conditionalFormatting>
  <conditionalFormatting sqref="H9">
    <cfRule type="cellIs" dxfId="11949" priority="11944" operator="equal">
      <formula>"jan."</formula>
    </cfRule>
  </conditionalFormatting>
  <conditionalFormatting sqref="I9">
    <cfRule type="cellIs" dxfId="11948" priority="11943" operator="equal">
      <formula>"jan."</formula>
    </cfRule>
  </conditionalFormatting>
  <conditionalFormatting sqref="I9">
    <cfRule type="cellIs" dxfId="11947" priority="11941" operator="equal">
      <formula>"jan."</formula>
    </cfRule>
  </conditionalFormatting>
  <conditionalFormatting sqref="H9">
    <cfRule type="cellIs" dxfId="11946" priority="11940" operator="equal">
      <formula>"jan."</formula>
    </cfRule>
  </conditionalFormatting>
  <conditionalFormatting sqref="I9">
    <cfRule type="cellIs" dxfId="11945" priority="11938" operator="equal">
      <formula>"jan."</formula>
    </cfRule>
  </conditionalFormatting>
  <conditionalFormatting sqref="I9">
    <cfRule type="cellIs" dxfId="11944" priority="11936" operator="equal">
      <formula>"jan."</formula>
    </cfRule>
  </conditionalFormatting>
  <conditionalFormatting sqref="H9">
    <cfRule type="cellIs" dxfId="11943" priority="11935" operator="equal">
      <formula>"jan."</formula>
    </cfRule>
  </conditionalFormatting>
  <conditionalFormatting sqref="H9">
    <cfRule type="cellIs" dxfId="11942" priority="11933" operator="equal">
      <formula>"jan."</formula>
    </cfRule>
  </conditionalFormatting>
  <conditionalFormatting sqref="J9">
    <cfRule type="cellIs" dxfId="11941" priority="11932" operator="equal">
      <formula>"jan."</formula>
    </cfRule>
  </conditionalFormatting>
  <conditionalFormatting sqref="H9">
    <cfRule type="cellIs" dxfId="11940" priority="11931" operator="equal">
      <formula>"jan."</formula>
    </cfRule>
  </conditionalFormatting>
  <conditionalFormatting sqref="H9">
    <cfRule type="cellIs" dxfId="11939" priority="11930" operator="equal">
      <formula>"jan."</formula>
    </cfRule>
  </conditionalFormatting>
  <conditionalFormatting sqref="H9">
    <cfRule type="cellIs" dxfId="11938" priority="11929" operator="equal">
      <formula>"jan."</formula>
    </cfRule>
  </conditionalFormatting>
  <conditionalFormatting sqref="I9">
    <cfRule type="cellIs" dxfId="11937" priority="11928" operator="equal">
      <formula>"jan."</formula>
    </cfRule>
  </conditionalFormatting>
  <conditionalFormatting sqref="I9">
    <cfRule type="cellIs" dxfId="11936" priority="11927" operator="equal">
      <formula>"jan."</formula>
    </cfRule>
  </conditionalFormatting>
  <conditionalFormatting sqref="H9">
    <cfRule type="cellIs" dxfId="11935" priority="11926" operator="equal">
      <formula>"jan."</formula>
    </cfRule>
  </conditionalFormatting>
  <conditionalFormatting sqref="I9">
    <cfRule type="cellIs" dxfId="11934" priority="11925" operator="equal">
      <formula>"jan."</formula>
    </cfRule>
  </conditionalFormatting>
  <conditionalFormatting sqref="H9">
    <cfRule type="cellIs" dxfId="11933" priority="11924" operator="equal">
      <formula>"jan."</formula>
    </cfRule>
  </conditionalFormatting>
  <conditionalFormatting sqref="I9">
    <cfRule type="cellIs" dxfId="11932" priority="11923" operator="equal">
      <formula>"jan."</formula>
    </cfRule>
  </conditionalFormatting>
  <conditionalFormatting sqref="H9">
    <cfRule type="cellIs" dxfId="11931" priority="11922" operator="equal">
      <formula>"jan."</formula>
    </cfRule>
  </conditionalFormatting>
  <conditionalFormatting sqref="J9">
    <cfRule type="cellIs" dxfId="11930" priority="11921" operator="equal">
      <formula>"jan."</formula>
    </cfRule>
  </conditionalFormatting>
  <conditionalFormatting sqref="H9">
    <cfRule type="cellIs" dxfId="11929" priority="11920" operator="equal">
      <formula>"jan."</formula>
    </cfRule>
  </conditionalFormatting>
  <conditionalFormatting sqref="H9">
    <cfRule type="cellIs" dxfId="11928" priority="11919" operator="equal">
      <formula>"jan."</formula>
    </cfRule>
  </conditionalFormatting>
  <conditionalFormatting sqref="H9">
    <cfRule type="cellIs" dxfId="11927" priority="11918" operator="equal">
      <formula>"jan."</formula>
    </cfRule>
  </conditionalFormatting>
  <conditionalFormatting sqref="I9">
    <cfRule type="cellIs" dxfId="11926" priority="11917" operator="equal">
      <formula>"jan."</formula>
    </cfRule>
  </conditionalFormatting>
  <conditionalFormatting sqref="H9">
    <cfRule type="cellIs" dxfId="11925" priority="11916" operator="equal">
      <formula>"jan."</formula>
    </cfRule>
  </conditionalFormatting>
  <conditionalFormatting sqref="H9">
    <cfRule type="cellIs" dxfId="11924" priority="11915" operator="equal">
      <formula>"jan."</formula>
    </cfRule>
  </conditionalFormatting>
  <conditionalFormatting sqref="H9">
    <cfRule type="cellIs" dxfId="11923" priority="11914" operator="equal">
      <formula>"jan."</formula>
    </cfRule>
  </conditionalFormatting>
  <conditionalFormatting sqref="I9">
    <cfRule type="cellIs" dxfId="11922" priority="11913" operator="equal">
      <formula>"jan."</formula>
    </cfRule>
  </conditionalFormatting>
  <conditionalFormatting sqref="H9">
    <cfRule type="cellIs" dxfId="11921" priority="11912" operator="equal">
      <formula>"jan."</formula>
    </cfRule>
  </conditionalFormatting>
  <conditionalFormatting sqref="I9">
    <cfRule type="cellIs" dxfId="11920" priority="11911" operator="equal">
      <formula>"jan."</formula>
    </cfRule>
  </conditionalFormatting>
  <conditionalFormatting sqref="H9">
    <cfRule type="cellIs" dxfId="11919" priority="11910" operator="equal">
      <formula>"jan."</formula>
    </cfRule>
  </conditionalFormatting>
  <conditionalFormatting sqref="I9">
    <cfRule type="cellIs" dxfId="11918" priority="11909" operator="equal">
      <formula>"jan."</formula>
    </cfRule>
  </conditionalFormatting>
  <conditionalFormatting sqref="H9">
    <cfRule type="cellIs" dxfId="11917" priority="11908" operator="equal">
      <formula>"jan."</formula>
    </cfRule>
  </conditionalFormatting>
  <conditionalFormatting sqref="I9">
    <cfRule type="cellIs" dxfId="11916" priority="11907" operator="equal">
      <formula>"jan."</formula>
    </cfRule>
  </conditionalFormatting>
  <conditionalFormatting sqref="H9">
    <cfRule type="cellIs" dxfId="11915" priority="11906" operator="equal">
      <formula>"jan."</formula>
    </cfRule>
  </conditionalFormatting>
  <conditionalFormatting sqref="H9">
    <cfRule type="cellIs" dxfId="11914" priority="11905" operator="equal">
      <formula>"jan."</formula>
    </cfRule>
  </conditionalFormatting>
  <conditionalFormatting sqref="H9">
    <cfRule type="cellIs" dxfId="11913" priority="11904" operator="equal">
      <formula>"jan."</formula>
    </cfRule>
  </conditionalFormatting>
  <conditionalFormatting sqref="H9">
    <cfRule type="cellIs" dxfId="11912" priority="11903" operator="equal">
      <formula>"jan."</formula>
    </cfRule>
  </conditionalFormatting>
  <conditionalFormatting sqref="I9">
    <cfRule type="cellIs" dxfId="11911" priority="11902" operator="equal">
      <formula>"jan."</formula>
    </cfRule>
  </conditionalFormatting>
  <conditionalFormatting sqref="H9">
    <cfRule type="cellIs" dxfId="11910" priority="11901" operator="equal">
      <formula>"jan."</formula>
    </cfRule>
  </conditionalFormatting>
  <conditionalFormatting sqref="H9">
    <cfRule type="cellIs" dxfId="11909" priority="11900" operator="equal">
      <formula>"jan."</formula>
    </cfRule>
  </conditionalFormatting>
  <conditionalFormatting sqref="H9">
    <cfRule type="cellIs" dxfId="11908" priority="11899" operator="equal">
      <formula>"jan."</formula>
    </cfRule>
  </conditionalFormatting>
  <conditionalFormatting sqref="I9">
    <cfRule type="cellIs" dxfId="11907" priority="11898" operator="equal">
      <formula>"jan."</formula>
    </cfRule>
  </conditionalFormatting>
  <conditionalFormatting sqref="H9">
    <cfRule type="cellIs" dxfId="11906" priority="11897" operator="equal">
      <formula>"jan."</formula>
    </cfRule>
  </conditionalFormatting>
  <conditionalFormatting sqref="H9">
    <cfRule type="cellIs" dxfId="11905" priority="11896" operator="equal">
      <formula>"jan."</formula>
    </cfRule>
  </conditionalFormatting>
  <conditionalFormatting sqref="H9">
    <cfRule type="cellIs" dxfId="11904" priority="11895" operator="equal">
      <formula>"jan."</formula>
    </cfRule>
  </conditionalFormatting>
  <conditionalFormatting sqref="H9">
    <cfRule type="cellIs" dxfId="11903" priority="11894" operator="equal">
      <formula>"jan."</formula>
    </cfRule>
  </conditionalFormatting>
  <conditionalFormatting sqref="I9">
    <cfRule type="cellIs" dxfId="11902" priority="11893" operator="equal">
      <formula>"jan."</formula>
    </cfRule>
  </conditionalFormatting>
  <conditionalFormatting sqref="H9">
    <cfRule type="cellIs" dxfId="11901" priority="11892" operator="equal">
      <formula>"jan."</formula>
    </cfRule>
  </conditionalFormatting>
  <conditionalFormatting sqref="H9">
    <cfRule type="cellIs" dxfId="11900" priority="11891" operator="equal">
      <formula>"jan."</formula>
    </cfRule>
  </conditionalFormatting>
  <conditionalFormatting sqref="J9">
    <cfRule type="cellIs" dxfId="11899" priority="11890" operator="equal">
      <formula>"jan."</formula>
    </cfRule>
  </conditionalFormatting>
  <conditionalFormatting sqref="I9">
    <cfRule type="cellIs" dxfId="11898" priority="11889" operator="equal">
      <formula>"jan."</formula>
    </cfRule>
  </conditionalFormatting>
  <conditionalFormatting sqref="H9">
    <cfRule type="cellIs" dxfId="11897" priority="11888" operator="equal">
      <formula>"jan."</formula>
    </cfRule>
  </conditionalFormatting>
  <conditionalFormatting sqref="I9">
    <cfRule type="cellIs" dxfId="11896" priority="11887" operator="equal">
      <formula>"jan."</formula>
    </cfRule>
  </conditionalFormatting>
  <conditionalFormatting sqref="H9">
    <cfRule type="cellIs" dxfId="11895" priority="11886" operator="equal">
      <formula>"jan."</formula>
    </cfRule>
  </conditionalFormatting>
  <conditionalFormatting sqref="I9">
    <cfRule type="cellIs" dxfId="11894" priority="11885" operator="equal">
      <formula>"jan."</formula>
    </cfRule>
  </conditionalFormatting>
  <conditionalFormatting sqref="H9">
    <cfRule type="cellIs" dxfId="11893" priority="11884" operator="equal">
      <formula>"jan."</formula>
    </cfRule>
  </conditionalFormatting>
  <conditionalFormatting sqref="H9">
    <cfRule type="cellIs" dxfId="11892" priority="11883" operator="equal">
      <formula>"jan."</formula>
    </cfRule>
  </conditionalFormatting>
  <conditionalFormatting sqref="H9">
    <cfRule type="cellIs" dxfId="11891" priority="11882" operator="equal">
      <formula>"jan."</formula>
    </cfRule>
  </conditionalFormatting>
  <conditionalFormatting sqref="H9">
    <cfRule type="cellIs" dxfId="11890" priority="11881" operator="equal">
      <formula>"jan."</formula>
    </cfRule>
  </conditionalFormatting>
  <conditionalFormatting sqref="I9">
    <cfRule type="cellIs" dxfId="11889" priority="11880" operator="equal">
      <formula>"jan."</formula>
    </cfRule>
  </conditionalFormatting>
  <conditionalFormatting sqref="H9">
    <cfRule type="cellIs" dxfId="11888" priority="11879" operator="equal">
      <formula>"jan."</formula>
    </cfRule>
  </conditionalFormatting>
  <conditionalFormatting sqref="H9">
    <cfRule type="cellIs" dxfId="11887" priority="11878" operator="equal">
      <formula>"jan."</formula>
    </cfRule>
  </conditionalFormatting>
  <conditionalFormatting sqref="H9">
    <cfRule type="cellIs" dxfId="11886" priority="11877" operator="equal">
      <formula>"jan."</formula>
    </cfRule>
  </conditionalFormatting>
  <conditionalFormatting sqref="I9">
    <cfRule type="cellIs" dxfId="11885" priority="11876" operator="equal">
      <formula>"jan."</formula>
    </cfRule>
  </conditionalFormatting>
  <conditionalFormatting sqref="H9">
    <cfRule type="cellIs" dxfId="11884" priority="11875" operator="equal">
      <formula>"jan."</formula>
    </cfRule>
  </conditionalFormatting>
  <conditionalFormatting sqref="H9">
    <cfRule type="cellIs" dxfId="11883" priority="11874" operator="equal">
      <formula>"jan."</formula>
    </cfRule>
  </conditionalFormatting>
  <conditionalFormatting sqref="H9">
    <cfRule type="cellIs" dxfId="11882" priority="11873" operator="equal">
      <formula>"jan."</formula>
    </cfRule>
  </conditionalFormatting>
  <conditionalFormatting sqref="H9">
    <cfRule type="cellIs" dxfId="11881" priority="11872" operator="equal">
      <formula>"jan."</formula>
    </cfRule>
  </conditionalFormatting>
  <conditionalFormatting sqref="I9">
    <cfRule type="cellIs" dxfId="11880" priority="11871" operator="equal">
      <formula>"jan."</formula>
    </cfRule>
  </conditionalFormatting>
  <conditionalFormatting sqref="H9">
    <cfRule type="cellIs" dxfId="11879" priority="11870" operator="equal">
      <formula>"jan."</formula>
    </cfRule>
  </conditionalFormatting>
  <conditionalFormatting sqref="H9">
    <cfRule type="cellIs" dxfId="11878" priority="11869" operator="equal">
      <formula>"jan."</formula>
    </cfRule>
  </conditionalFormatting>
  <conditionalFormatting sqref="H9">
    <cfRule type="cellIs" dxfId="11877" priority="11868" operator="equal">
      <formula>"jan."</formula>
    </cfRule>
  </conditionalFormatting>
  <conditionalFormatting sqref="H9">
    <cfRule type="cellIs" dxfId="11876" priority="11867" operator="equal">
      <formula>"jan."</formula>
    </cfRule>
  </conditionalFormatting>
  <conditionalFormatting sqref="H9">
    <cfRule type="cellIs" dxfId="11875" priority="11866" operator="equal">
      <formula>"jan."</formula>
    </cfRule>
  </conditionalFormatting>
  <conditionalFormatting sqref="H9">
    <cfRule type="cellIs" dxfId="11874" priority="11865" operator="equal">
      <formula>"jan."</formula>
    </cfRule>
  </conditionalFormatting>
  <conditionalFormatting sqref="H9">
    <cfRule type="cellIs" dxfId="11873" priority="11864" operator="equal">
      <formula>"jan."</formula>
    </cfRule>
  </conditionalFormatting>
  <conditionalFormatting sqref="H9">
    <cfRule type="cellIs" dxfId="11872" priority="11863" operator="equal">
      <formula>"jan."</formula>
    </cfRule>
  </conditionalFormatting>
  <conditionalFormatting sqref="I9">
    <cfRule type="cellIs" dxfId="11871" priority="11862" operator="equal">
      <formula>"jan."</formula>
    </cfRule>
  </conditionalFormatting>
  <conditionalFormatting sqref="J9">
    <cfRule type="cellIs" dxfId="11870" priority="11861" operator="equal">
      <formula>"jan."</formula>
    </cfRule>
  </conditionalFormatting>
  <conditionalFormatting sqref="K9">
    <cfRule type="cellIs" dxfId="11869" priority="11860" operator="equal">
      <formula>"jan."</formula>
    </cfRule>
  </conditionalFormatting>
  <conditionalFormatting sqref="K9">
    <cfRule type="cellIs" dxfId="11868" priority="11859" operator="equal">
      <formula>"jan."</formula>
    </cfRule>
  </conditionalFormatting>
  <conditionalFormatting sqref="J9">
    <cfRule type="cellIs" dxfId="11867" priority="11858" operator="equal">
      <formula>"jan."</formula>
    </cfRule>
  </conditionalFormatting>
  <conditionalFormatting sqref="K9">
    <cfRule type="cellIs" dxfId="11866" priority="11857" operator="equal">
      <formula>"jan."</formula>
    </cfRule>
  </conditionalFormatting>
  <conditionalFormatting sqref="J9">
    <cfRule type="cellIs" dxfId="11865" priority="11856" operator="equal">
      <formula>"jan."</formula>
    </cfRule>
  </conditionalFormatting>
  <conditionalFormatting sqref="K9">
    <cfRule type="cellIs" dxfId="11864" priority="11855" operator="equal">
      <formula>"jan."</formula>
    </cfRule>
  </conditionalFormatting>
  <conditionalFormatting sqref="I9">
    <cfRule type="cellIs" dxfId="11863" priority="11854" operator="equal">
      <formula>"jan."</formula>
    </cfRule>
  </conditionalFormatting>
  <conditionalFormatting sqref="J9">
    <cfRule type="cellIs" dxfId="11862" priority="11853" operator="equal">
      <formula>"jan."</formula>
    </cfRule>
  </conditionalFormatting>
  <conditionalFormatting sqref="J9">
    <cfRule type="cellIs" dxfId="11861" priority="11852" operator="equal">
      <formula>"jan."</formula>
    </cfRule>
  </conditionalFormatting>
  <conditionalFormatting sqref="I9">
    <cfRule type="cellIs" dxfId="11860" priority="11851" operator="equal">
      <formula>"jan."</formula>
    </cfRule>
  </conditionalFormatting>
  <conditionalFormatting sqref="J9">
    <cfRule type="cellIs" dxfId="11859" priority="11850" operator="equal">
      <formula>"jan."</formula>
    </cfRule>
  </conditionalFormatting>
  <conditionalFormatting sqref="I9">
    <cfRule type="cellIs" dxfId="11858" priority="11849" operator="equal">
      <formula>"jan."</formula>
    </cfRule>
  </conditionalFormatting>
  <conditionalFormatting sqref="J9">
    <cfRule type="cellIs" dxfId="11857" priority="11848" operator="equal">
      <formula>"jan."</formula>
    </cfRule>
  </conditionalFormatting>
  <conditionalFormatting sqref="H9">
    <cfRule type="cellIs" dxfId="11856" priority="11847" operator="equal">
      <formula>"jan."</formula>
    </cfRule>
  </conditionalFormatting>
  <conditionalFormatting sqref="I9">
    <cfRule type="cellIs" dxfId="11855" priority="11846" operator="equal">
      <formula>"jan."</formula>
    </cfRule>
  </conditionalFormatting>
  <conditionalFormatting sqref="K9">
    <cfRule type="cellIs" dxfId="11854" priority="11845" operator="equal">
      <formula>"jan."</formula>
    </cfRule>
  </conditionalFormatting>
  <conditionalFormatting sqref="J9">
    <cfRule type="cellIs" dxfId="11853" priority="11844" operator="equal">
      <formula>"jan."</formula>
    </cfRule>
  </conditionalFormatting>
  <conditionalFormatting sqref="I9">
    <cfRule type="cellIs" dxfId="11852" priority="11843" operator="equal">
      <formula>"jan."</formula>
    </cfRule>
  </conditionalFormatting>
  <conditionalFormatting sqref="J9">
    <cfRule type="cellIs" dxfId="11851" priority="11842" operator="equal">
      <formula>"jan."</formula>
    </cfRule>
  </conditionalFormatting>
  <conditionalFormatting sqref="I9">
    <cfRule type="cellIs" dxfId="11850" priority="11841" operator="equal">
      <formula>"jan."</formula>
    </cfRule>
  </conditionalFormatting>
  <conditionalFormatting sqref="J9">
    <cfRule type="cellIs" dxfId="11849" priority="11840" operator="equal">
      <formula>"jan."</formula>
    </cfRule>
  </conditionalFormatting>
  <conditionalFormatting sqref="H9">
    <cfRule type="cellIs" dxfId="11848" priority="11839" operator="equal">
      <formula>"jan."</formula>
    </cfRule>
  </conditionalFormatting>
  <conditionalFormatting sqref="I9">
    <cfRule type="cellIs" dxfId="11847" priority="11838" operator="equal">
      <formula>"jan."</formula>
    </cfRule>
  </conditionalFormatting>
  <conditionalFormatting sqref="K9">
    <cfRule type="cellIs" dxfId="11846" priority="11837" operator="equal">
      <formula>"jan."</formula>
    </cfRule>
  </conditionalFormatting>
  <conditionalFormatting sqref="I9">
    <cfRule type="cellIs" dxfId="11845" priority="11836" operator="equal">
      <formula>"jan."</formula>
    </cfRule>
  </conditionalFormatting>
  <conditionalFormatting sqref="H9">
    <cfRule type="cellIs" dxfId="11844" priority="11835" operator="equal">
      <formula>"jan."</formula>
    </cfRule>
  </conditionalFormatting>
  <conditionalFormatting sqref="I9">
    <cfRule type="cellIs" dxfId="11843" priority="11834" operator="equal">
      <formula>"jan."</formula>
    </cfRule>
  </conditionalFormatting>
  <conditionalFormatting sqref="I9">
    <cfRule type="cellIs" dxfId="11842" priority="11832" operator="equal">
      <formula>"jan."</formula>
    </cfRule>
  </conditionalFormatting>
  <conditionalFormatting sqref="H9">
    <cfRule type="cellIs" dxfId="11841" priority="11831" operator="equal">
      <formula>"jan."</formula>
    </cfRule>
  </conditionalFormatting>
  <conditionalFormatting sqref="J9">
    <cfRule type="cellIs" dxfId="11840" priority="11830" operator="equal">
      <formula>"jan."</formula>
    </cfRule>
  </conditionalFormatting>
  <conditionalFormatting sqref="J9">
    <cfRule type="cellIs" dxfId="11839" priority="11829" operator="equal">
      <formula>"jan."</formula>
    </cfRule>
  </conditionalFormatting>
  <conditionalFormatting sqref="I9">
    <cfRule type="cellIs" dxfId="11838" priority="11828" operator="equal">
      <formula>"jan."</formula>
    </cfRule>
  </conditionalFormatting>
  <conditionalFormatting sqref="J9">
    <cfRule type="cellIs" dxfId="11837" priority="11827" operator="equal">
      <formula>"jan."</formula>
    </cfRule>
  </conditionalFormatting>
  <conditionalFormatting sqref="I9">
    <cfRule type="cellIs" dxfId="11836" priority="11826" operator="equal">
      <formula>"jan."</formula>
    </cfRule>
  </conditionalFormatting>
  <conditionalFormatting sqref="J9">
    <cfRule type="cellIs" dxfId="11835" priority="11825" operator="equal">
      <formula>"jan."</formula>
    </cfRule>
  </conditionalFormatting>
  <conditionalFormatting sqref="H9">
    <cfRule type="cellIs" dxfId="11834" priority="11824" operator="equal">
      <formula>"jan."</formula>
    </cfRule>
  </conditionalFormatting>
  <conditionalFormatting sqref="I9">
    <cfRule type="cellIs" dxfId="11833" priority="11823" operator="equal">
      <formula>"jan."</formula>
    </cfRule>
  </conditionalFormatting>
  <conditionalFormatting sqref="K9">
    <cfRule type="cellIs" dxfId="11832" priority="11822" operator="equal">
      <formula>"jan."</formula>
    </cfRule>
  </conditionalFormatting>
  <conditionalFormatting sqref="I9">
    <cfRule type="cellIs" dxfId="11831" priority="11821" operator="equal">
      <formula>"jan."</formula>
    </cfRule>
  </conditionalFormatting>
  <conditionalFormatting sqref="H9">
    <cfRule type="cellIs" dxfId="11830" priority="11820" operator="equal">
      <formula>"jan."</formula>
    </cfRule>
  </conditionalFormatting>
  <conditionalFormatting sqref="I9">
    <cfRule type="cellIs" dxfId="11829" priority="11819" operator="equal">
      <formula>"jan."</formula>
    </cfRule>
  </conditionalFormatting>
  <conditionalFormatting sqref="H9">
    <cfRule type="cellIs" dxfId="11828" priority="11818" operator="equal">
      <formula>"jan."</formula>
    </cfRule>
  </conditionalFormatting>
  <conditionalFormatting sqref="I9">
    <cfRule type="cellIs" dxfId="11827" priority="11817" operator="equal">
      <formula>"jan."</formula>
    </cfRule>
  </conditionalFormatting>
  <conditionalFormatting sqref="H9">
    <cfRule type="cellIs" dxfId="11826" priority="11816" operator="equal">
      <formula>"jan."</formula>
    </cfRule>
  </conditionalFormatting>
  <conditionalFormatting sqref="J9">
    <cfRule type="cellIs" dxfId="11825" priority="11815" operator="equal">
      <formula>"jan."</formula>
    </cfRule>
  </conditionalFormatting>
  <conditionalFormatting sqref="I9">
    <cfRule type="cellIs" dxfId="11824" priority="11814" operator="equal">
      <formula>"jan."</formula>
    </cfRule>
  </conditionalFormatting>
  <conditionalFormatting sqref="H9">
    <cfRule type="cellIs" dxfId="11823" priority="11813" operator="equal">
      <formula>"jan."</formula>
    </cfRule>
  </conditionalFormatting>
  <conditionalFormatting sqref="I9">
    <cfRule type="cellIs" dxfId="11822" priority="11812" operator="equal">
      <formula>"jan."</formula>
    </cfRule>
  </conditionalFormatting>
  <conditionalFormatting sqref="H9">
    <cfRule type="cellIs" dxfId="11821" priority="11811" operator="equal">
      <formula>"jan."</formula>
    </cfRule>
  </conditionalFormatting>
  <conditionalFormatting sqref="I9">
    <cfRule type="cellIs" dxfId="11820" priority="11810" operator="equal">
      <formula>"jan."</formula>
    </cfRule>
  </conditionalFormatting>
  <conditionalFormatting sqref="H9">
    <cfRule type="cellIs" dxfId="11819" priority="11809" operator="equal">
      <formula>"jan."</formula>
    </cfRule>
  </conditionalFormatting>
  <conditionalFormatting sqref="J9">
    <cfRule type="cellIs" dxfId="11818" priority="11808" operator="equal">
      <formula>"jan."</formula>
    </cfRule>
  </conditionalFormatting>
  <conditionalFormatting sqref="H9">
    <cfRule type="cellIs" dxfId="11817" priority="11807" operator="equal">
      <formula>"jan."</formula>
    </cfRule>
  </conditionalFormatting>
  <conditionalFormatting sqref="H9">
    <cfRule type="cellIs" dxfId="11816" priority="11806" operator="equal">
      <formula>"jan."</formula>
    </cfRule>
  </conditionalFormatting>
  <conditionalFormatting sqref="H9">
    <cfRule type="cellIs" dxfId="11815" priority="11805" operator="equal">
      <formula>"jan."</formula>
    </cfRule>
  </conditionalFormatting>
  <conditionalFormatting sqref="I9">
    <cfRule type="cellIs" dxfId="11814" priority="11804" operator="equal">
      <formula>"jan."</formula>
    </cfRule>
  </conditionalFormatting>
  <conditionalFormatting sqref="J9">
    <cfRule type="cellIs" dxfId="11813" priority="11803" operator="equal">
      <formula>"jan."</formula>
    </cfRule>
  </conditionalFormatting>
  <conditionalFormatting sqref="I9">
    <cfRule type="cellIs" dxfId="11812" priority="11802" operator="equal">
      <formula>"jan."</formula>
    </cfRule>
  </conditionalFormatting>
  <conditionalFormatting sqref="J9">
    <cfRule type="cellIs" dxfId="11811" priority="11801" operator="equal">
      <formula>"jan."</formula>
    </cfRule>
  </conditionalFormatting>
  <conditionalFormatting sqref="I9">
    <cfRule type="cellIs" dxfId="11810" priority="11800" operator="equal">
      <formula>"jan."</formula>
    </cfRule>
  </conditionalFormatting>
  <conditionalFormatting sqref="J9">
    <cfRule type="cellIs" dxfId="11809" priority="11799" operator="equal">
      <formula>"jan."</formula>
    </cfRule>
  </conditionalFormatting>
  <conditionalFormatting sqref="H9">
    <cfRule type="cellIs" dxfId="11808" priority="11798" operator="equal">
      <formula>"jan."</formula>
    </cfRule>
  </conditionalFormatting>
  <conditionalFormatting sqref="I9">
    <cfRule type="cellIs" dxfId="11807" priority="11797" operator="equal">
      <formula>"jan."</formula>
    </cfRule>
  </conditionalFormatting>
  <conditionalFormatting sqref="I9">
    <cfRule type="cellIs" dxfId="11806" priority="11796" operator="equal">
      <formula>"jan."</formula>
    </cfRule>
  </conditionalFormatting>
  <conditionalFormatting sqref="H9">
    <cfRule type="cellIs" dxfId="11805" priority="11795" operator="equal">
      <formula>"jan."</formula>
    </cfRule>
  </conditionalFormatting>
  <conditionalFormatting sqref="I9">
    <cfRule type="cellIs" dxfId="11804" priority="11794" operator="equal">
      <formula>"jan."</formula>
    </cfRule>
  </conditionalFormatting>
  <conditionalFormatting sqref="H9">
    <cfRule type="cellIs" dxfId="11803" priority="11793" operator="equal">
      <formula>"jan."</formula>
    </cfRule>
  </conditionalFormatting>
  <conditionalFormatting sqref="I9">
    <cfRule type="cellIs" dxfId="11802" priority="11792" operator="equal">
      <formula>"jan."</formula>
    </cfRule>
  </conditionalFormatting>
  <conditionalFormatting sqref="H9">
    <cfRule type="cellIs" dxfId="11801" priority="11791" operator="equal">
      <formula>"jan."</formula>
    </cfRule>
  </conditionalFormatting>
  <conditionalFormatting sqref="J9">
    <cfRule type="cellIs" dxfId="11800" priority="11790" operator="equal">
      <formula>"jan."</formula>
    </cfRule>
  </conditionalFormatting>
  <conditionalFormatting sqref="I9">
    <cfRule type="cellIs" dxfId="11799" priority="11789" operator="equal">
      <formula>"jan."</formula>
    </cfRule>
  </conditionalFormatting>
  <conditionalFormatting sqref="H9">
    <cfRule type="cellIs" dxfId="11798" priority="11788" operator="equal">
      <formula>"jan."</formula>
    </cfRule>
  </conditionalFormatting>
  <conditionalFormatting sqref="I9">
    <cfRule type="cellIs" dxfId="11797" priority="11787" operator="equal">
      <formula>"jan."</formula>
    </cfRule>
  </conditionalFormatting>
  <conditionalFormatting sqref="H9">
    <cfRule type="cellIs" dxfId="11796" priority="11786" operator="equal">
      <formula>"jan."</formula>
    </cfRule>
  </conditionalFormatting>
  <conditionalFormatting sqref="I9">
    <cfRule type="cellIs" dxfId="11795" priority="11785" operator="equal">
      <formula>"jan."</formula>
    </cfRule>
  </conditionalFormatting>
  <conditionalFormatting sqref="H9">
    <cfRule type="cellIs" dxfId="11794" priority="11784" operator="equal">
      <formula>"jan."</formula>
    </cfRule>
  </conditionalFormatting>
  <conditionalFormatting sqref="J9">
    <cfRule type="cellIs" dxfId="11793" priority="11783" operator="equal">
      <formula>"jan."</formula>
    </cfRule>
  </conditionalFormatting>
  <conditionalFormatting sqref="H9">
    <cfRule type="cellIs" dxfId="11792" priority="11782" operator="equal">
      <formula>"jan."</formula>
    </cfRule>
  </conditionalFormatting>
  <conditionalFormatting sqref="H9">
    <cfRule type="cellIs" dxfId="11791" priority="11781" operator="equal">
      <formula>"jan."</formula>
    </cfRule>
  </conditionalFormatting>
  <conditionalFormatting sqref="H9">
    <cfRule type="cellIs" dxfId="11790" priority="11780" operator="equal">
      <formula>"jan."</formula>
    </cfRule>
  </conditionalFormatting>
  <conditionalFormatting sqref="I9">
    <cfRule type="cellIs" dxfId="11789" priority="11779" operator="equal">
      <formula>"jan."</formula>
    </cfRule>
  </conditionalFormatting>
  <conditionalFormatting sqref="I9">
    <cfRule type="cellIs" dxfId="11788" priority="11778" operator="equal">
      <formula>"jan."</formula>
    </cfRule>
  </conditionalFormatting>
  <conditionalFormatting sqref="H9">
    <cfRule type="cellIs" dxfId="11787" priority="11777" operator="equal">
      <formula>"jan."</formula>
    </cfRule>
  </conditionalFormatting>
  <conditionalFormatting sqref="I9">
    <cfRule type="cellIs" dxfId="11786" priority="11776" operator="equal">
      <formula>"jan."</formula>
    </cfRule>
  </conditionalFormatting>
  <conditionalFormatting sqref="H9">
    <cfRule type="cellIs" dxfId="11785" priority="11775" operator="equal">
      <formula>"jan."</formula>
    </cfRule>
  </conditionalFormatting>
  <conditionalFormatting sqref="I9">
    <cfRule type="cellIs" dxfId="11784" priority="11774" operator="equal">
      <formula>"jan."</formula>
    </cfRule>
  </conditionalFormatting>
  <conditionalFormatting sqref="H9">
    <cfRule type="cellIs" dxfId="11783" priority="11773" operator="equal">
      <formula>"jan."</formula>
    </cfRule>
  </conditionalFormatting>
  <conditionalFormatting sqref="J9">
    <cfRule type="cellIs" dxfId="11782" priority="11772" operator="equal">
      <formula>"jan."</formula>
    </cfRule>
  </conditionalFormatting>
  <conditionalFormatting sqref="H9">
    <cfRule type="cellIs" dxfId="11781" priority="11771" operator="equal">
      <formula>"jan."</formula>
    </cfRule>
  </conditionalFormatting>
  <conditionalFormatting sqref="H9">
    <cfRule type="cellIs" dxfId="11780" priority="11770" operator="equal">
      <formula>"jan."</formula>
    </cfRule>
  </conditionalFormatting>
  <conditionalFormatting sqref="H9">
    <cfRule type="cellIs" dxfId="11779" priority="11769" operator="equal">
      <formula>"jan."</formula>
    </cfRule>
  </conditionalFormatting>
  <conditionalFormatting sqref="I9">
    <cfRule type="cellIs" dxfId="11778" priority="11768" operator="equal">
      <formula>"jan."</formula>
    </cfRule>
  </conditionalFormatting>
  <conditionalFormatting sqref="H9">
    <cfRule type="cellIs" dxfId="11777" priority="11767" operator="equal">
      <formula>"jan."</formula>
    </cfRule>
  </conditionalFormatting>
  <conditionalFormatting sqref="H9">
    <cfRule type="cellIs" dxfId="11776" priority="11766" operator="equal">
      <formula>"jan."</formula>
    </cfRule>
  </conditionalFormatting>
  <conditionalFormatting sqref="H9">
    <cfRule type="cellIs" dxfId="11775" priority="11765" operator="equal">
      <formula>"jan."</formula>
    </cfRule>
  </conditionalFormatting>
  <conditionalFormatting sqref="I9">
    <cfRule type="cellIs" dxfId="11774" priority="11764" operator="equal">
      <formula>"jan."</formula>
    </cfRule>
  </conditionalFormatting>
  <conditionalFormatting sqref="H9">
    <cfRule type="cellIs" dxfId="11773" priority="11763" operator="equal">
      <formula>"jan."</formula>
    </cfRule>
  </conditionalFormatting>
  <conditionalFormatting sqref="K9">
    <cfRule type="cellIs" dxfId="11772" priority="11762" operator="equal">
      <formula>"jan."</formula>
    </cfRule>
  </conditionalFormatting>
  <conditionalFormatting sqref="J9">
    <cfRule type="cellIs" dxfId="11771" priority="11761" operator="equal">
      <formula>"jan."</formula>
    </cfRule>
  </conditionalFormatting>
  <conditionalFormatting sqref="I9">
    <cfRule type="cellIs" dxfId="11770" priority="11760" operator="equal">
      <formula>"jan."</formula>
    </cfRule>
  </conditionalFormatting>
  <conditionalFormatting sqref="J9">
    <cfRule type="cellIs" dxfId="11769" priority="11759" operator="equal">
      <formula>"jan."</formula>
    </cfRule>
  </conditionalFormatting>
  <conditionalFormatting sqref="I9">
    <cfRule type="cellIs" dxfId="11768" priority="11758" operator="equal">
      <formula>"jan."</formula>
    </cfRule>
  </conditionalFormatting>
  <conditionalFormatting sqref="J9">
    <cfRule type="cellIs" dxfId="11767" priority="11757" operator="equal">
      <formula>"jan."</formula>
    </cfRule>
  </conditionalFormatting>
  <conditionalFormatting sqref="H9">
    <cfRule type="cellIs" dxfId="11766" priority="11756" operator="equal">
      <formula>"jan."</formula>
    </cfRule>
  </conditionalFormatting>
  <conditionalFormatting sqref="I9">
    <cfRule type="cellIs" dxfId="11765" priority="11755" operator="equal">
      <formula>"jan."</formula>
    </cfRule>
  </conditionalFormatting>
  <conditionalFormatting sqref="I9">
    <cfRule type="cellIs" dxfId="11764" priority="11754" operator="equal">
      <formula>"jan."</formula>
    </cfRule>
  </conditionalFormatting>
  <conditionalFormatting sqref="H9">
    <cfRule type="cellIs" dxfId="11763" priority="11753" operator="equal">
      <formula>"jan."</formula>
    </cfRule>
  </conditionalFormatting>
  <conditionalFormatting sqref="I9">
    <cfRule type="cellIs" dxfId="11762" priority="11752" operator="equal">
      <formula>"jan."</formula>
    </cfRule>
  </conditionalFormatting>
  <conditionalFormatting sqref="H9">
    <cfRule type="cellIs" dxfId="11761" priority="11751" operator="equal">
      <formula>"jan."</formula>
    </cfRule>
  </conditionalFormatting>
  <conditionalFormatting sqref="I9">
    <cfRule type="cellIs" dxfId="11760" priority="11750" operator="equal">
      <formula>"jan."</formula>
    </cfRule>
  </conditionalFormatting>
  <conditionalFormatting sqref="H9">
    <cfRule type="cellIs" dxfId="11759" priority="11749" operator="equal">
      <formula>"jan."</formula>
    </cfRule>
  </conditionalFormatting>
  <conditionalFormatting sqref="J9">
    <cfRule type="cellIs" dxfId="11758" priority="11748" operator="equal">
      <formula>"jan."</formula>
    </cfRule>
  </conditionalFormatting>
  <conditionalFormatting sqref="I9">
    <cfRule type="cellIs" dxfId="11757" priority="11747" operator="equal">
      <formula>"jan."</formula>
    </cfRule>
  </conditionalFormatting>
  <conditionalFormatting sqref="H9">
    <cfRule type="cellIs" dxfId="11756" priority="11746" operator="equal">
      <formula>"jan."</formula>
    </cfRule>
  </conditionalFormatting>
  <conditionalFormatting sqref="I9">
    <cfRule type="cellIs" dxfId="11755" priority="11745" operator="equal">
      <formula>"jan."</formula>
    </cfRule>
  </conditionalFormatting>
  <conditionalFormatting sqref="H9">
    <cfRule type="cellIs" dxfId="11754" priority="11744" operator="equal">
      <formula>"jan."</formula>
    </cfRule>
  </conditionalFormatting>
  <conditionalFormatting sqref="I9">
    <cfRule type="cellIs" dxfId="11753" priority="11743" operator="equal">
      <formula>"jan."</formula>
    </cfRule>
  </conditionalFormatting>
  <conditionalFormatting sqref="H9">
    <cfRule type="cellIs" dxfId="11752" priority="11742" operator="equal">
      <formula>"jan."</formula>
    </cfRule>
  </conditionalFormatting>
  <conditionalFormatting sqref="J9">
    <cfRule type="cellIs" dxfId="11751" priority="11741" operator="equal">
      <formula>"jan."</formula>
    </cfRule>
  </conditionalFormatting>
  <conditionalFormatting sqref="H9">
    <cfRule type="cellIs" dxfId="11750" priority="11740" operator="equal">
      <formula>"jan."</formula>
    </cfRule>
  </conditionalFormatting>
  <conditionalFormatting sqref="H9">
    <cfRule type="cellIs" dxfId="11749" priority="11739" operator="equal">
      <formula>"jan."</formula>
    </cfRule>
  </conditionalFormatting>
  <conditionalFormatting sqref="H9">
    <cfRule type="cellIs" dxfId="11748" priority="11738" operator="equal">
      <formula>"jan."</formula>
    </cfRule>
  </conditionalFormatting>
  <conditionalFormatting sqref="I9">
    <cfRule type="cellIs" dxfId="11747" priority="11737" operator="equal">
      <formula>"jan."</formula>
    </cfRule>
  </conditionalFormatting>
  <conditionalFormatting sqref="I9">
    <cfRule type="cellIs" dxfId="11746" priority="11736" operator="equal">
      <formula>"jan."</formula>
    </cfRule>
  </conditionalFormatting>
  <conditionalFormatting sqref="H9">
    <cfRule type="cellIs" dxfId="11745" priority="11735" operator="equal">
      <formula>"jan."</formula>
    </cfRule>
  </conditionalFormatting>
  <conditionalFormatting sqref="I9">
    <cfRule type="cellIs" dxfId="11744" priority="11734" operator="equal">
      <formula>"jan."</formula>
    </cfRule>
  </conditionalFormatting>
  <conditionalFormatting sqref="H9">
    <cfRule type="cellIs" dxfId="11743" priority="11733" operator="equal">
      <formula>"jan."</formula>
    </cfRule>
  </conditionalFormatting>
  <conditionalFormatting sqref="I9">
    <cfRule type="cellIs" dxfId="11742" priority="11732" operator="equal">
      <formula>"jan."</formula>
    </cfRule>
  </conditionalFormatting>
  <conditionalFormatting sqref="H9">
    <cfRule type="cellIs" dxfId="11741" priority="11731" operator="equal">
      <formula>"jan."</formula>
    </cfRule>
  </conditionalFormatting>
  <conditionalFormatting sqref="J9">
    <cfRule type="cellIs" dxfId="11740" priority="11730" operator="equal">
      <formula>"jan."</formula>
    </cfRule>
  </conditionalFormatting>
  <conditionalFormatting sqref="H9">
    <cfRule type="cellIs" dxfId="11739" priority="11729" operator="equal">
      <formula>"jan."</formula>
    </cfRule>
  </conditionalFormatting>
  <conditionalFormatting sqref="H9">
    <cfRule type="cellIs" dxfId="11738" priority="11728" operator="equal">
      <formula>"jan."</formula>
    </cfRule>
  </conditionalFormatting>
  <conditionalFormatting sqref="H9">
    <cfRule type="cellIs" dxfId="11737" priority="11727" operator="equal">
      <formula>"jan."</formula>
    </cfRule>
  </conditionalFormatting>
  <conditionalFormatting sqref="I9">
    <cfRule type="cellIs" dxfId="11736" priority="11726" operator="equal">
      <formula>"jan."</formula>
    </cfRule>
  </conditionalFormatting>
  <conditionalFormatting sqref="H9">
    <cfRule type="cellIs" dxfId="11735" priority="11725" operator="equal">
      <formula>"jan."</formula>
    </cfRule>
  </conditionalFormatting>
  <conditionalFormatting sqref="H9">
    <cfRule type="cellIs" dxfId="11734" priority="11724" operator="equal">
      <formula>"jan."</formula>
    </cfRule>
  </conditionalFormatting>
  <conditionalFormatting sqref="H9">
    <cfRule type="cellIs" dxfId="11733" priority="11723" operator="equal">
      <formula>"jan."</formula>
    </cfRule>
  </conditionalFormatting>
  <conditionalFormatting sqref="I9">
    <cfRule type="cellIs" dxfId="11732" priority="11722" operator="equal">
      <formula>"jan."</formula>
    </cfRule>
  </conditionalFormatting>
  <conditionalFormatting sqref="H9">
    <cfRule type="cellIs" dxfId="11731" priority="11721" operator="equal">
      <formula>"jan."</formula>
    </cfRule>
  </conditionalFormatting>
  <conditionalFormatting sqref="I9">
    <cfRule type="cellIs" dxfId="11730" priority="11720" operator="equal">
      <formula>"jan."</formula>
    </cfRule>
  </conditionalFormatting>
  <conditionalFormatting sqref="H9">
    <cfRule type="cellIs" dxfId="11729" priority="11719" operator="equal">
      <formula>"jan."</formula>
    </cfRule>
  </conditionalFormatting>
  <conditionalFormatting sqref="I9">
    <cfRule type="cellIs" dxfId="11728" priority="11718" operator="equal">
      <formula>"jan."</formula>
    </cfRule>
  </conditionalFormatting>
  <conditionalFormatting sqref="H9">
    <cfRule type="cellIs" dxfId="11727" priority="11717" operator="equal">
      <formula>"jan."</formula>
    </cfRule>
  </conditionalFormatting>
  <conditionalFormatting sqref="I9">
    <cfRule type="cellIs" dxfId="11726" priority="11716" operator="equal">
      <formula>"jan."</formula>
    </cfRule>
  </conditionalFormatting>
  <conditionalFormatting sqref="H9">
    <cfRule type="cellIs" dxfId="11725" priority="11715" operator="equal">
      <formula>"jan."</formula>
    </cfRule>
  </conditionalFormatting>
  <conditionalFormatting sqref="H9">
    <cfRule type="cellIs" dxfId="11724" priority="11714" operator="equal">
      <formula>"jan."</formula>
    </cfRule>
  </conditionalFormatting>
  <conditionalFormatting sqref="H9">
    <cfRule type="cellIs" dxfId="11723" priority="11713" operator="equal">
      <formula>"jan."</formula>
    </cfRule>
  </conditionalFormatting>
  <conditionalFormatting sqref="H9">
    <cfRule type="cellIs" dxfId="11722" priority="11712" operator="equal">
      <formula>"jan."</formula>
    </cfRule>
  </conditionalFormatting>
  <conditionalFormatting sqref="I9">
    <cfRule type="cellIs" dxfId="11721" priority="11711" operator="equal">
      <formula>"jan."</formula>
    </cfRule>
  </conditionalFormatting>
  <conditionalFormatting sqref="H9">
    <cfRule type="cellIs" dxfId="11720" priority="11710" operator="equal">
      <formula>"jan."</formula>
    </cfRule>
  </conditionalFormatting>
  <conditionalFormatting sqref="H9">
    <cfRule type="cellIs" dxfId="11719" priority="11709" operator="equal">
      <formula>"jan."</formula>
    </cfRule>
  </conditionalFormatting>
  <conditionalFormatting sqref="H9">
    <cfRule type="cellIs" dxfId="11718" priority="11708" operator="equal">
      <formula>"jan."</formula>
    </cfRule>
  </conditionalFormatting>
  <conditionalFormatting sqref="I9">
    <cfRule type="cellIs" dxfId="11717" priority="11707" operator="equal">
      <formula>"jan."</formula>
    </cfRule>
  </conditionalFormatting>
  <conditionalFormatting sqref="H9">
    <cfRule type="cellIs" dxfId="11716" priority="11706" operator="equal">
      <formula>"jan."</formula>
    </cfRule>
  </conditionalFormatting>
  <conditionalFormatting sqref="H9">
    <cfRule type="cellIs" dxfId="11715" priority="11705" operator="equal">
      <formula>"jan."</formula>
    </cfRule>
  </conditionalFormatting>
  <conditionalFormatting sqref="H9">
    <cfRule type="cellIs" dxfId="11714" priority="11704" operator="equal">
      <formula>"jan."</formula>
    </cfRule>
  </conditionalFormatting>
  <conditionalFormatting sqref="H9">
    <cfRule type="cellIs" dxfId="11713" priority="11703" operator="equal">
      <formula>"jan."</formula>
    </cfRule>
  </conditionalFormatting>
  <conditionalFormatting sqref="I9">
    <cfRule type="cellIs" dxfId="11712" priority="11702" operator="equal">
      <formula>"jan."</formula>
    </cfRule>
  </conditionalFormatting>
  <conditionalFormatting sqref="H9">
    <cfRule type="cellIs" dxfId="11711" priority="11701" operator="equal">
      <formula>"jan."</formula>
    </cfRule>
  </conditionalFormatting>
  <conditionalFormatting sqref="H9">
    <cfRule type="cellIs" dxfId="11710" priority="11700" operator="equal">
      <formula>"jan."</formula>
    </cfRule>
  </conditionalFormatting>
  <conditionalFormatting sqref="J9">
    <cfRule type="cellIs" dxfId="11709" priority="11699" operator="equal">
      <formula>"jan."</formula>
    </cfRule>
  </conditionalFormatting>
  <conditionalFormatting sqref="K9">
    <cfRule type="cellIs" dxfId="11708" priority="11698" operator="equal">
      <formula>"jan."</formula>
    </cfRule>
  </conditionalFormatting>
  <conditionalFormatting sqref="L9">
    <cfRule type="cellIs" dxfId="11707" priority="11697" operator="equal">
      <formula>"jan."</formula>
    </cfRule>
  </conditionalFormatting>
  <conditionalFormatting sqref="J9">
    <cfRule type="cellIs" dxfId="11706" priority="11696" operator="equal">
      <formula>"jan."</formula>
    </cfRule>
  </conditionalFormatting>
  <conditionalFormatting sqref="I9">
    <cfRule type="cellIs" dxfId="11705" priority="11695" operator="equal">
      <formula>"jan."</formula>
    </cfRule>
  </conditionalFormatting>
  <conditionalFormatting sqref="J9">
    <cfRule type="cellIs" dxfId="11704" priority="11694" operator="equal">
      <formula>"jan."</formula>
    </cfRule>
  </conditionalFormatting>
  <conditionalFormatting sqref="I9">
    <cfRule type="cellIs" dxfId="11703" priority="11693" operator="equal">
      <formula>"jan."</formula>
    </cfRule>
  </conditionalFormatting>
  <conditionalFormatting sqref="J9">
    <cfRule type="cellIs" dxfId="11702" priority="11692" operator="equal">
      <formula>"jan."</formula>
    </cfRule>
  </conditionalFormatting>
  <conditionalFormatting sqref="H9">
    <cfRule type="cellIs" dxfId="11701" priority="11691" operator="equal">
      <formula>"jan."</formula>
    </cfRule>
  </conditionalFormatting>
  <conditionalFormatting sqref="I9">
    <cfRule type="cellIs" dxfId="11700" priority="11690" operator="equal">
      <formula>"jan."</formula>
    </cfRule>
  </conditionalFormatting>
  <conditionalFormatting sqref="I9">
    <cfRule type="cellIs" dxfId="11699" priority="11689" operator="equal">
      <formula>"jan."</formula>
    </cfRule>
  </conditionalFormatting>
  <conditionalFormatting sqref="H9">
    <cfRule type="cellIs" dxfId="11698" priority="11688" operator="equal">
      <formula>"jan."</formula>
    </cfRule>
  </conditionalFormatting>
  <conditionalFormatting sqref="I9">
    <cfRule type="cellIs" dxfId="11697" priority="11687" operator="equal">
      <formula>"jan."</formula>
    </cfRule>
  </conditionalFormatting>
  <conditionalFormatting sqref="H9">
    <cfRule type="cellIs" dxfId="11696" priority="11686" operator="equal">
      <formula>"jan."</formula>
    </cfRule>
  </conditionalFormatting>
  <conditionalFormatting sqref="H9">
    <cfRule type="cellIs" dxfId="11695" priority="11684" operator="equal">
      <formula>"jan."</formula>
    </cfRule>
  </conditionalFormatting>
  <conditionalFormatting sqref="J9">
    <cfRule type="cellIs" dxfId="11694" priority="11683" operator="equal">
      <formula>"jan."</formula>
    </cfRule>
  </conditionalFormatting>
  <conditionalFormatting sqref="I9">
    <cfRule type="cellIs" dxfId="11693" priority="11682" operator="equal">
      <formula>"jan."</formula>
    </cfRule>
  </conditionalFormatting>
  <conditionalFormatting sqref="H9">
    <cfRule type="cellIs" dxfId="11692" priority="11681" operator="equal">
      <formula>"jan."</formula>
    </cfRule>
  </conditionalFormatting>
  <conditionalFormatting sqref="I9">
    <cfRule type="cellIs" dxfId="11691" priority="11680" operator="equal">
      <formula>"jan."</formula>
    </cfRule>
  </conditionalFormatting>
  <conditionalFormatting sqref="H9">
    <cfRule type="cellIs" dxfId="11690" priority="11679" operator="equal">
      <formula>"jan."</formula>
    </cfRule>
  </conditionalFormatting>
  <conditionalFormatting sqref="H9">
    <cfRule type="cellIs" dxfId="11689" priority="11677" operator="equal">
      <formula>"jan."</formula>
    </cfRule>
  </conditionalFormatting>
  <conditionalFormatting sqref="J9">
    <cfRule type="cellIs" dxfId="11688" priority="11676" operator="equal">
      <formula>"jan."</formula>
    </cfRule>
  </conditionalFormatting>
  <conditionalFormatting sqref="H9">
    <cfRule type="cellIs" dxfId="11687" priority="11673" operator="equal">
      <formula>"jan."</formula>
    </cfRule>
  </conditionalFormatting>
  <conditionalFormatting sqref="I9">
    <cfRule type="cellIs" dxfId="11686" priority="11672" operator="equal">
      <formula>"jan."</formula>
    </cfRule>
  </conditionalFormatting>
  <conditionalFormatting sqref="I9">
    <cfRule type="cellIs" dxfId="11685" priority="11671" operator="equal">
      <formula>"jan."</formula>
    </cfRule>
  </conditionalFormatting>
  <conditionalFormatting sqref="H9">
    <cfRule type="cellIs" dxfId="11684" priority="11670" operator="equal">
      <formula>"jan."</formula>
    </cfRule>
  </conditionalFormatting>
  <conditionalFormatting sqref="I9">
    <cfRule type="cellIs" dxfId="11683" priority="11669" operator="equal">
      <formula>"jan."</formula>
    </cfRule>
  </conditionalFormatting>
  <conditionalFormatting sqref="H9">
    <cfRule type="cellIs" dxfId="11682" priority="11668" operator="equal">
      <formula>"jan."</formula>
    </cfRule>
  </conditionalFormatting>
  <conditionalFormatting sqref="I9">
    <cfRule type="cellIs" dxfId="11681" priority="11667" operator="equal">
      <formula>"jan."</formula>
    </cfRule>
  </conditionalFormatting>
  <conditionalFormatting sqref="H9">
    <cfRule type="cellIs" dxfId="11680" priority="11666" operator="equal">
      <formula>"jan."</formula>
    </cfRule>
  </conditionalFormatting>
  <conditionalFormatting sqref="J9">
    <cfRule type="cellIs" dxfId="11679" priority="11665" operator="equal">
      <formula>"jan."</formula>
    </cfRule>
  </conditionalFormatting>
  <conditionalFormatting sqref="H9">
    <cfRule type="cellIs" dxfId="11678" priority="11664" operator="equal">
      <formula>"jan."</formula>
    </cfRule>
  </conditionalFormatting>
  <conditionalFormatting sqref="H9">
    <cfRule type="cellIs" dxfId="11677" priority="11663" operator="equal">
      <formula>"jan."</formula>
    </cfRule>
  </conditionalFormatting>
  <conditionalFormatting sqref="H9">
    <cfRule type="cellIs" dxfId="11676" priority="11662" operator="equal">
      <formula>"jan."</formula>
    </cfRule>
  </conditionalFormatting>
  <conditionalFormatting sqref="I9">
    <cfRule type="cellIs" dxfId="11675" priority="11661" operator="equal">
      <formula>"jan."</formula>
    </cfRule>
  </conditionalFormatting>
  <conditionalFormatting sqref="H9">
    <cfRule type="cellIs" dxfId="11674" priority="11660" operator="equal">
      <formula>"jan."</formula>
    </cfRule>
  </conditionalFormatting>
  <conditionalFormatting sqref="H9">
    <cfRule type="cellIs" dxfId="11673" priority="11659" operator="equal">
      <formula>"jan."</formula>
    </cfRule>
  </conditionalFormatting>
  <conditionalFormatting sqref="H9">
    <cfRule type="cellIs" dxfId="11672" priority="11658" operator="equal">
      <formula>"jan."</formula>
    </cfRule>
  </conditionalFormatting>
  <conditionalFormatting sqref="I9">
    <cfRule type="cellIs" dxfId="11671" priority="11657" operator="equal">
      <formula>"jan."</formula>
    </cfRule>
  </conditionalFormatting>
  <conditionalFormatting sqref="H9">
    <cfRule type="cellIs" dxfId="11670" priority="11656" operator="equal">
      <formula>"jan."</formula>
    </cfRule>
  </conditionalFormatting>
  <conditionalFormatting sqref="I9">
    <cfRule type="cellIs" dxfId="11669" priority="11655" operator="equal">
      <formula>"jan."</formula>
    </cfRule>
  </conditionalFormatting>
  <conditionalFormatting sqref="H9">
    <cfRule type="cellIs" dxfId="11668" priority="11654" operator="equal">
      <formula>"jan."</formula>
    </cfRule>
  </conditionalFormatting>
  <conditionalFormatting sqref="I9">
    <cfRule type="cellIs" dxfId="11667" priority="11653" operator="equal">
      <formula>"jan."</formula>
    </cfRule>
  </conditionalFormatting>
  <conditionalFormatting sqref="H9">
    <cfRule type="cellIs" dxfId="11666" priority="11652" operator="equal">
      <formula>"jan."</formula>
    </cfRule>
  </conditionalFormatting>
  <conditionalFormatting sqref="I9">
    <cfRule type="cellIs" dxfId="11665" priority="11651" operator="equal">
      <formula>"jan."</formula>
    </cfRule>
  </conditionalFormatting>
  <conditionalFormatting sqref="H9">
    <cfRule type="cellIs" dxfId="11664" priority="11650" operator="equal">
      <formula>"jan."</formula>
    </cfRule>
  </conditionalFormatting>
  <conditionalFormatting sqref="H9">
    <cfRule type="cellIs" dxfId="11663" priority="11649" operator="equal">
      <formula>"jan."</formula>
    </cfRule>
  </conditionalFormatting>
  <conditionalFormatting sqref="H9">
    <cfRule type="cellIs" dxfId="11662" priority="11648" operator="equal">
      <formula>"jan."</formula>
    </cfRule>
  </conditionalFormatting>
  <conditionalFormatting sqref="H9">
    <cfRule type="cellIs" dxfId="11661" priority="11647" operator="equal">
      <formula>"jan."</formula>
    </cfRule>
  </conditionalFormatting>
  <conditionalFormatting sqref="I9">
    <cfRule type="cellIs" dxfId="11660" priority="11646" operator="equal">
      <formula>"jan."</formula>
    </cfRule>
  </conditionalFormatting>
  <conditionalFormatting sqref="H9">
    <cfRule type="cellIs" dxfId="11659" priority="11645" operator="equal">
      <formula>"jan."</formula>
    </cfRule>
  </conditionalFormatting>
  <conditionalFormatting sqref="H9">
    <cfRule type="cellIs" dxfId="11658" priority="11644" operator="equal">
      <formula>"jan."</formula>
    </cfRule>
  </conditionalFormatting>
  <conditionalFormatting sqref="H9">
    <cfRule type="cellIs" dxfId="11657" priority="11643" operator="equal">
      <formula>"jan."</formula>
    </cfRule>
  </conditionalFormatting>
  <conditionalFormatting sqref="I9">
    <cfRule type="cellIs" dxfId="11656" priority="11642" operator="equal">
      <formula>"jan."</formula>
    </cfRule>
  </conditionalFormatting>
  <conditionalFormatting sqref="H9">
    <cfRule type="cellIs" dxfId="11655" priority="11641" operator="equal">
      <formula>"jan."</formula>
    </cfRule>
  </conditionalFormatting>
  <conditionalFormatting sqref="H9">
    <cfRule type="cellIs" dxfId="11654" priority="11640" operator="equal">
      <formula>"jan."</formula>
    </cfRule>
  </conditionalFormatting>
  <conditionalFormatting sqref="H9">
    <cfRule type="cellIs" dxfId="11653" priority="11639" operator="equal">
      <formula>"jan."</formula>
    </cfRule>
  </conditionalFormatting>
  <conditionalFormatting sqref="H9">
    <cfRule type="cellIs" dxfId="11652" priority="11638" operator="equal">
      <formula>"jan."</formula>
    </cfRule>
  </conditionalFormatting>
  <conditionalFormatting sqref="I9">
    <cfRule type="cellIs" dxfId="11651" priority="11637" operator="equal">
      <formula>"jan."</formula>
    </cfRule>
  </conditionalFormatting>
  <conditionalFormatting sqref="H9">
    <cfRule type="cellIs" dxfId="11650" priority="11636" operator="equal">
      <formula>"jan."</formula>
    </cfRule>
  </conditionalFormatting>
  <conditionalFormatting sqref="H9">
    <cfRule type="cellIs" dxfId="11649" priority="11635" operator="equal">
      <formula>"jan."</formula>
    </cfRule>
  </conditionalFormatting>
  <conditionalFormatting sqref="J9">
    <cfRule type="cellIs" dxfId="11648" priority="11634" operator="equal">
      <formula>"jan."</formula>
    </cfRule>
  </conditionalFormatting>
  <conditionalFormatting sqref="I9">
    <cfRule type="cellIs" dxfId="11647" priority="11633" operator="equal">
      <formula>"jan."</formula>
    </cfRule>
  </conditionalFormatting>
  <conditionalFormatting sqref="H9">
    <cfRule type="cellIs" dxfId="11646" priority="11632" operator="equal">
      <formula>"jan."</formula>
    </cfRule>
  </conditionalFormatting>
  <conditionalFormatting sqref="I9">
    <cfRule type="cellIs" dxfId="11645" priority="11631" operator="equal">
      <formula>"jan."</formula>
    </cfRule>
  </conditionalFormatting>
  <conditionalFormatting sqref="H9">
    <cfRule type="cellIs" dxfId="11644" priority="11630" operator="equal">
      <formula>"jan."</formula>
    </cfRule>
  </conditionalFormatting>
  <conditionalFormatting sqref="I9">
    <cfRule type="cellIs" dxfId="11643" priority="11629" operator="equal">
      <formula>"jan."</formula>
    </cfRule>
  </conditionalFormatting>
  <conditionalFormatting sqref="H9">
    <cfRule type="cellIs" dxfId="11642" priority="11628" operator="equal">
      <formula>"jan."</formula>
    </cfRule>
  </conditionalFormatting>
  <conditionalFormatting sqref="H9">
    <cfRule type="cellIs" dxfId="11641" priority="11627" operator="equal">
      <formula>"jan."</formula>
    </cfRule>
  </conditionalFormatting>
  <conditionalFormatting sqref="H9">
    <cfRule type="cellIs" dxfId="11640" priority="11626" operator="equal">
      <formula>"jan."</formula>
    </cfRule>
  </conditionalFormatting>
  <conditionalFormatting sqref="H9">
    <cfRule type="cellIs" dxfId="11639" priority="11625" operator="equal">
      <formula>"jan."</formula>
    </cfRule>
  </conditionalFormatting>
  <conditionalFormatting sqref="I9">
    <cfRule type="cellIs" dxfId="11638" priority="11624" operator="equal">
      <formula>"jan."</formula>
    </cfRule>
  </conditionalFormatting>
  <conditionalFormatting sqref="H9">
    <cfRule type="cellIs" dxfId="11637" priority="11623" operator="equal">
      <formula>"jan."</formula>
    </cfRule>
  </conditionalFormatting>
  <conditionalFormatting sqref="H9">
    <cfRule type="cellIs" dxfId="11636" priority="11622" operator="equal">
      <formula>"jan."</formula>
    </cfRule>
  </conditionalFormatting>
  <conditionalFormatting sqref="H9">
    <cfRule type="cellIs" dxfId="11635" priority="11621" operator="equal">
      <formula>"jan."</formula>
    </cfRule>
  </conditionalFormatting>
  <conditionalFormatting sqref="I9">
    <cfRule type="cellIs" dxfId="11634" priority="11620" operator="equal">
      <formula>"jan."</formula>
    </cfRule>
  </conditionalFormatting>
  <conditionalFormatting sqref="H9">
    <cfRule type="cellIs" dxfId="11633" priority="11618" operator="equal">
      <formula>"jan."</formula>
    </cfRule>
  </conditionalFormatting>
  <conditionalFormatting sqref="H9">
    <cfRule type="cellIs" dxfId="11632" priority="11617" operator="equal">
      <formula>"jan."</formula>
    </cfRule>
  </conditionalFormatting>
  <conditionalFormatting sqref="H9">
    <cfRule type="cellIs" dxfId="11631" priority="11616" operator="equal">
      <formula>"jan."</formula>
    </cfRule>
  </conditionalFormatting>
  <conditionalFormatting sqref="I9">
    <cfRule type="cellIs" dxfId="11630" priority="11615" operator="equal">
      <formula>"jan."</formula>
    </cfRule>
  </conditionalFormatting>
  <conditionalFormatting sqref="H9">
    <cfRule type="cellIs" dxfId="11629" priority="11614" operator="equal">
      <formula>"jan."</formula>
    </cfRule>
  </conditionalFormatting>
  <conditionalFormatting sqref="H9">
    <cfRule type="cellIs" dxfId="11628" priority="11613" operator="equal">
      <formula>"jan."</formula>
    </cfRule>
  </conditionalFormatting>
  <conditionalFormatting sqref="H9">
    <cfRule type="cellIs" dxfId="11627" priority="11612" operator="equal">
      <formula>"jan."</formula>
    </cfRule>
  </conditionalFormatting>
  <conditionalFormatting sqref="H9">
    <cfRule type="cellIs" dxfId="11626" priority="11611" operator="equal">
      <formula>"jan."</formula>
    </cfRule>
  </conditionalFormatting>
  <conditionalFormatting sqref="H9">
    <cfRule type="cellIs" dxfId="11625" priority="11610" operator="equal">
      <formula>"jan."</formula>
    </cfRule>
  </conditionalFormatting>
  <conditionalFormatting sqref="H9">
    <cfRule type="cellIs" dxfId="11624" priority="11609" operator="equal">
      <formula>"jan."</formula>
    </cfRule>
  </conditionalFormatting>
  <conditionalFormatting sqref="H9">
    <cfRule type="cellIs" dxfId="11623" priority="11608" operator="equal">
      <formula>"jan."</formula>
    </cfRule>
  </conditionalFormatting>
  <conditionalFormatting sqref="H9">
    <cfRule type="cellIs" dxfId="11622" priority="11607" operator="equal">
      <formula>"jan."</formula>
    </cfRule>
  </conditionalFormatting>
  <conditionalFormatting sqref="I9">
    <cfRule type="cellIs" dxfId="11621" priority="11606" operator="equal">
      <formula>"jan."</formula>
    </cfRule>
  </conditionalFormatting>
  <conditionalFormatting sqref="J9">
    <cfRule type="cellIs" dxfId="11620" priority="11605" operator="equal">
      <formula>"jan."</formula>
    </cfRule>
  </conditionalFormatting>
  <conditionalFormatting sqref="K9">
    <cfRule type="cellIs" dxfId="11619" priority="11604" operator="equal">
      <formula>"jan."</formula>
    </cfRule>
  </conditionalFormatting>
  <conditionalFormatting sqref="J9">
    <cfRule type="cellIs" dxfId="11618" priority="11603" operator="equal">
      <formula>"jan."</formula>
    </cfRule>
  </conditionalFormatting>
  <conditionalFormatting sqref="I9">
    <cfRule type="cellIs" dxfId="11617" priority="11602" operator="equal">
      <formula>"jan."</formula>
    </cfRule>
  </conditionalFormatting>
  <conditionalFormatting sqref="J9">
    <cfRule type="cellIs" dxfId="11616" priority="11601" operator="equal">
      <formula>"jan."</formula>
    </cfRule>
  </conditionalFormatting>
  <conditionalFormatting sqref="J9">
    <cfRule type="cellIs" dxfId="11615" priority="11599" operator="equal">
      <formula>"jan."</formula>
    </cfRule>
  </conditionalFormatting>
  <conditionalFormatting sqref="H9">
    <cfRule type="cellIs" dxfId="11614" priority="11598" operator="equal">
      <formula>"jan."</formula>
    </cfRule>
  </conditionalFormatting>
  <conditionalFormatting sqref="I9">
    <cfRule type="cellIs" dxfId="11613" priority="11597" operator="equal">
      <formula>"jan."</formula>
    </cfRule>
  </conditionalFormatting>
  <conditionalFormatting sqref="I9">
    <cfRule type="cellIs" dxfId="11612" priority="11596" operator="equal">
      <formula>"jan."</formula>
    </cfRule>
  </conditionalFormatting>
  <conditionalFormatting sqref="H9">
    <cfRule type="cellIs" dxfId="11611" priority="11595" operator="equal">
      <formula>"jan."</formula>
    </cfRule>
  </conditionalFormatting>
  <conditionalFormatting sqref="I9">
    <cfRule type="cellIs" dxfId="11610" priority="11594" operator="equal">
      <formula>"jan."</formula>
    </cfRule>
  </conditionalFormatting>
  <conditionalFormatting sqref="H9">
    <cfRule type="cellIs" dxfId="11609" priority="11593" operator="equal">
      <formula>"jan."</formula>
    </cfRule>
  </conditionalFormatting>
  <conditionalFormatting sqref="I9">
    <cfRule type="cellIs" dxfId="11608" priority="11592" operator="equal">
      <formula>"jan."</formula>
    </cfRule>
  </conditionalFormatting>
  <conditionalFormatting sqref="H9">
    <cfRule type="cellIs" dxfId="11607" priority="11591" operator="equal">
      <formula>"jan."</formula>
    </cfRule>
  </conditionalFormatting>
  <conditionalFormatting sqref="J9">
    <cfRule type="cellIs" dxfId="11606" priority="11590" operator="equal">
      <formula>"jan."</formula>
    </cfRule>
  </conditionalFormatting>
  <conditionalFormatting sqref="I9">
    <cfRule type="cellIs" dxfId="11605" priority="11589" operator="equal">
      <formula>"jan."</formula>
    </cfRule>
  </conditionalFormatting>
  <conditionalFormatting sqref="H9">
    <cfRule type="cellIs" dxfId="11604" priority="11588" operator="equal">
      <formula>"jan."</formula>
    </cfRule>
  </conditionalFormatting>
  <conditionalFormatting sqref="I9">
    <cfRule type="cellIs" dxfId="11603" priority="11587" operator="equal">
      <formula>"jan."</formula>
    </cfRule>
  </conditionalFormatting>
  <conditionalFormatting sqref="H9">
    <cfRule type="cellIs" dxfId="11602" priority="11586" operator="equal">
      <formula>"jan."</formula>
    </cfRule>
  </conditionalFormatting>
  <conditionalFormatting sqref="H9">
    <cfRule type="cellIs" dxfId="11601" priority="11584" operator="equal">
      <formula>"jan."</formula>
    </cfRule>
  </conditionalFormatting>
  <conditionalFormatting sqref="J9">
    <cfRule type="cellIs" dxfId="11600" priority="11583" operator="equal">
      <formula>"jan."</formula>
    </cfRule>
  </conditionalFormatting>
  <conditionalFormatting sqref="H9">
    <cfRule type="cellIs" dxfId="11599" priority="11582" operator="equal">
      <formula>"jan."</formula>
    </cfRule>
  </conditionalFormatting>
  <conditionalFormatting sqref="H9">
    <cfRule type="cellIs" dxfId="11598" priority="11581" operator="equal">
      <formula>"jan."</formula>
    </cfRule>
  </conditionalFormatting>
  <conditionalFormatting sqref="I9">
    <cfRule type="cellIs" dxfId="11597" priority="11579" operator="equal">
      <formula>"jan."</formula>
    </cfRule>
  </conditionalFormatting>
  <conditionalFormatting sqref="H9">
    <cfRule type="cellIs" dxfId="11596" priority="11577" operator="equal">
      <formula>"jan."</formula>
    </cfRule>
  </conditionalFormatting>
  <conditionalFormatting sqref="H9">
    <cfRule type="cellIs" dxfId="11595" priority="11575" operator="equal">
      <formula>"jan."</formula>
    </cfRule>
  </conditionalFormatting>
  <conditionalFormatting sqref="I9">
    <cfRule type="cellIs" dxfId="11594" priority="11574" operator="equal">
      <formula>"jan."</formula>
    </cfRule>
  </conditionalFormatting>
  <conditionalFormatting sqref="H9">
    <cfRule type="cellIs" dxfId="11593" priority="11573" operator="equal">
      <formula>"jan."</formula>
    </cfRule>
  </conditionalFormatting>
  <conditionalFormatting sqref="J9">
    <cfRule type="cellIs" dxfId="11592" priority="11572" operator="equal">
      <formula>"jan."</formula>
    </cfRule>
  </conditionalFormatting>
  <conditionalFormatting sqref="H9">
    <cfRule type="cellIs" dxfId="11591" priority="11571" operator="equal">
      <formula>"jan."</formula>
    </cfRule>
  </conditionalFormatting>
  <conditionalFormatting sqref="H9">
    <cfRule type="cellIs" dxfId="11590" priority="11570" operator="equal">
      <formula>"jan."</formula>
    </cfRule>
  </conditionalFormatting>
  <conditionalFormatting sqref="H9">
    <cfRule type="cellIs" dxfId="11589" priority="11569" operator="equal">
      <formula>"jan."</formula>
    </cfRule>
  </conditionalFormatting>
  <conditionalFormatting sqref="I9">
    <cfRule type="cellIs" dxfId="11588" priority="11568" operator="equal">
      <formula>"jan."</formula>
    </cfRule>
  </conditionalFormatting>
  <conditionalFormatting sqref="H9">
    <cfRule type="cellIs" dxfId="11587" priority="11567" operator="equal">
      <formula>"jan."</formula>
    </cfRule>
  </conditionalFormatting>
  <conditionalFormatting sqref="H9">
    <cfRule type="cellIs" dxfId="11586" priority="11566" operator="equal">
      <formula>"jan."</formula>
    </cfRule>
  </conditionalFormatting>
  <conditionalFormatting sqref="H9">
    <cfRule type="cellIs" dxfId="11585" priority="11565" operator="equal">
      <formula>"jan."</formula>
    </cfRule>
  </conditionalFormatting>
  <conditionalFormatting sqref="I9">
    <cfRule type="cellIs" dxfId="11584" priority="11564" operator="equal">
      <formula>"jan."</formula>
    </cfRule>
  </conditionalFormatting>
  <conditionalFormatting sqref="H9">
    <cfRule type="cellIs" dxfId="11583" priority="11563" operator="equal">
      <formula>"jan."</formula>
    </cfRule>
  </conditionalFormatting>
  <conditionalFormatting sqref="I9">
    <cfRule type="cellIs" dxfId="11582" priority="11562" operator="equal">
      <formula>"jan."</formula>
    </cfRule>
  </conditionalFormatting>
  <conditionalFormatting sqref="H9">
    <cfRule type="cellIs" dxfId="11581" priority="11561" operator="equal">
      <formula>"jan."</formula>
    </cfRule>
  </conditionalFormatting>
  <conditionalFormatting sqref="I9">
    <cfRule type="cellIs" dxfId="11580" priority="11560" operator="equal">
      <formula>"jan."</formula>
    </cfRule>
  </conditionalFormatting>
  <conditionalFormatting sqref="H9">
    <cfRule type="cellIs" dxfId="11579" priority="11559" operator="equal">
      <formula>"jan."</formula>
    </cfRule>
  </conditionalFormatting>
  <conditionalFormatting sqref="I9">
    <cfRule type="cellIs" dxfId="11578" priority="11558" operator="equal">
      <formula>"jan."</formula>
    </cfRule>
  </conditionalFormatting>
  <conditionalFormatting sqref="H9">
    <cfRule type="cellIs" dxfId="11577" priority="11557" operator="equal">
      <formula>"jan."</formula>
    </cfRule>
  </conditionalFormatting>
  <conditionalFormatting sqref="H9">
    <cfRule type="cellIs" dxfId="11576" priority="11556" operator="equal">
      <formula>"jan."</formula>
    </cfRule>
  </conditionalFormatting>
  <conditionalFormatting sqref="H9">
    <cfRule type="cellIs" dxfId="11575" priority="11555" operator="equal">
      <formula>"jan."</formula>
    </cfRule>
  </conditionalFormatting>
  <conditionalFormatting sqref="H9">
    <cfRule type="cellIs" dxfId="11574" priority="11554" operator="equal">
      <formula>"jan."</formula>
    </cfRule>
  </conditionalFormatting>
  <conditionalFormatting sqref="I9">
    <cfRule type="cellIs" dxfId="11573" priority="11553" operator="equal">
      <formula>"jan."</formula>
    </cfRule>
  </conditionalFormatting>
  <conditionalFormatting sqref="H9">
    <cfRule type="cellIs" dxfId="11572" priority="11552" operator="equal">
      <formula>"jan."</formula>
    </cfRule>
  </conditionalFormatting>
  <conditionalFormatting sqref="H9">
    <cfRule type="cellIs" dxfId="11571" priority="11551" operator="equal">
      <formula>"jan."</formula>
    </cfRule>
  </conditionalFormatting>
  <conditionalFormatting sqref="H9">
    <cfRule type="cellIs" dxfId="11570" priority="11550" operator="equal">
      <formula>"jan."</formula>
    </cfRule>
  </conditionalFormatting>
  <conditionalFormatting sqref="I9">
    <cfRule type="cellIs" dxfId="11569" priority="11549" operator="equal">
      <formula>"jan."</formula>
    </cfRule>
  </conditionalFormatting>
  <conditionalFormatting sqref="H9">
    <cfRule type="cellIs" dxfId="11568" priority="11548" operator="equal">
      <formula>"jan."</formula>
    </cfRule>
  </conditionalFormatting>
  <conditionalFormatting sqref="H9">
    <cfRule type="cellIs" dxfId="11567" priority="11547" operator="equal">
      <formula>"jan."</formula>
    </cfRule>
  </conditionalFormatting>
  <conditionalFormatting sqref="H9">
    <cfRule type="cellIs" dxfId="11566" priority="11546" operator="equal">
      <formula>"jan."</formula>
    </cfRule>
  </conditionalFormatting>
  <conditionalFormatting sqref="H9">
    <cfRule type="cellIs" dxfId="11565" priority="11545" operator="equal">
      <formula>"jan."</formula>
    </cfRule>
  </conditionalFormatting>
  <conditionalFormatting sqref="H9">
    <cfRule type="cellIs" dxfId="11564" priority="11543" operator="equal">
      <formula>"jan."</formula>
    </cfRule>
  </conditionalFormatting>
  <conditionalFormatting sqref="H9">
    <cfRule type="cellIs" dxfId="11563" priority="11542" operator="equal">
      <formula>"jan."</formula>
    </cfRule>
  </conditionalFormatting>
  <conditionalFormatting sqref="J9">
    <cfRule type="cellIs" dxfId="11562" priority="11541" operator="equal">
      <formula>"jan."</formula>
    </cfRule>
  </conditionalFormatting>
  <conditionalFormatting sqref="I9">
    <cfRule type="cellIs" dxfId="11561" priority="11540" operator="equal">
      <formula>"jan."</formula>
    </cfRule>
  </conditionalFormatting>
  <conditionalFormatting sqref="H9">
    <cfRule type="cellIs" dxfId="11560" priority="11539" operator="equal">
      <formula>"jan."</formula>
    </cfRule>
  </conditionalFormatting>
  <conditionalFormatting sqref="I9">
    <cfRule type="cellIs" dxfId="11559" priority="11538" operator="equal">
      <formula>"jan."</formula>
    </cfRule>
  </conditionalFormatting>
  <conditionalFormatting sqref="H9">
    <cfRule type="cellIs" dxfId="11558" priority="11537" operator="equal">
      <formula>"jan."</formula>
    </cfRule>
  </conditionalFormatting>
  <conditionalFormatting sqref="I9">
    <cfRule type="cellIs" dxfId="11557" priority="11536" operator="equal">
      <formula>"jan."</formula>
    </cfRule>
  </conditionalFormatting>
  <conditionalFormatting sqref="H9">
    <cfRule type="cellIs" dxfId="11556" priority="11534" operator="equal">
      <formula>"jan."</formula>
    </cfRule>
  </conditionalFormatting>
  <conditionalFormatting sqref="H9">
    <cfRule type="cellIs" dxfId="11555" priority="11533" operator="equal">
      <formula>"jan."</formula>
    </cfRule>
  </conditionalFormatting>
  <conditionalFormatting sqref="H9">
    <cfRule type="cellIs" dxfId="11554" priority="11532" operator="equal">
      <formula>"jan."</formula>
    </cfRule>
  </conditionalFormatting>
  <conditionalFormatting sqref="I9">
    <cfRule type="cellIs" dxfId="11553" priority="11531" operator="equal">
      <formula>"jan."</formula>
    </cfRule>
  </conditionalFormatting>
  <conditionalFormatting sqref="H9">
    <cfRule type="cellIs" dxfId="11552" priority="11530" operator="equal">
      <formula>"jan."</formula>
    </cfRule>
  </conditionalFormatting>
  <conditionalFormatting sqref="H9">
    <cfRule type="cellIs" dxfId="11551" priority="11529" operator="equal">
      <formula>"jan."</formula>
    </cfRule>
  </conditionalFormatting>
  <conditionalFormatting sqref="H9">
    <cfRule type="cellIs" dxfId="11550" priority="11528" operator="equal">
      <formula>"jan."</formula>
    </cfRule>
  </conditionalFormatting>
  <conditionalFormatting sqref="H9">
    <cfRule type="cellIs" dxfId="11549" priority="11525" operator="equal">
      <formula>"jan."</formula>
    </cfRule>
  </conditionalFormatting>
  <conditionalFormatting sqref="H9">
    <cfRule type="cellIs" dxfId="11548" priority="11524" operator="equal">
      <formula>"jan."</formula>
    </cfRule>
  </conditionalFormatting>
  <conditionalFormatting sqref="H9">
    <cfRule type="cellIs" dxfId="11547" priority="11523" operator="equal">
      <formula>"jan."</formula>
    </cfRule>
  </conditionalFormatting>
  <conditionalFormatting sqref="I9">
    <cfRule type="cellIs" dxfId="11546" priority="11522" operator="equal">
      <formula>"jan."</formula>
    </cfRule>
  </conditionalFormatting>
  <conditionalFormatting sqref="H9">
    <cfRule type="cellIs" dxfId="11545" priority="11521" operator="equal">
      <formula>"jan."</formula>
    </cfRule>
  </conditionalFormatting>
  <conditionalFormatting sqref="H9">
    <cfRule type="cellIs" dxfId="11544" priority="11520" operator="equal">
      <formula>"jan."</formula>
    </cfRule>
  </conditionalFormatting>
  <conditionalFormatting sqref="H9">
    <cfRule type="cellIs" dxfId="11543" priority="11519" operator="equal">
      <formula>"jan."</formula>
    </cfRule>
  </conditionalFormatting>
  <conditionalFormatting sqref="H9">
    <cfRule type="cellIs" dxfId="11542" priority="11518" operator="equal">
      <formula>"jan."</formula>
    </cfRule>
  </conditionalFormatting>
  <conditionalFormatting sqref="H9">
    <cfRule type="cellIs" dxfId="11541" priority="11517" operator="equal">
      <formula>"jan."</formula>
    </cfRule>
  </conditionalFormatting>
  <conditionalFormatting sqref="H9">
    <cfRule type="cellIs" dxfId="11540" priority="11516" operator="equal">
      <formula>"jan."</formula>
    </cfRule>
  </conditionalFormatting>
  <conditionalFormatting sqref="H9">
    <cfRule type="cellIs" dxfId="11539" priority="11515" operator="equal">
      <formula>"jan."</formula>
    </cfRule>
  </conditionalFormatting>
  <conditionalFormatting sqref="H9">
    <cfRule type="cellIs" dxfId="11538" priority="11514" operator="equal">
      <formula>"jan."</formula>
    </cfRule>
  </conditionalFormatting>
  <conditionalFormatting sqref="I9">
    <cfRule type="cellIs" dxfId="11537" priority="11513" operator="equal">
      <formula>"jan."</formula>
    </cfRule>
  </conditionalFormatting>
  <conditionalFormatting sqref="J9">
    <cfRule type="cellIs" dxfId="11536" priority="11512" operator="equal">
      <formula>"jan."</formula>
    </cfRule>
  </conditionalFormatting>
  <conditionalFormatting sqref="K9">
    <cfRule type="cellIs" dxfId="11535" priority="11511" operator="equal">
      <formula>"jan."</formula>
    </cfRule>
  </conditionalFormatting>
  <conditionalFormatting sqref="I9">
    <cfRule type="cellIs" dxfId="11534" priority="11510" operator="equal">
      <formula>"jan."</formula>
    </cfRule>
  </conditionalFormatting>
  <conditionalFormatting sqref="H9">
    <cfRule type="cellIs" dxfId="11533" priority="11509" operator="equal">
      <formula>"jan."</formula>
    </cfRule>
  </conditionalFormatting>
  <conditionalFormatting sqref="I9">
    <cfRule type="cellIs" dxfId="11532" priority="11508" operator="equal">
      <formula>"jan."</formula>
    </cfRule>
  </conditionalFormatting>
  <conditionalFormatting sqref="I9">
    <cfRule type="cellIs" dxfId="11531" priority="11506" operator="equal">
      <formula>"jan."</formula>
    </cfRule>
  </conditionalFormatting>
  <conditionalFormatting sqref="H9">
    <cfRule type="cellIs" dxfId="11530" priority="11505" operator="equal">
      <formula>"jan."</formula>
    </cfRule>
  </conditionalFormatting>
  <conditionalFormatting sqref="H9">
    <cfRule type="cellIs" dxfId="11529" priority="11502" operator="equal">
      <formula>"jan."</formula>
    </cfRule>
  </conditionalFormatting>
  <conditionalFormatting sqref="I9">
    <cfRule type="cellIs" dxfId="11528" priority="11501" operator="equal">
      <formula>"jan."</formula>
    </cfRule>
  </conditionalFormatting>
  <conditionalFormatting sqref="H9">
    <cfRule type="cellIs" dxfId="11527" priority="11500" operator="equal">
      <formula>"jan."</formula>
    </cfRule>
  </conditionalFormatting>
  <conditionalFormatting sqref="H9">
    <cfRule type="cellIs" dxfId="11526" priority="11499" operator="equal">
      <formula>"jan."</formula>
    </cfRule>
  </conditionalFormatting>
  <conditionalFormatting sqref="I9">
    <cfRule type="cellIs" dxfId="11525" priority="11497" operator="equal">
      <formula>"jan."</formula>
    </cfRule>
  </conditionalFormatting>
  <conditionalFormatting sqref="H9">
    <cfRule type="cellIs" dxfId="11524" priority="11496" operator="equal">
      <formula>"jan."</formula>
    </cfRule>
  </conditionalFormatting>
  <conditionalFormatting sqref="H9">
    <cfRule type="cellIs" dxfId="11523" priority="11493" operator="equal">
      <formula>"jan."</formula>
    </cfRule>
  </conditionalFormatting>
  <conditionalFormatting sqref="H9">
    <cfRule type="cellIs" dxfId="11522" priority="11491" operator="equal">
      <formula>"jan."</formula>
    </cfRule>
  </conditionalFormatting>
  <conditionalFormatting sqref="H9">
    <cfRule type="cellIs" dxfId="11521" priority="11490" operator="equal">
      <formula>"jan."</formula>
    </cfRule>
  </conditionalFormatting>
  <conditionalFormatting sqref="H9">
    <cfRule type="cellIs" dxfId="11520" priority="11489" operator="equal">
      <formula>"jan."</formula>
    </cfRule>
  </conditionalFormatting>
  <conditionalFormatting sqref="H9">
    <cfRule type="cellIs" dxfId="11519" priority="11488" operator="equal">
      <formula>"jan."</formula>
    </cfRule>
  </conditionalFormatting>
  <conditionalFormatting sqref="H9">
    <cfRule type="cellIs" dxfId="11518" priority="11487" operator="equal">
      <formula>"jan."</formula>
    </cfRule>
  </conditionalFormatting>
  <conditionalFormatting sqref="H9">
    <cfRule type="cellIs" dxfId="11517" priority="11486" operator="equal">
      <formula>"jan."</formula>
    </cfRule>
  </conditionalFormatting>
  <conditionalFormatting sqref="H9">
    <cfRule type="cellIs" dxfId="11516" priority="11485" operator="equal">
      <formula>"jan."</formula>
    </cfRule>
  </conditionalFormatting>
  <conditionalFormatting sqref="H9">
    <cfRule type="cellIs" dxfId="11515" priority="11484" operator="equal">
      <formula>"jan."</formula>
    </cfRule>
  </conditionalFormatting>
  <conditionalFormatting sqref="I9">
    <cfRule type="cellIs" dxfId="11514" priority="11483" operator="equal">
      <formula>"jan."</formula>
    </cfRule>
  </conditionalFormatting>
  <conditionalFormatting sqref="H9">
    <cfRule type="cellIs" dxfId="11513" priority="11482" operator="equal">
      <formula>"jan."</formula>
    </cfRule>
  </conditionalFormatting>
  <conditionalFormatting sqref="H9">
    <cfRule type="cellIs" dxfId="11512" priority="11481" operator="equal">
      <formula>"jan."</formula>
    </cfRule>
  </conditionalFormatting>
  <conditionalFormatting sqref="H9">
    <cfRule type="cellIs" dxfId="11511" priority="11480" operator="equal">
      <formula>"jan."</formula>
    </cfRule>
  </conditionalFormatting>
  <conditionalFormatting sqref="H9">
    <cfRule type="cellIs" dxfId="11510" priority="11479" operator="equal">
      <formula>"jan."</formula>
    </cfRule>
  </conditionalFormatting>
  <conditionalFormatting sqref="H9">
    <cfRule type="cellIs" dxfId="11509" priority="11478" operator="equal">
      <formula>"jan."</formula>
    </cfRule>
  </conditionalFormatting>
  <conditionalFormatting sqref="H9">
    <cfRule type="cellIs" dxfId="11508" priority="11477" operator="equal">
      <formula>"jan."</formula>
    </cfRule>
  </conditionalFormatting>
  <conditionalFormatting sqref="H9">
    <cfRule type="cellIs" dxfId="11507" priority="11476" operator="equal">
      <formula>"jan."</formula>
    </cfRule>
  </conditionalFormatting>
  <conditionalFormatting sqref="I9">
    <cfRule type="cellIs" dxfId="11506" priority="11475" operator="equal">
      <formula>"jan."</formula>
    </cfRule>
  </conditionalFormatting>
  <conditionalFormatting sqref="J9">
    <cfRule type="cellIs" dxfId="11505" priority="11474" operator="equal">
      <formula>"jan."</formula>
    </cfRule>
  </conditionalFormatting>
  <conditionalFormatting sqref="K9">
    <cfRule type="cellIs" dxfId="11504" priority="11473" operator="equal">
      <formula>"jan."</formula>
    </cfRule>
  </conditionalFormatting>
  <conditionalFormatting sqref="J9">
    <cfRule type="cellIs" dxfId="11503" priority="11472" operator="equal">
      <formula>"jan."</formula>
    </cfRule>
  </conditionalFormatting>
  <conditionalFormatting sqref="K9">
    <cfRule type="cellIs" dxfId="11502" priority="11471" operator="equal">
      <formula>"jan."</formula>
    </cfRule>
  </conditionalFormatting>
  <conditionalFormatting sqref="J9">
    <cfRule type="cellIs" dxfId="11501" priority="11470" operator="equal">
      <formula>"jan."</formula>
    </cfRule>
  </conditionalFormatting>
  <conditionalFormatting sqref="K9">
    <cfRule type="cellIs" dxfId="11500" priority="11469" operator="equal">
      <formula>"jan."</formula>
    </cfRule>
  </conditionalFormatting>
  <conditionalFormatting sqref="I9">
    <cfRule type="cellIs" dxfId="11499" priority="11468" operator="equal">
      <formula>"jan."</formula>
    </cfRule>
  </conditionalFormatting>
  <conditionalFormatting sqref="J9">
    <cfRule type="cellIs" dxfId="11498" priority="11467" operator="equal">
      <formula>"jan."</formula>
    </cfRule>
  </conditionalFormatting>
  <conditionalFormatting sqref="J9">
    <cfRule type="cellIs" dxfId="11497" priority="11466" operator="equal">
      <formula>"jan."</formula>
    </cfRule>
  </conditionalFormatting>
  <conditionalFormatting sqref="I9">
    <cfRule type="cellIs" dxfId="11496" priority="11465" operator="equal">
      <formula>"jan."</formula>
    </cfRule>
  </conditionalFormatting>
  <conditionalFormatting sqref="J9">
    <cfRule type="cellIs" dxfId="11495" priority="11464" operator="equal">
      <formula>"jan."</formula>
    </cfRule>
  </conditionalFormatting>
  <conditionalFormatting sqref="I9">
    <cfRule type="cellIs" dxfId="11494" priority="11463" operator="equal">
      <formula>"jan."</formula>
    </cfRule>
  </conditionalFormatting>
  <conditionalFormatting sqref="J9">
    <cfRule type="cellIs" dxfId="11493" priority="11462" operator="equal">
      <formula>"jan."</formula>
    </cfRule>
  </conditionalFormatting>
  <conditionalFormatting sqref="H9">
    <cfRule type="cellIs" dxfId="11492" priority="11461" operator="equal">
      <formula>"jan."</formula>
    </cfRule>
  </conditionalFormatting>
  <conditionalFormatting sqref="I9">
    <cfRule type="cellIs" dxfId="11491" priority="11460" operator="equal">
      <formula>"jan."</formula>
    </cfRule>
  </conditionalFormatting>
  <conditionalFormatting sqref="K9">
    <cfRule type="cellIs" dxfId="11490" priority="11459" operator="equal">
      <formula>"jan."</formula>
    </cfRule>
  </conditionalFormatting>
  <conditionalFormatting sqref="J9">
    <cfRule type="cellIs" dxfId="11489" priority="11458" operator="equal">
      <formula>"jan."</formula>
    </cfRule>
  </conditionalFormatting>
  <conditionalFormatting sqref="I9">
    <cfRule type="cellIs" dxfId="11488" priority="11457" operator="equal">
      <formula>"jan."</formula>
    </cfRule>
  </conditionalFormatting>
  <conditionalFormatting sqref="J9">
    <cfRule type="cellIs" dxfId="11487" priority="11456" operator="equal">
      <formula>"jan."</formula>
    </cfRule>
  </conditionalFormatting>
  <conditionalFormatting sqref="I9">
    <cfRule type="cellIs" dxfId="11486" priority="11455" operator="equal">
      <formula>"jan."</formula>
    </cfRule>
  </conditionalFormatting>
  <conditionalFormatting sqref="J9">
    <cfRule type="cellIs" dxfId="11485" priority="11454" operator="equal">
      <formula>"jan."</formula>
    </cfRule>
  </conditionalFormatting>
  <conditionalFormatting sqref="H9">
    <cfRule type="cellIs" dxfId="11484" priority="11453" operator="equal">
      <formula>"jan."</formula>
    </cfRule>
  </conditionalFormatting>
  <conditionalFormatting sqref="I9">
    <cfRule type="cellIs" dxfId="11483" priority="11452" operator="equal">
      <formula>"jan."</formula>
    </cfRule>
  </conditionalFormatting>
  <conditionalFormatting sqref="K9">
    <cfRule type="cellIs" dxfId="11482" priority="11451" operator="equal">
      <formula>"jan."</formula>
    </cfRule>
  </conditionalFormatting>
  <conditionalFormatting sqref="I9">
    <cfRule type="cellIs" dxfId="11481" priority="11450" operator="equal">
      <formula>"jan."</formula>
    </cfRule>
  </conditionalFormatting>
  <conditionalFormatting sqref="H9">
    <cfRule type="cellIs" dxfId="11480" priority="11449" operator="equal">
      <formula>"jan."</formula>
    </cfRule>
  </conditionalFormatting>
  <conditionalFormatting sqref="I9">
    <cfRule type="cellIs" dxfId="11479" priority="11448" operator="equal">
      <formula>"jan."</formula>
    </cfRule>
  </conditionalFormatting>
  <conditionalFormatting sqref="H9">
    <cfRule type="cellIs" dxfId="11478" priority="11447" operator="equal">
      <formula>"jan."</formula>
    </cfRule>
  </conditionalFormatting>
  <conditionalFormatting sqref="I9">
    <cfRule type="cellIs" dxfId="11477" priority="11446" operator="equal">
      <formula>"jan."</formula>
    </cfRule>
  </conditionalFormatting>
  <conditionalFormatting sqref="H9">
    <cfRule type="cellIs" dxfId="11476" priority="11445" operator="equal">
      <formula>"jan."</formula>
    </cfRule>
  </conditionalFormatting>
  <conditionalFormatting sqref="J9">
    <cfRule type="cellIs" dxfId="11475" priority="11444" operator="equal">
      <formula>"jan."</formula>
    </cfRule>
  </conditionalFormatting>
  <conditionalFormatting sqref="J9">
    <cfRule type="cellIs" dxfId="11474" priority="11443" operator="equal">
      <formula>"jan."</formula>
    </cfRule>
  </conditionalFormatting>
  <conditionalFormatting sqref="I9">
    <cfRule type="cellIs" dxfId="11473" priority="11442" operator="equal">
      <formula>"jan."</formula>
    </cfRule>
  </conditionalFormatting>
  <conditionalFormatting sqref="J9">
    <cfRule type="cellIs" dxfId="11472" priority="11441" operator="equal">
      <formula>"jan."</formula>
    </cfRule>
  </conditionalFormatting>
  <conditionalFormatting sqref="I9">
    <cfRule type="cellIs" dxfId="11471" priority="11440" operator="equal">
      <formula>"jan."</formula>
    </cfRule>
  </conditionalFormatting>
  <conditionalFormatting sqref="J9">
    <cfRule type="cellIs" dxfId="11470" priority="11439" operator="equal">
      <formula>"jan."</formula>
    </cfRule>
  </conditionalFormatting>
  <conditionalFormatting sqref="H9">
    <cfRule type="cellIs" dxfId="11469" priority="11438" operator="equal">
      <formula>"jan."</formula>
    </cfRule>
  </conditionalFormatting>
  <conditionalFormatting sqref="I9">
    <cfRule type="cellIs" dxfId="11468" priority="11437" operator="equal">
      <formula>"jan."</formula>
    </cfRule>
  </conditionalFormatting>
  <conditionalFormatting sqref="K9">
    <cfRule type="cellIs" dxfId="11467" priority="11436" operator="equal">
      <formula>"jan."</formula>
    </cfRule>
  </conditionalFormatting>
  <conditionalFormatting sqref="I9">
    <cfRule type="cellIs" dxfId="11466" priority="11435" operator="equal">
      <formula>"jan."</formula>
    </cfRule>
  </conditionalFormatting>
  <conditionalFormatting sqref="H9">
    <cfRule type="cellIs" dxfId="11465" priority="11434" operator="equal">
      <formula>"jan."</formula>
    </cfRule>
  </conditionalFormatting>
  <conditionalFormatting sqref="I9">
    <cfRule type="cellIs" dxfId="11464" priority="11433" operator="equal">
      <formula>"jan."</formula>
    </cfRule>
  </conditionalFormatting>
  <conditionalFormatting sqref="H9">
    <cfRule type="cellIs" dxfId="11463" priority="11432" operator="equal">
      <formula>"jan."</formula>
    </cfRule>
  </conditionalFormatting>
  <conditionalFormatting sqref="I9">
    <cfRule type="cellIs" dxfId="11462" priority="11431" operator="equal">
      <formula>"jan."</formula>
    </cfRule>
  </conditionalFormatting>
  <conditionalFormatting sqref="H9">
    <cfRule type="cellIs" dxfId="11461" priority="11430" operator="equal">
      <formula>"jan."</formula>
    </cfRule>
  </conditionalFormatting>
  <conditionalFormatting sqref="J9">
    <cfRule type="cellIs" dxfId="11460" priority="11429" operator="equal">
      <formula>"jan."</formula>
    </cfRule>
  </conditionalFormatting>
  <conditionalFormatting sqref="I9">
    <cfRule type="cellIs" dxfId="11459" priority="11428" operator="equal">
      <formula>"jan."</formula>
    </cfRule>
  </conditionalFormatting>
  <conditionalFormatting sqref="H9">
    <cfRule type="cellIs" dxfId="11458" priority="11427" operator="equal">
      <formula>"jan."</formula>
    </cfRule>
  </conditionalFormatting>
  <conditionalFormatting sqref="I9">
    <cfRule type="cellIs" dxfId="11457" priority="11426" operator="equal">
      <formula>"jan."</formula>
    </cfRule>
  </conditionalFormatting>
  <conditionalFormatting sqref="H9">
    <cfRule type="cellIs" dxfId="11456" priority="11425" operator="equal">
      <formula>"jan."</formula>
    </cfRule>
  </conditionalFormatting>
  <conditionalFormatting sqref="I9">
    <cfRule type="cellIs" dxfId="11455" priority="11424" operator="equal">
      <formula>"jan."</formula>
    </cfRule>
  </conditionalFormatting>
  <conditionalFormatting sqref="H9">
    <cfRule type="cellIs" dxfId="11454" priority="11423" operator="equal">
      <formula>"jan."</formula>
    </cfRule>
  </conditionalFormatting>
  <conditionalFormatting sqref="J9">
    <cfRule type="cellIs" dxfId="11453" priority="11422" operator="equal">
      <formula>"jan."</formula>
    </cfRule>
  </conditionalFormatting>
  <conditionalFormatting sqref="H9">
    <cfRule type="cellIs" dxfId="11452" priority="11421" operator="equal">
      <formula>"jan."</formula>
    </cfRule>
  </conditionalFormatting>
  <conditionalFormatting sqref="H9">
    <cfRule type="cellIs" dxfId="11451" priority="11420" operator="equal">
      <formula>"jan."</formula>
    </cfRule>
  </conditionalFormatting>
  <conditionalFormatting sqref="H9">
    <cfRule type="cellIs" dxfId="11450" priority="11419" operator="equal">
      <formula>"jan."</formula>
    </cfRule>
  </conditionalFormatting>
  <conditionalFormatting sqref="I9">
    <cfRule type="cellIs" dxfId="11449" priority="11418" operator="equal">
      <formula>"jan."</formula>
    </cfRule>
  </conditionalFormatting>
  <conditionalFormatting sqref="J9">
    <cfRule type="cellIs" dxfId="11448" priority="11417" operator="equal">
      <formula>"jan."</formula>
    </cfRule>
  </conditionalFormatting>
  <conditionalFormatting sqref="I9">
    <cfRule type="cellIs" dxfId="11447" priority="11416" operator="equal">
      <formula>"jan."</formula>
    </cfRule>
  </conditionalFormatting>
  <conditionalFormatting sqref="J9">
    <cfRule type="cellIs" dxfId="11446" priority="11415" operator="equal">
      <formula>"jan."</formula>
    </cfRule>
  </conditionalFormatting>
  <conditionalFormatting sqref="I9">
    <cfRule type="cellIs" dxfId="11445" priority="11414" operator="equal">
      <formula>"jan."</formula>
    </cfRule>
  </conditionalFormatting>
  <conditionalFormatting sqref="J9">
    <cfRule type="cellIs" dxfId="11444" priority="11413" operator="equal">
      <formula>"jan."</formula>
    </cfRule>
  </conditionalFormatting>
  <conditionalFormatting sqref="H9">
    <cfRule type="cellIs" dxfId="11443" priority="11412" operator="equal">
      <formula>"jan."</formula>
    </cfRule>
  </conditionalFormatting>
  <conditionalFormatting sqref="I9">
    <cfRule type="cellIs" dxfId="11442" priority="11411" operator="equal">
      <formula>"jan."</formula>
    </cfRule>
  </conditionalFormatting>
  <conditionalFormatting sqref="I9">
    <cfRule type="cellIs" dxfId="11441" priority="11410" operator="equal">
      <formula>"jan."</formula>
    </cfRule>
  </conditionalFormatting>
  <conditionalFormatting sqref="H9">
    <cfRule type="cellIs" dxfId="11440" priority="11409" operator="equal">
      <formula>"jan."</formula>
    </cfRule>
  </conditionalFormatting>
  <conditionalFormatting sqref="I9">
    <cfRule type="cellIs" dxfId="11439" priority="11408" operator="equal">
      <formula>"jan."</formula>
    </cfRule>
  </conditionalFormatting>
  <conditionalFormatting sqref="I9">
    <cfRule type="cellIs" dxfId="11438" priority="11406" operator="equal">
      <formula>"jan."</formula>
    </cfRule>
  </conditionalFormatting>
  <conditionalFormatting sqref="H9">
    <cfRule type="cellIs" dxfId="11437" priority="11405" operator="equal">
      <formula>"jan."</formula>
    </cfRule>
  </conditionalFormatting>
  <conditionalFormatting sqref="J9">
    <cfRule type="cellIs" dxfId="11436" priority="11404" operator="equal">
      <formula>"jan."</formula>
    </cfRule>
  </conditionalFormatting>
  <conditionalFormatting sqref="I9">
    <cfRule type="cellIs" dxfId="11435" priority="11403" operator="equal">
      <formula>"jan."</formula>
    </cfRule>
  </conditionalFormatting>
  <conditionalFormatting sqref="H9">
    <cfRule type="cellIs" dxfId="11434" priority="11402" operator="equal">
      <formula>"jan."</formula>
    </cfRule>
  </conditionalFormatting>
  <conditionalFormatting sqref="I9">
    <cfRule type="cellIs" dxfId="11433" priority="11401" operator="equal">
      <formula>"jan."</formula>
    </cfRule>
  </conditionalFormatting>
  <conditionalFormatting sqref="H9">
    <cfRule type="cellIs" dxfId="11432" priority="11400" operator="equal">
      <formula>"jan."</formula>
    </cfRule>
  </conditionalFormatting>
  <conditionalFormatting sqref="I9">
    <cfRule type="cellIs" dxfId="11431" priority="11399" operator="equal">
      <formula>"jan."</formula>
    </cfRule>
  </conditionalFormatting>
  <conditionalFormatting sqref="H9">
    <cfRule type="cellIs" dxfId="11430" priority="11398" operator="equal">
      <formula>"jan."</formula>
    </cfRule>
  </conditionalFormatting>
  <conditionalFormatting sqref="J9">
    <cfRule type="cellIs" dxfId="11429" priority="11397" operator="equal">
      <formula>"jan."</formula>
    </cfRule>
  </conditionalFormatting>
  <conditionalFormatting sqref="H9">
    <cfRule type="cellIs" dxfId="11428" priority="11396" operator="equal">
      <formula>"jan."</formula>
    </cfRule>
  </conditionalFormatting>
  <conditionalFormatting sqref="H9">
    <cfRule type="cellIs" dxfId="11427" priority="11395" operator="equal">
      <formula>"jan."</formula>
    </cfRule>
  </conditionalFormatting>
  <conditionalFormatting sqref="H9">
    <cfRule type="cellIs" dxfId="11426" priority="11394" operator="equal">
      <formula>"jan."</formula>
    </cfRule>
  </conditionalFormatting>
  <conditionalFormatting sqref="I9">
    <cfRule type="cellIs" dxfId="11425" priority="11393" operator="equal">
      <formula>"jan."</formula>
    </cfRule>
  </conditionalFormatting>
  <conditionalFormatting sqref="I9">
    <cfRule type="cellIs" dxfId="11424" priority="11392" operator="equal">
      <formula>"jan."</formula>
    </cfRule>
  </conditionalFormatting>
  <conditionalFormatting sqref="H9">
    <cfRule type="cellIs" dxfId="11423" priority="11391" operator="equal">
      <formula>"jan."</formula>
    </cfRule>
  </conditionalFormatting>
  <conditionalFormatting sqref="I9">
    <cfRule type="cellIs" dxfId="11422" priority="11390" operator="equal">
      <formula>"jan."</formula>
    </cfRule>
  </conditionalFormatting>
  <conditionalFormatting sqref="H9">
    <cfRule type="cellIs" dxfId="11421" priority="11389" operator="equal">
      <formula>"jan."</formula>
    </cfRule>
  </conditionalFormatting>
  <conditionalFormatting sqref="I9">
    <cfRule type="cellIs" dxfId="11420" priority="11388" operator="equal">
      <formula>"jan."</formula>
    </cfRule>
  </conditionalFormatting>
  <conditionalFormatting sqref="H9">
    <cfRule type="cellIs" dxfId="11419" priority="11387" operator="equal">
      <formula>"jan."</formula>
    </cfRule>
  </conditionalFormatting>
  <conditionalFormatting sqref="J9">
    <cfRule type="cellIs" dxfId="11418" priority="11386" operator="equal">
      <formula>"jan."</formula>
    </cfRule>
  </conditionalFormatting>
  <conditionalFormatting sqref="H9">
    <cfRule type="cellIs" dxfId="11417" priority="11385" operator="equal">
      <formula>"jan."</formula>
    </cfRule>
  </conditionalFormatting>
  <conditionalFormatting sqref="H9">
    <cfRule type="cellIs" dxfId="11416" priority="11384" operator="equal">
      <formula>"jan."</formula>
    </cfRule>
  </conditionalFormatting>
  <conditionalFormatting sqref="H9">
    <cfRule type="cellIs" dxfId="11415" priority="11383" operator="equal">
      <formula>"jan."</formula>
    </cfRule>
  </conditionalFormatting>
  <conditionalFormatting sqref="I9">
    <cfRule type="cellIs" dxfId="11414" priority="11382" operator="equal">
      <formula>"jan."</formula>
    </cfRule>
  </conditionalFormatting>
  <conditionalFormatting sqref="H9">
    <cfRule type="cellIs" dxfId="11413" priority="11381" operator="equal">
      <formula>"jan."</formula>
    </cfRule>
  </conditionalFormatting>
  <conditionalFormatting sqref="H9">
    <cfRule type="cellIs" dxfId="11412" priority="11380" operator="equal">
      <formula>"jan."</formula>
    </cfRule>
  </conditionalFormatting>
  <conditionalFormatting sqref="H9">
    <cfRule type="cellIs" dxfId="11411" priority="11379" operator="equal">
      <formula>"jan."</formula>
    </cfRule>
  </conditionalFormatting>
  <conditionalFormatting sqref="I9">
    <cfRule type="cellIs" dxfId="11410" priority="11378" operator="equal">
      <formula>"jan."</formula>
    </cfRule>
  </conditionalFormatting>
  <conditionalFormatting sqref="H9">
    <cfRule type="cellIs" dxfId="11409" priority="11377" operator="equal">
      <formula>"jan."</formula>
    </cfRule>
  </conditionalFormatting>
  <conditionalFormatting sqref="K9">
    <cfRule type="cellIs" dxfId="11408" priority="11376" operator="equal">
      <formula>"jan."</formula>
    </cfRule>
  </conditionalFormatting>
  <conditionalFormatting sqref="J9">
    <cfRule type="cellIs" dxfId="11407" priority="11375" operator="equal">
      <formula>"jan."</formula>
    </cfRule>
  </conditionalFormatting>
  <conditionalFormatting sqref="I9">
    <cfRule type="cellIs" dxfId="11406" priority="11374" operator="equal">
      <formula>"jan."</formula>
    </cfRule>
  </conditionalFormatting>
  <conditionalFormatting sqref="J9">
    <cfRule type="cellIs" dxfId="11405" priority="11373" operator="equal">
      <formula>"jan."</formula>
    </cfRule>
  </conditionalFormatting>
  <conditionalFormatting sqref="I9">
    <cfRule type="cellIs" dxfId="11404" priority="11372" operator="equal">
      <formula>"jan."</formula>
    </cfRule>
  </conditionalFormatting>
  <conditionalFormatting sqref="J9">
    <cfRule type="cellIs" dxfId="11403" priority="11371" operator="equal">
      <formula>"jan."</formula>
    </cfRule>
  </conditionalFormatting>
  <conditionalFormatting sqref="H9">
    <cfRule type="cellIs" dxfId="11402" priority="11370" operator="equal">
      <formula>"jan."</formula>
    </cfRule>
  </conditionalFormatting>
  <conditionalFormatting sqref="I9">
    <cfRule type="cellIs" dxfId="11401" priority="11369" operator="equal">
      <formula>"jan."</formula>
    </cfRule>
  </conditionalFormatting>
  <conditionalFormatting sqref="I9">
    <cfRule type="cellIs" dxfId="11400" priority="11368" operator="equal">
      <formula>"jan."</formula>
    </cfRule>
  </conditionalFormatting>
  <conditionalFormatting sqref="H9">
    <cfRule type="cellIs" dxfId="11399" priority="11367" operator="equal">
      <formula>"jan."</formula>
    </cfRule>
  </conditionalFormatting>
  <conditionalFormatting sqref="I9">
    <cfRule type="cellIs" dxfId="11398" priority="11366" operator="equal">
      <formula>"jan."</formula>
    </cfRule>
  </conditionalFormatting>
  <conditionalFormatting sqref="H9">
    <cfRule type="cellIs" dxfId="11397" priority="11365" operator="equal">
      <formula>"jan."</formula>
    </cfRule>
  </conditionalFormatting>
  <conditionalFormatting sqref="I9">
    <cfRule type="cellIs" dxfId="11396" priority="11364" operator="equal">
      <formula>"jan."</formula>
    </cfRule>
  </conditionalFormatting>
  <conditionalFormatting sqref="H9">
    <cfRule type="cellIs" dxfId="11395" priority="11363" operator="equal">
      <formula>"jan."</formula>
    </cfRule>
  </conditionalFormatting>
  <conditionalFormatting sqref="J9">
    <cfRule type="cellIs" dxfId="11394" priority="11362" operator="equal">
      <formula>"jan."</formula>
    </cfRule>
  </conditionalFormatting>
  <conditionalFormatting sqref="I9">
    <cfRule type="cellIs" dxfId="11393" priority="11361" operator="equal">
      <formula>"jan."</formula>
    </cfRule>
  </conditionalFormatting>
  <conditionalFormatting sqref="H9">
    <cfRule type="cellIs" dxfId="11392" priority="11360" operator="equal">
      <formula>"jan."</formula>
    </cfRule>
  </conditionalFormatting>
  <conditionalFormatting sqref="I9">
    <cfRule type="cellIs" dxfId="11391" priority="11359" operator="equal">
      <formula>"jan."</formula>
    </cfRule>
  </conditionalFormatting>
  <conditionalFormatting sqref="H9">
    <cfRule type="cellIs" dxfId="11390" priority="11358" operator="equal">
      <formula>"jan."</formula>
    </cfRule>
  </conditionalFormatting>
  <conditionalFormatting sqref="I9">
    <cfRule type="cellIs" dxfId="11389" priority="11357" operator="equal">
      <formula>"jan."</formula>
    </cfRule>
  </conditionalFormatting>
  <conditionalFormatting sqref="H9">
    <cfRule type="cellIs" dxfId="11388" priority="11356" operator="equal">
      <formula>"jan."</formula>
    </cfRule>
  </conditionalFormatting>
  <conditionalFormatting sqref="J9">
    <cfRule type="cellIs" dxfId="11387" priority="11355" operator="equal">
      <formula>"jan."</formula>
    </cfRule>
  </conditionalFormatting>
  <conditionalFormatting sqref="H9">
    <cfRule type="cellIs" dxfId="11386" priority="11354" operator="equal">
      <formula>"jan."</formula>
    </cfRule>
  </conditionalFormatting>
  <conditionalFormatting sqref="H9">
    <cfRule type="cellIs" dxfId="11385" priority="11353" operator="equal">
      <formula>"jan."</formula>
    </cfRule>
  </conditionalFormatting>
  <conditionalFormatting sqref="H9">
    <cfRule type="cellIs" dxfId="11384" priority="11352" operator="equal">
      <formula>"jan."</formula>
    </cfRule>
  </conditionalFormatting>
  <conditionalFormatting sqref="I9">
    <cfRule type="cellIs" dxfId="11383" priority="11351" operator="equal">
      <formula>"jan."</formula>
    </cfRule>
  </conditionalFormatting>
  <conditionalFormatting sqref="I9">
    <cfRule type="cellIs" dxfId="11382" priority="11350" operator="equal">
      <formula>"jan."</formula>
    </cfRule>
  </conditionalFormatting>
  <conditionalFormatting sqref="H9">
    <cfRule type="cellIs" dxfId="11381" priority="11349" operator="equal">
      <formula>"jan."</formula>
    </cfRule>
  </conditionalFormatting>
  <conditionalFormatting sqref="I9">
    <cfRule type="cellIs" dxfId="11380" priority="11348" operator="equal">
      <formula>"jan."</formula>
    </cfRule>
  </conditionalFormatting>
  <conditionalFormatting sqref="H9">
    <cfRule type="cellIs" dxfId="11379" priority="11347" operator="equal">
      <formula>"jan."</formula>
    </cfRule>
  </conditionalFormatting>
  <conditionalFormatting sqref="I9">
    <cfRule type="cellIs" dxfId="11378" priority="11346" operator="equal">
      <formula>"jan."</formula>
    </cfRule>
  </conditionalFormatting>
  <conditionalFormatting sqref="H9">
    <cfRule type="cellIs" dxfId="11377" priority="11345" operator="equal">
      <formula>"jan."</formula>
    </cfRule>
  </conditionalFormatting>
  <conditionalFormatting sqref="J9">
    <cfRule type="cellIs" dxfId="11376" priority="11344" operator="equal">
      <formula>"jan."</formula>
    </cfRule>
  </conditionalFormatting>
  <conditionalFormatting sqref="H9">
    <cfRule type="cellIs" dxfId="11375" priority="11343" operator="equal">
      <formula>"jan."</formula>
    </cfRule>
  </conditionalFormatting>
  <conditionalFormatting sqref="H9">
    <cfRule type="cellIs" dxfId="11374" priority="11342" operator="equal">
      <formula>"jan."</formula>
    </cfRule>
  </conditionalFormatting>
  <conditionalFormatting sqref="H9">
    <cfRule type="cellIs" dxfId="11373" priority="11341" operator="equal">
      <formula>"jan."</formula>
    </cfRule>
  </conditionalFormatting>
  <conditionalFormatting sqref="I9">
    <cfRule type="cellIs" dxfId="11372" priority="11340" operator="equal">
      <formula>"jan."</formula>
    </cfRule>
  </conditionalFormatting>
  <conditionalFormatting sqref="H9">
    <cfRule type="cellIs" dxfId="11371" priority="11339" operator="equal">
      <formula>"jan."</formula>
    </cfRule>
  </conditionalFormatting>
  <conditionalFormatting sqref="H9">
    <cfRule type="cellIs" dxfId="11370" priority="11338" operator="equal">
      <formula>"jan."</formula>
    </cfRule>
  </conditionalFormatting>
  <conditionalFormatting sqref="H9">
    <cfRule type="cellIs" dxfId="11369" priority="11337" operator="equal">
      <formula>"jan."</formula>
    </cfRule>
  </conditionalFormatting>
  <conditionalFormatting sqref="I9">
    <cfRule type="cellIs" dxfId="11368" priority="11336" operator="equal">
      <formula>"jan."</formula>
    </cfRule>
  </conditionalFormatting>
  <conditionalFormatting sqref="H9">
    <cfRule type="cellIs" dxfId="11367" priority="11335" operator="equal">
      <formula>"jan."</formula>
    </cfRule>
  </conditionalFormatting>
  <conditionalFormatting sqref="I9">
    <cfRule type="cellIs" dxfId="11366" priority="11334" operator="equal">
      <formula>"jan."</formula>
    </cfRule>
  </conditionalFormatting>
  <conditionalFormatting sqref="H9">
    <cfRule type="cellIs" dxfId="11365" priority="11333" operator="equal">
      <formula>"jan."</formula>
    </cfRule>
  </conditionalFormatting>
  <conditionalFormatting sqref="I9">
    <cfRule type="cellIs" dxfId="11364" priority="11332" operator="equal">
      <formula>"jan."</formula>
    </cfRule>
  </conditionalFormatting>
  <conditionalFormatting sqref="H9">
    <cfRule type="cellIs" dxfId="11363" priority="11331" operator="equal">
      <formula>"jan."</formula>
    </cfRule>
  </conditionalFormatting>
  <conditionalFormatting sqref="I9">
    <cfRule type="cellIs" dxfId="11362" priority="11330" operator="equal">
      <formula>"jan."</formula>
    </cfRule>
  </conditionalFormatting>
  <conditionalFormatting sqref="H9">
    <cfRule type="cellIs" dxfId="11361" priority="11329" operator="equal">
      <formula>"jan."</formula>
    </cfRule>
  </conditionalFormatting>
  <conditionalFormatting sqref="H9">
    <cfRule type="cellIs" dxfId="11360" priority="11328" operator="equal">
      <formula>"jan."</formula>
    </cfRule>
  </conditionalFormatting>
  <conditionalFormatting sqref="H9">
    <cfRule type="cellIs" dxfId="11359" priority="11327" operator="equal">
      <formula>"jan."</formula>
    </cfRule>
  </conditionalFormatting>
  <conditionalFormatting sqref="I9">
    <cfRule type="cellIs" dxfId="11358" priority="11325" operator="equal">
      <formula>"jan."</formula>
    </cfRule>
  </conditionalFormatting>
  <conditionalFormatting sqref="H9">
    <cfRule type="cellIs" dxfId="11357" priority="11324" operator="equal">
      <formula>"jan."</formula>
    </cfRule>
  </conditionalFormatting>
  <conditionalFormatting sqref="H9">
    <cfRule type="cellIs" dxfId="11356" priority="11323" operator="equal">
      <formula>"jan."</formula>
    </cfRule>
  </conditionalFormatting>
  <conditionalFormatting sqref="H9">
    <cfRule type="cellIs" dxfId="11355" priority="11322" operator="equal">
      <formula>"jan."</formula>
    </cfRule>
  </conditionalFormatting>
  <conditionalFormatting sqref="I9">
    <cfRule type="cellIs" dxfId="11354" priority="11321" operator="equal">
      <formula>"jan."</formula>
    </cfRule>
  </conditionalFormatting>
  <conditionalFormatting sqref="H9">
    <cfRule type="cellIs" dxfId="11353" priority="11320" operator="equal">
      <formula>"jan."</formula>
    </cfRule>
  </conditionalFormatting>
  <conditionalFormatting sqref="H9">
    <cfRule type="cellIs" dxfId="11352" priority="11319" operator="equal">
      <formula>"jan."</formula>
    </cfRule>
  </conditionalFormatting>
  <conditionalFormatting sqref="H9">
    <cfRule type="cellIs" dxfId="11351" priority="11318" operator="equal">
      <formula>"jan."</formula>
    </cfRule>
  </conditionalFormatting>
  <conditionalFormatting sqref="H9">
    <cfRule type="cellIs" dxfId="11350" priority="11317" operator="equal">
      <formula>"jan."</formula>
    </cfRule>
  </conditionalFormatting>
  <conditionalFormatting sqref="I9">
    <cfRule type="cellIs" dxfId="11349" priority="11316" operator="equal">
      <formula>"jan."</formula>
    </cfRule>
  </conditionalFormatting>
  <conditionalFormatting sqref="H9">
    <cfRule type="cellIs" dxfId="11348" priority="11315" operator="equal">
      <formula>"jan."</formula>
    </cfRule>
  </conditionalFormatting>
  <conditionalFormatting sqref="H9">
    <cfRule type="cellIs" dxfId="11347" priority="11314" operator="equal">
      <formula>"jan."</formula>
    </cfRule>
  </conditionalFormatting>
  <conditionalFormatting sqref="J9">
    <cfRule type="cellIs" dxfId="11346" priority="11313" operator="equal">
      <formula>"jan."</formula>
    </cfRule>
  </conditionalFormatting>
  <conditionalFormatting sqref="K9">
    <cfRule type="cellIs" dxfId="11345" priority="11312" operator="equal">
      <formula>"jan."</formula>
    </cfRule>
  </conditionalFormatting>
  <conditionalFormatting sqref="J9">
    <cfRule type="cellIs" dxfId="11344" priority="11311" operator="equal">
      <formula>"jan."</formula>
    </cfRule>
  </conditionalFormatting>
  <conditionalFormatting sqref="I9">
    <cfRule type="cellIs" dxfId="11343" priority="11310" operator="equal">
      <formula>"jan."</formula>
    </cfRule>
  </conditionalFormatting>
  <conditionalFormatting sqref="J9">
    <cfRule type="cellIs" dxfId="11342" priority="11309" operator="equal">
      <formula>"jan."</formula>
    </cfRule>
  </conditionalFormatting>
  <conditionalFormatting sqref="I9">
    <cfRule type="cellIs" dxfId="11341" priority="11308" operator="equal">
      <formula>"jan."</formula>
    </cfRule>
  </conditionalFormatting>
  <conditionalFormatting sqref="J9">
    <cfRule type="cellIs" dxfId="11340" priority="11307" operator="equal">
      <formula>"jan."</formula>
    </cfRule>
  </conditionalFormatting>
  <conditionalFormatting sqref="H9">
    <cfRule type="cellIs" dxfId="11339" priority="11306" operator="equal">
      <formula>"jan."</formula>
    </cfRule>
  </conditionalFormatting>
  <conditionalFormatting sqref="I9">
    <cfRule type="cellIs" dxfId="11338" priority="11305" operator="equal">
      <formula>"jan."</formula>
    </cfRule>
  </conditionalFormatting>
  <conditionalFormatting sqref="I9">
    <cfRule type="cellIs" dxfId="11337" priority="11304" operator="equal">
      <formula>"jan."</formula>
    </cfRule>
  </conditionalFormatting>
  <conditionalFormatting sqref="H9">
    <cfRule type="cellIs" dxfId="11336" priority="11303" operator="equal">
      <formula>"jan."</formula>
    </cfRule>
  </conditionalFormatting>
  <conditionalFormatting sqref="I9">
    <cfRule type="cellIs" dxfId="11335" priority="11302" operator="equal">
      <formula>"jan."</formula>
    </cfRule>
  </conditionalFormatting>
  <conditionalFormatting sqref="H9">
    <cfRule type="cellIs" dxfId="11334" priority="11301" operator="equal">
      <formula>"jan."</formula>
    </cfRule>
  </conditionalFormatting>
  <conditionalFormatting sqref="H9">
    <cfRule type="cellIs" dxfId="11333" priority="11299" operator="equal">
      <formula>"jan."</formula>
    </cfRule>
  </conditionalFormatting>
  <conditionalFormatting sqref="J9">
    <cfRule type="cellIs" dxfId="11332" priority="11298" operator="equal">
      <formula>"jan."</formula>
    </cfRule>
  </conditionalFormatting>
  <conditionalFormatting sqref="I9">
    <cfRule type="cellIs" dxfId="11331" priority="11297" operator="equal">
      <formula>"jan."</formula>
    </cfRule>
  </conditionalFormatting>
  <conditionalFormatting sqref="H9">
    <cfRule type="cellIs" dxfId="11330" priority="11296" operator="equal">
      <formula>"jan."</formula>
    </cfRule>
  </conditionalFormatting>
  <conditionalFormatting sqref="I9">
    <cfRule type="cellIs" dxfId="11329" priority="11295" operator="equal">
      <formula>"jan."</formula>
    </cfRule>
  </conditionalFormatting>
  <conditionalFormatting sqref="H9">
    <cfRule type="cellIs" dxfId="11328" priority="11294" operator="equal">
      <formula>"jan."</formula>
    </cfRule>
  </conditionalFormatting>
  <conditionalFormatting sqref="I9">
    <cfRule type="cellIs" dxfId="11327" priority="11293" operator="equal">
      <formula>"jan."</formula>
    </cfRule>
  </conditionalFormatting>
  <conditionalFormatting sqref="H9">
    <cfRule type="cellIs" dxfId="11326" priority="11292" operator="equal">
      <formula>"jan."</formula>
    </cfRule>
  </conditionalFormatting>
  <conditionalFormatting sqref="J9">
    <cfRule type="cellIs" dxfId="11325" priority="11291" operator="equal">
      <formula>"jan."</formula>
    </cfRule>
  </conditionalFormatting>
  <conditionalFormatting sqref="H9">
    <cfRule type="cellIs" dxfId="11324" priority="11290" operator="equal">
      <formula>"jan."</formula>
    </cfRule>
  </conditionalFormatting>
  <conditionalFormatting sqref="H9">
    <cfRule type="cellIs" dxfId="11323" priority="11289" operator="equal">
      <formula>"jan."</formula>
    </cfRule>
  </conditionalFormatting>
  <conditionalFormatting sqref="H9">
    <cfRule type="cellIs" dxfId="11322" priority="11288" operator="equal">
      <formula>"jan."</formula>
    </cfRule>
  </conditionalFormatting>
  <conditionalFormatting sqref="I9">
    <cfRule type="cellIs" dxfId="11321" priority="11287" operator="equal">
      <formula>"jan."</formula>
    </cfRule>
  </conditionalFormatting>
  <conditionalFormatting sqref="I9">
    <cfRule type="cellIs" dxfId="11320" priority="11286" operator="equal">
      <formula>"jan."</formula>
    </cfRule>
  </conditionalFormatting>
  <conditionalFormatting sqref="H9">
    <cfRule type="cellIs" dxfId="11319" priority="11285" operator="equal">
      <formula>"jan."</formula>
    </cfRule>
  </conditionalFormatting>
  <conditionalFormatting sqref="I9">
    <cfRule type="cellIs" dxfId="11318" priority="11284" operator="equal">
      <formula>"jan."</formula>
    </cfRule>
  </conditionalFormatting>
  <conditionalFormatting sqref="H9">
    <cfRule type="cellIs" dxfId="11317" priority="11283" operator="equal">
      <formula>"jan."</formula>
    </cfRule>
  </conditionalFormatting>
  <conditionalFormatting sqref="I9">
    <cfRule type="cellIs" dxfId="11316" priority="11282" operator="equal">
      <formula>"jan."</formula>
    </cfRule>
  </conditionalFormatting>
  <conditionalFormatting sqref="H9">
    <cfRule type="cellIs" dxfId="11315" priority="11281" operator="equal">
      <formula>"jan."</formula>
    </cfRule>
  </conditionalFormatting>
  <conditionalFormatting sqref="J9">
    <cfRule type="cellIs" dxfId="11314" priority="11280" operator="equal">
      <formula>"jan."</formula>
    </cfRule>
  </conditionalFormatting>
  <conditionalFormatting sqref="H9">
    <cfRule type="cellIs" dxfId="11313" priority="11279" operator="equal">
      <formula>"jan."</formula>
    </cfRule>
  </conditionalFormatting>
  <conditionalFormatting sqref="H9">
    <cfRule type="cellIs" dxfId="11312" priority="11278" operator="equal">
      <formula>"jan."</formula>
    </cfRule>
  </conditionalFormatting>
  <conditionalFormatting sqref="H9">
    <cfRule type="cellIs" dxfId="11311" priority="11277" operator="equal">
      <formula>"jan."</formula>
    </cfRule>
  </conditionalFormatting>
  <conditionalFormatting sqref="I9">
    <cfRule type="cellIs" dxfId="11310" priority="11276" operator="equal">
      <formula>"jan."</formula>
    </cfRule>
  </conditionalFormatting>
  <conditionalFormatting sqref="H9">
    <cfRule type="cellIs" dxfId="11309" priority="11275" operator="equal">
      <formula>"jan."</formula>
    </cfRule>
  </conditionalFormatting>
  <conditionalFormatting sqref="H9">
    <cfRule type="cellIs" dxfId="11308" priority="11274" operator="equal">
      <formula>"jan."</formula>
    </cfRule>
  </conditionalFormatting>
  <conditionalFormatting sqref="H9">
    <cfRule type="cellIs" dxfId="11307" priority="11273" operator="equal">
      <formula>"jan."</formula>
    </cfRule>
  </conditionalFormatting>
  <conditionalFormatting sqref="I9">
    <cfRule type="cellIs" dxfId="11306" priority="11272" operator="equal">
      <formula>"jan."</formula>
    </cfRule>
  </conditionalFormatting>
  <conditionalFormatting sqref="H9">
    <cfRule type="cellIs" dxfId="11305" priority="11271" operator="equal">
      <formula>"jan."</formula>
    </cfRule>
  </conditionalFormatting>
  <conditionalFormatting sqref="I9">
    <cfRule type="cellIs" dxfId="11304" priority="11270" operator="equal">
      <formula>"jan."</formula>
    </cfRule>
  </conditionalFormatting>
  <conditionalFormatting sqref="H9">
    <cfRule type="cellIs" dxfId="11303" priority="11269" operator="equal">
      <formula>"jan."</formula>
    </cfRule>
  </conditionalFormatting>
  <conditionalFormatting sqref="I9">
    <cfRule type="cellIs" dxfId="11302" priority="11268" operator="equal">
      <formula>"jan."</formula>
    </cfRule>
  </conditionalFormatting>
  <conditionalFormatting sqref="I9">
    <cfRule type="cellIs" dxfId="11301" priority="11266" operator="equal">
      <formula>"jan."</formula>
    </cfRule>
  </conditionalFormatting>
  <conditionalFormatting sqref="H9">
    <cfRule type="cellIs" dxfId="11300" priority="11265" operator="equal">
      <formula>"jan."</formula>
    </cfRule>
  </conditionalFormatting>
  <conditionalFormatting sqref="H9">
    <cfRule type="cellIs" dxfId="11299" priority="11262" operator="equal">
      <formula>"jan."</formula>
    </cfRule>
  </conditionalFormatting>
  <conditionalFormatting sqref="I9">
    <cfRule type="cellIs" dxfId="11298" priority="11261" operator="equal">
      <formula>"jan."</formula>
    </cfRule>
  </conditionalFormatting>
  <conditionalFormatting sqref="H9">
    <cfRule type="cellIs" dxfId="11297" priority="11260" operator="equal">
      <formula>"jan."</formula>
    </cfRule>
  </conditionalFormatting>
  <conditionalFormatting sqref="H9">
    <cfRule type="cellIs" dxfId="11296" priority="11259" operator="equal">
      <formula>"jan."</formula>
    </cfRule>
  </conditionalFormatting>
  <conditionalFormatting sqref="H9">
    <cfRule type="cellIs" dxfId="11295" priority="11258" operator="equal">
      <formula>"jan."</formula>
    </cfRule>
  </conditionalFormatting>
  <conditionalFormatting sqref="I9">
    <cfRule type="cellIs" dxfId="11294" priority="11257" operator="equal">
      <formula>"jan."</formula>
    </cfRule>
  </conditionalFormatting>
  <conditionalFormatting sqref="H9">
    <cfRule type="cellIs" dxfId="11293" priority="11256" operator="equal">
      <formula>"jan."</formula>
    </cfRule>
  </conditionalFormatting>
  <conditionalFormatting sqref="H9">
    <cfRule type="cellIs" dxfId="11292" priority="11255" operator="equal">
      <formula>"jan."</formula>
    </cfRule>
  </conditionalFormatting>
  <conditionalFormatting sqref="H9">
    <cfRule type="cellIs" dxfId="11291" priority="11254" operator="equal">
      <formula>"jan."</formula>
    </cfRule>
  </conditionalFormatting>
  <conditionalFormatting sqref="H9">
    <cfRule type="cellIs" dxfId="11290" priority="11253" operator="equal">
      <formula>"jan."</formula>
    </cfRule>
  </conditionalFormatting>
  <conditionalFormatting sqref="I9">
    <cfRule type="cellIs" dxfId="11289" priority="11252" operator="equal">
      <formula>"jan."</formula>
    </cfRule>
  </conditionalFormatting>
  <conditionalFormatting sqref="H9">
    <cfRule type="cellIs" dxfId="11288" priority="11251" operator="equal">
      <formula>"jan."</formula>
    </cfRule>
  </conditionalFormatting>
  <conditionalFormatting sqref="H9">
    <cfRule type="cellIs" dxfId="11287" priority="11250" operator="equal">
      <formula>"jan."</formula>
    </cfRule>
  </conditionalFormatting>
  <conditionalFormatting sqref="J9">
    <cfRule type="cellIs" dxfId="11286" priority="11249" operator="equal">
      <formula>"jan."</formula>
    </cfRule>
  </conditionalFormatting>
  <conditionalFormatting sqref="I9">
    <cfRule type="cellIs" dxfId="11285" priority="11248" operator="equal">
      <formula>"jan."</formula>
    </cfRule>
  </conditionalFormatting>
  <conditionalFormatting sqref="H9">
    <cfRule type="cellIs" dxfId="11284" priority="11247" operator="equal">
      <formula>"jan."</formula>
    </cfRule>
  </conditionalFormatting>
  <conditionalFormatting sqref="I9">
    <cfRule type="cellIs" dxfId="11283" priority="11246" operator="equal">
      <formula>"jan."</formula>
    </cfRule>
  </conditionalFormatting>
  <conditionalFormatting sqref="H9">
    <cfRule type="cellIs" dxfId="11282" priority="11245" operator="equal">
      <formula>"jan."</formula>
    </cfRule>
  </conditionalFormatting>
  <conditionalFormatting sqref="I9">
    <cfRule type="cellIs" dxfId="11281" priority="11244" operator="equal">
      <formula>"jan."</formula>
    </cfRule>
  </conditionalFormatting>
  <conditionalFormatting sqref="H9">
    <cfRule type="cellIs" dxfId="11280" priority="11243" operator="equal">
      <formula>"jan."</formula>
    </cfRule>
  </conditionalFormatting>
  <conditionalFormatting sqref="H9">
    <cfRule type="cellIs" dxfId="11279" priority="11242" operator="equal">
      <formula>"jan."</formula>
    </cfRule>
  </conditionalFormatting>
  <conditionalFormatting sqref="H9">
    <cfRule type="cellIs" dxfId="11278" priority="11241" operator="equal">
      <formula>"jan."</formula>
    </cfRule>
  </conditionalFormatting>
  <conditionalFormatting sqref="H9">
    <cfRule type="cellIs" dxfId="11277" priority="11240" operator="equal">
      <formula>"jan."</formula>
    </cfRule>
  </conditionalFormatting>
  <conditionalFormatting sqref="I9">
    <cfRule type="cellIs" dxfId="11276" priority="11239" operator="equal">
      <formula>"jan."</formula>
    </cfRule>
  </conditionalFormatting>
  <conditionalFormatting sqref="H9">
    <cfRule type="cellIs" dxfId="11275" priority="11238" operator="equal">
      <formula>"jan."</formula>
    </cfRule>
  </conditionalFormatting>
  <conditionalFormatting sqref="H9">
    <cfRule type="cellIs" dxfId="11274" priority="11237" operator="equal">
      <formula>"jan."</formula>
    </cfRule>
  </conditionalFormatting>
  <conditionalFormatting sqref="H9">
    <cfRule type="cellIs" dxfId="11273" priority="11236" operator="equal">
      <formula>"jan."</formula>
    </cfRule>
  </conditionalFormatting>
  <conditionalFormatting sqref="I9">
    <cfRule type="cellIs" dxfId="11272" priority="11235" operator="equal">
      <formula>"jan."</formula>
    </cfRule>
  </conditionalFormatting>
  <conditionalFormatting sqref="H9">
    <cfRule type="cellIs" dxfId="11271" priority="11234" operator="equal">
      <formula>"jan."</formula>
    </cfRule>
  </conditionalFormatting>
  <conditionalFormatting sqref="H9">
    <cfRule type="cellIs" dxfId="11270" priority="11233" operator="equal">
      <formula>"jan."</formula>
    </cfRule>
  </conditionalFormatting>
  <conditionalFormatting sqref="H9">
    <cfRule type="cellIs" dxfId="11269" priority="11232" operator="equal">
      <formula>"jan."</formula>
    </cfRule>
  </conditionalFormatting>
  <conditionalFormatting sqref="H9">
    <cfRule type="cellIs" dxfId="11268" priority="11231" operator="equal">
      <formula>"jan."</formula>
    </cfRule>
  </conditionalFormatting>
  <conditionalFormatting sqref="I9">
    <cfRule type="cellIs" dxfId="11267" priority="11230" operator="equal">
      <formula>"jan."</formula>
    </cfRule>
  </conditionalFormatting>
  <conditionalFormatting sqref="H9">
    <cfRule type="cellIs" dxfId="11266" priority="11229" operator="equal">
      <formula>"jan."</formula>
    </cfRule>
  </conditionalFormatting>
  <conditionalFormatting sqref="H9">
    <cfRule type="cellIs" dxfId="11265" priority="11228" operator="equal">
      <formula>"jan."</formula>
    </cfRule>
  </conditionalFormatting>
  <conditionalFormatting sqref="H9">
    <cfRule type="cellIs" dxfId="11264" priority="11227" operator="equal">
      <formula>"jan."</formula>
    </cfRule>
  </conditionalFormatting>
  <conditionalFormatting sqref="H9">
    <cfRule type="cellIs" dxfId="11263" priority="11226" operator="equal">
      <formula>"jan."</formula>
    </cfRule>
  </conditionalFormatting>
  <conditionalFormatting sqref="H9">
    <cfRule type="cellIs" dxfId="11262" priority="11225" operator="equal">
      <formula>"jan."</formula>
    </cfRule>
  </conditionalFormatting>
  <conditionalFormatting sqref="H9">
    <cfRule type="cellIs" dxfId="11261" priority="11224" operator="equal">
      <formula>"jan."</formula>
    </cfRule>
  </conditionalFormatting>
  <conditionalFormatting sqref="H9">
    <cfRule type="cellIs" dxfId="11260" priority="11223" operator="equal">
      <formula>"jan."</formula>
    </cfRule>
  </conditionalFormatting>
  <conditionalFormatting sqref="H9">
    <cfRule type="cellIs" dxfId="11259" priority="11222" operator="equal">
      <formula>"jan."</formula>
    </cfRule>
  </conditionalFormatting>
  <conditionalFormatting sqref="I9">
    <cfRule type="cellIs" dxfId="11258" priority="11221" operator="equal">
      <formula>"jan."</formula>
    </cfRule>
  </conditionalFormatting>
  <conditionalFormatting sqref="J9">
    <cfRule type="cellIs" dxfId="11257" priority="11220" operator="equal">
      <formula>"jan."</formula>
    </cfRule>
  </conditionalFormatting>
  <conditionalFormatting sqref="K9">
    <cfRule type="cellIs" dxfId="11256" priority="11219" operator="equal">
      <formula>"jan."</formula>
    </cfRule>
  </conditionalFormatting>
  <conditionalFormatting sqref="J9">
    <cfRule type="cellIs" dxfId="11255" priority="11218" operator="equal">
      <formula>"jan."</formula>
    </cfRule>
  </conditionalFormatting>
  <conditionalFormatting sqref="I9">
    <cfRule type="cellIs" dxfId="11254" priority="11217" operator="equal">
      <formula>"jan."</formula>
    </cfRule>
  </conditionalFormatting>
  <conditionalFormatting sqref="J9">
    <cfRule type="cellIs" dxfId="11253" priority="11216" operator="equal">
      <formula>"jan."</formula>
    </cfRule>
  </conditionalFormatting>
  <conditionalFormatting sqref="I9">
    <cfRule type="cellIs" dxfId="11252" priority="11215" operator="equal">
      <formula>"jan."</formula>
    </cfRule>
  </conditionalFormatting>
  <conditionalFormatting sqref="J9">
    <cfRule type="cellIs" dxfId="11251" priority="11214" operator="equal">
      <formula>"jan."</formula>
    </cfRule>
  </conditionalFormatting>
  <conditionalFormatting sqref="H9">
    <cfRule type="cellIs" dxfId="11250" priority="11213" operator="equal">
      <formula>"jan."</formula>
    </cfRule>
  </conditionalFormatting>
  <conditionalFormatting sqref="I9">
    <cfRule type="cellIs" dxfId="11249" priority="11212" operator="equal">
      <formula>"jan."</formula>
    </cfRule>
  </conditionalFormatting>
  <conditionalFormatting sqref="I9">
    <cfRule type="cellIs" dxfId="11248" priority="11211" operator="equal">
      <formula>"jan."</formula>
    </cfRule>
  </conditionalFormatting>
  <conditionalFormatting sqref="H9">
    <cfRule type="cellIs" dxfId="11247" priority="11210" operator="equal">
      <formula>"jan."</formula>
    </cfRule>
  </conditionalFormatting>
  <conditionalFormatting sqref="I9">
    <cfRule type="cellIs" dxfId="11246" priority="11209" operator="equal">
      <formula>"jan."</formula>
    </cfRule>
  </conditionalFormatting>
  <conditionalFormatting sqref="H9">
    <cfRule type="cellIs" dxfId="11245" priority="11208" operator="equal">
      <formula>"jan."</formula>
    </cfRule>
  </conditionalFormatting>
  <conditionalFormatting sqref="I9">
    <cfRule type="cellIs" dxfId="11244" priority="11207" operator="equal">
      <formula>"jan."</formula>
    </cfRule>
  </conditionalFormatting>
  <conditionalFormatting sqref="H9">
    <cfRule type="cellIs" dxfId="11243" priority="11206" operator="equal">
      <formula>"jan."</formula>
    </cfRule>
  </conditionalFormatting>
  <conditionalFormatting sqref="J9">
    <cfRule type="cellIs" dxfId="11242" priority="11205" operator="equal">
      <formula>"jan."</formula>
    </cfRule>
  </conditionalFormatting>
  <conditionalFormatting sqref="I9">
    <cfRule type="cellIs" dxfId="11241" priority="11204" operator="equal">
      <formula>"jan."</formula>
    </cfRule>
  </conditionalFormatting>
  <conditionalFormatting sqref="H9">
    <cfRule type="cellIs" dxfId="11240" priority="11203" operator="equal">
      <formula>"jan."</formula>
    </cfRule>
  </conditionalFormatting>
  <conditionalFormatting sqref="I9">
    <cfRule type="cellIs" dxfId="11239" priority="11202" operator="equal">
      <formula>"jan."</formula>
    </cfRule>
  </conditionalFormatting>
  <conditionalFormatting sqref="H9">
    <cfRule type="cellIs" dxfId="11238" priority="11201" operator="equal">
      <formula>"jan."</formula>
    </cfRule>
  </conditionalFormatting>
  <conditionalFormatting sqref="H9">
    <cfRule type="cellIs" dxfId="11237" priority="11199" operator="equal">
      <formula>"jan."</formula>
    </cfRule>
  </conditionalFormatting>
  <conditionalFormatting sqref="J9">
    <cfRule type="cellIs" dxfId="11236" priority="11198" operator="equal">
      <formula>"jan."</formula>
    </cfRule>
  </conditionalFormatting>
  <conditionalFormatting sqref="H9">
    <cfRule type="cellIs" dxfId="11235" priority="11197" operator="equal">
      <formula>"jan."</formula>
    </cfRule>
  </conditionalFormatting>
  <conditionalFormatting sqref="H9">
    <cfRule type="cellIs" dxfId="11234" priority="11196" operator="equal">
      <formula>"jan."</formula>
    </cfRule>
  </conditionalFormatting>
  <conditionalFormatting sqref="H9">
    <cfRule type="cellIs" dxfId="11233" priority="11195" operator="equal">
      <formula>"jan."</formula>
    </cfRule>
  </conditionalFormatting>
  <conditionalFormatting sqref="I9">
    <cfRule type="cellIs" dxfId="11232" priority="11194" operator="equal">
      <formula>"jan."</formula>
    </cfRule>
  </conditionalFormatting>
  <conditionalFormatting sqref="I9">
    <cfRule type="cellIs" dxfId="11231" priority="11193" operator="equal">
      <formula>"jan."</formula>
    </cfRule>
  </conditionalFormatting>
  <conditionalFormatting sqref="H9">
    <cfRule type="cellIs" dxfId="11230" priority="11192" operator="equal">
      <formula>"jan."</formula>
    </cfRule>
  </conditionalFormatting>
  <conditionalFormatting sqref="I9">
    <cfRule type="cellIs" dxfId="11229" priority="11191" operator="equal">
      <formula>"jan."</formula>
    </cfRule>
  </conditionalFormatting>
  <conditionalFormatting sqref="H9">
    <cfRule type="cellIs" dxfId="11228" priority="11190" operator="equal">
      <formula>"jan."</formula>
    </cfRule>
  </conditionalFormatting>
  <conditionalFormatting sqref="I9">
    <cfRule type="cellIs" dxfId="11227" priority="11189" operator="equal">
      <formula>"jan."</formula>
    </cfRule>
  </conditionalFormatting>
  <conditionalFormatting sqref="H9">
    <cfRule type="cellIs" dxfId="11226" priority="11188" operator="equal">
      <formula>"jan."</formula>
    </cfRule>
  </conditionalFormatting>
  <conditionalFormatting sqref="J9">
    <cfRule type="cellIs" dxfId="11225" priority="11187" operator="equal">
      <formula>"jan."</formula>
    </cfRule>
  </conditionalFormatting>
  <conditionalFormatting sqref="H9">
    <cfRule type="cellIs" dxfId="11224" priority="11186" operator="equal">
      <formula>"jan."</formula>
    </cfRule>
  </conditionalFormatting>
  <conditionalFormatting sqref="H9">
    <cfRule type="cellIs" dxfId="11223" priority="11185" operator="equal">
      <formula>"jan."</formula>
    </cfRule>
  </conditionalFormatting>
  <conditionalFormatting sqref="H9">
    <cfRule type="cellIs" dxfId="11222" priority="11184" operator="equal">
      <formula>"jan."</formula>
    </cfRule>
  </conditionalFormatting>
  <conditionalFormatting sqref="I9">
    <cfRule type="cellIs" dxfId="11221" priority="11183" operator="equal">
      <formula>"jan."</formula>
    </cfRule>
  </conditionalFormatting>
  <conditionalFormatting sqref="H9">
    <cfRule type="cellIs" dxfId="11220" priority="11182" operator="equal">
      <formula>"jan."</formula>
    </cfRule>
  </conditionalFormatting>
  <conditionalFormatting sqref="H9">
    <cfRule type="cellIs" dxfId="11219" priority="11181" operator="equal">
      <formula>"jan."</formula>
    </cfRule>
  </conditionalFormatting>
  <conditionalFormatting sqref="H9">
    <cfRule type="cellIs" dxfId="11218" priority="11180" operator="equal">
      <formula>"jan."</formula>
    </cfRule>
  </conditionalFormatting>
  <conditionalFormatting sqref="I9">
    <cfRule type="cellIs" dxfId="11217" priority="11179" operator="equal">
      <formula>"jan."</formula>
    </cfRule>
  </conditionalFormatting>
  <conditionalFormatting sqref="H9">
    <cfRule type="cellIs" dxfId="11216" priority="11178" operator="equal">
      <formula>"jan."</formula>
    </cfRule>
  </conditionalFormatting>
  <conditionalFormatting sqref="I9">
    <cfRule type="cellIs" dxfId="11215" priority="11177" operator="equal">
      <formula>"jan."</formula>
    </cfRule>
  </conditionalFormatting>
  <conditionalFormatting sqref="H9">
    <cfRule type="cellIs" dxfId="11214" priority="11176" operator="equal">
      <formula>"jan."</formula>
    </cfRule>
  </conditionalFormatting>
  <conditionalFormatting sqref="I9">
    <cfRule type="cellIs" dxfId="11213" priority="11175" operator="equal">
      <formula>"jan."</formula>
    </cfRule>
  </conditionalFormatting>
  <conditionalFormatting sqref="I9">
    <cfRule type="cellIs" dxfId="11212" priority="11173" operator="equal">
      <formula>"jan."</formula>
    </cfRule>
  </conditionalFormatting>
  <conditionalFormatting sqref="H9">
    <cfRule type="cellIs" dxfId="11211" priority="11172" operator="equal">
      <formula>"jan."</formula>
    </cfRule>
  </conditionalFormatting>
  <conditionalFormatting sqref="H9">
    <cfRule type="cellIs" dxfId="11210" priority="11171" operator="equal">
      <formula>"jan."</formula>
    </cfRule>
  </conditionalFormatting>
  <conditionalFormatting sqref="H9">
    <cfRule type="cellIs" dxfId="11209" priority="11170" operator="equal">
      <formula>"jan."</formula>
    </cfRule>
  </conditionalFormatting>
  <conditionalFormatting sqref="I9">
    <cfRule type="cellIs" dxfId="11208" priority="11168" operator="equal">
      <formula>"jan."</formula>
    </cfRule>
  </conditionalFormatting>
  <conditionalFormatting sqref="H9">
    <cfRule type="cellIs" dxfId="11207" priority="11165" operator="equal">
      <formula>"jan."</formula>
    </cfRule>
  </conditionalFormatting>
  <conditionalFormatting sqref="I9">
    <cfRule type="cellIs" dxfId="11206" priority="11164" operator="equal">
      <formula>"jan."</formula>
    </cfRule>
  </conditionalFormatting>
  <conditionalFormatting sqref="H9">
    <cfRule type="cellIs" dxfId="11205" priority="11163" operator="equal">
      <formula>"jan."</formula>
    </cfRule>
  </conditionalFormatting>
  <conditionalFormatting sqref="H9">
    <cfRule type="cellIs" dxfId="11204" priority="11162" operator="equal">
      <formula>"jan."</formula>
    </cfRule>
  </conditionalFormatting>
  <conditionalFormatting sqref="H9">
    <cfRule type="cellIs" dxfId="11203" priority="11161" operator="equal">
      <formula>"jan."</formula>
    </cfRule>
  </conditionalFormatting>
  <conditionalFormatting sqref="H9">
    <cfRule type="cellIs" dxfId="11202" priority="11160" operator="equal">
      <formula>"jan."</formula>
    </cfRule>
  </conditionalFormatting>
  <conditionalFormatting sqref="I9">
    <cfRule type="cellIs" dxfId="11201" priority="11159" operator="equal">
      <formula>"jan."</formula>
    </cfRule>
  </conditionalFormatting>
  <conditionalFormatting sqref="H9">
    <cfRule type="cellIs" dxfId="11200" priority="11158" operator="equal">
      <formula>"jan."</formula>
    </cfRule>
  </conditionalFormatting>
  <conditionalFormatting sqref="H9">
    <cfRule type="cellIs" dxfId="11199" priority="11157" operator="equal">
      <formula>"jan."</formula>
    </cfRule>
  </conditionalFormatting>
  <conditionalFormatting sqref="J9">
    <cfRule type="cellIs" dxfId="11198" priority="11156" operator="equal">
      <formula>"jan."</formula>
    </cfRule>
  </conditionalFormatting>
  <conditionalFormatting sqref="I9">
    <cfRule type="cellIs" dxfId="11197" priority="11155" operator="equal">
      <formula>"jan."</formula>
    </cfRule>
  </conditionalFormatting>
  <conditionalFormatting sqref="H9">
    <cfRule type="cellIs" dxfId="11196" priority="11154" operator="equal">
      <formula>"jan."</formula>
    </cfRule>
  </conditionalFormatting>
  <conditionalFormatting sqref="I9">
    <cfRule type="cellIs" dxfId="11195" priority="11153" operator="equal">
      <formula>"jan."</formula>
    </cfRule>
  </conditionalFormatting>
  <conditionalFormatting sqref="H9">
    <cfRule type="cellIs" dxfId="11194" priority="11152" operator="equal">
      <formula>"jan."</formula>
    </cfRule>
  </conditionalFormatting>
  <conditionalFormatting sqref="I9">
    <cfRule type="cellIs" dxfId="11193" priority="11151" operator="equal">
      <formula>"jan."</formula>
    </cfRule>
  </conditionalFormatting>
  <conditionalFormatting sqref="H9">
    <cfRule type="cellIs" dxfId="11192" priority="11150" operator="equal">
      <formula>"jan."</formula>
    </cfRule>
  </conditionalFormatting>
  <conditionalFormatting sqref="H9">
    <cfRule type="cellIs" dxfId="11191" priority="11149" operator="equal">
      <formula>"jan."</formula>
    </cfRule>
  </conditionalFormatting>
  <conditionalFormatting sqref="H9">
    <cfRule type="cellIs" dxfId="11190" priority="11148" operator="equal">
      <formula>"jan."</formula>
    </cfRule>
  </conditionalFormatting>
  <conditionalFormatting sqref="H9">
    <cfRule type="cellIs" dxfId="11189" priority="11147" operator="equal">
      <formula>"jan."</formula>
    </cfRule>
  </conditionalFormatting>
  <conditionalFormatting sqref="I9">
    <cfRule type="cellIs" dxfId="11188" priority="11146" operator="equal">
      <formula>"jan."</formula>
    </cfRule>
  </conditionalFormatting>
  <conditionalFormatting sqref="H9">
    <cfRule type="cellIs" dxfId="11187" priority="11145" operator="equal">
      <formula>"jan."</formula>
    </cfRule>
  </conditionalFormatting>
  <conditionalFormatting sqref="H9">
    <cfRule type="cellIs" dxfId="11186" priority="11144" operator="equal">
      <formula>"jan."</formula>
    </cfRule>
  </conditionalFormatting>
  <conditionalFormatting sqref="H9">
    <cfRule type="cellIs" dxfId="11185" priority="11143" operator="equal">
      <formula>"jan."</formula>
    </cfRule>
  </conditionalFormatting>
  <conditionalFormatting sqref="H9">
    <cfRule type="cellIs" dxfId="11184" priority="11141" operator="equal">
      <formula>"jan."</formula>
    </cfRule>
  </conditionalFormatting>
  <conditionalFormatting sqref="H9">
    <cfRule type="cellIs" dxfId="11183" priority="11140" operator="equal">
      <formula>"jan."</formula>
    </cfRule>
  </conditionalFormatting>
  <conditionalFormatting sqref="H9">
    <cfRule type="cellIs" dxfId="11182" priority="11139" operator="equal">
      <formula>"jan."</formula>
    </cfRule>
  </conditionalFormatting>
  <conditionalFormatting sqref="H9">
    <cfRule type="cellIs" dxfId="11181" priority="11138" operator="equal">
      <formula>"jan."</formula>
    </cfRule>
  </conditionalFormatting>
  <conditionalFormatting sqref="I9">
    <cfRule type="cellIs" dxfId="11180" priority="11137" operator="equal">
      <formula>"jan."</formula>
    </cfRule>
  </conditionalFormatting>
  <conditionalFormatting sqref="H9">
    <cfRule type="cellIs" dxfId="11179" priority="11136" operator="equal">
      <formula>"jan."</formula>
    </cfRule>
  </conditionalFormatting>
  <conditionalFormatting sqref="H9">
    <cfRule type="cellIs" dxfId="11178" priority="11135" operator="equal">
      <formula>"jan."</formula>
    </cfRule>
  </conditionalFormatting>
  <conditionalFormatting sqref="H9">
    <cfRule type="cellIs" dxfId="11177" priority="11134" operator="equal">
      <formula>"jan."</formula>
    </cfRule>
  </conditionalFormatting>
  <conditionalFormatting sqref="H9">
    <cfRule type="cellIs" dxfId="11176" priority="11133" operator="equal">
      <formula>"jan."</formula>
    </cfRule>
  </conditionalFormatting>
  <conditionalFormatting sqref="H9">
    <cfRule type="cellIs" dxfId="11175" priority="11132" operator="equal">
      <formula>"jan."</formula>
    </cfRule>
  </conditionalFormatting>
  <conditionalFormatting sqref="H9">
    <cfRule type="cellIs" dxfId="11174" priority="11131" operator="equal">
      <formula>"jan."</formula>
    </cfRule>
  </conditionalFormatting>
  <conditionalFormatting sqref="H9">
    <cfRule type="cellIs" dxfId="11173" priority="11130" operator="equal">
      <formula>"jan."</formula>
    </cfRule>
  </conditionalFormatting>
  <conditionalFormatting sqref="H9">
    <cfRule type="cellIs" dxfId="11172" priority="11129" operator="equal">
      <formula>"jan."</formula>
    </cfRule>
  </conditionalFormatting>
  <conditionalFormatting sqref="I9">
    <cfRule type="cellIs" dxfId="11171" priority="11128" operator="equal">
      <formula>"jan."</formula>
    </cfRule>
  </conditionalFormatting>
  <conditionalFormatting sqref="J9">
    <cfRule type="cellIs" dxfId="11170" priority="11127" operator="equal">
      <formula>"jan."</formula>
    </cfRule>
  </conditionalFormatting>
  <conditionalFormatting sqref="K9">
    <cfRule type="cellIs" dxfId="11169" priority="11126" operator="equal">
      <formula>"jan."</formula>
    </cfRule>
  </conditionalFormatting>
  <conditionalFormatting sqref="I9">
    <cfRule type="cellIs" dxfId="11168" priority="11125" operator="equal">
      <formula>"jan."</formula>
    </cfRule>
  </conditionalFormatting>
  <conditionalFormatting sqref="H9">
    <cfRule type="cellIs" dxfId="11167" priority="11124" operator="equal">
      <formula>"jan."</formula>
    </cfRule>
  </conditionalFormatting>
  <conditionalFormatting sqref="I9">
    <cfRule type="cellIs" dxfId="11166" priority="11123" operator="equal">
      <formula>"jan."</formula>
    </cfRule>
  </conditionalFormatting>
  <conditionalFormatting sqref="H9">
    <cfRule type="cellIs" dxfId="11165" priority="11122" operator="equal">
      <formula>"jan."</formula>
    </cfRule>
  </conditionalFormatting>
  <conditionalFormatting sqref="I9">
    <cfRule type="cellIs" dxfId="11164" priority="11121" operator="equal">
      <formula>"jan."</formula>
    </cfRule>
  </conditionalFormatting>
  <conditionalFormatting sqref="H9">
    <cfRule type="cellIs" dxfId="11163" priority="11120" operator="equal">
      <formula>"jan."</formula>
    </cfRule>
  </conditionalFormatting>
  <conditionalFormatting sqref="H9">
    <cfRule type="cellIs" dxfId="11162" priority="11119" operator="equal">
      <formula>"jan."</formula>
    </cfRule>
  </conditionalFormatting>
  <conditionalFormatting sqref="H9">
    <cfRule type="cellIs" dxfId="11161" priority="11118" operator="equal">
      <formula>"jan."</formula>
    </cfRule>
  </conditionalFormatting>
  <conditionalFormatting sqref="I9">
    <cfRule type="cellIs" dxfId="11160" priority="11116" operator="equal">
      <formula>"jan."</formula>
    </cfRule>
  </conditionalFormatting>
  <conditionalFormatting sqref="H9">
    <cfRule type="cellIs" dxfId="11159" priority="11115" operator="equal">
      <formula>"jan."</formula>
    </cfRule>
  </conditionalFormatting>
  <conditionalFormatting sqref="H9">
    <cfRule type="cellIs" dxfId="11158" priority="11114" operator="equal">
      <formula>"jan."</formula>
    </cfRule>
  </conditionalFormatting>
  <conditionalFormatting sqref="I9">
    <cfRule type="cellIs" dxfId="11157" priority="11112" operator="equal">
      <formula>"jan."</formula>
    </cfRule>
  </conditionalFormatting>
  <conditionalFormatting sqref="H9">
    <cfRule type="cellIs" dxfId="11156" priority="11111" operator="equal">
      <formula>"jan."</formula>
    </cfRule>
  </conditionalFormatting>
  <conditionalFormatting sqref="H9">
    <cfRule type="cellIs" dxfId="11155" priority="11110" operator="equal">
      <formula>"jan."</formula>
    </cfRule>
  </conditionalFormatting>
  <conditionalFormatting sqref="H9">
    <cfRule type="cellIs" dxfId="11154" priority="11109" operator="equal">
      <formula>"jan."</formula>
    </cfRule>
  </conditionalFormatting>
  <conditionalFormatting sqref="H9">
    <cfRule type="cellIs" dxfId="11153" priority="11108" operator="equal">
      <formula>"jan."</formula>
    </cfRule>
  </conditionalFormatting>
  <conditionalFormatting sqref="I9">
    <cfRule type="cellIs" dxfId="11152" priority="11107" operator="equal">
      <formula>"jan."</formula>
    </cfRule>
  </conditionalFormatting>
  <conditionalFormatting sqref="H9">
    <cfRule type="cellIs" dxfId="11151" priority="11106" operator="equal">
      <formula>"jan."</formula>
    </cfRule>
  </conditionalFormatting>
  <conditionalFormatting sqref="H9">
    <cfRule type="cellIs" dxfId="11150" priority="11104" operator="equal">
      <formula>"jan."</formula>
    </cfRule>
  </conditionalFormatting>
  <conditionalFormatting sqref="H9">
    <cfRule type="cellIs" dxfId="11149" priority="11103" operator="equal">
      <formula>"jan."</formula>
    </cfRule>
  </conditionalFormatting>
  <conditionalFormatting sqref="H9">
    <cfRule type="cellIs" dxfId="11148" priority="11101" operator="equal">
      <formula>"jan."</formula>
    </cfRule>
  </conditionalFormatting>
  <conditionalFormatting sqref="H9">
    <cfRule type="cellIs" dxfId="11147" priority="11100" operator="equal">
      <formula>"jan."</formula>
    </cfRule>
  </conditionalFormatting>
  <conditionalFormatting sqref="H9">
    <cfRule type="cellIs" dxfId="11146" priority="11099" operator="equal">
      <formula>"jan."</formula>
    </cfRule>
  </conditionalFormatting>
  <conditionalFormatting sqref="I9">
    <cfRule type="cellIs" dxfId="11145" priority="11098" operator="equal">
      <formula>"jan."</formula>
    </cfRule>
  </conditionalFormatting>
  <conditionalFormatting sqref="H9">
    <cfRule type="cellIs" dxfId="11144" priority="11097" operator="equal">
      <formula>"jan."</formula>
    </cfRule>
  </conditionalFormatting>
  <conditionalFormatting sqref="H9">
    <cfRule type="cellIs" dxfId="11143" priority="11096" operator="equal">
      <formula>"jan."</formula>
    </cfRule>
  </conditionalFormatting>
  <conditionalFormatting sqref="H9">
    <cfRule type="cellIs" dxfId="11142" priority="11095" operator="equal">
      <formula>"jan."</formula>
    </cfRule>
  </conditionalFormatting>
  <conditionalFormatting sqref="H9">
    <cfRule type="cellIs" dxfId="11141" priority="11094" operator="equal">
      <formula>"jan."</formula>
    </cfRule>
  </conditionalFormatting>
  <conditionalFormatting sqref="H9">
    <cfRule type="cellIs" dxfId="11140" priority="11093" operator="equal">
      <formula>"jan."</formula>
    </cfRule>
  </conditionalFormatting>
  <conditionalFormatting sqref="H9">
    <cfRule type="cellIs" dxfId="11139" priority="11092" operator="equal">
      <formula>"jan."</formula>
    </cfRule>
  </conditionalFormatting>
  <conditionalFormatting sqref="H9">
    <cfRule type="cellIs" dxfId="11138" priority="11091" operator="equal">
      <formula>"jan."</formula>
    </cfRule>
  </conditionalFormatting>
  <conditionalFormatting sqref="I9">
    <cfRule type="cellIs" dxfId="11137" priority="11090" operator="equal">
      <formula>"jan."</formula>
    </cfRule>
  </conditionalFormatting>
  <conditionalFormatting sqref="J9">
    <cfRule type="cellIs" dxfId="11136" priority="11089" operator="equal">
      <formula>"jan."</formula>
    </cfRule>
  </conditionalFormatting>
  <conditionalFormatting sqref="J9">
    <cfRule type="cellIs" dxfId="11135" priority="11088" operator="equal">
      <formula>"jan."</formula>
    </cfRule>
  </conditionalFormatting>
  <conditionalFormatting sqref="I9">
    <cfRule type="cellIs" dxfId="11134" priority="11087" operator="equal">
      <formula>"jan."</formula>
    </cfRule>
  </conditionalFormatting>
  <conditionalFormatting sqref="J9">
    <cfRule type="cellIs" dxfId="11133" priority="11086" operator="equal">
      <formula>"jan."</formula>
    </cfRule>
  </conditionalFormatting>
  <conditionalFormatting sqref="I9">
    <cfRule type="cellIs" dxfId="11132" priority="11085" operator="equal">
      <formula>"jan."</formula>
    </cfRule>
  </conditionalFormatting>
  <conditionalFormatting sqref="J9">
    <cfRule type="cellIs" dxfId="11131" priority="11084" operator="equal">
      <formula>"jan."</formula>
    </cfRule>
  </conditionalFormatting>
  <conditionalFormatting sqref="H9">
    <cfRule type="cellIs" dxfId="11130" priority="11083" operator="equal">
      <formula>"jan."</formula>
    </cfRule>
  </conditionalFormatting>
  <conditionalFormatting sqref="I9">
    <cfRule type="cellIs" dxfId="11129" priority="11082" operator="equal">
      <formula>"jan."</formula>
    </cfRule>
  </conditionalFormatting>
  <conditionalFormatting sqref="I9">
    <cfRule type="cellIs" dxfId="11128" priority="11081" operator="equal">
      <formula>"jan."</formula>
    </cfRule>
  </conditionalFormatting>
  <conditionalFormatting sqref="H9">
    <cfRule type="cellIs" dxfId="11127" priority="11080" operator="equal">
      <formula>"jan."</formula>
    </cfRule>
  </conditionalFormatting>
  <conditionalFormatting sqref="I9">
    <cfRule type="cellIs" dxfId="11126" priority="11079" operator="equal">
      <formula>"jan."</formula>
    </cfRule>
  </conditionalFormatting>
  <conditionalFormatting sqref="H9">
    <cfRule type="cellIs" dxfId="11125" priority="11078" operator="equal">
      <formula>"jan."</formula>
    </cfRule>
  </conditionalFormatting>
  <conditionalFormatting sqref="I9">
    <cfRule type="cellIs" dxfId="11124" priority="11077" operator="equal">
      <formula>"jan."</formula>
    </cfRule>
  </conditionalFormatting>
  <conditionalFormatting sqref="H9">
    <cfRule type="cellIs" dxfId="11123" priority="11076" operator="equal">
      <formula>"jan."</formula>
    </cfRule>
  </conditionalFormatting>
  <conditionalFormatting sqref="J9">
    <cfRule type="cellIs" dxfId="11122" priority="11075" operator="equal">
      <formula>"jan."</formula>
    </cfRule>
  </conditionalFormatting>
  <conditionalFormatting sqref="I9">
    <cfRule type="cellIs" dxfId="11121" priority="11074" operator="equal">
      <formula>"jan."</formula>
    </cfRule>
  </conditionalFormatting>
  <conditionalFormatting sqref="H9">
    <cfRule type="cellIs" dxfId="11120" priority="11073" operator="equal">
      <formula>"jan."</formula>
    </cfRule>
  </conditionalFormatting>
  <conditionalFormatting sqref="I9">
    <cfRule type="cellIs" dxfId="11119" priority="11072" operator="equal">
      <formula>"jan."</formula>
    </cfRule>
  </conditionalFormatting>
  <conditionalFormatting sqref="H9">
    <cfRule type="cellIs" dxfId="11118" priority="11071" operator="equal">
      <formula>"jan."</formula>
    </cfRule>
  </conditionalFormatting>
  <conditionalFormatting sqref="I9">
    <cfRule type="cellIs" dxfId="11117" priority="11070" operator="equal">
      <formula>"jan."</formula>
    </cfRule>
  </conditionalFormatting>
  <conditionalFormatting sqref="H9">
    <cfRule type="cellIs" dxfId="11116" priority="11069" operator="equal">
      <formula>"jan."</formula>
    </cfRule>
  </conditionalFormatting>
  <conditionalFormatting sqref="J9">
    <cfRule type="cellIs" dxfId="11115" priority="11068" operator="equal">
      <formula>"jan."</formula>
    </cfRule>
  </conditionalFormatting>
  <conditionalFormatting sqref="H9">
    <cfRule type="cellIs" dxfId="11114" priority="11067" operator="equal">
      <formula>"jan."</formula>
    </cfRule>
  </conditionalFormatting>
  <conditionalFormatting sqref="H9">
    <cfRule type="cellIs" dxfId="11113" priority="11066" operator="equal">
      <formula>"jan."</formula>
    </cfRule>
  </conditionalFormatting>
  <conditionalFormatting sqref="H9">
    <cfRule type="cellIs" dxfId="11112" priority="11065" operator="equal">
      <formula>"jan."</formula>
    </cfRule>
  </conditionalFormatting>
  <conditionalFormatting sqref="I9">
    <cfRule type="cellIs" dxfId="11111" priority="11064" operator="equal">
      <formula>"jan."</formula>
    </cfRule>
  </conditionalFormatting>
  <conditionalFormatting sqref="I9">
    <cfRule type="cellIs" dxfId="11110" priority="11063" operator="equal">
      <formula>"jan."</formula>
    </cfRule>
  </conditionalFormatting>
  <conditionalFormatting sqref="H9">
    <cfRule type="cellIs" dxfId="11109" priority="11062" operator="equal">
      <formula>"jan."</formula>
    </cfRule>
  </conditionalFormatting>
  <conditionalFormatting sqref="I9">
    <cfRule type="cellIs" dxfId="11108" priority="11061" operator="equal">
      <formula>"jan."</formula>
    </cfRule>
  </conditionalFormatting>
  <conditionalFormatting sqref="H9">
    <cfRule type="cellIs" dxfId="11107" priority="11060" operator="equal">
      <formula>"jan."</formula>
    </cfRule>
  </conditionalFormatting>
  <conditionalFormatting sqref="I9">
    <cfRule type="cellIs" dxfId="11106" priority="11059" operator="equal">
      <formula>"jan."</formula>
    </cfRule>
  </conditionalFormatting>
  <conditionalFormatting sqref="H9">
    <cfRule type="cellIs" dxfId="11105" priority="11058" operator="equal">
      <formula>"jan."</formula>
    </cfRule>
  </conditionalFormatting>
  <conditionalFormatting sqref="J9">
    <cfRule type="cellIs" dxfId="11104" priority="11057" operator="equal">
      <formula>"jan."</formula>
    </cfRule>
  </conditionalFormatting>
  <conditionalFormatting sqref="H9">
    <cfRule type="cellIs" dxfId="11103" priority="11056" operator="equal">
      <formula>"jan."</formula>
    </cfRule>
  </conditionalFormatting>
  <conditionalFormatting sqref="H9">
    <cfRule type="cellIs" dxfId="11102" priority="11055" operator="equal">
      <formula>"jan."</formula>
    </cfRule>
  </conditionalFormatting>
  <conditionalFormatting sqref="H9">
    <cfRule type="cellIs" dxfId="11101" priority="11054" operator="equal">
      <formula>"jan."</formula>
    </cfRule>
  </conditionalFormatting>
  <conditionalFormatting sqref="I9">
    <cfRule type="cellIs" dxfId="11100" priority="11053" operator="equal">
      <formula>"jan."</formula>
    </cfRule>
  </conditionalFormatting>
  <conditionalFormatting sqref="H9">
    <cfRule type="cellIs" dxfId="11099" priority="11052" operator="equal">
      <formula>"jan."</formula>
    </cfRule>
  </conditionalFormatting>
  <conditionalFormatting sqref="H9">
    <cfRule type="cellIs" dxfId="11098" priority="11051" operator="equal">
      <formula>"jan."</formula>
    </cfRule>
  </conditionalFormatting>
  <conditionalFormatting sqref="H9">
    <cfRule type="cellIs" dxfId="11097" priority="11050" operator="equal">
      <formula>"jan."</formula>
    </cfRule>
  </conditionalFormatting>
  <conditionalFormatting sqref="I9">
    <cfRule type="cellIs" dxfId="11096" priority="11049" operator="equal">
      <formula>"jan."</formula>
    </cfRule>
  </conditionalFormatting>
  <conditionalFormatting sqref="H9">
    <cfRule type="cellIs" dxfId="11095" priority="11048" operator="equal">
      <formula>"jan."</formula>
    </cfRule>
  </conditionalFormatting>
  <conditionalFormatting sqref="I9">
    <cfRule type="cellIs" dxfId="11094" priority="11047" operator="equal">
      <formula>"jan."</formula>
    </cfRule>
  </conditionalFormatting>
  <conditionalFormatting sqref="H9">
    <cfRule type="cellIs" dxfId="11093" priority="11046" operator="equal">
      <formula>"jan."</formula>
    </cfRule>
  </conditionalFormatting>
  <conditionalFormatting sqref="I9">
    <cfRule type="cellIs" dxfId="11092" priority="11045" operator="equal">
      <formula>"jan."</formula>
    </cfRule>
  </conditionalFormatting>
  <conditionalFormatting sqref="H9">
    <cfRule type="cellIs" dxfId="11091" priority="11044" operator="equal">
      <formula>"jan."</formula>
    </cfRule>
  </conditionalFormatting>
  <conditionalFormatting sqref="I9">
    <cfRule type="cellIs" dxfId="11090" priority="11043" operator="equal">
      <formula>"jan."</formula>
    </cfRule>
  </conditionalFormatting>
  <conditionalFormatting sqref="H9">
    <cfRule type="cellIs" dxfId="11089" priority="11042" operator="equal">
      <formula>"jan."</formula>
    </cfRule>
  </conditionalFormatting>
  <conditionalFormatting sqref="H9">
    <cfRule type="cellIs" dxfId="11088" priority="11041" operator="equal">
      <formula>"jan."</formula>
    </cfRule>
  </conditionalFormatting>
  <conditionalFormatting sqref="H9">
    <cfRule type="cellIs" dxfId="11087" priority="11040" operator="equal">
      <formula>"jan."</formula>
    </cfRule>
  </conditionalFormatting>
  <conditionalFormatting sqref="H9">
    <cfRule type="cellIs" dxfId="11086" priority="11039" operator="equal">
      <formula>"jan."</formula>
    </cfRule>
  </conditionalFormatting>
  <conditionalFormatting sqref="I9">
    <cfRule type="cellIs" dxfId="11085" priority="11038" operator="equal">
      <formula>"jan."</formula>
    </cfRule>
  </conditionalFormatting>
  <conditionalFormatting sqref="H9">
    <cfRule type="cellIs" dxfId="11084" priority="11037" operator="equal">
      <formula>"jan."</formula>
    </cfRule>
  </conditionalFormatting>
  <conditionalFormatting sqref="H9">
    <cfRule type="cellIs" dxfId="11083" priority="11036" operator="equal">
      <formula>"jan."</formula>
    </cfRule>
  </conditionalFormatting>
  <conditionalFormatting sqref="H9">
    <cfRule type="cellIs" dxfId="11082" priority="11035" operator="equal">
      <formula>"jan."</formula>
    </cfRule>
  </conditionalFormatting>
  <conditionalFormatting sqref="I9">
    <cfRule type="cellIs" dxfId="11081" priority="11034" operator="equal">
      <formula>"jan."</formula>
    </cfRule>
  </conditionalFormatting>
  <conditionalFormatting sqref="H9">
    <cfRule type="cellIs" dxfId="11080" priority="11033" operator="equal">
      <formula>"jan."</formula>
    </cfRule>
  </conditionalFormatting>
  <conditionalFormatting sqref="H9">
    <cfRule type="cellIs" dxfId="11079" priority="11032" operator="equal">
      <formula>"jan."</formula>
    </cfRule>
  </conditionalFormatting>
  <conditionalFormatting sqref="H9">
    <cfRule type="cellIs" dxfId="11078" priority="11031" operator="equal">
      <formula>"jan."</formula>
    </cfRule>
  </conditionalFormatting>
  <conditionalFormatting sqref="H9">
    <cfRule type="cellIs" dxfId="11077" priority="11030" operator="equal">
      <formula>"jan."</formula>
    </cfRule>
  </conditionalFormatting>
  <conditionalFormatting sqref="I9">
    <cfRule type="cellIs" dxfId="11076" priority="11029" operator="equal">
      <formula>"jan."</formula>
    </cfRule>
  </conditionalFormatting>
  <conditionalFormatting sqref="H9">
    <cfRule type="cellIs" dxfId="11075" priority="11028" operator="equal">
      <formula>"jan."</formula>
    </cfRule>
  </conditionalFormatting>
  <conditionalFormatting sqref="J9">
    <cfRule type="cellIs" dxfId="11074" priority="11026" operator="equal">
      <formula>"jan."</formula>
    </cfRule>
  </conditionalFormatting>
  <conditionalFormatting sqref="I9">
    <cfRule type="cellIs" dxfId="11073" priority="11025" operator="equal">
      <formula>"jan."</formula>
    </cfRule>
  </conditionalFormatting>
  <conditionalFormatting sqref="H9">
    <cfRule type="cellIs" dxfId="11072" priority="11024" operator="equal">
      <formula>"jan."</formula>
    </cfRule>
  </conditionalFormatting>
  <conditionalFormatting sqref="I9">
    <cfRule type="cellIs" dxfId="11071" priority="11023" operator="equal">
      <formula>"jan."</formula>
    </cfRule>
  </conditionalFormatting>
  <conditionalFormatting sqref="H9">
    <cfRule type="cellIs" dxfId="11070" priority="11022" operator="equal">
      <formula>"jan."</formula>
    </cfRule>
  </conditionalFormatting>
  <conditionalFormatting sqref="I9">
    <cfRule type="cellIs" dxfId="11069" priority="11021" operator="equal">
      <formula>"jan."</formula>
    </cfRule>
  </conditionalFormatting>
  <conditionalFormatting sqref="H9">
    <cfRule type="cellIs" dxfId="11068" priority="11020" operator="equal">
      <formula>"jan."</formula>
    </cfRule>
  </conditionalFormatting>
  <conditionalFormatting sqref="H9">
    <cfRule type="cellIs" dxfId="11067" priority="11019" operator="equal">
      <formula>"jan."</formula>
    </cfRule>
  </conditionalFormatting>
  <conditionalFormatting sqref="H9">
    <cfRule type="cellIs" dxfId="11066" priority="11018" operator="equal">
      <formula>"jan."</formula>
    </cfRule>
  </conditionalFormatting>
  <conditionalFormatting sqref="H9">
    <cfRule type="cellIs" dxfId="11065" priority="11017" operator="equal">
      <formula>"jan."</formula>
    </cfRule>
  </conditionalFormatting>
  <conditionalFormatting sqref="I9">
    <cfRule type="cellIs" dxfId="11064" priority="11016" operator="equal">
      <formula>"jan."</formula>
    </cfRule>
  </conditionalFormatting>
  <conditionalFormatting sqref="H9">
    <cfRule type="cellIs" dxfId="11063" priority="11015" operator="equal">
      <formula>"jan."</formula>
    </cfRule>
  </conditionalFormatting>
  <conditionalFormatting sqref="H9">
    <cfRule type="cellIs" dxfId="11062" priority="11014" operator="equal">
      <formula>"jan."</formula>
    </cfRule>
  </conditionalFormatting>
  <conditionalFormatting sqref="H9">
    <cfRule type="cellIs" dxfId="11061" priority="11013" operator="equal">
      <formula>"jan."</formula>
    </cfRule>
  </conditionalFormatting>
  <conditionalFormatting sqref="I9">
    <cfRule type="cellIs" dxfId="11060" priority="11012" operator="equal">
      <formula>"jan."</formula>
    </cfRule>
  </conditionalFormatting>
  <conditionalFormatting sqref="H9">
    <cfRule type="cellIs" dxfId="11059" priority="11011" operator="equal">
      <formula>"jan."</formula>
    </cfRule>
  </conditionalFormatting>
  <conditionalFormatting sqref="H9">
    <cfRule type="cellIs" dxfId="11058" priority="11010" operator="equal">
      <formula>"jan."</formula>
    </cfRule>
  </conditionalFormatting>
  <conditionalFormatting sqref="H9">
    <cfRule type="cellIs" dxfId="11057" priority="11009" operator="equal">
      <formula>"jan."</formula>
    </cfRule>
  </conditionalFormatting>
  <conditionalFormatting sqref="H9">
    <cfRule type="cellIs" dxfId="11056" priority="11008" operator="equal">
      <formula>"jan."</formula>
    </cfRule>
  </conditionalFormatting>
  <conditionalFormatting sqref="I9">
    <cfRule type="cellIs" dxfId="11055" priority="11007" operator="equal">
      <formula>"jan."</formula>
    </cfRule>
  </conditionalFormatting>
  <conditionalFormatting sqref="H9">
    <cfRule type="cellIs" dxfId="11054" priority="11006" operator="equal">
      <formula>"jan."</formula>
    </cfRule>
  </conditionalFormatting>
  <conditionalFormatting sqref="H9">
    <cfRule type="cellIs" dxfId="11053" priority="11005" operator="equal">
      <formula>"jan."</formula>
    </cfRule>
  </conditionalFormatting>
  <conditionalFormatting sqref="H9">
    <cfRule type="cellIs" dxfId="11052" priority="11004" operator="equal">
      <formula>"jan."</formula>
    </cfRule>
  </conditionalFormatting>
  <conditionalFormatting sqref="H9">
    <cfRule type="cellIs" dxfId="11051" priority="11003" operator="equal">
      <formula>"jan."</formula>
    </cfRule>
  </conditionalFormatting>
  <conditionalFormatting sqref="H9">
    <cfRule type="cellIs" dxfId="11050" priority="11002" operator="equal">
      <formula>"jan."</formula>
    </cfRule>
  </conditionalFormatting>
  <conditionalFormatting sqref="H9">
    <cfRule type="cellIs" dxfId="11049" priority="11001" operator="equal">
      <formula>"jan."</formula>
    </cfRule>
  </conditionalFormatting>
  <conditionalFormatting sqref="H9">
    <cfRule type="cellIs" dxfId="11048" priority="11000" operator="equal">
      <formula>"jan."</formula>
    </cfRule>
  </conditionalFormatting>
  <conditionalFormatting sqref="H9">
    <cfRule type="cellIs" dxfId="11047" priority="10999" operator="equal">
      <formula>"jan."</formula>
    </cfRule>
  </conditionalFormatting>
  <conditionalFormatting sqref="I9">
    <cfRule type="cellIs" dxfId="11046" priority="10998" operator="equal">
      <formula>"jan."</formula>
    </cfRule>
  </conditionalFormatting>
  <conditionalFormatting sqref="K9">
    <cfRule type="cellIs" dxfId="11045" priority="10996" operator="equal">
      <formula>"jan."</formula>
    </cfRule>
  </conditionalFormatting>
  <conditionalFormatting sqref="I9">
    <cfRule type="cellIs" dxfId="11044" priority="10995" operator="equal">
      <formula>"jan."</formula>
    </cfRule>
  </conditionalFormatting>
  <conditionalFormatting sqref="I9">
    <cfRule type="cellIs" dxfId="11043" priority="10993" operator="equal">
      <formula>"jan."</formula>
    </cfRule>
  </conditionalFormatting>
  <conditionalFormatting sqref="H9">
    <cfRule type="cellIs" dxfId="11042" priority="10992" operator="equal">
      <formula>"jan."</formula>
    </cfRule>
  </conditionalFormatting>
  <conditionalFormatting sqref="I9">
    <cfRule type="cellIs" dxfId="11041" priority="10991" operator="equal">
      <formula>"jan."</formula>
    </cfRule>
  </conditionalFormatting>
  <conditionalFormatting sqref="H9">
    <cfRule type="cellIs" dxfId="11040" priority="10990" operator="equal">
      <formula>"jan."</formula>
    </cfRule>
  </conditionalFormatting>
  <conditionalFormatting sqref="H9">
    <cfRule type="cellIs" dxfId="11039" priority="10989" operator="equal">
      <formula>"jan."</formula>
    </cfRule>
  </conditionalFormatting>
  <conditionalFormatting sqref="H9">
    <cfRule type="cellIs" dxfId="11038" priority="10988" operator="equal">
      <formula>"jan."</formula>
    </cfRule>
  </conditionalFormatting>
  <conditionalFormatting sqref="H9">
    <cfRule type="cellIs" dxfId="11037" priority="10987" operator="equal">
      <formula>"jan."</formula>
    </cfRule>
  </conditionalFormatting>
  <conditionalFormatting sqref="I9">
    <cfRule type="cellIs" dxfId="11036" priority="10986" operator="equal">
      <formula>"jan."</formula>
    </cfRule>
  </conditionalFormatting>
  <conditionalFormatting sqref="H9">
    <cfRule type="cellIs" dxfId="11035" priority="10985" operator="equal">
      <formula>"jan."</formula>
    </cfRule>
  </conditionalFormatting>
  <conditionalFormatting sqref="H9">
    <cfRule type="cellIs" dxfId="11034" priority="10984" operator="equal">
      <formula>"jan."</formula>
    </cfRule>
  </conditionalFormatting>
  <conditionalFormatting sqref="H9">
    <cfRule type="cellIs" dxfId="11033" priority="10983" operator="equal">
      <formula>"jan."</formula>
    </cfRule>
  </conditionalFormatting>
  <conditionalFormatting sqref="I9">
    <cfRule type="cellIs" dxfId="11032" priority="10982" operator="equal">
      <formula>"jan."</formula>
    </cfRule>
  </conditionalFormatting>
  <conditionalFormatting sqref="H9">
    <cfRule type="cellIs" dxfId="11031" priority="10981" operator="equal">
      <formula>"jan."</formula>
    </cfRule>
  </conditionalFormatting>
  <conditionalFormatting sqref="H9">
    <cfRule type="cellIs" dxfId="11030" priority="10980" operator="equal">
      <formula>"jan."</formula>
    </cfRule>
  </conditionalFormatting>
  <conditionalFormatting sqref="H9">
    <cfRule type="cellIs" dxfId="11029" priority="10979" operator="equal">
      <formula>"jan."</formula>
    </cfRule>
  </conditionalFormatting>
  <conditionalFormatting sqref="H9">
    <cfRule type="cellIs" dxfId="11028" priority="10978" operator="equal">
      <formula>"jan."</formula>
    </cfRule>
  </conditionalFormatting>
  <conditionalFormatting sqref="I9">
    <cfRule type="cellIs" dxfId="11027" priority="10977" operator="equal">
      <formula>"jan."</formula>
    </cfRule>
  </conditionalFormatting>
  <conditionalFormatting sqref="H9">
    <cfRule type="cellIs" dxfId="11026" priority="10976" operator="equal">
      <formula>"jan."</formula>
    </cfRule>
  </conditionalFormatting>
  <conditionalFormatting sqref="H9">
    <cfRule type="cellIs" dxfId="11025" priority="10975" operator="equal">
      <formula>"jan."</formula>
    </cfRule>
  </conditionalFormatting>
  <conditionalFormatting sqref="H9">
    <cfRule type="cellIs" dxfId="11024" priority="10973" operator="equal">
      <formula>"jan."</formula>
    </cfRule>
  </conditionalFormatting>
  <conditionalFormatting sqref="H9">
    <cfRule type="cellIs" dxfId="11023" priority="10972" operator="equal">
      <formula>"jan."</formula>
    </cfRule>
  </conditionalFormatting>
  <conditionalFormatting sqref="H9">
    <cfRule type="cellIs" dxfId="11022" priority="10971" operator="equal">
      <formula>"jan."</formula>
    </cfRule>
  </conditionalFormatting>
  <conditionalFormatting sqref="H9">
    <cfRule type="cellIs" dxfId="11021" priority="10970" operator="equal">
      <formula>"jan."</formula>
    </cfRule>
  </conditionalFormatting>
  <conditionalFormatting sqref="H9">
    <cfRule type="cellIs" dxfId="11020" priority="10969" operator="equal">
      <formula>"jan."</formula>
    </cfRule>
  </conditionalFormatting>
  <conditionalFormatting sqref="I9">
    <cfRule type="cellIs" dxfId="11019" priority="10968" operator="equal">
      <formula>"jan."</formula>
    </cfRule>
  </conditionalFormatting>
  <conditionalFormatting sqref="H9">
    <cfRule type="cellIs" dxfId="11018" priority="10964" operator="equal">
      <formula>"jan."</formula>
    </cfRule>
  </conditionalFormatting>
  <conditionalFormatting sqref="H9">
    <cfRule type="cellIs" dxfId="11017" priority="10963" operator="equal">
      <formula>"jan."</formula>
    </cfRule>
  </conditionalFormatting>
  <conditionalFormatting sqref="H9">
    <cfRule type="cellIs" dxfId="11016" priority="10962" operator="equal">
      <formula>"jan."</formula>
    </cfRule>
  </conditionalFormatting>
  <conditionalFormatting sqref="I9">
    <cfRule type="cellIs" dxfId="11015" priority="10960" operator="equal">
      <formula>"jan."</formula>
    </cfRule>
  </conditionalFormatting>
  <conditionalFormatting sqref="J9">
    <cfRule type="cellIs" dxfId="11014" priority="10959" operator="equal">
      <formula>"jan."</formula>
    </cfRule>
  </conditionalFormatting>
  <conditionalFormatting sqref="I9">
    <cfRule type="cellIs" dxfId="11013" priority="10958" operator="equal">
      <formula>"jan."</formula>
    </cfRule>
  </conditionalFormatting>
  <conditionalFormatting sqref="H9">
    <cfRule type="cellIs" dxfId="11012" priority="10957" operator="equal">
      <formula>"jan."</formula>
    </cfRule>
  </conditionalFormatting>
  <conditionalFormatting sqref="I9">
    <cfRule type="cellIs" dxfId="11011" priority="10956" operator="equal">
      <formula>"jan."</formula>
    </cfRule>
  </conditionalFormatting>
  <conditionalFormatting sqref="H9">
    <cfRule type="cellIs" dxfId="11010" priority="10955" operator="equal">
      <formula>"jan."</formula>
    </cfRule>
  </conditionalFormatting>
  <conditionalFormatting sqref="I9">
    <cfRule type="cellIs" dxfId="11009" priority="10954" operator="equal">
      <formula>"jan."</formula>
    </cfRule>
  </conditionalFormatting>
  <conditionalFormatting sqref="H9">
    <cfRule type="cellIs" dxfId="11008" priority="10953" operator="equal">
      <formula>"jan."</formula>
    </cfRule>
  </conditionalFormatting>
  <conditionalFormatting sqref="H9">
    <cfRule type="cellIs" dxfId="11007" priority="10952" operator="equal">
      <formula>"jan."</formula>
    </cfRule>
  </conditionalFormatting>
  <conditionalFormatting sqref="H9">
    <cfRule type="cellIs" dxfId="11006" priority="10951" operator="equal">
      <formula>"jan."</formula>
    </cfRule>
  </conditionalFormatting>
  <conditionalFormatting sqref="H9">
    <cfRule type="cellIs" dxfId="11005" priority="10950" operator="equal">
      <formula>"jan."</formula>
    </cfRule>
  </conditionalFormatting>
  <conditionalFormatting sqref="I9">
    <cfRule type="cellIs" dxfId="11004" priority="10949" operator="equal">
      <formula>"jan."</formula>
    </cfRule>
  </conditionalFormatting>
  <conditionalFormatting sqref="H9">
    <cfRule type="cellIs" dxfId="11003" priority="10948" operator="equal">
      <formula>"jan."</formula>
    </cfRule>
  </conditionalFormatting>
  <conditionalFormatting sqref="H9">
    <cfRule type="cellIs" dxfId="11002" priority="10947" operator="equal">
      <formula>"jan."</formula>
    </cfRule>
  </conditionalFormatting>
  <conditionalFormatting sqref="H9">
    <cfRule type="cellIs" dxfId="11001" priority="10946" operator="equal">
      <formula>"jan."</formula>
    </cfRule>
  </conditionalFormatting>
  <conditionalFormatting sqref="I9">
    <cfRule type="cellIs" dxfId="11000" priority="10945" operator="equal">
      <formula>"jan."</formula>
    </cfRule>
  </conditionalFormatting>
  <conditionalFormatting sqref="H9">
    <cfRule type="cellIs" dxfId="10999" priority="10943" operator="equal">
      <formula>"jan."</formula>
    </cfRule>
  </conditionalFormatting>
  <conditionalFormatting sqref="H9">
    <cfRule type="cellIs" dxfId="10998" priority="10942" operator="equal">
      <formula>"jan."</formula>
    </cfRule>
  </conditionalFormatting>
  <conditionalFormatting sqref="H9">
    <cfRule type="cellIs" dxfId="10997" priority="10941" operator="equal">
      <formula>"jan."</formula>
    </cfRule>
  </conditionalFormatting>
  <conditionalFormatting sqref="I9">
    <cfRule type="cellIs" dxfId="10996" priority="10940" operator="equal">
      <formula>"jan."</formula>
    </cfRule>
  </conditionalFormatting>
  <conditionalFormatting sqref="H9">
    <cfRule type="cellIs" dxfId="10995" priority="10939" operator="equal">
      <formula>"jan."</formula>
    </cfRule>
  </conditionalFormatting>
  <conditionalFormatting sqref="H9">
    <cfRule type="cellIs" dxfId="10994" priority="10938" operator="equal">
      <formula>"jan."</formula>
    </cfRule>
  </conditionalFormatting>
  <conditionalFormatting sqref="H9">
    <cfRule type="cellIs" dxfId="10993" priority="10937" operator="equal">
      <formula>"jan."</formula>
    </cfRule>
  </conditionalFormatting>
  <conditionalFormatting sqref="H9">
    <cfRule type="cellIs" dxfId="10992" priority="10936" operator="equal">
      <formula>"jan."</formula>
    </cfRule>
  </conditionalFormatting>
  <conditionalFormatting sqref="H9">
    <cfRule type="cellIs" dxfId="10991" priority="10935" operator="equal">
      <formula>"jan."</formula>
    </cfRule>
  </conditionalFormatting>
  <conditionalFormatting sqref="H9">
    <cfRule type="cellIs" dxfId="10990" priority="10934" operator="equal">
      <formula>"jan."</formula>
    </cfRule>
  </conditionalFormatting>
  <conditionalFormatting sqref="H9">
    <cfRule type="cellIs" dxfId="10989" priority="10933" operator="equal">
      <formula>"jan."</formula>
    </cfRule>
  </conditionalFormatting>
  <conditionalFormatting sqref="H9">
    <cfRule type="cellIs" dxfId="10988" priority="10932" operator="equal">
      <formula>"jan."</formula>
    </cfRule>
  </conditionalFormatting>
  <conditionalFormatting sqref="I9">
    <cfRule type="cellIs" dxfId="10987" priority="10931" operator="equal">
      <formula>"jan."</formula>
    </cfRule>
  </conditionalFormatting>
  <conditionalFormatting sqref="H9">
    <cfRule type="cellIs" dxfId="10986" priority="10928" operator="equal">
      <formula>"jan."</formula>
    </cfRule>
  </conditionalFormatting>
  <conditionalFormatting sqref="H9">
    <cfRule type="cellIs" dxfId="10985" priority="10927" operator="equal">
      <formula>"jan."</formula>
    </cfRule>
  </conditionalFormatting>
  <conditionalFormatting sqref="H9">
    <cfRule type="cellIs" dxfId="10984" priority="10926" operator="equal">
      <formula>"jan."</formula>
    </cfRule>
  </conditionalFormatting>
  <conditionalFormatting sqref="H9">
    <cfRule type="cellIs" dxfId="10983" priority="10925" operator="equal">
      <formula>"jan."</formula>
    </cfRule>
  </conditionalFormatting>
  <conditionalFormatting sqref="H9">
    <cfRule type="cellIs" dxfId="10982" priority="10924" operator="equal">
      <formula>"jan."</formula>
    </cfRule>
  </conditionalFormatting>
  <conditionalFormatting sqref="I9">
    <cfRule type="cellIs" dxfId="10981" priority="10923" operator="equal">
      <formula>"jan."</formula>
    </cfRule>
  </conditionalFormatting>
  <conditionalFormatting sqref="J9">
    <cfRule type="cellIs" dxfId="10980" priority="10922" operator="equal">
      <formula>"jan."</formula>
    </cfRule>
  </conditionalFormatting>
  <conditionalFormatting sqref="H9">
    <cfRule type="cellIs" dxfId="10979" priority="10921" operator="equal">
      <formula>"jan."</formula>
    </cfRule>
  </conditionalFormatting>
  <conditionalFormatting sqref="H9">
    <cfRule type="cellIs" dxfId="10978" priority="10920" operator="equal">
      <formula>"jan."</formula>
    </cfRule>
  </conditionalFormatting>
  <conditionalFormatting sqref="H9">
    <cfRule type="cellIs" dxfId="10977" priority="10919" operator="equal">
      <formula>"jan."</formula>
    </cfRule>
  </conditionalFormatting>
  <conditionalFormatting sqref="H9">
    <cfRule type="cellIs" dxfId="10976" priority="10918" operator="equal">
      <formula>"jan."</formula>
    </cfRule>
  </conditionalFormatting>
  <conditionalFormatting sqref="H9">
    <cfRule type="cellIs" dxfId="10975" priority="10916" operator="equal">
      <formula>"jan."</formula>
    </cfRule>
  </conditionalFormatting>
  <conditionalFormatting sqref="L9:P9">
    <cfRule type="cellIs" dxfId="10974" priority="10905" operator="equal">
      <formula>"jan."</formula>
    </cfRule>
  </conditionalFormatting>
  <conditionalFormatting sqref="H9">
    <cfRule type="cellIs" dxfId="10973" priority="10914" operator="equal">
      <formula>"jan."</formula>
    </cfRule>
  </conditionalFormatting>
  <conditionalFormatting sqref="I9">
    <cfRule type="cellIs" dxfId="10972" priority="10913" operator="equal">
      <formula>"jan."</formula>
    </cfRule>
  </conditionalFormatting>
  <conditionalFormatting sqref="L9">
    <cfRule type="cellIs" dxfId="10971" priority="10912" operator="equal">
      <formula>"jan."</formula>
    </cfRule>
  </conditionalFormatting>
  <conditionalFormatting sqref="M9">
    <cfRule type="cellIs" dxfId="10970" priority="10911" operator="equal">
      <formula>"jan."</formula>
    </cfRule>
  </conditionalFormatting>
  <conditionalFormatting sqref="M9">
    <cfRule type="cellIs" dxfId="10969" priority="10910" operator="equal">
      <formula>"jan."</formula>
    </cfRule>
  </conditionalFormatting>
  <conditionalFormatting sqref="N9">
    <cfRule type="cellIs" dxfId="10968" priority="10909" operator="equal">
      <formula>"jan."</formula>
    </cfRule>
  </conditionalFormatting>
  <conditionalFormatting sqref="N9">
    <cfRule type="cellIs" dxfId="10967" priority="10908" operator="equal">
      <formula>"jan."</formula>
    </cfRule>
  </conditionalFormatting>
  <conditionalFormatting sqref="L9:P9">
    <cfRule type="cellIs" dxfId="10966" priority="10907" operator="equal">
      <formula>"jan."</formula>
    </cfRule>
  </conditionalFormatting>
  <conditionalFormatting sqref="L9:P9">
    <cfRule type="cellIs" dxfId="10965" priority="10906" operator="equal">
      <formula>"jan."</formula>
    </cfRule>
  </conditionalFormatting>
  <conditionalFormatting sqref="L9:P9">
    <cfRule type="cellIs" dxfId="10964" priority="10904" operator="equal">
      <formula>"jan."</formula>
    </cfRule>
  </conditionalFormatting>
  <conditionalFormatting sqref="L9:P9">
    <cfRule type="cellIs" dxfId="10963" priority="10903" operator="equal">
      <formula>"jan."</formula>
    </cfRule>
  </conditionalFormatting>
  <conditionalFormatting sqref="L9:P9">
    <cfRule type="cellIs" dxfId="10962" priority="10902" operator="equal">
      <formula>"jan."</formula>
    </cfRule>
  </conditionalFormatting>
  <conditionalFormatting sqref="L9:P9">
    <cfRule type="cellIs" dxfId="10961" priority="10901" operator="equal">
      <formula>"jan."</formula>
    </cfRule>
  </conditionalFormatting>
  <conditionalFormatting sqref="L9:P9">
    <cfRule type="cellIs" dxfId="10960" priority="10900" operator="equal">
      <formula>"jan."</formula>
    </cfRule>
  </conditionalFormatting>
  <conditionalFormatting sqref="L9:P9">
    <cfRule type="cellIs" dxfId="10959" priority="10899" operator="equal">
      <formula>"jan."</formula>
    </cfRule>
  </conditionalFormatting>
  <conditionalFormatting sqref="L9:P9">
    <cfRule type="cellIs" dxfId="10958" priority="10898" operator="equal">
      <formula>"jan."</formula>
    </cfRule>
  </conditionalFormatting>
  <conditionalFormatting sqref="L9:P9">
    <cfRule type="cellIs" dxfId="10957" priority="10897" operator="equal">
      <formula>"jan."</formula>
    </cfRule>
  </conditionalFormatting>
  <conditionalFormatting sqref="L9:P9">
    <cfRule type="cellIs" dxfId="10956" priority="10896" operator="equal">
      <formula>"jan."</formula>
    </cfRule>
  </conditionalFormatting>
  <conditionalFormatting sqref="L9:P9">
    <cfRule type="cellIs" dxfId="10955" priority="10895" operator="equal">
      <formula>"jan."</formula>
    </cfRule>
  </conditionalFormatting>
  <conditionalFormatting sqref="I9">
    <cfRule type="cellIs" dxfId="10954" priority="12476" operator="equal">
      <formula>"jan."</formula>
    </cfRule>
  </conditionalFormatting>
  <conditionalFormatting sqref="I9">
    <cfRule type="cellIs" dxfId="10953" priority="12262" operator="equal">
      <formula>"jan."</formula>
    </cfRule>
  </conditionalFormatting>
  <conditionalFormatting sqref="J9">
    <cfRule type="cellIs" dxfId="10952" priority="12098" operator="equal">
      <formula>"jan."</formula>
    </cfRule>
  </conditionalFormatting>
  <conditionalFormatting sqref="I9">
    <cfRule type="cellIs" dxfId="10951" priority="11999" operator="equal">
      <formula>"jan."</formula>
    </cfRule>
  </conditionalFormatting>
  <conditionalFormatting sqref="J9">
    <cfRule type="cellIs" dxfId="10950" priority="11950" operator="equal">
      <formula>"jan."</formula>
    </cfRule>
  </conditionalFormatting>
  <conditionalFormatting sqref="H9">
    <cfRule type="cellIs" dxfId="10949" priority="11942" operator="equal">
      <formula>"jan."</formula>
    </cfRule>
  </conditionalFormatting>
  <conditionalFormatting sqref="J9">
    <cfRule type="cellIs" dxfId="10948" priority="11939" operator="equal">
      <formula>"jan."</formula>
    </cfRule>
  </conditionalFormatting>
  <conditionalFormatting sqref="H9">
    <cfRule type="cellIs" dxfId="10947" priority="11937" operator="equal">
      <formula>"jan."</formula>
    </cfRule>
  </conditionalFormatting>
  <conditionalFormatting sqref="I9">
    <cfRule type="cellIs" dxfId="10946" priority="11934" operator="equal">
      <formula>"jan."</formula>
    </cfRule>
  </conditionalFormatting>
  <conditionalFormatting sqref="H9">
    <cfRule type="cellIs" dxfId="10945" priority="11833" operator="equal">
      <formula>"jan."</formula>
    </cfRule>
  </conditionalFormatting>
  <conditionalFormatting sqref="I9">
    <cfRule type="cellIs" dxfId="10944" priority="11685" operator="equal">
      <formula>"jan."</formula>
    </cfRule>
  </conditionalFormatting>
  <conditionalFormatting sqref="I9">
    <cfRule type="cellIs" dxfId="10943" priority="11678" operator="equal">
      <formula>"jan."</formula>
    </cfRule>
  </conditionalFormatting>
  <conditionalFormatting sqref="H9">
    <cfRule type="cellIs" dxfId="10942" priority="11675" operator="equal">
      <formula>"jan."</formula>
    </cfRule>
  </conditionalFormatting>
  <conditionalFormatting sqref="H9">
    <cfRule type="cellIs" dxfId="10941" priority="11674" operator="equal">
      <formula>"jan."</formula>
    </cfRule>
  </conditionalFormatting>
  <conditionalFormatting sqref="H9">
    <cfRule type="cellIs" dxfId="10940" priority="11619" operator="equal">
      <formula>"jan."</formula>
    </cfRule>
  </conditionalFormatting>
  <conditionalFormatting sqref="I9">
    <cfRule type="cellIs" dxfId="10939" priority="11600" operator="equal">
      <formula>"jan."</formula>
    </cfRule>
  </conditionalFormatting>
  <conditionalFormatting sqref="I9">
    <cfRule type="cellIs" dxfId="10938" priority="11585" operator="equal">
      <formula>"jan."</formula>
    </cfRule>
  </conditionalFormatting>
  <conditionalFormatting sqref="H9">
    <cfRule type="cellIs" dxfId="10937" priority="11580" operator="equal">
      <formula>"jan."</formula>
    </cfRule>
  </conditionalFormatting>
  <conditionalFormatting sqref="I9">
    <cfRule type="cellIs" dxfId="10936" priority="11578" operator="equal">
      <formula>"jan."</formula>
    </cfRule>
  </conditionalFormatting>
  <conditionalFormatting sqref="I9">
    <cfRule type="cellIs" dxfId="10935" priority="11576" operator="equal">
      <formula>"jan."</formula>
    </cfRule>
  </conditionalFormatting>
  <conditionalFormatting sqref="I9">
    <cfRule type="cellIs" dxfId="10934" priority="11544" operator="equal">
      <formula>"jan."</formula>
    </cfRule>
  </conditionalFormatting>
  <conditionalFormatting sqref="H9">
    <cfRule type="cellIs" dxfId="10933" priority="11535" operator="equal">
      <formula>"jan."</formula>
    </cfRule>
  </conditionalFormatting>
  <conditionalFormatting sqref="I9">
    <cfRule type="cellIs" dxfId="10932" priority="11527" operator="equal">
      <formula>"jan."</formula>
    </cfRule>
  </conditionalFormatting>
  <conditionalFormatting sqref="H9">
    <cfRule type="cellIs" dxfId="10931" priority="11526" operator="equal">
      <formula>"jan."</formula>
    </cfRule>
  </conditionalFormatting>
  <conditionalFormatting sqref="H9">
    <cfRule type="cellIs" dxfId="10930" priority="11507" operator="equal">
      <formula>"jan."</formula>
    </cfRule>
  </conditionalFormatting>
  <conditionalFormatting sqref="H9">
    <cfRule type="cellIs" dxfId="10929" priority="11504" operator="equal">
      <formula>"jan."</formula>
    </cfRule>
  </conditionalFormatting>
  <conditionalFormatting sqref="H9">
    <cfRule type="cellIs" dxfId="10928" priority="11503" operator="equal">
      <formula>"jan."</formula>
    </cfRule>
  </conditionalFormatting>
  <conditionalFormatting sqref="H9">
    <cfRule type="cellIs" dxfId="10927" priority="11498" operator="equal">
      <formula>"jan."</formula>
    </cfRule>
  </conditionalFormatting>
  <conditionalFormatting sqref="H9">
    <cfRule type="cellIs" dxfId="10926" priority="11495" operator="equal">
      <formula>"jan."</formula>
    </cfRule>
  </conditionalFormatting>
  <conditionalFormatting sqref="H9">
    <cfRule type="cellIs" dxfId="10925" priority="11494" operator="equal">
      <formula>"jan."</formula>
    </cfRule>
  </conditionalFormatting>
  <conditionalFormatting sqref="I9">
    <cfRule type="cellIs" dxfId="10924" priority="11492" operator="equal">
      <formula>"jan."</formula>
    </cfRule>
  </conditionalFormatting>
  <conditionalFormatting sqref="H9">
    <cfRule type="cellIs" dxfId="10923" priority="11407" operator="equal">
      <formula>"jan."</formula>
    </cfRule>
  </conditionalFormatting>
  <conditionalFormatting sqref="H9">
    <cfRule type="cellIs" dxfId="10922" priority="11326" operator="equal">
      <formula>"jan."</formula>
    </cfRule>
  </conditionalFormatting>
  <conditionalFormatting sqref="I9">
    <cfRule type="cellIs" dxfId="10921" priority="11300" operator="equal">
      <formula>"jan."</formula>
    </cfRule>
  </conditionalFormatting>
  <conditionalFormatting sqref="H9">
    <cfRule type="cellIs" dxfId="10920" priority="11267" operator="equal">
      <formula>"jan."</formula>
    </cfRule>
  </conditionalFormatting>
  <conditionalFormatting sqref="H9">
    <cfRule type="cellIs" dxfId="10919" priority="11264" operator="equal">
      <formula>"jan."</formula>
    </cfRule>
  </conditionalFormatting>
  <conditionalFormatting sqref="H9">
    <cfRule type="cellIs" dxfId="10918" priority="11263" operator="equal">
      <formula>"jan."</formula>
    </cfRule>
  </conditionalFormatting>
  <conditionalFormatting sqref="I9">
    <cfRule type="cellIs" dxfId="10917" priority="11200" operator="equal">
      <formula>"jan."</formula>
    </cfRule>
  </conditionalFormatting>
  <conditionalFormatting sqref="H9">
    <cfRule type="cellIs" dxfId="10916" priority="11174" operator="equal">
      <formula>"jan."</formula>
    </cfRule>
  </conditionalFormatting>
  <conditionalFormatting sqref="H9">
    <cfRule type="cellIs" dxfId="10915" priority="11169" operator="equal">
      <formula>"jan."</formula>
    </cfRule>
  </conditionalFormatting>
  <conditionalFormatting sqref="H9">
    <cfRule type="cellIs" dxfId="10914" priority="11167" operator="equal">
      <formula>"jan."</formula>
    </cfRule>
  </conditionalFormatting>
  <conditionalFormatting sqref="H9">
    <cfRule type="cellIs" dxfId="10913" priority="11166" operator="equal">
      <formula>"jan."</formula>
    </cfRule>
  </conditionalFormatting>
  <conditionalFormatting sqref="I9">
    <cfRule type="cellIs" dxfId="10912" priority="11142" operator="equal">
      <formula>"jan."</formula>
    </cfRule>
  </conditionalFormatting>
  <conditionalFormatting sqref="H9">
    <cfRule type="cellIs" dxfId="10911" priority="11117" operator="equal">
      <formula>"jan."</formula>
    </cfRule>
  </conditionalFormatting>
  <conditionalFormatting sqref="H9">
    <cfRule type="cellIs" dxfId="10910" priority="11113" operator="equal">
      <formula>"jan."</formula>
    </cfRule>
  </conditionalFormatting>
  <conditionalFormatting sqref="H9">
    <cfRule type="cellIs" dxfId="10909" priority="11105" operator="equal">
      <formula>"jan."</formula>
    </cfRule>
  </conditionalFormatting>
  <conditionalFormatting sqref="H9">
    <cfRule type="cellIs" dxfId="10908" priority="11102" operator="equal">
      <formula>"jan."</formula>
    </cfRule>
  </conditionalFormatting>
  <conditionalFormatting sqref="H9">
    <cfRule type="cellIs" dxfId="10907" priority="11027" operator="equal">
      <formula>"jan."</formula>
    </cfRule>
  </conditionalFormatting>
  <conditionalFormatting sqref="J9">
    <cfRule type="cellIs" dxfId="10906" priority="10997" operator="equal">
      <formula>"jan."</formula>
    </cfRule>
  </conditionalFormatting>
  <conditionalFormatting sqref="H9">
    <cfRule type="cellIs" dxfId="10905" priority="10994" operator="equal">
      <formula>"jan."</formula>
    </cfRule>
  </conditionalFormatting>
  <conditionalFormatting sqref="H9">
    <cfRule type="cellIs" dxfId="10904" priority="10974" operator="equal">
      <formula>"jan."</formula>
    </cfRule>
  </conditionalFormatting>
  <conditionalFormatting sqref="H9">
    <cfRule type="cellIs" dxfId="10903" priority="10967" operator="equal">
      <formula>"jan."</formula>
    </cfRule>
  </conditionalFormatting>
  <conditionalFormatting sqref="H9">
    <cfRule type="cellIs" dxfId="10902" priority="10966" operator="equal">
      <formula>"jan."</formula>
    </cfRule>
  </conditionalFormatting>
  <conditionalFormatting sqref="H9">
    <cfRule type="cellIs" dxfId="10901" priority="10965" operator="equal">
      <formula>"jan."</formula>
    </cfRule>
  </conditionalFormatting>
  <conditionalFormatting sqref="H9">
    <cfRule type="cellIs" dxfId="10900" priority="10961" operator="equal">
      <formula>"jan."</formula>
    </cfRule>
  </conditionalFormatting>
  <conditionalFormatting sqref="H9">
    <cfRule type="cellIs" dxfId="10899" priority="10944" operator="equal">
      <formula>"jan."</formula>
    </cfRule>
  </conditionalFormatting>
  <conditionalFormatting sqref="H9">
    <cfRule type="cellIs" dxfId="10898" priority="10930" operator="equal">
      <formula>"jan."</formula>
    </cfRule>
  </conditionalFormatting>
  <conditionalFormatting sqref="H9">
    <cfRule type="cellIs" dxfId="10897" priority="10929" operator="equal">
      <formula>"jan."</formula>
    </cfRule>
  </conditionalFormatting>
  <conditionalFormatting sqref="H9">
    <cfRule type="cellIs" dxfId="10896" priority="10917" operator="equal">
      <formula>"jan."</formula>
    </cfRule>
  </conditionalFormatting>
  <conditionalFormatting sqref="H9">
    <cfRule type="cellIs" dxfId="10895" priority="10915" operator="equal">
      <formula>"jan."</formula>
    </cfRule>
  </conditionalFormatting>
  <conditionalFormatting sqref="K9">
    <cfRule type="cellIs" dxfId="10894" priority="10894" operator="equal">
      <formula>"jan."</formula>
    </cfRule>
  </conditionalFormatting>
  <conditionalFormatting sqref="J9">
    <cfRule type="cellIs" dxfId="10893" priority="10893" operator="equal">
      <formula>"jan."</formula>
    </cfRule>
  </conditionalFormatting>
  <conditionalFormatting sqref="K9">
    <cfRule type="cellIs" dxfId="10892" priority="10892" operator="equal">
      <formula>"jan."</formula>
    </cfRule>
  </conditionalFormatting>
  <conditionalFormatting sqref="J9">
    <cfRule type="cellIs" dxfId="10891" priority="10891" operator="equal">
      <formula>"jan."</formula>
    </cfRule>
  </conditionalFormatting>
  <conditionalFormatting sqref="K9">
    <cfRule type="cellIs" dxfId="10890" priority="10890" operator="equal">
      <formula>"jan."</formula>
    </cfRule>
  </conditionalFormatting>
  <conditionalFormatting sqref="I9">
    <cfRule type="cellIs" dxfId="10889" priority="10889" operator="equal">
      <formula>"jan."</formula>
    </cfRule>
  </conditionalFormatting>
  <conditionalFormatting sqref="J9">
    <cfRule type="cellIs" dxfId="10888" priority="10888" operator="equal">
      <formula>"jan."</formula>
    </cfRule>
  </conditionalFormatting>
  <conditionalFormatting sqref="J9">
    <cfRule type="cellIs" dxfId="10887" priority="10887" operator="equal">
      <formula>"jan."</formula>
    </cfRule>
  </conditionalFormatting>
  <conditionalFormatting sqref="I9">
    <cfRule type="cellIs" dxfId="10886" priority="10886" operator="equal">
      <formula>"jan."</formula>
    </cfRule>
  </conditionalFormatting>
  <conditionalFormatting sqref="J9">
    <cfRule type="cellIs" dxfId="10885" priority="10885" operator="equal">
      <formula>"jan."</formula>
    </cfRule>
  </conditionalFormatting>
  <conditionalFormatting sqref="I9">
    <cfRule type="cellIs" dxfId="10884" priority="10884" operator="equal">
      <formula>"jan."</formula>
    </cfRule>
  </conditionalFormatting>
  <conditionalFormatting sqref="J9">
    <cfRule type="cellIs" dxfId="10883" priority="10883" operator="equal">
      <formula>"jan."</formula>
    </cfRule>
  </conditionalFormatting>
  <conditionalFormatting sqref="H9">
    <cfRule type="cellIs" dxfId="10882" priority="10882" operator="equal">
      <formula>"jan."</formula>
    </cfRule>
  </conditionalFormatting>
  <conditionalFormatting sqref="I9">
    <cfRule type="cellIs" dxfId="10881" priority="10881" operator="equal">
      <formula>"jan."</formula>
    </cfRule>
  </conditionalFormatting>
  <conditionalFormatting sqref="K9">
    <cfRule type="cellIs" dxfId="10880" priority="10880" operator="equal">
      <formula>"jan."</formula>
    </cfRule>
  </conditionalFormatting>
  <conditionalFormatting sqref="J9">
    <cfRule type="cellIs" dxfId="10879" priority="10879" operator="equal">
      <formula>"jan."</formula>
    </cfRule>
  </conditionalFormatting>
  <conditionalFormatting sqref="I9">
    <cfRule type="cellIs" dxfId="10878" priority="10878" operator="equal">
      <formula>"jan."</formula>
    </cfRule>
  </conditionalFormatting>
  <conditionalFormatting sqref="J9">
    <cfRule type="cellIs" dxfId="10877" priority="10877" operator="equal">
      <formula>"jan."</formula>
    </cfRule>
  </conditionalFormatting>
  <conditionalFormatting sqref="I9">
    <cfRule type="cellIs" dxfId="10876" priority="10876" operator="equal">
      <formula>"jan."</formula>
    </cfRule>
  </conditionalFormatting>
  <conditionalFormatting sqref="J9">
    <cfRule type="cellIs" dxfId="10875" priority="10875" operator="equal">
      <formula>"jan."</formula>
    </cfRule>
  </conditionalFormatting>
  <conditionalFormatting sqref="I9">
    <cfRule type="cellIs" dxfId="10874" priority="10873" operator="equal">
      <formula>"jan."</formula>
    </cfRule>
  </conditionalFormatting>
  <conditionalFormatting sqref="K9">
    <cfRule type="cellIs" dxfId="10873" priority="10872" operator="equal">
      <formula>"jan."</formula>
    </cfRule>
  </conditionalFormatting>
  <conditionalFormatting sqref="I9">
    <cfRule type="cellIs" dxfId="10872" priority="10871" operator="equal">
      <formula>"jan."</formula>
    </cfRule>
  </conditionalFormatting>
  <conditionalFormatting sqref="H9">
    <cfRule type="cellIs" dxfId="10871" priority="10870" operator="equal">
      <formula>"jan."</formula>
    </cfRule>
  </conditionalFormatting>
  <conditionalFormatting sqref="I9">
    <cfRule type="cellIs" dxfId="10870" priority="10869" operator="equal">
      <formula>"jan."</formula>
    </cfRule>
  </conditionalFormatting>
  <conditionalFormatting sqref="H9">
    <cfRule type="cellIs" dxfId="10869" priority="10868" operator="equal">
      <formula>"jan."</formula>
    </cfRule>
  </conditionalFormatting>
  <conditionalFormatting sqref="I9">
    <cfRule type="cellIs" dxfId="10868" priority="10867" operator="equal">
      <formula>"jan."</formula>
    </cfRule>
  </conditionalFormatting>
  <conditionalFormatting sqref="H9">
    <cfRule type="cellIs" dxfId="10867" priority="10866" operator="equal">
      <formula>"jan."</formula>
    </cfRule>
  </conditionalFormatting>
  <conditionalFormatting sqref="J9">
    <cfRule type="cellIs" dxfId="10866" priority="10865" operator="equal">
      <formula>"jan."</formula>
    </cfRule>
  </conditionalFormatting>
  <conditionalFormatting sqref="J9">
    <cfRule type="cellIs" dxfId="10865" priority="10864" operator="equal">
      <formula>"jan."</formula>
    </cfRule>
  </conditionalFormatting>
  <conditionalFormatting sqref="I9">
    <cfRule type="cellIs" dxfId="10864" priority="10863" operator="equal">
      <formula>"jan."</formula>
    </cfRule>
  </conditionalFormatting>
  <conditionalFormatting sqref="J9">
    <cfRule type="cellIs" dxfId="10863" priority="10862" operator="equal">
      <formula>"jan."</formula>
    </cfRule>
  </conditionalFormatting>
  <conditionalFormatting sqref="I9">
    <cfRule type="cellIs" dxfId="10862" priority="10861" operator="equal">
      <formula>"jan."</formula>
    </cfRule>
  </conditionalFormatting>
  <conditionalFormatting sqref="J9">
    <cfRule type="cellIs" dxfId="10861" priority="10860" operator="equal">
      <formula>"jan."</formula>
    </cfRule>
  </conditionalFormatting>
  <conditionalFormatting sqref="H9">
    <cfRule type="cellIs" dxfId="10860" priority="10859" operator="equal">
      <formula>"jan."</formula>
    </cfRule>
  </conditionalFormatting>
  <conditionalFormatting sqref="I9">
    <cfRule type="cellIs" dxfId="10859" priority="10858" operator="equal">
      <formula>"jan."</formula>
    </cfRule>
  </conditionalFormatting>
  <conditionalFormatting sqref="K9">
    <cfRule type="cellIs" dxfId="10858" priority="10857" operator="equal">
      <formula>"jan."</formula>
    </cfRule>
  </conditionalFormatting>
  <conditionalFormatting sqref="I9">
    <cfRule type="cellIs" dxfId="10857" priority="10856" operator="equal">
      <formula>"jan."</formula>
    </cfRule>
  </conditionalFormatting>
  <conditionalFormatting sqref="H9">
    <cfRule type="cellIs" dxfId="10856" priority="10855" operator="equal">
      <formula>"jan."</formula>
    </cfRule>
  </conditionalFormatting>
  <conditionalFormatting sqref="I9">
    <cfRule type="cellIs" dxfId="10855" priority="10854" operator="equal">
      <formula>"jan."</formula>
    </cfRule>
  </conditionalFormatting>
  <conditionalFormatting sqref="H9">
    <cfRule type="cellIs" dxfId="10854" priority="10853" operator="equal">
      <formula>"jan."</formula>
    </cfRule>
  </conditionalFormatting>
  <conditionalFormatting sqref="I9">
    <cfRule type="cellIs" dxfId="10853" priority="10852" operator="equal">
      <formula>"jan."</formula>
    </cfRule>
  </conditionalFormatting>
  <conditionalFormatting sqref="H9">
    <cfRule type="cellIs" dxfId="10852" priority="10851" operator="equal">
      <formula>"jan."</formula>
    </cfRule>
  </conditionalFormatting>
  <conditionalFormatting sqref="J9">
    <cfRule type="cellIs" dxfId="10851" priority="10850" operator="equal">
      <formula>"jan."</formula>
    </cfRule>
  </conditionalFormatting>
  <conditionalFormatting sqref="I9">
    <cfRule type="cellIs" dxfId="10850" priority="10849" operator="equal">
      <formula>"jan."</formula>
    </cfRule>
  </conditionalFormatting>
  <conditionalFormatting sqref="H9">
    <cfRule type="cellIs" dxfId="10849" priority="10848" operator="equal">
      <formula>"jan."</formula>
    </cfRule>
  </conditionalFormatting>
  <conditionalFormatting sqref="I9">
    <cfRule type="cellIs" dxfId="10848" priority="10847" operator="equal">
      <formula>"jan."</formula>
    </cfRule>
  </conditionalFormatting>
  <conditionalFormatting sqref="H9">
    <cfRule type="cellIs" dxfId="10847" priority="10846" operator="equal">
      <formula>"jan."</formula>
    </cfRule>
  </conditionalFormatting>
  <conditionalFormatting sqref="I9">
    <cfRule type="cellIs" dxfId="10846" priority="10845" operator="equal">
      <formula>"jan."</formula>
    </cfRule>
  </conditionalFormatting>
  <conditionalFormatting sqref="H9">
    <cfRule type="cellIs" dxfId="10845" priority="10844" operator="equal">
      <formula>"jan."</formula>
    </cfRule>
  </conditionalFormatting>
  <conditionalFormatting sqref="J9">
    <cfRule type="cellIs" dxfId="10844" priority="10843" operator="equal">
      <formula>"jan."</formula>
    </cfRule>
  </conditionalFormatting>
  <conditionalFormatting sqref="H9">
    <cfRule type="cellIs" dxfId="10843" priority="10842" operator="equal">
      <formula>"jan."</formula>
    </cfRule>
  </conditionalFormatting>
  <conditionalFormatting sqref="H9">
    <cfRule type="cellIs" dxfId="10842" priority="10841" operator="equal">
      <formula>"jan."</formula>
    </cfRule>
  </conditionalFormatting>
  <conditionalFormatting sqref="H9">
    <cfRule type="cellIs" dxfId="10841" priority="10840" operator="equal">
      <formula>"jan."</formula>
    </cfRule>
  </conditionalFormatting>
  <conditionalFormatting sqref="I9">
    <cfRule type="cellIs" dxfId="10840" priority="10839" operator="equal">
      <formula>"jan."</formula>
    </cfRule>
  </conditionalFormatting>
  <conditionalFormatting sqref="J9">
    <cfRule type="cellIs" dxfId="10839" priority="10838" operator="equal">
      <formula>"jan."</formula>
    </cfRule>
  </conditionalFormatting>
  <conditionalFormatting sqref="I9">
    <cfRule type="cellIs" dxfId="10838" priority="10837" operator="equal">
      <formula>"jan."</formula>
    </cfRule>
  </conditionalFormatting>
  <conditionalFormatting sqref="J9">
    <cfRule type="cellIs" dxfId="10837" priority="10836" operator="equal">
      <formula>"jan."</formula>
    </cfRule>
  </conditionalFormatting>
  <conditionalFormatting sqref="I9">
    <cfRule type="cellIs" dxfId="10836" priority="10835" operator="equal">
      <formula>"jan."</formula>
    </cfRule>
  </conditionalFormatting>
  <conditionalFormatting sqref="J9">
    <cfRule type="cellIs" dxfId="10835" priority="10834" operator="equal">
      <formula>"jan."</formula>
    </cfRule>
  </conditionalFormatting>
  <conditionalFormatting sqref="H9">
    <cfRule type="cellIs" dxfId="10834" priority="10833" operator="equal">
      <formula>"jan."</formula>
    </cfRule>
  </conditionalFormatting>
  <conditionalFormatting sqref="I9">
    <cfRule type="cellIs" dxfId="10833" priority="10832" operator="equal">
      <formula>"jan."</formula>
    </cfRule>
  </conditionalFormatting>
  <conditionalFormatting sqref="I9">
    <cfRule type="cellIs" dxfId="10832" priority="10831" operator="equal">
      <formula>"jan."</formula>
    </cfRule>
  </conditionalFormatting>
  <conditionalFormatting sqref="H9">
    <cfRule type="cellIs" dxfId="10831" priority="10830" operator="equal">
      <formula>"jan."</formula>
    </cfRule>
  </conditionalFormatting>
  <conditionalFormatting sqref="I9">
    <cfRule type="cellIs" dxfId="10830" priority="10829" operator="equal">
      <formula>"jan."</formula>
    </cfRule>
  </conditionalFormatting>
  <conditionalFormatting sqref="H9">
    <cfRule type="cellIs" dxfId="10829" priority="10828" operator="equal">
      <formula>"jan."</formula>
    </cfRule>
  </conditionalFormatting>
  <conditionalFormatting sqref="I9">
    <cfRule type="cellIs" dxfId="10828" priority="10827" operator="equal">
      <formula>"jan."</formula>
    </cfRule>
  </conditionalFormatting>
  <conditionalFormatting sqref="H9">
    <cfRule type="cellIs" dxfId="10827" priority="10826" operator="equal">
      <formula>"jan."</formula>
    </cfRule>
  </conditionalFormatting>
  <conditionalFormatting sqref="J9">
    <cfRule type="cellIs" dxfId="10826" priority="10825" operator="equal">
      <formula>"jan."</formula>
    </cfRule>
  </conditionalFormatting>
  <conditionalFormatting sqref="I9">
    <cfRule type="cellIs" dxfId="10825" priority="10824" operator="equal">
      <formula>"jan."</formula>
    </cfRule>
  </conditionalFormatting>
  <conditionalFormatting sqref="H9">
    <cfRule type="cellIs" dxfId="10824" priority="10823" operator="equal">
      <formula>"jan."</formula>
    </cfRule>
  </conditionalFormatting>
  <conditionalFormatting sqref="I9">
    <cfRule type="cellIs" dxfId="10823" priority="10822" operator="equal">
      <formula>"jan."</formula>
    </cfRule>
  </conditionalFormatting>
  <conditionalFormatting sqref="H9">
    <cfRule type="cellIs" dxfId="10822" priority="10821" operator="equal">
      <formula>"jan."</formula>
    </cfRule>
  </conditionalFormatting>
  <conditionalFormatting sqref="I9">
    <cfRule type="cellIs" dxfId="10821" priority="10820" operator="equal">
      <formula>"jan."</formula>
    </cfRule>
  </conditionalFormatting>
  <conditionalFormatting sqref="H9">
    <cfRule type="cellIs" dxfId="10820" priority="10819" operator="equal">
      <formula>"jan."</formula>
    </cfRule>
  </conditionalFormatting>
  <conditionalFormatting sqref="J9">
    <cfRule type="cellIs" dxfId="10819" priority="10818" operator="equal">
      <formula>"jan."</formula>
    </cfRule>
  </conditionalFormatting>
  <conditionalFormatting sqref="H9">
    <cfRule type="cellIs" dxfId="10818" priority="10817" operator="equal">
      <formula>"jan."</formula>
    </cfRule>
  </conditionalFormatting>
  <conditionalFormatting sqref="H9">
    <cfRule type="cellIs" dxfId="10817" priority="10816" operator="equal">
      <formula>"jan."</formula>
    </cfRule>
  </conditionalFormatting>
  <conditionalFormatting sqref="H9">
    <cfRule type="cellIs" dxfId="10816" priority="10815" operator="equal">
      <formula>"jan."</formula>
    </cfRule>
  </conditionalFormatting>
  <conditionalFormatting sqref="I9">
    <cfRule type="cellIs" dxfId="10815" priority="10814" operator="equal">
      <formula>"jan."</formula>
    </cfRule>
  </conditionalFormatting>
  <conditionalFormatting sqref="I9">
    <cfRule type="cellIs" dxfId="10814" priority="10813" operator="equal">
      <formula>"jan."</formula>
    </cfRule>
  </conditionalFormatting>
  <conditionalFormatting sqref="H9">
    <cfRule type="cellIs" dxfId="10813" priority="10812" operator="equal">
      <formula>"jan."</formula>
    </cfRule>
  </conditionalFormatting>
  <conditionalFormatting sqref="I9">
    <cfRule type="cellIs" dxfId="10812" priority="10811" operator="equal">
      <formula>"jan."</formula>
    </cfRule>
  </conditionalFormatting>
  <conditionalFormatting sqref="H9">
    <cfRule type="cellIs" dxfId="10811" priority="10810" operator="equal">
      <formula>"jan."</formula>
    </cfRule>
  </conditionalFormatting>
  <conditionalFormatting sqref="I9">
    <cfRule type="cellIs" dxfId="10810" priority="10809" operator="equal">
      <formula>"jan."</formula>
    </cfRule>
  </conditionalFormatting>
  <conditionalFormatting sqref="H9">
    <cfRule type="cellIs" dxfId="10809" priority="10808" operator="equal">
      <formula>"jan."</formula>
    </cfRule>
  </conditionalFormatting>
  <conditionalFormatting sqref="J9">
    <cfRule type="cellIs" dxfId="10808" priority="10807" operator="equal">
      <formula>"jan."</formula>
    </cfRule>
  </conditionalFormatting>
  <conditionalFormatting sqref="H9">
    <cfRule type="cellIs" dxfId="10807" priority="10806" operator="equal">
      <formula>"jan."</formula>
    </cfRule>
  </conditionalFormatting>
  <conditionalFormatting sqref="H9">
    <cfRule type="cellIs" dxfId="10806" priority="10805" operator="equal">
      <formula>"jan."</formula>
    </cfRule>
  </conditionalFormatting>
  <conditionalFormatting sqref="H9">
    <cfRule type="cellIs" dxfId="10805" priority="10804" operator="equal">
      <formula>"jan."</formula>
    </cfRule>
  </conditionalFormatting>
  <conditionalFormatting sqref="I9">
    <cfRule type="cellIs" dxfId="10804" priority="10803" operator="equal">
      <formula>"jan."</formula>
    </cfRule>
  </conditionalFormatting>
  <conditionalFormatting sqref="H9">
    <cfRule type="cellIs" dxfId="10803" priority="10802" operator="equal">
      <formula>"jan."</formula>
    </cfRule>
  </conditionalFormatting>
  <conditionalFormatting sqref="H9">
    <cfRule type="cellIs" dxfId="10802" priority="10801" operator="equal">
      <formula>"jan."</formula>
    </cfRule>
  </conditionalFormatting>
  <conditionalFormatting sqref="H9">
    <cfRule type="cellIs" dxfId="10801" priority="10800" operator="equal">
      <formula>"jan."</formula>
    </cfRule>
  </conditionalFormatting>
  <conditionalFormatting sqref="I9">
    <cfRule type="cellIs" dxfId="10800" priority="10799" operator="equal">
      <formula>"jan."</formula>
    </cfRule>
  </conditionalFormatting>
  <conditionalFormatting sqref="H9">
    <cfRule type="cellIs" dxfId="10799" priority="10798" operator="equal">
      <formula>"jan."</formula>
    </cfRule>
  </conditionalFormatting>
  <conditionalFormatting sqref="K9">
    <cfRule type="cellIs" dxfId="10798" priority="10797" operator="equal">
      <formula>"jan."</formula>
    </cfRule>
  </conditionalFormatting>
  <conditionalFormatting sqref="J9">
    <cfRule type="cellIs" dxfId="10797" priority="10796" operator="equal">
      <formula>"jan."</formula>
    </cfRule>
  </conditionalFormatting>
  <conditionalFormatting sqref="I9">
    <cfRule type="cellIs" dxfId="10796" priority="10795" operator="equal">
      <formula>"jan."</formula>
    </cfRule>
  </conditionalFormatting>
  <conditionalFormatting sqref="J9">
    <cfRule type="cellIs" dxfId="10795" priority="10794" operator="equal">
      <formula>"jan."</formula>
    </cfRule>
  </conditionalFormatting>
  <conditionalFormatting sqref="I9">
    <cfRule type="cellIs" dxfId="10794" priority="10793" operator="equal">
      <formula>"jan."</formula>
    </cfRule>
  </conditionalFormatting>
  <conditionalFormatting sqref="J9">
    <cfRule type="cellIs" dxfId="10793" priority="10792" operator="equal">
      <formula>"jan."</formula>
    </cfRule>
  </conditionalFormatting>
  <conditionalFormatting sqref="H9">
    <cfRule type="cellIs" dxfId="10792" priority="10791" operator="equal">
      <formula>"jan."</formula>
    </cfRule>
  </conditionalFormatting>
  <conditionalFormatting sqref="I9">
    <cfRule type="cellIs" dxfId="10791" priority="10790" operator="equal">
      <formula>"jan."</formula>
    </cfRule>
  </conditionalFormatting>
  <conditionalFormatting sqref="I9">
    <cfRule type="cellIs" dxfId="10790" priority="10789" operator="equal">
      <formula>"jan."</formula>
    </cfRule>
  </conditionalFormatting>
  <conditionalFormatting sqref="H9">
    <cfRule type="cellIs" dxfId="10789" priority="10788" operator="equal">
      <formula>"jan."</formula>
    </cfRule>
  </conditionalFormatting>
  <conditionalFormatting sqref="I9">
    <cfRule type="cellIs" dxfId="10788" priority="10787" operator="equal">
      <formula>"jan."</formula>
    </cfRule>
  </conditionalFormatting>
  <conditionalFormatting sqref="H9">
    <cfRule type="cellIs" dxfId="10787" priority="10786" operator="equal">
      <formula>"jan."</formula>
    </cfRule>
  </conditionalFormatting>
  <conditionalFormatting sqref="I9">
    <cfRule type="cellIs" dxfId="10786" priority="10785" operator="equal">
      <formula>"jan."</formula>
    </cfRule>
  </conditionalFormatting>
  <conditionalFormatting sqref="H9">
    <cfRule type="cellIs" dxfId="10785" priority="10784" operator="equal">
      <formula>"jan."</formula>
    </cfRule>
  </conditionalFormatting>
  <conditionalFormatting sqref="J9">
    <cfRule type="cellIs" dxfId="10784" priority="10783" operator="equal">
      <formula>"jan."</formula>
    </cfRule>
  </conditionalFormatting>
  <conditionalFormatting sqref="I9">
    <cfRule type="cellIs" dxfId="10783" priority="10782" operator="equal">
      <formula>"jan."</formula>
    </cfRule>
  </conditionalFormatting>
  <conditionalFormatting sqref="H9">
    <cfRule type="cellIs" dxfId="10782" priority="10781" operator="equal">
      <formula>"jan."</formula>
    </cfRule>
  </conditionalFormatting>
  <conditionalFormatting sqref="I9">
    <cfRule type="cellIs" dxfId="10781" priority="10780" operator="equal">
      <formula>"jan."</formula>
    </cfRule>
  </conditionalFormatting>
  <conditionalFormatting sqref="H9">
    <cfRule type="cellIs" dxfId="10780" priority="10779" operator="equal">
      <formula>"jan."</formula>
    </cfRule>
  </conditionalFormatting>
  <conditionalFormatting sqref="I9">
    <cfRule type="cellIs" dxfId="10779" priority="10778" operator="equal">
      <formula>"jan."</formula>
    </cfRule>
  </conditionalFormatting>
  <conditionalFormatting sqref="H9">
    <cfRule type="cellIs" dxfId="10778" priority="10777" operator="equal">
      <formula>"jan."</formula>
    </cfRule>
  </conditionalFormatting>
  <conditionalFormatting sqref="J9">
    <cfRule type="cellIs" dxfId="10777" priority="10776" operator="equal">
      <formula>"jan."</formula>
    </cfRule>
  </conditionalFormatting>
  <conditionalFormatting sqref="H9">
    <cfRule type="cellIs" dxfId="10776" priority="10775" operator="equal">
      <formula>"jan."</formula>
    </cfRule>
  </conditionalFormatting>
  <conditionalFormatting sqref="H9">
    <cfRule type="cellIs" dxfId="10775" priority="10774" operator="equal">
      <formula>"jan."</formula>
    </cfRule>
  </conditionalFormatting>
  <conditionalFormatting sqref="H9">
    <cfRule type="cellIs" dxfId="10774" priority="10773" operator="equal">
      <formula>"jan."</formula>
    </cfRule>
  </conditionalFormatting>
  <conditionalFormatting sqref="I9">
    <cfRule type="cellIs" dxfId="10773" priority="10772" operator="equal">
      <formula>"jan."</formula>
    </cfRule>
  </conditionalFormatting>
  <conditionalFormatting sqref="I9">
    <cfRule type="cellIs" dxfId="10772" priority="10771" operator="equal">
      <formula>"jan."</formula>
    </cfRule>
  </conditionalFormatting>
  <conditionalFormatting sqref="H9">
    <cfRule type="cellIs" dxfId="10771" priority="10770" operator="equal">
      <formula>"jan."</formula>
    </cfRule>
  </conditionalFormatting>
  <conditionalFormatting sqref="I9">
    <cfRule type="cellIs" dxfId="10770" priority="10769" operator="equal">
      <formula>"jan."</formula>
    </cfRule>
  </conditionalFormatting>
  <conditionalFormatting sqref="H9">
    <cfRule type="cellIs" dxfId="10769" priority="10768" operator="equal">
      <formula>"jan."</formula>
    </cfRule>
  </conditionalFormatting>
  <conditionalFormatting sqref="I9">
    <cfRule type="cellIs" dxfId="10768" priority="10767" operator="equal">
      <formula>"jan."</formula>
    </cfRule>
  </conditionalFormatting>
  <conditionalFormatting sqref="H9">
    <cfRule type="cellIs" dxfId="10767" priority="10766" operator="equal">
      <formula>"jan."</formula>
    </cfRule>
  </conditionalFormatting>
  <conditionalFormatting sqref="J9">
    <cfRule type="cellIs" dxfId="10766" priority="10765" operator="equal">
      <formula>"jan."</formula>
    </cfRule>
  </conditionalFormatting>
  <conditionalFormatting sqref="H9">
    <cfRule type="cellIs" dxfId="10765" priority="10764" operator="equal">
      <formula>"jan."</formula>
    </cfRule>
  </conditionalFormatting>
  <conditionalFormatting sqref="H9">
    <cfRule type="cellIs" dxfId="10764" priority="10763" operator="equal">
      <formula>"jan."</formula>
    </cfRule>
  </conditionalFormatting>
  <conditionalFormatting sqref="H9">
    <cfRule type="cellIs" dxfId="10763" priority="10762" operator="equal">
      <formula>"jan."</formula>
    </cfRule>
  </conditionalFormatting>
  <conditionalFormatting sqref="I9">
    <cfRule type="cellIs" dxfId="10762" priority="10761" operator="equal">
      <formula>"jan."</formula>
    </cfRule>
  </conditionalFormatting>
  <conditionalFormatting sqref="H9">
    <cfRule type="cellIs" dxfId="10761" priority="10760" operator="equal">
      <formula>"jan."</formula>
    </cfRule>
  </conditionalFormatting>
  <conditionalFormatting sqref="H9">
    <cfRule type="cellIs" dxfId="10760" priority="10759" operator="equal">
      <formula>"jan."</formula>
    </cfRule>
  </conditionalFormatting>
  <conditionalFormatting sqref="H9">
    <cfRule type="cellIs" dxfId="10759" priority="10758" operator="equal">
      <formula>"jan."</formula>
    </cfRule>
  </conditionalFormatting>
  <conditionalFormatting sqref="I9">
    <cfRule type="cellIs" dxfId="10758" priority="10757" operator="equal">
      <formula>"jan."</formula>
    </cfRule>
  </conditionalFormatting>
  <conditionalFormatting sqref="H9">
    <cfRule type="cellIs" dxfId="10757" priority="10756" operator="equal">
      <formula>"jan."</formula>
    </cfRule>
  </conditionalFormatting>
  <conditionalFormatting sqref="I9">
    <cfRule type="cellIs" dxfId="10756" priority="10755" operator="equal">
      <formula>"jan."</formula>
    </cfRule>
  </conditionalFormatting>
  <conditionalFormatting sqref="H9">
    <cfRule type="cellIs" dxfId="10755" priority="10754" operator="equal">
      <formula>"jan."</formula>
    </cfRule>
  </conditionalFormatting>
  <conditionalFormatting sqref="I9">
    <cfRule type="cellIs" dxfId="10754" priority="10753" operator="equal">
      <formula>"jan."</formula>
    </cfRule>
  </conditionalFormatting>
  <conditionalFormatting sqref="H9">
    <cfRule type="cellIs" dxfId="10753" priority="10752" operator="equal">
      <formula>"jan."</formula>
    </cfRule>
  </conditionalFormatting>
  <conditionalFormatting sqref="I9">
    <cfRule type="cellIs" dxfId="10752" priority="10751" operator="equal">
      <formula>"jan."</formula>
    </cfRule>
  </conditionalFormatting>
  <conditionalFormatting sqref="H9">
    <cfRule type="cellIs" dxfId="10751" priority="10750" operator="equal">
      <formula>"jan."</formula>
    </cfRule>
  </conditionalFormatting>
  <conditionalFormatting sqref="H9">
    <cfRule type="cellIs" dxfId="10750" priority="10749" operator="equal">
      <formula>"jan."</formula>
    </cfRule>
  </conditionalFormatting>
  <conditionalFormatting sqref="H9">
    <cfRule type="cellIs" dxfId="10749" priority="10748" operator="equal">
      <formula>"jan."</formula>
    </cfRule>
  </conditionalFormatting>
  <conditionalFormatting sqref="H9">
    <cfRule type="cellIs" dxfId="10748" priority="10747" operator="equal">
      <formula>"jan."</formula>
    </cfRule>
  </conditionalFormatting>
  <conditionalFormatting sqref="I9">
    <cfRule type="cellIs" dxfId="10747" priority="10746" operator="equal">
      <formula>"jan."</formula>
    </cfRule>
  </conditionalFormatting>
  <conditionalFormatting sqref="H9">
    <cfRule type="cellIs" dxfId="10746" priority="10745" operator="equal">
      <formula>"jan."</formula>
    </cfRule>
  </conditionalFormatting>
  <conditionalFormatting sqref="H9">
    <cfRule type="cellIs" dxfId="10745" priority="10744" operator="equal">
      <formula>"jan."</formula>
    </cfRule>
  </conditionalFormatting>
  <conditionalFormatting sqref="H9">
    <cfRule type="cellIs" dxfId="10744" priority="10743" operator="equal">
      <formula>"jan."</formula>
    </cfRule>
  </conditionalFormatting>
  <conditionalFormatting sqref="I9">
    <cfRule type="cellIs" dxfId="10743" priority="10742" operator="equal">
      <formula>"jan."</formula>
    </cfRule>
  </conditionalFormatting>
  <conditionalFormatting sqref="H9">
    <cfRule type="cellIs" dxfId="10742" priority="10741" operator="equal">
      <formula>"jan."</formula>
    </cfRule>
  </conditionalFormatting>
  <conditionalFormatting sqref="H9">
    <cfRule type="cellIs" dxfId="10741" priority="10740" operator="equal">
      <formula>"jan."</formula>
    </cfRule>
  </conditionalFormatting>
  <conditionalFormatting sqref="H9">
    <cfRule type="cellIs" dxfId="10740" priority="10739" operator="equal">
      <formula>"jan."</formula>
    </cfRule>
  </conditionalFormatting>
  <conditionalFormatting sqref="H9">
    <cfRule type="cellIs" dxfId="10739" priority="10738" operator="equal">
      <formula>"jan."</formula>
    </cfRule>
  </conditionalFormatting>
  <conditionalFormatting sqref="I9">
    <cfRule type="cellIs" dxfId="10738" priority="10737" operator="equal">
      <formula>"jan."</formula>
    </cfRule>
  </conditionalFormatting>
  <conditionalFormatting sqref="H9">
    <cfRule type="cellIs" dxfId="10737" priority="10736" operator="equal">
      <formula>"jan."</formula>
    </cfRule>
  </conditionalFormatting>
  <conditionalFormatting sqref="H9">
    <cfRule type="cellIs" dxfId="10736" priority="10735" operator="equal">
      <formula>"jan."</formula>
    </cfRule>
  </conditionalFormatting>
  <conditionalFormatting sqref="J9">
    <cfRule type="cellIs" dxfId="10735" priority="10734" operator="equal">
      <formula>"jan."</formula>
    </cfRule>
  </conditionalFormatting>
  <conditionalFormatting sqref="K9">
    <cfRule type="cellIs" dxfId="10734" priority="10733" operator="equal">
      <formula>"jan."</formula>
    </cfRule>
  </conditionalFormatting>
  <conditionalFormatting sqref="J9">
    <cfRule type="cellIs" dxfId="10733" priority="10732" operator="equal">
      <formula>"jan."</formula>
    </cfRule>
  </conditionalFormatting>
  <conditionalFormatting sqref="I9">
    <cfRule type="cellIs" dxfId="10732" priority="10731" operator="equal">
      <formula>"jan."</formula>
    </cfRule>
  </conditionalFormatting>
  <conditionalFormatting sqref="J9">
    <cfRule type="cellIs" dxfId="10731" priority="10730" operator="equal">
      <formula>"jan."</formula>
    </cfRule>
  </conditionalFormatting>
  <conditionalFormatting sqref="I9">
    <cfRule type="cellIs" dxfId="10730" priority="10729" operator="equal">
      <formula>"jan."</formula>
    </cfRule>
  </conditionalFormatting>
  <conditionalFormatting sqref="J9">
    <cfRule type="cellIs" dxfId="10729" priority="10728" operator="equal">
      <formula>"jan."</formula>
    </cfRule>
  </conditionalFormatting>
  <conditionalFormatting sqref="H9">
    <cfRule type="cellIs" dxfId="10728" priority="10727" operator="equal">
      <formula>"jan."</formula>
    </cfRule>
  </conditionalFormatting>
  <conditionalFormatting sqref="I9">
    <cfRule type="cellIs" dxfId="10727" priority="10726" operator="equal">
      <formula>"jan."</formula>
    </cfRule>
  </conditionalFormatting>
  <conditionalFormatting sqref="I9">
    <cfRule type="cellIs" dxfId="10726" priority="10725" operator="equal">
      <formula>"jan."</formula>
    </cfRule>
  </conditionalFormatting>
  <conditionalFormatting sqref="H9">
    <cfRule type="cellIs" dxfId="10725" priority="10724" operator="equal">
      <formula>"jan."</formula>
    </cfRule>
  </conditionalFormatting>
  <conditionalFormatting sqref="I9">
    <cfRule type="cellIs" dxfId="10724" priority="10723" operator="equal">
      <formula>"jan."</formula>
    </cfRule>
  </conditionalFormatting>
  <conditionalFormatting sqref="H9">
    <cfRule type="cellIs" dxfId="10723" priority="10722" operator="equal">
      <formula>"jan."</formula>
    </cfRule>
  </conditionalFormatting>
  <conditionalFormatting sqref="I9">
    <cfRule type="cellIs" dxfId="10722" priority="10721" operator="equal">
      <formula>"jan."</formula>
    </cfRule>
  </conditionalFormatting>
  <conditionalFormatting sqref="H9">
    <cfRule type="cellIs" dxfId="10721" priority="10720" operator="equal">
      <formula>"jan."</formula>
    </cfRule>
  </conditionalFormatting>
  <conditionalFormatting sqref="J9">
    <cfRule type="cellIs" dxfId="10720" priority="10719" operator="equal">
      <formula>"jan."</formula>
    </cfRule>
  </conditionalFormatting>
  <conditionalFormatting sqref="I9">
    <cfRule type="cellIs" dxfId="10719" priority="10718" operator="equal">
      <formula>"jan."</formula>
    </cfRule>
  </conditionalFormatting>
  <conditionalFormatting sqref="I9">
    <cfRule type="cellIs" dxfId="10718" priority="10716" operator="equal">
      <formula>"jan."</formula>
    </cfRule>
  </conditionalFormatting>
  <conditionalFormatting sqref="H9">
    <cfRule type="cellIs" dxfId="10717" priority="10715" operator="equal">
      <formula>"jan."</formula>
    </cfRule>
  </conditionalFormatting>
  <conditionalFormatting sqref="I9">
    <cfRule type="cellIs" dxfId="10716" priority="10714" operator="equal">
      <formula>"jan."</formula>
    </cfRule>
  </conditionalFormatting>
  <conditionalFormatting sqref="H9">
    <cfRule type="cellIs" dxfId="10715" priority="10713" operator="equal">
      <formula>"jan."</formula>
    </cfRule>
  </conditionalFormatting>
  <conditionalFormatting sqref="J9">
    <cfRule type="cellIs" dxfId="10714" priority="10712" operator="equal">
      <formula>"jan."</formula>
    </cfRule>
  </conditionalFormatting>
  <conditionalFormatting sqref="H9">
    <cfRule type="cellIs" dxfId="10713" priority="10711" operator="equal">
      <formula>"jan."</formula>
    </cfRule>
  </conditionalFormatting>
  <conditionalFormatting sqref="H9">
    <cfRule type="cellIs" dxfId="10712" priority="10710" operator="equal">
      <formula>"jan."</formula>
    </cfRule>
  </conditionalFormatting>
  <conditionalFormatting sqref="H9">
    <cfRule type="cellIs" dxfId="10711" priority="10709" operator="equal">
      <formula>"jan."</formula>
    </cfRule>
  </conditionalFormatting>
  <conditionalFormatting sqref="I9">
    <cfRule type="cellIs" dxfId="10710" priority="10708" operator="equal">
      <formula>"jan."</formula>
    </cfRule>
  </conditionalFormatting>
  <conditionalFormatting sqref="I9">
    <cfRule type="cellIs" dxfId="10709" priority="10707" operator="equal">
      <formula>"jan."</formula>
    </cfRule>
  </conditionalFormatting>
  <conditionalFormatting sqref="H9">
    <cfRule type="cellIs" dxfId="10708" priority="10706" operator="equal">
      <formula>"jan."</formula>
    </cfRule>
  </conditionalFormatting>
  <conditionalFormatting sqref="I9">
    <cfRule type="cellIs" dxfId="10707" priority="10705" operator="equal">
      <formula>"jan."</formula>
    </cfRule>
  </conditionalFormatting>
  <conditionalFormatting sqref="H9">
    <cfRule type="cellIs" dxfId="10706" priority="10704" operator="equal">
      <formula>"jan."</formula>
    </cfRule>
  </conditionalFormatting>
  <conditionalFormatting sqref="I9">
    <cfRule type="cellIs" dxfId="10705" priority="10703" operator="equal">
      <formula>"jan."</formula>
    </cfRule>
  </conditionalFormatting>
  <conditionalFormatting sqref="H9">
    <cfRule type="cellIs" dxfId="10704" priority="10702" operator="equal">
      <formula>"jan."</formula>
    </cfRule>
  </conditionalFormatting>
  <conditionalFormatting sqref="J9">
    <cfRule type="cellIs" dxfId="10703" priority="10701" operator="equal">
      <formula>"jan."</formula>
    </cfRule>
  </conditionalFormatting>
  <conditionalFormatting sqref="H9">
    <cfRule type="cellIs" dxfId="10702" priority="10700" operator="equal">
      <formula>"jan."</formula>
    </cfRule>
  </conditionalFormatting>
  <conditionalFormatting sqref="H9">
    <cfRule type="cellIs" dxfId="10701" priority="10699" operator="equal">
      <formula>"jan."</formula>
    </cfRule>
  </conditionalFormatting>
  <conditionalFormatting sqref="H9">
    <cfRule type="cellIs" dxfId="10700" priority="10698" operator="equal">
      <formula>"jan."</formula>
    </cfRule>
  </conditionalFormatting>
  <conditionalFormatting sqref="I9">
    <cfRule type="cellIs" dxfId="10699" priority="10697" operator="equal">
      <formula>"jan."</formula>
    </cfRule>
  </conditionalFormatting>
  <conditionalFormatting sqref="H9">
    <cfRule type="cellIs" dxfId="10698" priority="10696" operator="equal">
      <formula>"jan."</formula>
    </cfRule>
  </conditionalFormatting>
  <conditionalFormatting sqref="H9">
    <cfRule type="cellIs" dxfId="10697" priority="10695" operator="equal">
      <formula>"jan."</formula>
    </cfRule>
  </conditionalFormatting>
  <conditionalFormatting sqref="H9">
    <cfRule type="cellIs" dxfId="10696" priority="10694" operator="equal">
      <formula>"jan."</formula>
    </cfRule>
  </conditionalFormatting>
  <conditionalFormatting sqref="I9">
    <cfRule type="cellIs" dxfId="10695" priority="10693" operator="equal">
      <formula>"jan."</formula>
    </cfRule>
  </conditionalFormatting>
  <conditionalFormatting sqref="H9">
    <cfRule type="cellIs" dxfId="10694" priority="10692" operator="equal">
      <formula>"jan."</formula>
    </cfRule>
  </conditionalFormatting>
  <conditionalFormatting sqref="I9">
    <cfRule type="cellIs" dxfId="10693" priority="10691" operator="equal">
      <formula>"jan."</formula>
    </cfRule>
  </conditionalFormatting>
  <conditionalFormatting sqref="H9">
    <cfRule type="cellIs" dxfId="10692" priority="10690" operator="equal">
      <formula>"jan."</formula>
    </cfRule>
  </conditionalFormatting>
  <conditionalFormatting sqref="I9">
    <cfRule type="cellIs" dxfId="10691" priority="10689" operator="equal">
      <formula>"jan."</formula>
    </cfRule>
  </conditionalFormatting>
  <conditionalFormatting sqref="H9">
    <cfRule type="cellIs" dxfId="10690" priority="10688" operator="equal">
      <formula>"jan."</formula>
    </cfRule>
  </conditionalFormatting>
  <conditionalFormatting sqref="I9">
    <cfRule type="cellIs" dxfId="10689" priority="10687" operator="equal">
      <formula>"jan."</formula>
    </cfRule>
  </conditionalFormatting>
  <conditionalFormatting sqref="H9">
    <cfRule type="cellIs" dxfId="10688" priority="10686" operator="equal">
      <formula>"jan."</formula>
    </cfRule>
  </conditionalFormatting>
  <conditionalFormatting sqref="H9">
    <cfRule type="cellIs" dxfId="10687" priority="10685" operator="equal">
      <formula>"jan."</formula>
    </cfRule>
  </conditionalFormatting>
  <conditionalFormatting sqref="H9">
    <cfRule type="cellIs" dxfId="10686" priority="10684" operator="equal">
      <formula>"jan."</formula>
    </cfRule>
  </conditionalFormatting>
  <conditionalFormatting sqref="H9">
    <cfRule type="cellIs" dxfId="10685" priority="10683" operator="equal">
      <formula>"jan."</formula>
    </cfRule>
  </conditionalFormatting>
  <conditionalFormatting sqref="I9">
    <cfRule type="cellIs" dxfId="10684" priority="10682" operator="equal">
      <formula>"jan."</formula>
    </cfRule>
  </conditionalFormatting>
  <conditionalFormatting sqref="H9">
    <cfRule type="cellIs" dxfId="10683" priority="10681" operator="equal">
      <formula>"jan."</formula>
    </cfRule>
  </conditionalFormatting>
  <conditionalFormatting sqref="H9">
    <cfRule type="cellIs" dxfId="10682" priority="10680" operator="equal">
      <formula>"jan."</formula>
    </cfRule>
  </conditionalFormatting>
  <conditionalFormatting sqref="H9">
    <cfRule type="cellIs" dxfId="10681" priority="10679" operator="equal">
      <formula>"jan."</formula>
    </cfRule>
  </conditionalFormatting>
  <conditionalFormatting sqref="I9">
    <cfRule type="cellIs" dxfId="10680" priority="10678" operator="equal">
      <formula>"jan."</formula>
    </cfRule>
  </conditionalFormatting>
  <conditionalFormatting sqref="H9">
    <cfRule type="cellIs" dxfId="10679" priority="10677" operator="equal">
      <formula>"jan."</formula>
    </cfRule>
  </conditionalFormatting>
  <conditionalFormatting sqref="H9">
    <cfRule type="cellIs" dxfId="10678" priority="10676" operator="equal">
      <formula>"jan."</formula>
    </cfRule>
  </conditionalFormatting>
  <conditionalFormatting sqref="H9">
    <cfRule type="cellIs" dxfId="10677" priority="10675" operator="equal">
      <formula>"jan."</formula>
    </cfRule>
  </conditionalFormatting>
  <conditionalFormatting sqref="H9">
    <cfRule type="cellIs" dxfId="10676" priority="10674" operator="equal">
      <formula>"jan."</formula>
    </cfRule>
  </conditionalFormatting>
  <conditionalFormatting sqref="I9">
    <cfRule type="cellIs" dxfId="10675" priority="10673" operator="equal">
      <formula>"jan."</formula>
    </cfRule>
  </conditionalFormatting>
  <conditionalFormatting sqref="H9">
    <cfRule type="cellIs" dxfId="10674" priority="10672" operator="equal">
      <formula>"jan."</formula>
    </cfRule>
  </conditionalFormatting>
  <conditionalFormatting sqref="H9">
    <cfRule type="cellIs" dxfId="10673" priority="10671" operator="equal">
      <formula>"jan."</formula>
    </cfRule>
  </conditionalFormatting>
  <conditionalFormatting sqref="J9">
    <cfRule type="cellIs" dxfId="10672" priority="10670" operator="equal">
      <formula>"jan."</formula>
    </cfRule>
  </conditionalFormatting>
  <conditionalFormatting sqref="I9">
    <cfRule type="cellIs" dxfId="10671" priority="10669" operator="equal">
      <formula>"jan."</formula>
    </cfRule>
  </conditionalFormatting>
  <conditionalFormatting sqref="H9">
    <cfRule type="cellIs" dxfId="10670" priority="10668" operator="equal">
      <formula>"jan."</formula>
    </cfRule>
  </conditionalFormatting>
  <conditionalFormatting sqref="I9">
    <cfRule type="cellIs" dxfId="10669" priority="10667" operator="equal">
      <formula>"jan."</formula>
    </cfRule>
  </conditionalFormatting>
  <conditionalFormatting sqref="H9">
    <cfRule type="cellIs" dxfId="10668" priority="10666" operator="equal">
      <formula>"jan."</formula>
    </cfRule>
  </conditionalFormatting>
  <conditionalFormatting sqref="I9">
    <cfRule type="cellIs" dxfId="10667" priority="10665" operator="equal">
      <formula>"jan."</formula>
    </cfRule>
  </conditionalFormatting>
  <conditionalFormatting sqref="H9">
    <cfRule type="cellIs" dxfId="10666" priority="10664" operator="equal">
      <formula>"jan."</formula>
    </cfRule>
  </conditionalFormatting>
  <conditionalFormatting sqref="H9">
    <cfRule type="cellIs" dxfId="10665" priority="10663" operator="equal">
      <formula>"jan."</formula>
    </cfRule>
  </conditionalFormatting>
  <conditionalFormatting sqref="H9">
    <cfRule type="cellIs" dxfId="10664" priority="10662" operator="equal">
      <formula>"jan."</formula>
    </cfRule>
  </conditionalFormatting>
  <conditionalFormatting sqref="H9">
    <cfRule type="cellIs" dxfId="10663" priority="10661" operator="equal">
      <formula>"jan."</formula>
    </cfRule>
  </conditionalFormatting>
  <conditionalFormatting sqref="I9">
    <cfRule type="cellIs" dxfId="10662" priority="10660" operator="equal">
      <formula>"jan."</formula>
    </cfRule>
  </conditionalFormatting>
  <conditionalFormatting sqref="H9">
    <cfRule type="cellIs" dxfId="10661" priority="10659" operator="equal">
      <formula>"jan."</formula>
    </cfRule>
  </conditionalFormatting>
  <conditionalFormatting sqref="H9">
    <cfRule type="cellIs" dxfId="10660" priority="10658" operator="equal">
      <formula>"jan."</formula>
    </cfRule>
  </conditionalFormatting>
  <conditionalFormatting sqref="H9">
    <cfRule type="cellIs" dxfId="10659" priority="10657" operator="equal">
      <formula>"jan."</formula>
    </cfRule>
  </conditionalFormatting>
  <conditionalFormatting sqref="I9">
    <cfRule type="cellIs" dxfId="10658" priority="10656" operator="equal">
      <formula>"jan."</formula>
    </cfRule>
  </conditionalFormatting>
  <conditionalFormatting sqref="H9">
    <cfRule type="cellIs" dxfId="10657" priority="10655" operator="equal">
      <formula>"jan."</formula>
    </cfRule>
  </conditionalFormatting>
  <conditionalFormatting sqref="H9">
    <cfRule type="cellIs" dxfId="10656" priority="10654" operator="equal">
      <formula>"jan."</formula>
    </cfRule>
  </conditionalFormatting>
  <conditionalFormatting sqref="H9">
    <cfRule type="cellIs" dxfId="10655" priority="10653" operator="equal">
      <formula>"jan."</formula>
    </cfRule>
  </conditionalFormatting>
  <conditionalFormatting sqref="H9">
    <cfRule type="cellIs" dxfId="10654" priority="10652" operator="equal">
      <formula>"jan."</formula>
    </cfRule>
  </conditionalFormatting>
  <conditionalFormatting sqref="I9">
    <cfRule type="cellIs" dxfId="10653" priority="10651" operator="equal">
      <formula>"jan."</formula>
    </cfRule>
  </conditionalFormatting>
  <conditionalFormatting sqref="H9">
    <cfRule type="cellIs" dxfId="10652" priority="10650" operator="equal">
      <formula>"jan."</formula>
    </cfRule>
  </conditionalFormatting>
  <conditionalFormatting sqref="H9">
    <cfRule type="cellIs" dxfId="10651" priority="10649" operator="equal">
      <formula>"jan."</formula>
    </cfRule>
  </conditionalFormatting>
  <conditionalFormatting sqref="H9">
    <cfRule type="cellIs" dxfId="10650" priority="10648" operator="equal">
      <formula>"jan."</formula>
    </cfRule>
  </conditionalFormatting>
  <conditionalFormatting sqref="H9">
    <cfRule type="cellIs" dxfId="10649" priority="10647" operator="equal">
      <formula>"jan."</formula>
    </cfRule>
  </conditionalFormatting>
  <conditionalFormatting sqref="H9">
    <cfRule type="cellIs" dxfId="10648" priority="10646" operator="equal">
      <formula>"jan."</formula>
    </cfRule>
  </conditionalFormatting>
  <conditionalFormatting sqref="H9">
    <cfRule type="cellIs" dxfId="10647" priority="10645" operator="equal">
      <formula>"jan."</formula>
    </cfRule>
  </conditionalFormatting>
  <conditionalFormatting sqref="H9">
    <cfRule type="cellIs" dxfId="10646" priority="10644" operator="equal">
      <formula>"jan."</formula>
    </cfRule>
  </conditionalFormatting>
  <conditionalFormatting sqref="H9">
    <cfRule type="cellIs" dxfId="10645" priority="10643" operator="equal">
      <formula>"jan."</formula>
    </cfRule>
  </conditionalFormatting>
  <conditionalFormatting sqref="I9">
    <cfRule type="cellIs" dxfId="10644" priority="10642" operator="equal">
      <formula>"jan."</formula>
    </cfRule>
  </conditionalFormatting>
  <conditionalFormatting sqref="J9">
    <cfRule type="cellIs" dxfId="10643" priority="10641" operator="equal">
      <formula>"jan."</formula>
    </cfRule>
  </conditionalFormatting>
  <conditionalFormatting sqref="K9">
    <cfRule type="cellIs" dxfId="10642" priority="10640" operator="equal">
      <formula>"jan."</formula>
    </cfRule>
  </conditionalFormatting>
  <conditionalFormatting sqref="J9">
    <cfRule type="cellIs" dxfId="10641" priority="10639" operator="equal">
      <formula>"jan."</formula>
    </cfRule>
  </conditionalFormatting>
  <conditionalFormatting sqref="I9">
    <cfRule type="cellIs" dxfId="10640" priority="10638" operator="equal">
      <formula>"jan."</formula>
    </cfRule>
  </conditionalFormatting>
  <conditionalFormatting sqref="J9">
    <cfRule type="cellIs" dxfId="10639" priority="10637" operator="equal">
      <formula>"jan."</formula>
    </cfRule>
  </conditionalFormatting>
  <conditionalFormatting sqref="I9">
    <cfRule type="cellIs" dxfId="10638" priority="10636" operator="equal">
      <formula>"jan."</formula>
    </cfRule>
  </conditionalFormatting>
  <conditionalFormatting sqref="J9">
    <cfRule type="cellIs" dxfId="10637" priority="10635" operator="equal">
      <formula>"jan."</formula>
    </cfRule>
  </conditionalFormatting>
  <conditionalFormatting sqref="H9">
    <cfRule type="cellIs" dxfId="10636" priority="10634" operator="equal">
      <formula>"jan."</formula>
    </cfRule>
  </conditionalFormatting>
  <conditionalFormatting sqref="I9">
    <cfRule type="cellIs" dxfId="10635" priority="10633" operator="equal">
      <formula>"jan."</formula>
    </cfRule>
  </conditionalFormatting>
  <conditionalFormatting sqref="I9">
    <cfRule type="cellIs" dxfId="10634" priority="10632" operator="equal">
      <formula>"jan."</formula>
    </cfRule>
  </conditionalFormatting>
  <conditionalFormatting sqref="H9">
    <cfRule type="cellIs" dxfId="10633" priority="10631" operator="equal">
      <formula>"jan."</formula>
    </cfRule>
  </conditionalFormatting>
  <conditionalFormatting sqref="I9">
    <cfRule type="cellIs" dxfId="10632" priority="10630" operator="equal">
      <formula>"jan."</formula>
    </cfRule>
  </conditionalFormatting>
  <conditionalFormatting sqref="H9">
    <cfRule type="cellIs" dxfId="10631" priority="10629" operator="equal">
      <formula>"jan."</formula>
    </cfRule>
  </conditionalFormatting>
  <conditionalFormatting sqref="I9">
    <cfRule type="cellIs" dxfId="10630" priority="10628" operator="equal">
      <formula>"jan."</formula>
    </cfRule>
  </conditionalFormatting>
  <conditionalFormatting sqref="H9">
    <cfRule type="cellIs" dxfId="10629" priority="10627" operator="equal">
      <formula>"jan."</formula>
    </cfRule>
  </conditionalFormatting>
  <conditionalFormatting sqref="J9">
    <cfRule type="cellIs" dxfId="10628" priority="10626" operator="equal">
      <formula>"jan."</formula>
    </cfRule>
  </conditionalFormatting>
  <conditionalFormatting sqref="I9">
    <cfRule type="cellIs" dxfId="10627" priority="10625" operator="equal">
      <formula>"jan."</formula>
    </cfRule>
  </conditionalFormatting>
  <conditionalFormatting sqref="H9">
    <cfRule type="cellIs" dxfId="10626" priority="10624" operator="equal">
      <formula>"jan."</formula>
    </cfRule>
  </conditionalFormatting>
  <conditionalFormatting sqref="H9">
    <cfRule type="cellIs" dxfId="10625" priority="10622" operator="equal">
      <formula>"jan."</formula>
    </cfRule>
  </conditionalFormatting>
  <conditionalFormatting sqref="I9">
    <cfRule type="cellIs" dxfId="10624" priority="10621" operator="equal">
      <formula>"jan."</formula>
    </cfRule>
  </conditionalFormatting>
  <conditionalFormatting sqref="H9">
    <cfRule type="cellIs" dxfId="10623" priority="10620" operator="equal">
      <formula>"jan."</formula>
    </cfRule>
  </conditionalFormatting>
  <conditionalFormatting sqref="J9">
    <cfRule type="cellIs" dxfId="10622" priority="10619" operator="equal">
      <formula>"jan."</formula>
    </cfRule>
  </conditionalFormatting>
  <conditionalFormatting sqref="H9">
    <cfRule type="cellIs" dxfId="10621" priority="10618" operator="equal">
      <formula>"jan."</formula>
    </cfRule>
  </conditionalFormatting>
  <conditionalFormatting sqref="H9">
    <cfRule type="cellIs" dxfId="10620" priority="10617" operator="equal">
      <formula>"jan."</formula>
    </cfRule>
  </conditionalFormatting>
  <conditionalFormatting sqref="H9">
    <cfRule type="cellIs" dxfId="10619" priority="10616" operator="equal">
      <formula>"jan."</formula>
    </cfRule>
  </conditionalFormatting>
  <conditionalFormatting sqref="I9">
    <cfRule type="cellIs" dxfId="10618" priority="10615" operator="equal">
      <formula>"jan."</formula>
    </cfRule>
  </conditionalFormatting>
  <conditionalFormatting sqref="I9">
    <cfRule type="cellIs" dxfId="10617" priority="10614" operator="equal">
      <formula>"jan."</formula>
    </cfRule>
  </conditionalFormatting>
  <conditionalFormatting sqref="H9">
    <cfRule type="cellIs" dxfId="10616" priority="10613" operator="equal">
      <formula>"jan."</formula>
    </cfRule>
  </conditionalFormatting>
  <conditionalFormatting sqref="I9">
    <cfRule type="cellIs" dxfId="10615" priority="10612" operator="equal">
      <formula>"jan."</formula>
    </cfRule>
  </conditionalFormatting>
  <conditionalFormatting sqref="H9">
    <cfRule type="cellIs" dxfId="10614" priority="10611" operator="equal">
      <formula>"jan."</formula>
    </cfRule>
  </conditionalFormatting>
  <conditionalFormatting sqref="I9">
    <cfRule type="cellIs" dxfId="10613" priority="10610" operator="equal">
      <formula>"jan."</formula>
    </cfRule>
  </conditionalFormatting>
  <conditionalFormatting sqref="H9">
    <cfRule type="cellIs" dxfId="10612" priority="10609" operator="equal">
      <formula>"jan."</formula>
    </cfRule>
  </conditionalFormatting>
  <conditionalFormatting sqref="J9">
    <cfRule type="cellIs" dxfId="10611" priority="10608" operator="equal">
      <formula>"jan."</formula>
    </cfRule>
  </conditionalFormatting>
  <conditionalFormatting sqref="H9">
    <cfRule type="cellIs" dxfId="10610" priority="10607" operator="equal">
      <formula>"jan."</formula>
    </cfRule>
  </conditionalFormatting>
  <conditionalFormatting sqref="H9">
    <cfRule type="cellIs" dxfId="10609" priority="10606" operator="equal">
      <formula>"jan."</formula>
    </cfRule>
  </conditionalFormatting>
  <conditionalFormatting sqref="H9">
    <cfRule type="cellIs" dxfId="10608" priority="10605" operator="equal">
      <formula>"jan."</formula>
    </cfRule>
  </conditionalFormatting>
  <conditionalFormatting sqref="I9">
    <cfRule type="cellIs" dxfId="10607" priority="10604" operator="equal">
      <formula>"jan."</formula>
    </cfRule>
  </conditionalFormatting>
  <conditionalFormatting sqref="H9">
    <cfRule type="cellIs" dxfId="10606" priority="10603" operator="equal">
      <formula>"jan."</formula>
    </cfRule>
  </conditionalFormatting>
  <conditionalFormatting sqref="H9">
    <cfRule type="cellIs" dxfId="10605" priority="10602" operator="equal">
      <formula>"jan."</formula>
    </cfRule>
  </conditionalFormatting>
  <conditionalFormatting sqref="H9">
    <cfRule type="cellIs" dxfId="10604" priority="10601" operator="equal">
      <formula>"jan."</formula>
    </cfRule>
  </conditionalFormatting>
  <conditionalFormatting sqref="I9">
    <cfRule type="cellIs" dxfId="10603" priority="10600" operator="equal">
      <formula>"jan."</formula>
    </cfRule>
  </conditionalFormatting>
  <conditionalFormatting sqref="H9">
    <cfRule type="cellIs" dxfId="10602" priority="10599" operator="equal">
      <formula>"jan."</formula>
    </cfRule>
  </conditionalFormatting>
  <conditionalFormatting sqref="I9">
    <cfRule type="cellIs" dxfId="10601" priority="10598" operator="equal">
      <formula>"jan."</formula>
    </cfRule>
  </conditionalFormatting>
  <conditionalFormatting sqref="H9">
    <cfRule type="cellIs" dxfId="10600" priority="10597" operator="equal">
      <formula>"jan."</formula>
    </cfRule>
  </conditionalFormatting>
  <conditionalFormatting sqref="I9">
    <cfRule type="cellIs" dxfId="10599" priority="10596" operator="equal">
      <formula>"jan."</formula>
    </cfRule>
  </conditionalFormatting>
  <conditionalFormatting sqref="H9">
    <cfRule type="cellIs" dxfId="10598" priority="10595" operator="equal">
      <formula>"jan."</formula>
    </cfRule>
  </conditionalFormatting>
  <conditionalFormatting sqref="I9">
    <cfRule type="cellIs" dxfId="10597" priority="10594" operator="equal">
      <formula>"jan."</formula>
    </cfRule>
  </conditionalFormatting>
  <conditionalFormatting sqref="H9">
    <cfRule type="cellIs" dxfId="10596" priority="10593" operator="equal">
      <formula>"jan."</formula>
    </cfRule>
  </conditionalFormatting>
  <conditionalFormatting sqref="H9">
    <cfRule type="cellIs" dxfId="10595" priority="10592" operator="equal">
      <formula>"jan."</formula>
    </cfRule>
  </conditionalFormatting>
  <conditionalFormatting sqref="H9">
    <cfRule type="cellIs" dxfId="10594" priority="10591" operator="equal">
      <formula>"jan."</formula>
    </cfRule>
  </conditionalFormatting>
  <conditionalFormatting sqref="H9">
    <cfRule type="cellIs" dxfId="10593" priority="10590" operator="equal">
      <formula>"jan."</formula>
    </cfRule>
  </conditionalFormatting>
  <conditionalFormatting sqref="I9">
    <cfRule type="cellIs" dxfId="10592" priority="10589" operator="equal">
      <formula>"jan."</formula>
    </cfRule>
  </conditionalFormatting>
  <conditionalFormatting sqref="H9">
    <cfRule type="cellIs" dxfId="10591" priority="10588" operator="equal">
      <formula>"jan."</formula>
    </cfRule>
  </conditionalFormatting>
  <conditionalFormatting sqref="H9">
    <cfRule type="cellIs" dxfId="10590" priority="10587" operator="equal">
      <formula>"jan."</formula>
    </cfRule>
  </conditionalFormatting>
  <conditionalFormatting sqref="H9">
    <cfRule type="cellIs" dxfId="10589" priority="10586" operator="equal">
      <formula>"jan."</formula>
    </cfRule>
  </conditionalFormatting>
  <conditionalFormatting sqref="I9">
    <cfRule type="cellIs" dxfId="10588" priority="10585" operator="equal">
      <formula>"jan."</formula>
    </cfRule>
  </conditionalFormatting>
  <conditionalFormatting sqref="H9">
    <cfRule type="cellIs" dxfId="10587" priority="10584" operator="equal">
      <formula>"jan."</formula>
    </cfRule>
  </conditionalFormatting>
  <conditionalFormatting sqref="H9">
    <cfRule type="cellIs" dxfId="10586" priority="10583" operator="equal">
      <formula>"jan."</formula>
    </cfRule>
  </conditionalFormatting>
  <conditionalFormatting sqref="H9">
    <cfRule type="cellIs" dxfId="10585" priority="10582" operator="equal">
      <formula>"jan."</formula>
    </cfRule>
  </conditionalFormatting>
  <conditionalFormatting sqref="H9">
    <cfRule type="cellIs" dxfId="10584" priority="10581" operator="equal">
      <formula>"jan."</formula>
    </cfRule>
  </conditionalFormatting>
  <conditionalFormatting sqref="I9">
    <cfRule type="cellIs" dxfId="10583" priority="10580" operator="equal">
      <formula>"jan."</formula>
    </cfRule>
  </conditionalFormatting>
  <conditionalFormatting sqref="H9">
    <cfRule type="cellIs" dxfId="10582" priority="10579" operator="equal">
      <formula>"jan."</formula>
    </cfRule>
  </conditionalFormatting>
  <conditionalFormatting sqref="H9">
    <cfRule type="cellIs" dxfId="10581" priority="10578" operator="equal">
      <formula>"jan."</formula>
    </cfRule>
  </conditionalFormatting>
  <conditionalFormatting sqref="J9">
    <cfRule type="cellIs" dxfId="10580" priority="10577" operator="equal">
      <formula>"jan."</formula>
    </cfRule>
  </conditionalFormatting>
  <conditionalFormatting sqref="I9">
    <cfRule type="cellIs" dxfId="10579" priority="10576" operator="equal">
      <formula>"jan."</formula>
    </cfRule>
  </conditionalFormatting>
  <conditionalFormatting sqref="H9">
    <cfRule type="cellIs" dxfId="10578" priority="10575" operator="equal">
      <formula>"jan."</formula>
    </cfRule>
  </conditionalFormatting>
  <conditionalFormatting sqref="I9">
    <cfRule type="cellIs" dxfId="10577" priority="10574" operator="equal">
      <formula>"jan."</formula>
    </cfRule>
  </conditionalFormatting>
  <conditionalFormatting sqref="H9">
    <cfRule type="cellIs" dxfId="10576" priority="10573" operator="equal">
      <formula>"jan."</formula>
    </cfRule>
  </conditionalFormatting>
  <conditionalFormatting sqref="I9">
    <cfRule type="cellIs" dxfId="10575" priority="10572" operator="equal">
      <formula>"jan."</formula>
    </cfRule>
  </conditionalFormatting>
  <conditionalFormatting sqref="H9">
    <cfRule type="cellIs" dxfId="10574" priority="10571" operator="equal">
      <formula>"jan."</formula>
    </cfRule>
  </conditionalFormatting>
  <conditionalFormatting sqref="H9">
    <cfRule type="cellIs" dxfId="10573" priority="10570" operator="equal">
      <formula>"jan."</formula>
    </cfRule>
  </conditionalFormatting>
  <conditionalFormatting sqref="H9">
    <cfRule type="cellIs" dxfId="10572" priority="10569" operator="equal">
      <formula>"jan."</formula>
    </cfRule>
  </conditionalFormatting>
  <conditionalFormatting sqref="H9">
    <cfRule type="cellIs" dxfId="10571" priority="10568" operator="equal">
      <formula>"jan."</formula>
    </cfRule>
  </conditionalFormatting>
  <conditionalFormatting sqref="I9">
    <cfRule type="cellIs" dxfId="10570" priority="10567" operator="equal">
      <formula>"jan."</formula>
    </cfRule>
  </conditionalFormatting>
  <conditionalFormatting sqref="H9">
    <cfRule type="cellIs" dxfId="10569" priority="10566" operator="equal">
      <formula>"jan."</formula>
    </cfRule>
  </conditionalFormatting>
  <conditionalFormatting sqref="H9">
    <cfRule type="cellIs" dxfId="10568" priority="10565" operator="equal">
      <formula>"jan."</formula>
    </cfRule>
  </conditionalFormatting>
  <conditionalFormatting sqref="I9">
    <cfRule type="cellIs" dxfId="10567" priority="10563" operator="equal">
      <formula>"jan."</formula>
    </cfRule>
  </conditionalFormatting>
  <conditionalFormatting sqref="H9">
    <cfRule type="cellIs" dxfId="10566" priority="10562" operator="equal">
      <formula>"jan."</formula>
    </cfRule>
  </conditionalFormatting>
  <conditionalFormatting sqref="H9">
    <cfRule type="cellIs" dxfId="10565" priority="10561" operator="equal">
      <formula>"jan."</formula>
    </cfRule>
  </conditionalFormatting>
  <conditionalFormatting sqref="H9">
    <cfRule type="cellIs" dxfId="10564" priority="10560" operator="equal">
      <formula>"jan."</formula>
    </cfRule>
  </conditionalFormatting>
  <conditionalFormatting sqref="H9">
    <cfRule type="cellIs" dxfId="10563" priority="10559" operator="equal">
      <formula>"jan."</formula>
    </cfRule>
  </conditionalFormatting>
  <conditionalFormatting sqref="I9">
    <cfRule type="cellIs" dxfId="10562" priority="10558" operator="equal">
      <formula>"jan."</formula>
    </cfRule>
  </conditionalFormatting>
  <conditionalFormatting sqref="H9">
    <cfRule type="cellIs" dxfId="10561" priority="10557" operator="equal">
      <formula>"jan."</formula>
    </cfRule>
  </conditionalFormatting>
  <conditionalFormatting sqref="H9">
    <cfRule type="cellIs" dxfId="10560" priority="10556" operator="equal">
      <formula>"jan."</formula>
    </cfRule>
  </conditionalFormatting>
  <conditionalFormatting sqref="H9">
    <cfRule type="cellIs" dxfId="10559" priority="10555" operator="equal">
      <formula>"jan."</formula>
    </cfRule>
  </conditionalFormatting>
  <conditionalFormatting sqref="H9">
    <cfRule type="cellIs" dxfId="10558" priority="10554" operator="equal">
      <formula>"jan."</formula>
    </cfRule>
  </conditionalFormatting>
  <conditionalFormatting sqref="H9">
    <cfRule type="cellIs" dxfId="10557" priority="10553" operator="equal">
      <formula>"jan."</formula>
    </cfRule>
  </conditionalFormatting>
  <conditionalFormatting sqref="H9">
    <cfRule type="cellIs" dxfId="10556" priority="10552" operator="equal">
      <formula>"jan."</formula>
    </cfRule>
  </conditionalFormatting>
  <conditionalFormatting sqref="H9">
    <cfRule type="cellIs" dxfId="10555" priority="10551" operator="equal">
      <formula>"jan."</formula>
    </cfRule>
  </conditionalFormatting>
  <conditionalFormatting sqref="H9">
    <cfRule type="cellIs" dxfId="10554" priority="10550" operator="equal">
      <formula>"jan."</formula>
    </cfRule>
  </conditionalFormatting>
  <conditionalFormatting sqref="I9">
    <cfRule type="cellIs" dxfId="10553" priority="10549" operator="equal">
      <formula>"jan."</formula>
    </cfRule>
  </conditionalFormatting>
  <conditionalFormatting sqref="J9">
    <cfRule type="cellIs" dxfId="10552" priority="10548" operator="equal">
      <formula>"jan."</formula>
    </cfRule>
  </conditionalFormatting>
  <conditionalFormatting sqref="K9">
    <cfRule type="cellIs" dxfId="10551" priority="10547" operator="equal">
      <formula>"jan."</formula>
    </cfRule>
  </conditionalFormatting>
  <conditionalFormatting sqref="I9">
    <cfRule type="cellIs" dxfId="10550" priority="10546" operator="equal">
      <formula>"jan."</formula>
    </cfRule>
  </conditionalFormatting>
  <conditionalFormatting sqref="H9">
    <cfRule type="cellIs" dxfId="10549" priority="10545" operator="equal">
      <formula>"jan."</formula>
    </cfRule>
  </conditionalFormatting>
  <conditionalFormatting sqref="H9">
    <cfRule type="cellIs" dxfId="10548" priority="10543" operator="equal">
      <formula>"jan."</formula>
    </cfRule>
  </conditionalFormatting>
  <conditionalFormatting sqref="I9">
    <cfRule type="cellIs" dxfId="10547" priority="10542" operator="equal">
      <formula>"jan."</formula>
    </cfRule>
  </conditionalFormatting>
  <conditionalFormatting sqref="H9">
    <cfRule type="cellIs" dxfId="10546" priority="10541" operator="equal">
      <formula>"jan."</formula>
    </cfRule>
  </conditionalFormatting>
  <conditionalFormatting sqref="H9">
    <cfRule type="cellIs" dxfId="10545" priority="10540" operator="equal">
      <formula>"jan."</formula>
    </cfRule>
  </conditionalFormatting>
  <conditionalFormatting sqref="H9">
    <cfRule type="cellIs" dxfId="10544" priority="10539" operator="equal">
      <formula>"jan."</formula>
    </cfRule>
  </conditionalFormatting>
  <conditionalFormatting sqref="H9">
    <cfRule type="cellIs" dxfId="10543" priority="10538" operator="equal">
      <formula>"jan."</formula>
    </cfRule>
  </conditionalFormatting>
  <conditionalFormatting sqref="H9">
    <cfRule type="cellIs" dxfId="10542" priority="10536" operator="equal">
      <formula>"jan."</formula>
    </cfRule>
  </conditionalFormatting>
  <conditionalFormatting sqref="H9">
    <cfRule type="cellIs" dxfId="10541" priority="10535" operator="equal">
      <formula>"jan."</formula>
    </cfRule>
  </conditionalFormatting>
  <conditionalFormatting sqref="I9">
    <cfRule type="cellIs" dxfId="10540" priority="10533" operator="equal">
      <formula>"jan."</formula>
    </cfRule>
  </conditionalFormatting>
  <conditionalFormatting sqref="H9">
    <cfRule type="cellIs" dxfId="10539" priority="10532" operator="equal">
      <formula>"jan."</formula>
    </cfRule>
  </conditionalFormatting>
  <conditionalFormatting sqref="H9">
    <cfRule type="cellIs" dxfId="10538" priority="10531" operator="equal">
      <formula>"jan."</formula>
    </cfRule>
  </conditionalFormatting>
  <conditionalFormatting sqref="H9">
    <cfRule type="cellIs" dxfId="10537" priority="10530" operator="equal">
      <formula>"jan."</formula>
    </cfRule>
  </conditionalFormatting>
  <conditionalFormatting sqref="H9">
    <cfRule type="cellIs" dxfId="10536" priority="10529" operator="equal">
      <formula>"jan."</formula>
    </cfRule>
  </conditionalFormatting>
  <conditionalFormatting sqref="I9">
    <cfRule type="cellIs" dxfId="10535" priority="10528" operator="equal">
      <formula>"jan."</formula>
    </cfRule>
  </conditionalFormatting>
  <conditionalFormatting sqref="H9">
    <cfRule type="cellIs" dxfId="10534" priority="10527" operator="equal">
      <formula>"jan."</formula>
    </cfRule>
  </conditionalFormatting>
  <conditionalFormatting sqref="H9">
    <cfRule type="cellIs" dxfId="10533" priority="10526" operator="equal">
      <formula>"jan."</formula>
    </cfRule>
  </conditionalFormatting>
  <conditionalFormatting sqref="H9">
    <cfRule type="cellIs" dxfId="10532" priority="10525" operator="equal">
      <formula>"jan."</formula>
    </cfRule>
  </conditionalFormatting>
  <conditionalFormatting sqref="H9">
    <cfRule type="cellIs" dxfId="10531" priority="10524" operator="equal">
      <formula>"jan."</formula>
    </cfRule>
  </conditionalFormatting>
  <conditionalFormatting sqref="H9">
    <cfRule type="cellIs" dxfId="10530" priority="10523" operator="equal">
      <formula>"jan."</formula>
    </cfRule>
  </conditionalFormatting>
  <conditionalFormatting sqref="H9">
    <cfRule type="cellIs" dxfId="10529" priority="10522" operator="equal">
      <formula>"jan."</formula>
    </cfRule>
  </conditionalFormatting>
  <conditionalFormatting sqref="H9">
    <cfRule type="cellIs" dxfId="10528" priority="10521" operator="equal">
      <formula>"jan."</formula>
    </cfRule>
  </conditionalFormatting>
  <conditionalFormatting sqref="H9">
    <cfRule type="cellIs" dxfId="10527" priority="10520" operator="equal">
      <formula>"jan."</formula>
    </cfRule>
  </conditionalFormatting>
  <conditionalFormatting sqref="I9">
    <cfRule type="cellIs" dxfId="10526" priority="10519" operator="equal">
      <formula>"jan."</formula>
    </cfRule>
  </conditionalFormatting>
  <conditionalFormatting sqref="H9">
    <cfRule type="cellIs" dxfId="10525" priority="10518" operator="equal">
      <formula>"jan."</formula>
    </cfRule>
  </conditionalFormatting>
  <conditionalFormatting sqref="H9">
    <cfRule type="cellIs" dxfId="10524" priority="10517" operator="equal">
      <formula>"jan."</formula>
    </cfRule>
  </conditionalFormatting>
  <conditionalFormatting sqref="H9">
    <cfRule type="cellIs" dxfId="10523" priority="10516" operator="equal">
      <formula>"jan."</formula>
    </cfRule>
  </conditionalFormatting>
  <conditionalFormatting sqref="H9">
    <cfRule type="cellIs" dxfId="10522" priority="10515" operator="equal">
      <formula>"jan."</formula>
    </cfRule>
  </conditionalFormatting>
  <conditionalFormatting sqref="H9">
    <cfRule type="cellIs" dxfId="10521" priority="10514" operator="equal">
      <formula>"jan."</formula>
    </cfRule>
  </conditionalFormatting>
  <conditionalFormatting sqref="H9">
    <cfRule type="cellIs" dxfId="10520" priority="10513" operator="equal">
      <formula>"jan."</formula>
    </cfRule>
  </conditionalFormatting>
  <conditionalFormatting sqref="H9">
    <cfRule type="cellIs" dxfId="10519" priority="10512" operator="equal">
      <formula>"jan."</formula>
    </cfRule>
  </conditionalFormatting>
  <conditionalFormatting sqref="I9">
    <cfRule type="cellIs" dxfId="10518" priority="10511" operator="equal">
      <formula>"jan."</formula>
    </cfRule>
  </conditionalFormatting>
  <conditionalFormatting sqref="J9">
    <cfRule type="cellIs" dxfId="10517" priority="10510" operator="equal">
      <formula>"jan."</formula>
    </cfRule>
  </conditionalFormatting>
  <conditionalFormatting sqref="J9">
    <cfRule type="cellIs" dxfId="10516" priority="10509" operator="equal">
      <formula>"jan."</formula>
    </cfRule>
  </conditionalFormatting>
  <conditionalFormatting sqref="I9">
    <cfRule type="cellIs" dxfId="10515" priority="10508" operator="equal">
      <formula>"jan."</formula>
    </cfRule>
  </conditionalFormatting>
  <conditionalFormatting sqref="J9">
    <cfRule type="cellIs" dxfId="10514" priority="10507" operator="equal">
      <formula>"jan."</formula>
    </cfRule>
  </conditionalFormatting>
  <conditionalFormatting sqref="I9">
    <cfRule type="cellIs" dxfId="10513" priority="10506" operator="equal">
      <formula>"jan."</formula>
    </cfRule>
  </conditionalFormatting>
  <conditionalFormatting sqref="J9">
    <cfRule type="cellIs" dxfId="10512" priority="10505" operator="equal">
      <formula>"jan."</formula>
    </cfRule>
  </conditionalFormatting>
  <conditionalFormatting sqref="H9">
    <cfRule type="cellIs" dxfId="10511" priority="10504" operator="equal">
      <formula>"jan."</formula>
    </cfRule>
  </conditionalFormatting>
  <conditionalFormatting sqref="I9">
    <cfRule type="cellIs" dxfId="10510" priority="10503" operator="equal">
      <formula>"jan."</formula>
    </cfRule>
  </conditionalFormatting>
  <conditionalFormatting sqref="I9">
    <cfRule type="cellIs" dxfId="10509" priority="10502" operator="equal">
      <formula>"jan."</formula>
    </cfRule>
  </conditionalFormatting>
  <conditionalFormatting sqref="H9">
    <cfRule type="cellIs" dxfId="10508" priority="10501" operator="equal">
      <formula>"jan."</formula>
    </cfRule>
  </conditionalFormatting>
  <conditionalFormatting sqref="I9">
    <cfRule type="cellIs" dxfId="10507" priority="10500" operator="equal">
      <formula>"jan."</formula>
    </cfRule>
  </conditionalFormatting>
  <conditionalFormatting sqref="H9">
    <cfRule type="cellIs" dxfId="10506" priority="10499" operator="equal">
      <formula>"jan."</formula>
    </cfRule>
  </conditionalFormatting>
  <conditionalFormatting sqref="I9">
    <cfRule type="cellIs" dxfId="10505" priority="10498" operator="equal">
      <formula>"jan."</formula>
    </cfRule>
  </conditionalFormatting>
  <conditionalFormatting sqref="H9">
    <cfRule type="cellIs" dxfId="10504" priority="10497" operator="equal">
      <formula>"jan."</formula>
    </cfRule>
  </conditionalFormatting>
  <conditionalFormatting sqref="J9">
    <cfRule type="cellIs" dxfId="10503" priority="10496" operator="equal">
      <formula>"jan."</formula>
    </cfRule>
  </conditionalFormatting>
  <conditionalFormatting sqref="I9">
    <cfRule type="cellIs" dxfId="10502" priority="10495" operator="equal">
      <formula>"jan."</formula>
    </cfRule>
  </conditionalFormatting>
  <conditionalFormatting sqref="H9">
    <cfRule type="cellIs" dxfId="10501" priority="10494" operator="equal">
      <formula>"jan."</formula>
    </cfRule>
  </conditionalFormatting>
  <conditionalFormatting sqref="I9">
    <cfRule type="cellIs" dxfId="10500" priority="10493" operator="equal">
      <formula>"jan."</formula>
    </cfRule>
  </conditionalFormatting>
  <conditionalFormatting sqref="H9">
    <cfRule type="cellIs" dxfId="10499" priority="10492" operator="equal">
      <formula>"jan."</formula>
    </cfRule>
  </conditionalFormatting>
  <conditionalFormatting sqref="I9">
    <cfRule type="cellIs" dxfId="10498" priority="10491" operator="equal">
      <formula>"jan."</formula>
    </cfRule>
  </conditionalFormatting>
  <conditionalFormatting sqref="H9">
    <cfRule type="cellIs" dxfId="10497" priority="10490" operator="equal">
      <formula>"jan."</formula>
    </cfRule>
  </conditionalFormatting>
  <conditionalFormatting sqref="J9">
    <cfRule type="cellIs" dxfId="10496" priority="10489" operator="equal">
      <formula>"jan."</formula>
    </cfRule>
  </conditionalFormatting>
  <conditionalFormatting sqref="H9">
    <cfRule type="cellIs" dxfId="10495" priority="10488" operator="equal">
      <formula>"jan."</formula>
    </cfRule>
  </conditionalFormatting>
  <conditionalFormatting sqref="H9">
    <cfRule type="cellIs" dxfId="10494" priority="10487" operator="equal">
      <formula>"jan."</formula>
    </cfRule>
  </conditionalFormatting>
  <conditionalFormatting sqref="H9">
    <cfRule type="cellIs" dxfId="10493" priority="10486" operator="equal">
      <formula>"jan."</formula>
    </cfRule>
  </conditionalFormatting>
  <conditionalFormatting sqref="I9">
    <cfRule type="cellIs" dxfId="10492" priority="10485" operator="equal">
      <formula>"jan."</formula>
    </cfRule>
  </conditionalFormatting>
  <conditionalFormatting sqref="I9">
    <cfRule type="cellIs" dxfId="10491" priority="10484" operator="equal">
      <formula>"jan."</formula>
    </cfRule>
  </conditionalFormatting>
  <conditionalFormatting sqref="H9">
    <cfRule type="cellIs" dxfId="10490" priority="10483" operator="equal">
      <formula>"jan."</formula>
    </cfRule>
  </conditionalFormatting>
  <conditionalFormatting sqref="I9">
    <cfRule type="cellIs" dxfId="10489" priority="10482" operator="equal">
      <formula>"jan."</formula>
    </cfRule>
  </conditionalFormatting>
  <conditionalFormatting sqref="H9">
    <cfRule type="cellIs" dxfId="10488" priority="10481" operator="equal">
      <formula>"jan."</formula>
    </cfRule>
  </conditionalFormatting>
  <conditionalFormatting sqref="I9">
    <cfRule type="cellIs" dxfId="10487" priority="10480" operator="equal">
      <formula>"jan."</formula>
    </cfRule>
  </conditionalFormatting>
  <conditionalFormatting sqref="H9">
    <cfRule type="cellIs" dxfId="10486" priority="10479" operator="equal">
      <formula>"jan."</formula>
    </cfRule>
  </conditionalFormatting>
  <conditionalFormatting sqref="J9">
    <cfRule type="cellIs" dxfId="10485" priority="10478" operator="equal">
      <formula>"jan."</formula>
    </cfRule>
  </conditionalFormatting>
  <conditionalFormatting sqref="H9">
    <cfRule type="cellIs" dxfId="10484" priority="10477" operator="equal">
      <formula>"jan."</formula>
    </cfRule>
  </conditionalFormatting>
  <conditionalFormatting sqref="H9">
    <cfRule type="cellIs" dxfId="10483" priority="10476" operator="equal">
      <formula>"jan."</formula>
    </cfRule>
  </conditionalFormatting>
  <conditionalFormatting sqref="H9">
    <cfRule type="cellIs" dxfId="10482" priority="10475" operator="equal">
      <formula>"jan."</formula>
    </cfRule>
  </conditionalFormatting>
  <conditionalFormatting sqref="I9">
    <cfRule type="cellIs" dxfId="10481" priority="10474" operator="equal">
      <formula>"jan."</formula>
    </cfRule>
  </conditionalFormatting>
  <conditionalFormatting sqref="H9">
    <cfRule type="cellIs" dxfId="10480" priority="10473" operator="equal">
      <formula>"jan."</formula>
    </cfRule>
  </conditionalFormatting>
  <conditionalFormatting sqref="H9">
    <cfRule type="cellIs" dxfId="10479" priority="10472" operator="equal">
      <formula>"jan."</formula>
    </cfRule>
  </conditionalFormatting>
  <conditionalFormatting sqref="H9">
    <cfRule type="cellIs" dxfId="10478" priority="10471" operator="equal">
      <formula>"jan."</formula>
    </cfRule>
  </conditionalFormatting>
  <conditionalFormatting sqref="I9">
    <cfRule type="cellIs" dxfId="10477" priority="10470" operator="equal">
      <formula>"jan."</formula>
    </cfRule>
  </conditionalFormatting>
  <conditionalFormatting sqref="H9">
    <cfRule type="cellIs" dxfId="10476" priority="10469" operator="equal">
      <formula>"jan."</formula>
    </cfRule>
  </conditionalFormatting>
  <conditionalFormatting sqref="I9">
    <cfRule type="cellIs" dxfId="10475" priority="10468" operator="equal">
      <formula>"jan."</formula>
    </cfRule>
  </conditionalFormatting>
  <conditionalFormatting sqref="H9">
    <cfRule type="cellIs" dxfId="10474" priority="10467" operator="equal">
      <formula>"jan."</formula>
    </cfRule>
  </conditionalFormatting>
  <conditionalFormatting sqref="I9">
    <cfRule type="cellIs" dxfId="10473" priority="10466" operator="equal">
      <formula>"jan."</formula>
    </cfRule>
  </conditionalFormatting>
  <conditionalFormatting sqref="H9">
    <cfRule type="cellIs" dxfId="10472" priority="10465" operator="equal">
      <formula>"jan."</formula>
    </cfRule>
  </conditionalFormatting>
  <conditionalFormatting sqref="I9">
    <cfRule type="cellIs" dxfId="10471" priority="10464" operator="equal">
      <formula>"jan."</formula>
    </cfRule>
  </conditionalFormatting>
  <conditionalFormatting sqref="H9">
    <cfRule type="cellIs" dxfId="10470" priority="10463" operator="equal">
      <formula>"jan."</formula>
    </cfRule>
  </conditionalFormatting>
  <conditionalFormatting sqref="H9">
    <cfRule type="cellIs" dxfId="10469" priority="10462" operator="equal">
      <formula>"jan."</formula>
    </cfRule>
  </conditionalFormatting>
  <conditionalFormatting sqref="H9">
    <cfRule type="cellIs" dxfId="10468" priority="10461" operator="equal">
      <formula>"jan."</formula>
    </cfRule>
  </conditionalFormatting>
  <conditionalFormatting sqref="H9">
    <cfRule type="cellIs" dxfId="10467" priority="10460" operator="equal">
      <formula>"jan."</formula>
    </cfRule>
  </conditionalFormatting>
  <conditionalFormatting sqref="I9">
    <cfRule type="cellIs" dxfId="10466" priority="10459" operator="equal">
      <formula>"jan."</formula>
    </cfRule>
  </conditionalFormatting>
  <conditionalFormatting sqref="H9">
    <cfRule type="cellIs" dxfId="10465" priority="10458" operator="equal">
      <formula>"jan."</formula>
    </cfRule>
  </conditionalFormatting>
  <conditionalFormatting sqref="H9">
    <cfRule type="cellIs" dxfId="10464" priority="10457" operator="equal">
      <formula>"jan."</formula>
    </cfRule>
  </conditionalFormatting>
  <conditionalFormatting sqref="H9">
    <cfRule type="cellIs" dxfId="10463" priority="10456" operator="equal">
      <formula>"jan."</formula>
    </cfRule>
  </conditionalFormatting>
  <conditionalFormatting sqref="I9">
    <cfRule type="cellIs" dxfId="10462" priority="10455" operator="equal">
      <formula>"jan."</formula>
    </cfRule>
  </conditionalFormatting>
  <conditionalFormatting sqref="H9">
    <cfRule type="cellIs" dxfId="10461" priority="10454" operator="equal">
      <formula>"jan."</formula>
    </cfRule>
  </conditionalFormatting>
  <conditionalFormatting sqref="H9">
    <cfRule type="cellIs" dxfId="10460" priority="10453" operator="equal">
      <formula>"jan."</formula>
    </cfRule>
  </conditionalFormatting>
  <conditionalFormatting sqref="H9">
    <cfRule type="cellIs" dxfId="10459" priority="10452" operator="equal">
      <formula>"jan."</formula>
    </cfRule>
  </conditionalFormatting>
  <conditionalFormatting sqref="H9">
    <cfRule type="cellIs" dxfId="10458" priority="10451" operator="equal">
      <formula>"jan."</formula>
    </cfRule>
  </conditionalFormatting>
  <conditionalFormatting sqref="I9">
    <cfRule type="cellIs" dxfId="10457" priority="10450" operator="equal">
      <formula>"jan."</formula>
    </cfRule>
  </conditionalFormatting>
  <conditionalFormatting sqref="H9">
    <cfRule type="cellIs" dxfId="10456" priority="10449" operator="equal">
      <formula>"jan."</formula>
    </cfRule>
  </conditionalFormatting>
  <conditionalFormatting sqref="H9">
    <cfRule type="cellIs" dxfId="10455" priority="10448" operator="equal">
      <formula>"jan."</formula>
    </cfRule>
  </conditionalFormatting>
  <conditionalFormatting sqref="J9">
    <cfRule type="cellIs" dxfId="10454" priority="10447" operator="equal">
      <formula>"jan."</formula>
    </cfRule>
  </conditionalFormatting>
  <conditionalFormatting sqref="I9">
    <cfRule type="cellIs" dxfId="10453" priority="10446" operator="equal">
      <formula>"jan."</formula>
    </cfRule>
  </conditionalFormatting>
  <conditionalFormatting sqref="H9">
    <cfRule type="cellIs" dxfId="10452" priority="10445" operator="equal">
      <formula>"jan."</formula>
    </cfRule>
  </conditionalFormatting>
  <conditionalFormatting sqref="I9">
    <cfRule type="cellIs" dxfId="10451" priority="10444" operator="equal">
      <formula>"jan."</formula>
    </cfRule>
  </conditionalFormatting>
  <conditionalFormatting sqref="H9">
    <cfRule type="cellIs" dxfId="10450" priority="10443" operator="equal">
      <formula>"jan."</formula>
    </cfRule>
  </conditionalFormatting>
  <conditionalFormatting sqref="I9">
    <cfRule type="cellIs" dxfId="10449" priority="10442" operator="equal">
      <formula>"jan."</formula>
    </cfRule>
  </conditionalFormatting>
  <conditionalFormatting sqref="H9">
    <cfRule type="cellIs" dxfId="10448" priority="10441" operator="equal">
      <formula>"jan."</formula>
    </cfRule>
  </conditionalFormatting>
  <conditionalFormatting sqref="H9">
    <cfRule type="cellIs" dxfId="10447" priority="10440" operator="equal">
      <formula>"jan."</formula>
    </cfRule>
  </conditionalFormatting>
  <conditionalFormatting sqref="H9">
    <cfRule type="cellIs" dxfId="10446" priority="10439" operator="equal">
      <formula>"jan."</formula>
    </cfRule>
  </conditionalFormatting>
  <conditionalFormatting sqref="H9">
    <cfRule type="cellIs" dxfId="10445" priority="10438" operator="equal">
      <formula>"jan."</formula>
    </cfRule>
  </conditionalFormatting>
  <conditionalFormatting sqref="I9">
    <cfRule type="cellIs" dxfId="10444" priority="10437" operator="equal">
      <formula>"jan."</formula>
    </cfRule>
  </conditionalFormatting>
  <conditionalFormatting sqref="H9">
    <cfRule type="cellIs" dxfId="10443" priority="10436" operator="equal">
      <formula>"jan."</formula>
    </cfRule>
  </conditionalFormatting>
  <conditionalFormatting sqref="H9">
    <cfRule type="cellIs" dxfId="10442" priority="10435" operator="equal">
      <formula>"jan."</formula>
    </cfRule>
  </conditionalFormatting>
  <conditionalFormatting sqref="H9">
    <cfRule type="cellIs" dxfId="10441" priority="10434" operator="equal">
      <formula>"jan."</formula>
    </cfRule>
  </conditionalFormatting>
  <conditionalFormatting sqref="I9">
    <cfRule type="cellIs" dxfId="10440" priority="10433" operator="equal">
      <formula>"jan."</formula>
    </cfRule>
  </conditionalFormatting>
  <conditionalFormatting sqref="H9">
    <cfRule type="cellIs" dxfId="10439" priority="10432" operator="equal">
      <formula>"jan."</formula>
    </cfRule>
  </conditionalFormatting>
  <conditionalFormatting sqref="H9">
    <cfRule type="cellIs" dxfId="10438" priority="10431" operator="equal">
      <formula>"jan."</formula>
    </cfRule>
  </conditionalFormatting>
  <conditionalFormatting sqref="H9">
    <cfRule type="cellIs" dxfId="10437" priority="10430" operator="equal">
      <formula>"jan."</formula>
    </cfRule>
  </conditionalFormatting>
  <conditionalFormatting sqref="H9">
    <cfRule type="cellIs" dxfId="10436" priority="10429" operator="equal">
      <formula>"jan."</formula>
    </cfRule>
  </conditionalFormatting>
  <conditionalFormatting sqref="I9">
    <cfRule type="cellIs" dxfId="10435" priority="10428" operator="equal">
      <formula>"jan."</formula>
    </cfRule>
  </conditionalFormatting>
  <conditionalFormatting sqref="H9">
    <cfRule type="cellIs" dxfId="10434" priority="10427" operator="equal">
      <formula>"jan."</formula>
    </cfRule>
  </conditionalFormatting>
  <conditionalFormatting sqref="H9">
    <cfRule type="cellIs" dxfId="10433" priority="10426" operator="equal">
      <formula>"jan."</formula>
    </cfRule>
  </conditionalFormatting>
  <conditionalFormatting sqref="H9">
    <cfRule type="cellIs" dxfId="10432" priority="10425" operator="equal">
      <formula>"jan."</formula>
    </cfRule>
  </conditionalFormatting>
  <conditionalFormatting sqref="H9">
    <cfRule type="cellIs" dxfId="10431" priority="10424" operator="equal">
      <formula>"jan."</formula>
    </cfRule>
  </conditionalFormatting>
  <conditionalFormatting sqref="H9">
    <cfRule type="cellIs" dxfId="10430" priority="10423" operator="equal">
      <formula>"jan."</formula>
    </cfRule>
  </conditionalFormatting>
  <conditionalFormatting sqref="H9">
    <cfRule type="cellIs" dxfId="10429" priority="10422" operator="equal">
      <formula>"jan."</formula>
    </cfRule>
  </conditionalFormatting>
  <conditionalFormatting sqref="H9">
    <cfRule type="cellIs" dxfId="10428" priority="10421" operator="equal">
      <formula>"jan."</formula>
    </cfRule>
  </conditionalFormatting>
  <conditionalFormatting sqref="H9">
    <cfRule type="cellIs" dxfId="10427" priority="10420" operator="equal">
      <formula>"jan."</formula>
    </cfRule>
  </conditionalFormatting>
  <conditionalFormatting sqref="I9">
    <cfRule type="cellIs" dxfId="10426" priority="10419" operator="equal">
      <formula>"jan."</formula>
    </cfRule>
  </conditionalFormatting>
  <conditionalFormatting sqref="J9">
    <cfRule type="cellIs" dxfId="10425" priority="10418" operator="equal">
      <formula>"jan."</formula>
    </cfRule>
  </conditionalFormatting>
  <conditionalFormatting sqref="K9">
    <cfRule type="cellIs" dxfId="10424" priority="10417" operator="equal">
      <formula>"jan."</formula>
    </cfRule>
  </conditionalFormatting>
  <conditionalFormatting sqref="I9">
    <cfRule type="cellIs" dxfId="10423" priority="10416" operator="equal">
      <formula>"jan."</formula>
    </cfRule>
  </conditionalFormatting>
  <conditionalFormatting sqref="H9">
    <cfRule type="cellIs" dxfId="10422" priority="10415" operator="equal">
      <formula>"jan."</formula>
    </cfRule>
  </conditionalFormatting>
  <conditionalFormatting sqref="I9">
    <cfRule type="cellIs" dxfId="10421" priority="10414" operator="equal">
      <formula>"jan."</formula>
    </cfRule>
  </conditionalFormatting>
  <conditionalFormatting sqref="H9">
    <cfRule type="cellIs" dxfId="10420" priority="10413" operator="equal">
      <formula>"jan."</formula>
    </cfRule>
  </conditionalFormatting>
  <conditionalFormatting sqref="I9">
    <cfRule type="cellIs" dxfId="10419" priority="10412" operator="equal">
      <formula>"jan."</formula>
    </cfRule>
  </conditionalFormatting>
  <conditionalFormatting sqref="H9">
    <cfRule type="cellIs" dxfId="10418" priority="10411" operator="equal">
      <formula>"jan."</formula>
    </cfRule>
  </conditionalFormatting>
  <conditionalFormatting sqref="H9">
    <cfRule type="cellIs" dxfId="10417" priority="10410" operator="equal">
      <formula>"jan."</formula>
    </cfRule>
  </conditionalFormatting>
  <conditionalFormatting sqref="H9">
    <cfRule type="cellIs" dxfId="10416" priority="10409" operator="equal">
      <formula>"jan."</formula>
    </cfRule>
  </conditionalFormatting>
  <conditionalFormatting sqref="I9">
    <cfRule type="cellIs" dxfId="10415" priority="10407" operator="equal">
      <formula>"jan."</formula>
    </cfRule>
  </conditionalFormatting>
  <conditionalFormatting sqref="H9">
    <cfRule type="cellIs" dxfId="10414" priority="10406" operator="equal">
      <formula>"jan."</formula>
    </cfRule>
  </conditionalFormatting>
  <conditionalFormatting sqref="H9">
    <cfRule type="cellIs" dxfId="10413" priority="10405" operator="equal">
      <formula>"jan."</formula>
    </cfRule>
  </conditionalFormatting>
  <conditionalFormatting sqref="I9">
    <cfRule type="cellIs" dxfId="10412" priority="10403" operator="equal">
      <formula>"jan."</formula>
    </cfRule>
  </conditionalFormatting>
  <conditionalFormatting sqref="H9">
    <cfRule type="cellIs" dxfId="10411" priority="10402" operator="equal">
      <formula>"jan."</formula>
    </cfRule>
  </conditionalFormatting>
  <conditionalFormatting sqref="H9">
    <cfRule type="cellIs" dxfId="10410" priority="10401" operator="equal">
      <formula>"jan."</formula>
    </cfRule>
  </conditionalFormatting>
  <conditionalFormatting sqref="H9">
    <cfRule type="cellIs" dxfId="10409" priority="10400" operator="equal">
      <formula>"jan."</formula>
    </cfRule>
  </conditionalFormatting>
  <conditionalFormatting sqref="H9">
    <cfRule type="cellIs" dxfId="10408" priority="10399" operator="equal">
      <formula>"jan."</formula>
    </cfRule>
  </conditionalFormatting>
  <conditionalFormatting sqref="I9">
    <cfRule type="cellIs" dxfId="10407" priority="10398" operator="equal">
      <formula>"jan."</formula>
    </cfRule>
  </conditionalFormatting>
  <conditionalFormatting sqref="H9">
    <cfRule type="cellIs" dxfId="10406" priority="10397" operator="equal">
      <formula>"jan."</formula>
    </cfRule>
  </conditionalFormatting>
  <conditionalFormatting sqref="H9">
    <cfRule type="cellIs" dxfId="10405" priority="10396" operator="equal">
      <formula>"jan."</formula>
    </cfRule>
  </conditionalFormatting>
  <conditionalFormatting sqref="H9">
    <cfRule type="cellIs" dxfId="10404" priority="10395" operator="equal">
      <formula>"jan."</formula>
    </cfRule>
  </conditionalFormatting>
  <conditionalFormatting sqref="H9">
    <cfRule type="cellIs" dxfId="10403" priority="10394" operator="equal">
      <formula>"jan."</formula>
    </cfRule>
  </conditionalFormatting>
  <conditionalFormatting sqref="H9">
    <cfRule type="cellIs" dxfId="10402" priority="10393" operator="equal">
      <formula>"jan."</formula>
    </cfRule>
  </conditionalFormatting>
  <conditionalFormatting sqref="H9">
    <cfRule type="cellIs" dxfId="10401" priority="10392" operator="equal">
      <formula>"jan."</formula>
    </cfRule>
  </conditionalFormatting>
  <conditionalFormatting sqref="H9">
    <cfRule type="cellIs" dxfId="10400" priority="10391" operator="equal">
      <formula>"jan."</formula>
    </cfRule>
  </conditionalFormatting>
  <conditionalFormatting sqref="H9">
    <cfRule type="cellIs" dxfId="10399" priority="10390" operator="equal">
      <formula>"jan."</formula>
    </cfRule>
  </conditionalFormatting>
  <conditionalFormatting sqref="I9">
    <cfRule type="cellIs" dxfId="10398" priority="10389" operator="equal">
      <formula>"jan."</formula>
    </cfRule>
  </conditionalFormatting>
  <conditionalFormatting sqref="H9">
    <cfRule type="cellIs" dxfId="10397" priority="10388" operator="equal">
      <formula>"jan."</formula>
    </cfRule>
  </conditionalFormatting>
  <conditionalFormatting sqref="H9">
    <cfRule type="cellIs" dxfId="10396" priority="10387" operator="equal">
      <formula>"jan."</formula>
    </cfRule>
  </conditionalFormatting>
  <conditionalFormatting sqref="H9">
    <cfRule type="cellIs" dxfId="10395" priority="10386" operator="equal">
      <formula>"jan."</formula>
    </cfRule>
  </conditionalFormatting>
  <conditionalFormatting sqref="H9">
    <cfRule type="cellIs" dxfId="10394" priority="10385" operator="equal">
      <formula>"jan."</formula>
    </cfRule>
  </conditionalFormatting>
  <conditionalFormatting sqref="H9">
    <cfRule type="cellIs" dxfId="10393" priority="10384" operator="equal">
      <formula>"jan."</formula>
    </cfRule>
  </conditionalFormatting>
  <conditionalFormatting sqref="H9">
    <cfRule type="cellIs" dxfId="10392" priority="10383" operator="equal">
      <formula>"jan."</formula>
    </cfRule>
  </conditionalFormatting>
  <conditionalFormatting sqref="H9">
    <cfRule type="cellIs" dxfId="10391" priority="10382" operator="equal">
      <formula>"jan."</formula>
    </cfRule>
  </conditionalFormatting>
  <conditionalFormatting sqref="I9">
    <cfRule type="cellIs" dxfId="10390" priority="10381" operator="equal">
      <formula>"jan."</formula>
    </cfRule>
  </conditionalFormatting>
  <conditionalFormatting sqref="J9">
    <cfRule type="cellIs" dxfId="10389" priority="10380" operator="equal">
      <formula>"jan."</formula>
    </cfRule>
  </conditionalFormatting>
  <conditionalFormatting sqref="I9">
    <cfRule type="cellIs" dxfId="10388" priority="10379" operator="equal">
      <formula>"jan."</formula>
    </cfRule>
  </conditionalFormatting>
  <conditionalFormatting sqref="H9">
    <cfRule type="cellIs" dxfId="10387" priority="10378" operator="equal">
      <formula>"jan."</formula>
    </cfRule>
  </conditionalFormatting>
  <conditionalFormatting sqref="I9">
    <cfRule type="cellIs" dxfId="10386" priority="10377" operator="equal">
      <formula>"jan."</formula>
    </cfRule>
  </conditionalFormatting>
  <conditionalFormatting sqref="I9">
    <cfRule type="cellIs" dxfId="10385" priority="10375" operator="equal">
      <formula>"jan."</formula>
    </cfRule>
  </conditionalFormatting>
  <conditionalFormatting sqref="H9">
    <cfRule type="cellIs" dxfId="10384" priority="10374" operator="equal">
      <formula>"jan."</formula>
    </cfRule>
  </conditionalFormatting>
  <conditionalFormatting sqref="H9">
    <cfRule type="cellIs" dxfId="10383" priority="10373" operator="equal">
      <formula>"jan."</formula>
    </cfRule>
  </conditionalFormatting>
  <conditionalFormatting sqref="H9">
    <cfRule type="cellIs" dxfId="10382" priority="10372" operator="equal">
      <formula>"jan."</formula>
    </cfRule>
  </conditionalFormatting>
  <conditionalFormatting sqref="H9">
    <cfRule type="cellIs" dxfId="10381" priority="10371" operator="equal">
      <formula>"jan."</formula>
    </cfRule>
  </conditionalFormatting>
  <conditionalFormatting sqref="I9">
    <cfRule type="cellIs" dxfId="10380" priority="10370" operator="equal">
      <formula>"jan."</formula>
    </cfRule>
  </conditionalFormatting>
  <conditionalFormatting sqref="H9">
    <cfRule type="cellIs" dxfId="10379" priority="10369" operator="equal">
      <formula>"jan."</formula>
    </cfRule>
  </conditionalFormatting>
  <conditionalFormatting sqref="H9">
    <cfRule type="cellIs" dxfId="10378" priority="10368" operator="equal">
      <formula>"jan."</formula>
    </cfRule>
  </conditionalFormatting>
  <conditionalFormatting sqref="I9">
    <cfRule type="cellIs" dxfId="10377" priority="10366" operator="equal">
      <formula>"jan."</formula>
    </cfRule>
  </conditionalFormatting>
  <conditionalFormatting sqref="H9">
    <cfRule type="cellIs" dxfId="10376" priority="10365" operator="equal">
      <formula>"jan."</formula>
    </cfRule>
  </conditionalFormatting>
  <conditionalFormatting sqref="H9">
    <cfRule type="cellIs" dxfId="10375" priority="10362" operator="equal">
      <formula>"jan."</formula>
    </cfRule>
  </conditionalFormatting>
  <conditionalFormatting sqref="I9">
    <cfRule type="cellIs" dxfId="10374" priority="10361" operator="equal">
      <formula>"jan."</formula>
    </cfRule>
  </conditionalFormatting>
  <conditionalFormatting sqref="H9">
    <cfRule type="cellIs" dxfId="10373" priority="10360" operator="equal">
      <formula>"jan."</formula>
    </cfRule>
  </conditionalFormatting>
  <conditionalFormatting sqref="H9">
    <cfRule type="cellIs" dxfId="10372" priority="10359" operator="equal">
      <formula>"jan."</formula>
    </cfRule>
  </conditionalFormatting>
  <conditionalFormatting sqref="H9">
    <cfRule type="cellIs" dxfId="10371" priority="10358" operator="equal">
      <formula>"jan."</formula>
    </cfRule>
  </conditionalFormatting>
  <conditionalFormatting sqref="H9">
    <cfRule type="cellIs" dxfId="10370" priority="10357" operator="equal">
      <formula>"jan."</formula>
    </cfRule>
  </conditionalFormatting>
  <conditionalFormatting sqref="H9">
    <cfRule type="cellIs" dxfId="10369" priority="10356" operator="equal">
      <formula>"jan."</formula>
    </cfRule>
  </conditionalFormatting>
  <conditionalFormatting sqref="H9">
    <cfRule type="cellIs" dxfId="10368" priority="10355" operator="equal">
      <formula>"jan."</formula>
    </cfRule>
  </conditionalFormatting>
  <conditionalFormatting sqref="H9">
    <cfRule type="cellIs" dxfId="10367" priority="10354" operator="equal">
      <formula>"jan."</formula>
    </cfRule>
  </conditionalFormatting>
  <conditionalFormatting sqref="I9">
    <cfRule type="cellIs" dxfId="10366" priority="10352" operator="equal">
      <formula>"jan."</formula>
    </cfRule>
  </conditionalFormatting>
  <conditionalFormatting sqref="H9">
    <cfRule type="cellIs" dxfId="10365" priority="10351" operator="equal">
      <formula>"jan."</formula>
    </cfRule>
  </conditionalFormatting>
  <conditionalFormatting sqref="H9">
    <cfRule type="cellIs" dxfId="10364" priority="10350" operator="equal">
      <formula>"jan."</formula>
    </cfRule>
  </conditionalFormatting>
  <conditionalFormatting sqref="H9">
    <cfRule type="cellIs" dxfId="10363" priority="10349" operator="equal">
      <formula>"jan."</formula>
    </cfRule>
  </conditionalFormatting>
  <conditionalFormatting sqref="H9">
    <cfRule type="cellIs" dxfId="10362" priority="10348" operator="equal">
      <formula>"jan."</formula>
    </cfRule>
  </conditionalFormatting>
  <conditionalFormatting sqref="H9">
    <cfRule type="cellIs" dxfId="10361" priority="10346" operator="equal">
      <formula>"jan."</formula>
    </cfRule>
  </conditionalFormatting>
  <conditionalFormatting sqref="H9">
    <cfRule type="cellIs" dxfId="10360" priority="10345" operator="equal">
      <formula>"jan."</formula>
    </cfRule>
  </conditionalFormatting>
  <conditionalFormatting sqref="I9">
    <cfRule type="cellIs" dxfId="10359" priority="10344" operator="equal">
      <formula>"jan."</formula>
    </cfRule>
  </conditionalFormatting>
  <conditionalFormatting sqref="J9">
    <cfRule type="cellIs" dxfId="10358" priority="10343" operator="equal">
      <formula>"jan."</formula>
    </cfRule>
  </conditionalFormatting>
  <conditionalFormatting sqref="H9">
    <cfRule type="cellIs" dxfId="10357" priority="10342" operator="equal">
      <formula>"jan."</formula>
    </cfRule>
  </conditionalFormatting>
  <conditionalFormatting sqref="H9">
    <cfRule type="cellIs" dxfId="10356" priority="10341" operator="equal">
      <formula>"jan."</formula>
    </cfRule>
  </conditionalFormatting>
  <conditionalFormatting sqref="H9">
    <cfRule type="cellIs" dxfId="10355" priority="10340" operator="equal">
      <formula>"jan."</formula>
    </cfRule>
  </conditionalFormatting>
  <conditionalFormatting sqref="H9">
    <cfRule type="cellIs" dxfId="10354" priority="10339" operator="equal">
      <formula>"jan."</formula>
    </cfRule>
  </conditionalFormatting>
  <conditionalFormatting sqref="H9">
    <cfRule type="cellIs" dxfId="10353" priority="10338" operator="equal">
      <formula>"jan."</formula>
    </cfRule>
  </conditionalFormatting>
  <conditionalFormatting sqref="H9">
    <cfRule type="cellIs" dxfId="10352" priority="10336" operator="equal">
      <formula>"jan."</formula>
    </cfRule>
  </conditionalFormatting>
  <conditionalFormatting sqref="H9">
    <cfRule type="cellIs" dxfId="10351" priority="10335" operator="equal">
      <formula>"jan."</formula>
    </cfRule>
  </conditionalFormatting>
  <conditionalFormatting sqref="I9">
    <cfRule type="cellIs" dxfId="10350" priority="10334" operator="equal">
      <formula>"jan."</formula>
    </cfRule>
  </conditionalFormatting>
  <conditionalFormatting sqref="J9">
    <cfRule type="cellIs" dxfId="10349" priority="10333" operator="equal">
      <formula>"jan."</formula>
    </cfRule>
  </conditionalFormatting>
  <conditionalFormatting sqref="I9">
    <cfRule type="cellIs" dxfId="10348" priority="10332" operator="equal">
      <formula>"jan."</formula>
    </cfRule>
  </conditionalFormatting>
  <conditionalFormatting sqref="J9">
    <cfRule type="cellIs" dxfId="10347" priority="10331" operator="equal">
      <formula>"jan."</formula>
    </cfRule>
  </conditionalFormatting>
  <conditionalFormatting sqref="I9">
    <cfRule type="cellIs" dxfId="10346" priority="10330" operator="equal">
      <formula>"jan."</formula>
    </cfRule>
  </conditionalFormatting>
  <conditionalFormatting sqref="J9">
    <cfRule type="cellIs" dxfId="10345" priority="10329" operator="equal">
      <formula>"jan."</formula>
    </cfRule>
  </conditionalFormatting>
  <conditionalFormatting sqref="H9">
    <cfRule type="cellIs" dxfId="10344" priority="10328" operator="equal">
      <formula>"jan."</formula>
    </cfRule>
  </conditionalFormatting>
  <conditionalFormatting sqref="I9">
    <cfRule type="cellIs" dxfId="10343" priority="10327" operator="equal">
      <formula>"jan."</formula>
    </cfRule>
  </conditionalFormatting>
  <conditionalFormatting sqref="I9">
    <cfRule type="cellIs" dxfId="10342" priority="10326" operator="equal">
      <formula>"jan."</formula>
    </cfRule>
  </conditionalFormatting>
  <conditionalFormatting sqref="H9">
    <cfRule type="cellIs" dxfId="10341" priority="10325" operator="equal">
      <formula>"jan."</formula>
    </cfRule>
  </conditionalFormatting>
  <conditionalFormatting sqref="I9">
    <cfRule type="cellIs" dxfId="10340" priority="10324" operator="equal">
      <formula>"jan."</formula>
    </cfRule>
  </conditionalFormatting>
  <conditionalFormatting sqref="H9">
    <cfRule type="cellIs" dxfId="10339" priority="10323" operator="equal">
      <formula>"jan."</formula>
    </cfRule>
  </conditionalFormatting>
  <conditionalFormatting sqref="I9">
    <cfRule type="cellIs" dxfId="10338" priority="10322" operator="equal">
      <formula>"jan."</formula>
    </cfRule>
  </conditionalFormatting>
  <conditionalFormatting sqref="H9">
    <cfRule type="cellIs" dxfId="10337" priority="10321" operator="equal">
      <formula>"jan."</formula>
    </cfRule>
  </conditionalFormatting>
  <conditionalFormatting sqref="J9">
    <cfRule type="cellIs" dxfId="10336" priority="10320" operator="equal">
      <formula>"jan."</formula>
    </cfRule>
  </conditionalFormatting>
  <conditionalFormatting sqref="I9">
    <cfRule type="cellIs" dxfId="10335" priority="10319" operator="equal">
      <formula>"jan."</formula>
    </cfRule>
  </conditionalFormatting>
  <conditionalFormatting sqref="H9">
    <cfRule type="cellIs" dxfId="10334" priority="10318" operator="equal">
      <formula>"jan."</formula>
    </cfRule>
  </conditionalFormatting>
  <conditionalFormatting sqref="I9">
    <cfRule type="cellIs" dxfId="10333" priority="10317" operator="equal">
      <formula>"jan."</formula>
    </cfRule>
  </conditionalFormatting>
  <conditionalFormatting sqref="H9">
    <cfRule type="cellIs" dxfId="10332" priority="10316" operator="equal">
      <formula>"jan."</formula>
    </cfRule>
  </conditionalFormatting>
  <conditionalFormatting sqref="I9">
    <cfRule type="cellIs" dxfId="10331" priority="10315" operator="equal">
      <formula>"jan."</formula>
    </cfRule>
  </conditionalFormatting>
  <conditionalFormatting sqref="H9">
    <cfRule type="cellIs" dxfId="10330" priority="10314" operator="equal">
      <formula>"jan."</formula>
    </cfRule>
  </conditionalFormatting>
  <conditionalFormatting sqref="J9">
    <cfRule type="cellIs" dxfId="10329" priority="10313" operator="equal">
      <formula>"jan."</formula>
    </cfRule>
  </conditionalFormatting>
  <conditionalFormatting sqref="H9">
    <cfRule type="cellIs" dxfId="10328" priority="10312" operator="equal">
      <formula>"jan."</formula>
    </cfRule>
  </conditionalFormatting>
  <conditionalFormatting sqref="H9">
    <cfRule type="cellIs" dxfId="10327" priority="10311" operator="equal">
      <formula>"jan."</formula>
    </cfRule>
  </conditionalFormatting>
  <conditionalFormatting sqref="H9">
    <cfRule type="cellIs" dxfId="10326" priority="10310" operator="equal">
      <formula>"jan."</formula>
    </cfRule>
  </conditionalFormatting>
  <conditionalFormatting sqref="I9">
    <cfRule type="cellIs" dxfId="10325" priority="10309" operator="equal">
      <formula>"jan."</formula>
    </cfRule>
  </conditionalFormatting>
  <conditionalFormatting sqref="I9">
    <cfRule type="cellIs" dxfId="10324" priority="10308" operator="equal">
      <formula>"jan."</formula>
    </cfRule>
  </conditionalFormatting>
  <conditionalFormatting sqref="H9">
    <cfRule type="cellIs" dxfId="10323" priority="10307" operator="equal">
      <formula>"jan."</formula>
    </cfRule>
  </conditionalFormatting>
  <conditionalFormatting sqref="I9">
    <cfRule type="cellIs" dxfId="10322" priority="10306" operator="equal">
      <formula>"jan."</formula>
    </cfRule>
  </conditionalFormatting>
  <conditionalFormatting sqref="H9">
    <cfRule type="cellIs" dxfId="10321" priority="10305" operator="equal">
      <formula>"jan."</formula>
    </cfRule>
  </conditionalFormatting>
  <conditionalFormatting sqref="I9">
    <cfRule type="cellIs" dxfId="10320" priority="10304" operator="equal">
      <formula>"jan."</formula>
    </cfRule>
  </conditionalFormatting>
  <conditionalFormatting sqref="H9">
    <cfRule type="cellIs" dxfId="10319" priority="10303" operator="equal">
      <formula>"jan."</formula>
    </cfRule>
  </conditionalFormatting>
  <conditionalFormatting sqref="J9">
    <cfRule type="cellIs" dxfId="10318" priority="10302" operator="equal">
      <formula>"jan."</formula>
    </cfRule>
  </conditionalFormatting>
  <conditionalFormatting sqref="H9">
    <cfRule type="cellIs" dxfId="10317" priority="10301" operator="equal">
      <formula>"jan."</formula>
    </cfRule>
  </conditionalFormatting>
  <conditionalFormatting sqref="H9">
    <cfRule type="cellIs" dxfId="10316" priority="10300" operator="equal">
      <formula>"jan."</formula>
    </cfRule>
  </conditionalFormatting>
  <conditionalFormatting sqref="H9">
    <cfRule type="cellIs" dxfId="10315" priority="10299" operator="equal">
      <formula>"jan."</formula>
    </cfRule>
  </conditionalFormatting>
  <conditionalFormatting sqref="I9">
    <cfRule type="cellIs" dxfId="10314" priority="10298" operator="equal">
      <formula>"jan."</formula>
    </cfRule>
  </conditionalFormatting>
  <conditionalFormatting sqref="H9">
    <cfRule type="cellIs" dxfId="10313" priority="10297" operator="equal">
      <formula>"jan."</formula>
    </cfRule>
  </conditionalFormatting>
  <conditionalFormatting sqref="H9">
    <cfRule type="cellIs" dxfId="10312" priority="10296" operator="equal">
      <formula>"jan."</formula>
    </cfRule>
  </conditionalFormatting>
  <conditionalFormatting sqref="H9">
    <cfRule type="cellIs" dxfId="10311" priority="10295" operator="equal">
      <formula>"jan."</formula>
    </cfRule>
  </conditionalFormatting>
  <conditionalFormatting sqref="I9">
    <cfRule type="cellIs" dxfId="10310" priority="10294" operator="equal">
      <formula>"jan."</formula>
    </cfRule>
  </conditionalFormatting>
  <conditionalFormatting sqref="H9">
    <cfRule type="cellIs" dxfId="10309" priority="10293" operator="equal">
      <formula>"jan."</formula>
    </cfRule>
  </conditionalFormatting>
  <conditionalFormatting sqref="I9">
    <cfRule type="cellIs" dxfId="10308" priority="10292" operator="equal">
      <formula>"jan."</formula>
    </cfRule>
  </conditionalFormatting>
  <conditionalFormatting sqref="H9">
    <cfRule type="cellIs" dxfId="10307" priority="10291" operator="equal">
      <formula>"jan."</formula>
    </cfRule>
  </conditionalFormatting>
  <conditionalFormatting sqref="I9">
    <cfRule type="cellIs" dxfId="10306" priority="10290" operator="equal">
      <formula>"jan."</formula>
    </cfRule>
  </conditionalFormatting>
  <conditionalFormatting sqref="H9">
    <cfRule type="cellIs" dxfId="10305" priority="10289" operator="equal">
      <formula>"jan."</formula>
    </cfRule>
  </conditionalFormatting>
  <conditionalFormatting sqref="I9">
    <cfRule type="cellIs" dxfId="10304" priority="10288" operator="equal">
      <formula>"jan."</formula>
    </cfRule>
  </conditionalFormatting>
  <conditionalFormatting sqref="H9">
    <cfRule type="cellIs" dxfId="10303" priority="10287" operator="equal">
      <formula>"jan."</formula>
    </cfRule>
  </conditionalFormatting>
  <conditionalFormatting sqref="H9">
    <cfRule type="cellIs" dxfId="10302" priority="10286" operator="equal">
      <formula>"jan."</formula>
    </cfRule>
  </conditionalFormatting>
  <conditionalFormatting sqref="H9">
    <cfRule type="cellIs" dxfId="10301" priority="10285" operator="equal">
      <formula>"jan."</formula>
    </cfRule>
  </conditionalFormatting>
  <conditionalFormatting sqref="H9">
    <cfRule type="cellIs" dxfId="10300" priority="10284" operator="equal">
      <formula>"jan."</formula>
    </cfRule>
  </conditionalFormatting>
  <conditionalFormatting sqref="I9">
    <cfRule type="cellIs" dxfId="10299" priority="10283" operator="equal">
      <formula>"jan."</formula>
    </cfRule>
  </conditionalFormatting>
  <conditionalFormatting sqref="H9">
    <cfRule type="cellIs" dxfId="10298" priority="10282" operator="equal">
      <formula>"jan."</formula>
    </cfRule>
  </conditionalFormatting>
  <conditionalFormatting sqref="H9">
    <cfRule type="cellIs" dxfId="10297" priority="10281" operator="equal">
      <formula>"jan."</formula>
    </cfRule>
  </conditionalFormatting>
  <conditionalFormatting sqref="H9">
    <cfRule type="cellIs" dxfId="10296" priority="10280" operator="equal">
      <formula>"jan."</formula>
    </cfRule>
  </conditionalFormatting>
  <conditionalFormatting sqref="I9">
    <cfRule type="cellIs" dxfId="10295" priority="10279" operator="equal">
      <formula>"jan."</formula>
    </cfRule>
  </conditionalFormatting>
  <conditionalFormatting sqref="H9">
    <cfRule type="cellIs" dxfId="10294" priority="10278" operator="equal">
      <formula>"jan."</formula>
    </cfRule>
  </conditionalFormatting>
  <conditionalFormatting sqref="H9">
    <cfRule type="cellIs" dxfId="10293" priority="10277" operator="equal">
      <formula>"jan."</formula>
    </cfRule>
  </conditionalFormatting>
  <conditionalFormatting sqref="H9">
    <cfRule type="cellIs" dxfId="10292" priority="10276" operator="equal">
      <formula>"jan."</formula>
    </cfRule>
  </conditionalFormatting>
  <conditionalFormatting sqref="H9">
    <cfRule type="cellIs" dxfId="10291" priority="10275" operator="equal">
      <formula>"jan."</formula>
    </cfRule>
  </conditionalFormatting>
  <conditionalFormatting sqref="I9">
    <cfRule type="cellIs" dxfId="10290" priority="10274" operator="equal">
      <formula>"jan."</formula>
    </cfRule>
  </conditionalFormatting>
  <conditionalFormatting sqref="H9">
    <cfRule type="cellIs" dxfId="10289" priority="10273" operator="equal">
      <formula>"jan."</formula>
    </cfRule>
  </conditionalFormatting>
  <conditionalFormatting sqref="H9">
    <cfRule type="cellIs" dxfId="10288" priority="10272" operator="equal">
      <formula>"jan."</formula>
    </cfRule>
  </conditionalFormatting>
  <conditionalFormatting sqref="J9">
    <cfRule type="cellIs" dxfId="10287" priority="10271" operator="equal">
      <formula>"jan."</formula>
    </cfRule>
  </conditionalFormatting>
  <conditionalFormatting sqref="I9">
    <cfRule type="cellIs" dxfId="10286" priority="10270" operator="equal">
      <formula>"jan."</formula>
    </cfRule>
  </conditionalFormatting>
  <conditionalFormatting sqref="H9">
    <cfRule type="cellIs" dxfId="10285" priority="10269" operator="equal">
      <formula>"jan."</formula>
    </cfRule>
  </conditionalFormatting>
  <conditionalFormatting sqref="I9">
    <cfRule type="cellIs" dxfId="10284" priority="10268" operator="equal">
      <formula>"jan."</formula>
    </cfRule>
  </conditionalFormatting>
  <conditionalFormatting sqref="H9">
    <cfRule type="cellIs" dxfId="10283" priority="10267" operator="equal">
      <formula>"jan."</formula>
    </cfRule>
  </conditionalFormatting>
  <conditionalFormatting sqref="I9">
    <cfRule type="cellIs" dxfId="10282" priority="10266" operator="equal">
      <formula>"jan."</formula>
    </cfRule>
  </conditionalFormatting>
  <conditionalFormatting sqref="H9">
    <cfRule type="cellIs" dxfId="10281" priority="10265" operator="equal">
      <formula>"jan."</formula>
    </cfRule>
  </conditionalFormatting>
  <conditionalFormatting sqref="H9">
    <cfRule type="cellIs" dxfId="10280" priority="10264" operator="equal">
      <formula>"jan."</formula>
    </cfRule>
  </conditionalFormatting>
  <conditionalFormatting sqref="H9">
    <cfRule type="cellIs" dxfId="10279" priority="10263" operator="equal">
      <formula>"jan."</formula>
    </cfRule>
  </conditionalFormatting>
  <conditionalFormatting sqref="H9">
    <cfRule type="cellIs" dxfId="10278" priority="10262" operator="equal">
      <formula>"jan."</formula>
    </cfRule>
  </conditionalFormatting>
  <conditionalFormatting sqref="I9">
    <cfRule type="cellIs" dxfId="10277" priority="10261" operator="equal">
      <formula>"jan."</formula>
    </cfRule>
  </conditionalFormatting>
  <conditionalFormatting sqref="H9">
    <cfRule type="cellIs" dxfId="10276" priority="10260" operator="equal">
      <formula>"jan."</formula>
    </cfRule>
  </conditionalFormatting>
  <conditionalFormatting sqref="H9">
    <cfRule type="cellIs" dxfId="10275" priority="10259" operator="equal">
      <formula>"jan."</formula>
    </cfRule>
  </conditionalFormatting>
  <conditionalFormatting sqref="H9">
    <cfRule type="cellIs" dxfId="10274" priority="10258" operator="equal">
      <formula>"jan."</formula>
    </cfRule>
  </conditionalFormatting>
  <conditionalFormatting sqref="I9">
    <cfRule type="cellIs" dxfId="10273" priority="10257" operator="equal">
      <formula>"jan."</formula>
    </cfRule>
  </conditionalFormatting>
  <conditionalFormatting sqref="H9">
    <cfRule type="cellIs" dxfId="10272" priority="10256" operator="equal">
      <formula>"jan."</formula>
    </cfRule>
  </conditionalFormatting>
  <conditionalFormatting sqref="H9">
    <cfRule type="cellIs" dxfId="10271" priority="10255" operator="equal">
      <formula>"jan."</formula>
    </cfRule>
  </conditionalFormatting>
  <conditionalFormatting sqref="H9">
    <cfRule type="cellIs" dxfId="10270" priority="10254" operator="equal">
      <formula>"jan."</formula>
    </cfRule>
  </conditionalFormatting>
  <conditionalFormatting sqref="H9">
    <cfRule type="cellIs" dxfId="10269" priority="10253" operator="equal">
      <formula>"jan."</formula>
    </cfRule>
  </conditionalFormatting>
  <conditionalFormatting sqref="I9">
    <cfRule type="cellIs" dxfId="10268" priority="10252" operator="equal">
      <formula>"jan."</formula>
    </cfRule>
  </conditionalFormatting>
  <conditionalFormatting sqref="H9">
    <cfRule type="cellIs" dxfId="10267" priority="10251" operator="equal">
      <formula>"jan."</formula>
    </cfRule>
  </conditionalFormatting>
  <conditionalFormatting sqref="H9">
    <cfRule type="cellIs" dxfId="10266" priority="10250" operator="equal">
      <formula>"jan."</formula>
    </cfRule>
  </conditionalFormatting>
  <conditionalFormatting sqref="H9">
    <cfRule type="cellIs" dxfId="10265" priority="10249" operator="equal">
      <formula>"jan."</formula>
    </cfRule>
  </conditionalFormatting>
  <conditionalFormatting sqref="H9">
    <cfRule type="cellIs" dxfId="10264" priority="10248" operator="equal">
      <formula>"jan."</formula>
    </cfRule>
  </conditionalFormatting>
  <conditionalFormatting sqref="H9">
    <cfRule type="cellIs" dxfId="10263" priority="10247" operator="equal">
      <formula>"jan."</formula>
    </cfRule>
  </conditionalFormatting>
  <conditionalFormatting sqref="H9">
    <cfRule type="cellIs" dxfId="10262" priority="10246" operator="equal">
      <formula>"jan."</formula>
    </cfRule>
  </conditionalFormatting>
  <conditionalFormatting sqref="H9">
    <cfRule type="cellIs" dxfId="10261" priority="10245" operator="equal">
      <formula>"jan."</formula>
    </cfRule>
  </conditionalFormatting>
  <conditionalFormatting sqref="H9">
    <cfRule type="cellIs" dxfId="10260" priority="10244" operator="equal">
      <formula>"jan."</formula>
    </cfRule>
  </conditionalFormatting>
  <conditionalFormatting sqref="I9">
    <cfRule type="cellIs" dxfId="10259" priority="10243" operator="equal">
      <formula>"jan."</formula>
    </cfRule>
  </conditionalFormatting>
  <conditionalFormatting sqref="J9">
    <cfRule type="cellIs" dxfId="10258" priority="10242" operator="equal">
      <formula>"jan."</formula>
    </cfRule>
  </conditionalFormatting>
  <conditionalFormatting sqref="I9">
    <cfRule type="cellIs" dxfId="10257" priority="10241" operator="equal">
      <formula>"jan."</formula>
    </cfRule>
  </conditionalFormatting>
  <conditionalFormatting sqref="H9">
    <cfRule type="cellIs" dxfId="10256" priority="10240" operator="equal">
      <formula>"jan."</formula>
    </cfRule>
  </conditionalFormatting>
  <conditionalFormatting sqref="I9">
    <cfRule type="cellIs" dxfId="10255" priority="10239" operator="equal">
      <formula>"jan."</formula>
    </cfRule>
  </conditionalFormatting>
  <conditionalFormatting sqref="H9">
    <cfRule type="cellIs" dxfId="10254" priority="10238" operator="equal">
      <formula>"jan."</formula>
    </cfRule>
  </conditionalFormatting>
  <conditionalFormatting sqref="I9">
    <cfRule type="cellIs" dxfId="10253" priority="10237" operator="equal">
      <formula>"jan."</formula>
    </cfRule>
  </conditionalFormatting>
  <conditionalFormatting sqref="H9">
    <cfRule type="cellIs" dxfId="10252" priority="10236" operator="equal">
      <formula>"jan."</formula>
    </cfRule>
  </conditionalFormatting>
  <conditionalFormatting sqref="H9">
    <cfRule type="cellIs" dxfId="10251" priority="10235" operator="equal">
      <formula>"jan."</formula>
    </cfRule>
  </conditionalFormatting>
  <conditionalFormatting sqref="H9">
    <cfRule type="cellIs" dxfId="10250" priority="10234" operator="equal">
      <formula>"jan."</formula>
    </cfRule>
  </conditionalFormatting>
  <conditionalFormatting sqref="I9">
    <cfRule type="cellIs" dxfId="10249" priority="10232" operator="equal">
      <formula>"jan."</formula>
    </cfRule>
  </conditionalFormatting>
  <conditionalFormatting sqref="H9">
    <cfRule type="cellIs" dxfId="10248" priority="10231" operator="equal">
      <formula>"jan."</formula>
    </cfRule>
  </conditionalFormatting>
  <conditionalFormatting sqref="H9">
    <cfRule type="cellIs" dxfId="10247" priority="10230" operator="equal">
      <formula>"jan."</formula>
    </cfRule>
  </conditionalFormatting>
  <conditionalFormatting sqref="H9">
    <cfRule type="cellIs" dxfId="10246" priority="10229" operator="equal">
      <formula>"jan."</formula>
    </cfRule>
  </conditionalFormatting>
  <conditionalFormatting sqref="I9">
    <cfRule type="cellIs" dxfId="10245" priority="10228" operator="equal">
      <formula>"jan."</formula>
    </cfRule>
  </conditionalFormatting>
  <conditionalFormatting sqref="H9">
    <cfRule type="cellIs" dxfId="10244" priority="10227" operator="equal">
      <formula>"jan."</formula>
    </cfRule>
  </conditionalFormatting>
  <conditionalFormatting sqref="H9">
    <cfRule type="cellIs" dxfId="10243" priority="10226" operator="equal">
      <formula>"jan."</formula>
    </cfRule>
  </conditionalFormatting>
  <conditionalFormatting sqref="H9">
    <cfRule type="cellIs" dxfId="10242" priority="10225" operator="equal">
      <formula>"jan."</formula>
    </cfRule>
  </conditionalFormatting>
  <conditionalFormatting sqref="H9">
    <cfRule type="cellIs" dxfId="10241" priority="10224" operator="equal">
      <formula>"jan."</formula>
    </cfRule>
  </conditionalFormatting>
  <conditionalFormatting sqref="I9">
    <cfRule type="cellIs" dxfId="10240" priority="10223" operator="equal">
      <formula>"jan."</formula>
    </cfRule>
  </conditionalFormatting>
  <conditionalFormatting sqref="H9">
    <cfRule type="cellIs" dxfId="10239" priority="10222" operator="equal">
      <formula>"jan."</formula>
    </cfRule>
  </conditionalFormatting>
  <conditionalFormatting sqref="H9">
    <cfRule type="cellIs" dxfId="10238" priority="10221" operator="equal">
      <formula>"jan."</formula>
    </cfRule>
  </conditionalFormatting>
  <conditionalFormatting sqref="H9">
    <cfRule type="cellIs" dxfId="10237" priority="10220" operator="equal">
      <formula>"jan."</formula>
    </cfRule>
  </conditionalFormatting>
  <conditionalFormatting sqref="H9">
    <cfRule type="cellIs" dxfId="10236" priority="10219" operator="equal">
      <formula>"jan."</formula>
    </cfRule>
  </conditionalFormatting>
  <conditionalFormatting sqref="H9">
    <cfRule type="cellIs" dxfId="10235" priority="10218" operator="equal">
      <formula>"jan."</formula>
    </cfRule>
  </conditionalFormatting>
  <conditionalFormatting sqref="H9">
    <cfRule type="cellIs" dxfId="10234" priority="10217" operator="equal">
      <formula>"jan."</formula>
    </cfRule>
  </conditionalFormatting>
  <conditionalFormatting sqref="H9">
    <cfRule type="cellIs" dxfId="10233" priority="10216" operator="equal">
      <formula>"jan."</formula>
    </cfRule>
  </conditionalFormatting>
  <conditionalFormatting sqref="H9">
    <cfRule type="cellIs" dxfId="10232" priority="10215" operator="equal">
      <formula>"jan."</formula>
    </cfRule>
  </conditionalFormatting>
  <conditionalFormatting sqref="I9">
    <cfRule type="cellIs" dxfId="10231" priority="10214" operator="equal">
      <formula>"jan."</formula>
    </cfRule>
  </conditionalFormatting>
  <conditionalFormatting sqref="H9">
    <cfRule type="cellIs" dxfId="10230" priority="10213" operator="equal">
      <formula>"jan."</formula>
    </cfRule>
  </conditionalFormatting>
  <conditionalFormatting sqref="H9">
    <cfRule type="cellIs" dxfId="10229" priority="10212" operator="equal">
      <formula>"jan."</formula>
    </cfRule>
  </conditionalFormatting>
  <conditionalFormatting sqref="H9">
    <cfRule type="cellIs" dxfId="10228" priority="10211" operator="equal">
      <formula>"jan."</formula>
    </cfRule>
  </conditionalFormatting>
  <conditionalFormatting sqref="H9">
    <cfRule type="cellIs" dxfId="10227" priority="10210" operator="equal">
      <formula>"jan."</formula>
    </cfRule>
  </conditionalFormatting>
  <conditionalFormatting sqref="H9">
    <cfRule type="cellIs" dxfId="10226" priority="10209" operator="equal">
      <formula>"jan."</formula>
    </cfRule>
  </conditionalFormatting>
  <conditionalFormatting sqref="H9">
    <cfRule type="cellIs" dxfId="10225" priority="10208" operator="equal">
      <formula>"jan."</formula>
    </cfRule>
  </conditionalFormatting>
  <conditionalFormatting sqref="H9">
    <cfRule type="cellIs" dxfId="10224" priority="10207" operator="equal">
      <formula>"jan."</formula>
    </cfRule>
  </conditionalFormatting>
  <conditionalFormatting sqref="I9">
    <cfRule type="cellIs" dxfId="10223" priority="10206" operator="equal">
      <formula>"jan."</formula>
    </cfRule>
  </conditionalFormatting>
  <conditionalFormatting sqref="J9">
    <cfRule type="cellIs" dxfId="10222" priority="10205" operator="equal">
      <formula>"jan."</formula>
    </cfRule>
  </conditionalFormatting>
  <conditionalFormatting sqref="I9">
    <cfRule type="cellIs" dxfId="10221" priority="10204" operator="equal">
      <formula>"jan."</formula>
    </cfRule>
  </conditionalFormatting>
  <conditionalFormatting sqref="H9">
    <cfRule type="cellIs" dxfId="10220" priority="10203" operator="equal">
      <formula>"jan."</formula>
    </cfRule>
  </conditionalFormatting>
  <conditionalFormatting sqref="I9">
    <cfRule type="cellIs" dxfId="10219" priority="10202" operator="equal">
      <formula>"jan."</formula>
    </cfRule>
  </conditionalFormatting>
  <conditionalFormatting sqref="H9">
    <cfRule type="cellIs" dxfId="10218" priority="10201" operator="equal">
      <formula>"jan."</formula>
    </cfRule>
  </conditionalFormatting>
  <conditionalFormatting sqref="I9">
    <cfRule type="cellIs" dxfId="10217" priority="10200" operator="equal">
      <formula>"jan."</formula>
    </cfRule>
  </conditionalFormatting>
  <conditionalFormatting sqref="H9">
    <cfRule type="cellIs" dxfId="10216" priority="10199" operator="equal">
      <formula>"jan."</formula>
    </cfRule>
  </conditionalFormatting>
  <conditionalFormatting sqref="H9">
    <cfRule type="cellIs" dxfId="10215" priority="10198" operator="equal">
      <formula>"jan."</formula>
    </cfRule>
  </conditionalFormatting>
  <conditionalFormatting sqref="H9">
    <cfRule type="cellIs" dxfId="10214" priority="10197" operator="equal">
      <formula>"jan."</formula>
    </cfRule>
  </conditionalFormatting>
  <conditionalFormatting sqref="H9">
    <cfRule type="cellIs" dxfId="10213" priority="10196" operator="equal">
      <formula>"jan."</formula>
    </cfRule>
  </conditionalFormatting>
  <conditionalFormatting sqref="I9">
    <cfRule type="cellIs" dxfId="10212" priority="10195" operator="equal">
      <formula>"jan."</formula>
    </cfRule>
  </conditionalFormatting>
  <conditionalFormatting sqref="H9">
    <cfRule type="cellIs" dxfId="10211" priority="10194" operator="equal">
      <formula>"jan."</formula>
    </cfRule>
  </conditionalFormatting>
  <conditionalFormatting sqref="H9">
    <cfRule type="cellIs" dxfId="10210" priority="10193" operator="equal">
      <formula>"jan."</formula>
    </cfRule>
  </conditionalFormatting>
  <conditionalFormatting sqref="I9">
    <cfRule type="cellIs" dxfId="10209" priority="10191" operator="equal">
      <formula>"jan."</formula>
    </cfRule>
  </conditionalFormatting>
  <conditionalFormatting sqref="H9">
    <cfRule type="cellIs" dxfId="10208" priority="10190" operator="equal">
      <formula>"jan."</formula>
    </cfRule>
  </conditionalFormatting>
  <conditionalFormatting sqref="H9">
    <cfRule type="cellIs" dxfId="10207" priority="10189" operator="equal">
      <formula>"jan."</formula>
    </cfRule>
  </conditionalFormatting>
  <conditionalFormatting sqref="H9">
    <cfRule type="cellIs" dxfId="10206" priority="10188" operator="equal">
      <formula>"jan."</formula>
    </cfRule>
  </conditionalFormatting>
  <conditionalFormatting sqref="H9">
    <cfRule type="cellIs" dxfId="10205" priority="10187" operator="equal">
      <formula>"jan."</formula>
    </cfRule>
  </conditionalFormatting>
  <conditionalFormatting sqref="I9">
    <cfRule type="cellIs" dxfId="10204" priority="10186" operator="equal">
      <formula>"jan."</formula>
    </cfRule>
  </conditionalFormatting>
  <conditionalFormatting sqref="H9">
    <cfRule type="cellIs" dxfId="10203" priority="10185" operator="equal">
      <formula>"jan."</formula>
    </cfRule>
  </conditionalFormatting>
  <conditionalFormatting sqref="H9">
    <cfRule type="cellIs" dxfId="10202" priority="10184" operator="equal">
      <formula>"jan."</formula>
    </cfRule>
  </conditionalFormatting>
  <conditionalFormatting sqref="H9">
    <cfRule type="cellIs" dxfId="10201" priority="10183" operator="equal">
      <formula>"jan."</formula>
    </cfRule>
  </conditionalFormatting>
  <conditionalFormatting sqref="H9">
    <cfRule type="cellIs" dxfId="10200" priority="10182" operator="equal">
      <formula>"jan."</formula>
    </cfRule>
  </conditionalFormatting>
  <conditionalFormatting sqref="H9">
    <cfRule type="cellIs" dxfId="10199" priority="10181" operator="equal">
      <formula>"jan."</formula>
    </cfRule>
  </conditionalFormatting>
  <conditionalFormatting sqref="H9">
    <cfRule type="cellIs" dxfId="10198" priority="10180" operator="equal">
      <formula>"jan."</formula>
    </cfRule>
  </conditionalFormatting>
  <conditionalFormatting sqref="H9">
    <cfRule type="cellIs" dxfId="10197" priority="10179" operator="equal">
      <formula>"jan."</formula>
    </cfRule>
  </conditionalFormatting>
  <conditionalFormatting sqref="H9">
    <cfRule type="cellIs" dxfId="10196" priority="10178" operator="equal">
      <formula>"jan."</formula>
    </cfRule>
  </conditionalFormatting>
  <conditionalFormatting sqref="I9">
    <cfRule type="cellIs" dxfId="10195" priority="10177" operator="equal">
      <formula>"jan."</formula>
    </cfRule>
  </conditionalFormatting>
  <conditionalFormatting sqref="H9">
    <cfRule type="cellIs" dxfId="10194" priority="10176" operator="equal">
      <formula>"jan."</formula>
    </cfRule>
  </conditionalFormatting>
  <conditionalFormatting sqref="H9">
    <cfRule type="cellIs" dxfId="10193" priority="10175" operator="equal">
      <formula>"jan."</formula>
    </cfRule>
  </conditionalFormatting>
  <conditionalFormatting sqref="H9">
    <cfRule type="cellIs" dxfId="10192" priority="10174" operator="equal">
      <formula>"jan."</formula>
    </cfRule>
  </conditionalFormatting>
  <conditionalFormatting sqref="H9">
    <cfRule type="cellIs" dxfId="10191" priority="10173" operator="equal">
      <formula>"jan."</formula>
    </cfRule>
  </conditionalFormatting>
  <conditionalFormatting sqref="H9">
    <cfRule type="cellIs" dxfId="10190" priority="10171" operator="equal">
      <formula>"jan."</formula>
    </cfRule>
  </conditionalFormatting>
  <conditionalFormatting sqref="H9">
    <cfRule type="cellIs" dxfId="10189" priority="10170" operator="equal">
      <formula>"jan."</formula>
    </cfRule>
  </conditionalFormatting>
  <conditionalFormatting sqref="I9">
    <cfRule type="cellIs" dxfId="10188" priority="10169" operator="equal">
      <formula>"jan."</formula>
    </cfRule>
  </conditionalFormatting>
  <conditionalFormatting sqref="J9">
    <cfRule type="cellIs" dxfId="10187" priority="10168" operator="equal">
      <formula>"jan."</formula>
    </cfRule>
  </conditionalFormatting>
  <conditionalFormatting sqref="H9">
    <cfRule type="cellIs" dxfId="10186" priority="10167" operator="equal">
      <formula>"jan."</formula>
    </cfRule>
  </conditionalFormatting>
  <conditionalFormatting sqref="H9">
    <cfRule type="cellIs" dxfId="10185" priority="10166" operator="equal">
      <formula>"jan."</formula>
    </cfRule>
  </conditionalFormatting>
  <conditionalFormatting sqref="H9">
    <cfRule type="cellIs" dxfId="10184" priority="10165" operator="equal">
      <formula>"jan."</formula>
    </cfRule>
  </conditionalFormatting>
  <conditionalFormatting sqref="H9">
    <cfRule type="cellIs" dxfId="10183" priority="10164" operator="equal">
      <formula>"jan."</formula>
    </cfRule>
  </conditionalFormatting>
  <conditionalFormatting sqref="H9">
    <cfRule type="cellIs" dxfId="10182" priority="10163" operator="equal">
      <formula>"jan."</formula>
    </cfRule>
  </conditionalFormatting>
  <conditionalFormatting sqref="H9">
    <cfRule type="cellIs" dxfId="10181" priority="10162" operator="equal">
      <formula>"jan."</formula>
    </cfRule>
  </conditionalFormatting>
  <conditionalFormatting sqref="H9">
    <cfRule type="cellIs" dxfId="10180" priority="10161" operator="equal">
      <formula>"jan."</formula>
    </cfRule>
  </conditionalFormatting>
  <conditionalFormatting sqref="H9">
    <cfRule type="cellIs" dxfId="10179" priority="10160" operator="equal">
      <formula>"jan."</formula>
    </cfRule>
  </conditionalFormatting>
  <conditionalFormatting sqref="I9">
    <cfRule type="cellIs" dxfId="10178" priority="10159" operator="equal">
      <formula>"jan."</formula>
    </cfRule>
  </conditionalFormatting>
  <conditionalFormatting sqref="I9">
    <cfRule type="cellIs" dxfId="10177" priority="10158" operator="equal">
      <formula>"jan."</formula>
    </cfRule>
  </conditionalFormatting>
  <conditionalFormatting sqref="H9">
    <cfRule type="cellIs" dxfId="10176" priority="10157" operator="equal">
      <formula>"jan."</formula>
    </cfRule>
  </conditionalFormatting>
  <conditionalFormatting sqref="I9">
    <cfRule type="cellIs" dxfId="10175" priority="10156" operator="equal">
      <formula>"jan."</formula>
    </cfRule>
  </conditionalFormatting>
  <conditionalFormatting sqref="H9">
    <cfRule type="cellIs" dxfId="10174" priority="10155" operator="equal">
      <formula>"jan."</formula>
    </cfRule>
  </conditionalFormatting>
  <conditionalFormatting sqref="I9">
    <cfRule type="cellIs" dxfId="10173" priority="10154" operator="equal">
      <formula>"jan."</formula>
    </cfRule>
  </conditionalFormatting>
  <conditionalFormatting sqref="H9">
    <cfRule type="cellIs" dxfId="10172" priority="10153" operator="equal">
      <formula>"jan."</formula>
    </cfRule>
  </conditionalFormatting>
  <conditionalFormatting sqref="H9">
    <cfRule type="cellIs" dxfId="10171" priority="10152" operator="equal">
      <formula>"jan."</formula>
    </cfRule>
  </conditionalFormatting>
  <conditionalFormatting sqref="H9">
    <cfRule type="cellIs" dxfId="10170" priority="10151" operator="equal">
      <formula>"jan."</formula>
    </cfRule>
  </conditionalFormatting>
  <conditionalFormatting sqref="H9">
    <cfRule type="cellIs" dxfId="10169" priority="10150" operator="equal">
      <formula>"jan."</formula>
    </cfRule>
  </conditionalFormatting>
  <conditionalFormatting sqref="I9">
    <cfRule type="cellIs" dxfId="10168" priority="10149" operator="equal">
      <formula>"jan."</formula>
    </cfRule>
  </conditionalFormatting>
  <conditionalFormatting sqref="H9">
    <cfRule type="cellIs" dxfId="10167" priority="10148" operator="equal">
      <formula>"jan."</formula>
    </cfRule>
  </conditionalFormatting>
  <conditionalFormatting sqref="H9">
    <cfRule type="cellIs" dxfId="10166" priority="10147" operator="equal">
      <formula>"jan."</formula>
    </cfRule>
  </conditionalFormatting>
  <conditionalFormatting sqref="H9">
    <cfRule type="cellIs" dxfId="10165" priority="10146" operator="equal">
      <formula>"jan."</formula>
    </cfRule>
  </conditionalFormatting>
  <conditionalFormatting sqref="I9">
    <cfRule type="cellIs" dxfId="10164" priority="10145" operator="equal">
      <formula>"jan."</formula>
    </cfRule>
  </conditionalFormatting>
  <conditionalFormatting sqref="H9">
    <cfRule type="cellIs" dxfId="10163" priority="10144" operator="equal">
      <formula>"jan."</formula>
    </cfRule>
  </conditionalFormatting>
  <conditionalFormatting sqref="H9">
    <cfRule type="cellIs" dxfId="10162" priority="10143" operator="equal">
      <formula>"jan."</formula>
    </cfRule>
  </conditionalFormatting>
  <conditionalFormatting sqref="H9">
    <cfRule type="cellIs" dxfId="10161" priority="10142" operator="equal">
      <formula>"jan."</formula>
    </cfRule>
  </conditionalFormatting>
  <conditionalFormatting sqref="H9">
    <cfRule type="cellIs" dxfId="10160" priority="10141" operator="equal">
      <formula>"jan."</formula>
    </cfRule>
  </conditionalFormatting>
  <conditionalFormatting sqref="I9">
    <cfRule type="cellIs" dxfId="10159" priority="10140" operator="equal">
      <formula>"jan."</formula>
    </cfRule>
  </conditionalFormatting>
  <conditionalFormatting sqref="H9">
    <cfRule type="cellIs" dxfId="10158" priority="10139" operator="equal">
      <formula>"jan."</formula>
    </cfRule>
  </conditionalFormatting>
  <conditionalFormatting sqref="H9">
    <cfRule type="cellIs" dxfId="10157" priority="10138" operator="equal">
      <formula>"jan."</formula>
    </cfRule>
  </conditionalFormatting>
  <conditionalFormatting sqref="H9">
    <cfRule type="cellIs" dxfId="10156" priority="10137" operator="equal">
      <formula>"jan."</formula>
    </cfRule>
  </conditionalFormatting>
  <conditionalFormatting sqref="H9">
    <cfRule type="cellIs" dxfId="10155" priority="10136" operator="equal">
      <formula>"jan."</formula>
    </cfRule>
  </conditionalFormatting>
  <conditionalFormatting sqref="H9">
    <cfRule type="cellIs" dxfId="10154" priority="10135" operator="equal">
      <formula>"jan."</formula>
    </cfRule>
  </conditionalFormatting>
  <conditionalFormatting sqref="H9">
    <cfRule type="cellIs" dxfId="10153" priority="10134" operator="equal">
      <formula>"jan."</formula>
    </cfRule>
  </conditionalFormatting>
  <conditionalFormatting sqref="H9">
    <cfRule type="cellIs" dxfId="10152" priority="10133" operator="equal">
      <formula>"jan."</formula>
    </cfRule>
  </conditionalFormatting>
  <conditionalFormatting sqref="H9">
    <cfRule type="cellIs" dxfId="10151" priority="10132" operator="equal">
      <formula>"jan."</formula>
    </cfRule>
  </conditionalFormatting>
  <conditionalFormatting sqref="I9">
    <cfRule type="cellIs" dxfId="10150" priority="10131" operator="equal">
      <formula>"jan."</formula>
    </cfRule>
  </conditionalFormatting>
  <conditionalFormatting sqref="H9">
    <cfRule type="cellIs" dxfId="10149" priority="10130" operator="equal">
      <formula>"jan."</formula>
    </cfRule>
  </conditionalFormatting>
  <conditionalFormatting sqref="H9">
    <cfRule type="cellIs" dxfId="10148" priority="10129" operator="equal">
      <formula>"jan."</formula>
    </cfRule>
  </conditionalFormatting>
  <conditionalFormatting sqref="H9">
    <cfRule type="cellIs" dxfId="10147" priority="10128" operator="equal">
      <formula>"jan."</formula>
    </cfRule>
  </conditionalFormatting>
  <conditionalFormatting sqref="H9">
    <cfRule type="cellIs" dxfId="10146" priority="10127" operator="equal">
      <formula>"jan."</formula>
    </cfRule>
  </conditionalFormatting>
  <conditionalFormatting sqref="H9">
    <cfRule type="cellIs" dxfId="10145" priority="10126" operator="equal">
      <formula>"jan."</formula>
    </cfRule>
  </conditionalFormatting>
  <conditionalFormatting sqref="H9">
    <cfRule type="cellIs" dxfId="10144" priority="10125" operator="equal">
      <formula>"jan."</formula>
    </cfRule>
  </conditionalFormatting>
  <conditionalFormatting sqref="H9">
    <cfRule type="cellIs" dxfId="10143" priority="10124" operator="equal">
      <formula>"jan."</formula>
    </cfRule>
  </conditionalFormatting>
  <conditionalFormatting sqref="J9">
    <cfRule type="cellIs" dxfId="10142" priority="10122" operator="equal">
      <formula>"jan."</formula>
    </cfRule>
  </conditionalFormatting>
  <conditionalFormatting sqref="H9">
    <cfRule type="cellIs" dxfId="10141" priority="10121" operator="equal">
      <formula>"jan."</formula>
    </cfRule>
  </conditionalFormatting>
  <conditionalFormatting sqref="H9">
    <cfRule type="cellIs" dxfId="10140" priority="10120" operator="equal">
      <formula>"jan."</formula>
    </cfRule>
  </conditionalFormatting>
  <conditionalFormatting sqref="H9">
    <cfRule type="cellIs" dxfId="10139" priority="10119" operator="equal">
      <formula>"jan."</formula>
    </cfRule>
  </conditionalFormatting>
  <conditionalFormatting sqref="H9">
    <cfRule type="cellIs" dxfId="10138" priority="10118" operator="equal">
      <formula>"jan."</formula>
    </cfRule>
  </conditionalFormatting>
  <conditionalFormatting sqref="H9">
    <cfRule type="cellIs" dxfId="10137" priority="10117" operator="equal">
      <formula>"jan."</formula>
    </cfRule>
  </conditionalFormatting>
  <conditionalFormatting sqref="H9">
    <cfRule type="cellIs" dxfId="10136" priority="10116" operator="equal">
      <formula>"jan."</formula>
    </cfRule>
  </conditionalFormatting>
  <conditionalFormatting sqref="H9">
    <cfRule type="cellIs" dxfId="10135" priority="10115" operator="equal">
      <formula>"jan."</formula>
    </cfRule>
  </conditionalFormatting>
  <conditionalFormatting sqref="H9">
    <cfRule type="cellIs" dxfId="10134" priority="10114" operator="equal">
      <formula>"jan."</formula>
    </cfRule>
  </conditionalFormatting>
  <conditionalFormatting sqref="I9">
    <cfRule type="cellIs" dxfId="10133" priority="10113" operator="equal">
      <formula>"jan."</formula>
    </cfRule>
  </conditionalFormatting>
  <conditionalFormatting sqref="H9">
    <cfRule type="cellIs" dxfId="10132" priority="10112" operator="equal">
      <formula>"jan."</formula>
    </cfRule>
  </conditionalFormatting>
  <conditionalFormatting sqref="H9">
    <cfRule type="cellIs" dxfId="10131" priority="10111" operator="equal">
      <formula>"jan."</formula>
    </cfRule>
  </conditionalFormatting>
  <conditionalFormatting sqref="H9">
    <cfRule type="cellIs" dxfId="10130" priority="10110" operator="equal">
      <formula>"jan."</formula>
    </cfRule>
  </conditionalFormatting>
  <conditionalFormatting sqref="H9">
    <cfRule type="cellIs" dxfId="10129" priority="10109" operator="equal">
      <formula>"jan."</formula>
    </cfRule>
  </conditionalFormatting>
  <conditionalFormatting sqref="H9">
    <cfRule type="cellIs" dxfId="10128" priority="10108" operator="equal">
      <formula>"jan."</formula>
    </cfRule>
  </conditionalFormatting>
  <conditionalFormatting sqref="H9">
    <cfRule type="cellIs" dxfId="10127" priority="10107" operator="equal">
      <formula>"jan."</formula>
    </cfRule>
  </conditionalFormatting>
  <conditionalFormatting sqref="H9">
    <cfRule type="cellIs" dxfId="10126" priority="10106" operator="equal">
      <formula>"jan."</formula>
    </cfRule>
  </conditionalFormatting>
  <conditionalFormatting sqref="H9">
    <cfRule type="cellIs" dxfId="10125" priority="10105" operator="equal">
      <formula>"jan."</formula>
    </cfRule>
  </conditionalFormatting>
  <conditionalFormatting sqref="I9">
    <cfRule type="cellIs" dxfId="10124" priority="10104" operator="equal">
      <formula>"jan."</formula>
    </cfRule>
  </conditionalFormatting>
  <conditionalFormatting sqref="H9">
    <cfRule type="cellIs" dxfId="10123" priority="10103" operator="equal">
      <formula>"jan."</formula>
    </cfRule>
  </conditionalFormatting>
  <conditionalFormatting sqref="K9">
    <cfRule type="cellIs" dxfId="10122" priority="10102" operator="equal">
      <formula>"jan."</formula>
    </cfRule>
  </conditionalFormatting>
  <conditionalFormatting sqref="L9">
    <cfRule type="cellIs" dxfId="10121" priority="10101" operator="equal">
      <formula>"jan."</formula>
    </cfRule>
  </conditionalFormatting>
  <conditionalFormatting sqref="L9">
    <cfRule type="cellIs" dxfId="10120" priority="10100" operator="equal">
      <formula>"jan."</formula>
    </cfRule>
  </conditionalFormatting>
  <conditionalFormatting sqref="M9">
    <cfRule type="cellIs" dxfId="10119" priority="10099" operator="equal">
      <formula>"jan."</formula>
    </cfRule>
  </conditionalFormatting>
  <conditionalFormatting sqref="M9">
    <cfRule type="cellIs" dxfId="10118" priority="10098" operator="equal">
      <formula>"jan."</formula>
    </cfRule>
  </conditionalFormatting>
  <conditionalFormatting sqref="H9">
    <cfRule type="cellIs" dxfId="10117" priority="10874" operator="equal">
      <formula>"jan."</formula>
    </cfRule>
  </conditionalFormatting>
  <conditionalFormatting sqref="H9">
    <cfRule type="cellIs" dxfId="10116" priority="10717" operator="equal">
      <formula>"jan."</formula>
    </cfRule>
  </conditionalFormatting>
  <conditionalFormatting sqref="I9">
    <cfRule type="cellIs" dxfId="10115" priority="10623" operator="equal">
      <formula>"jan."</formula>
    </cfRule>
  </conditionalFormatting>
  <conditionalFormatting sqref="H9">
    <cfRule type="cellIs" dxfId="10114" priority="10564" operator="equal">
      <formula>"jan."</formula>
    </cfRule>
  </conditionalFormatting>
  <conditionalFormatting sqref="I9">
    <cfRule type="cellIs" dxfId="10113" priority="10544" operator="equal">
      <formula>"jan."</formula>
    </cfRule>
  </conditionalFormatting>
  <conditionalFormatting sqref="I9">
    <cfRule type="cellIs" dxfId="10112" priority="10537" operator="equal">
      <formula>"jan."</formula>
    </cfRule>
  </conditionalFormatting>
  <conditionalFormatting sqref="H9">
    <cfRule type="cellIs" dxfId="10111" priority="10534" operator="equal">
      <formula>"jan."</formula>
    </cfRule>
  </conditionalFormatting>
  <conditionalFormatting sqref="H9">
    <cfRule type="cellIs" dxfId="10110" priority="10408" operator="equal">
      <formula>"jan."</formula>
    </cfRule>
  </conditionalFormatting>
  <conditionalFormatting sqref="H9">
    <cfRule type="cellIs" dxfId="10109" priority="10404" operator="equal">
      <formula>"jan."</formula>
    </cfRule>
  </conditionalFormatting>
  <conditionalFormatting sqref="H9">
    <cfRule type="cellIs" dxfId="10108" priority="10376" operator="equal">
      <formula>"jan."</formula>
    </cfRule>
  </conditionalFormatting>
  <conditionalFormatting sqref="H9">
    <cfRule type="cellIs" dxfId="10107" priority="10367" operator="equal">
      <formula>"jan."</formula>
    </cfRule>
  </conditionalFormatting>
  <conditionalFormatting sqref="H9">
    <cfRule type="cellIs" dxfId="10106" priority="10364" operator="equal">
      <formula>"jan."</formula>
    </cfRule>
  </conditionalFormatting>
  <conditionalFormatting sqref="H9">
    <cfRule type="cellIs" dxfId="10105" priority="10363" operator="equal">
      <formula>"jan."</formula>
    </cfRule>
  </conditionalFormatting>
  <conditionalFormatting sqref="H9">
    <cfRule type="cellIs" dxfId="10104" priority="10353" operator="equal">
      <formula>"jan."</formula>
    </cfRule>
  </conditionalFormatting>
  <conditionalFormatting sqref="H9">
    <cfRule type="cellIs" dxfId="10103" priority="10347" operator="equal">
      <formula>"jan."</formula>
    </cfRule>
  </conditionalFormatting>
  <conditionalFormatting sqref="H9">
    <cfRule type="cellIs" dxfId="10102" priority="10337" operator="equal">
      <formula>"jan."</formula>
    </cfRule>
  </conditionalFormatting>
  <conditionalFormatting sqref="H9">
    <cfRule type="cellIs" dxfId="10101" priority="10233" operator="equal">
      <formula>"jan."</formula>
    </cfRule>
  </conditionalFormatting>
  <conditionalFormatting sqref="H9">
    <cfRule type="cellIs" dxfId="10100" priority="10192" operator="equal">
      <formula>"jan."</formula>
    </cfRule>
  </conditionalFormatting>
  <conditionalFormatting sqref="H9">
    <cfRule type="cellIs" dxfId="10099" priority="10172" operator="equal">
      <formula>"jan."</formula>
    </cfRule>
  </conditionalFormatting>
  <conditionalFormatting sqref="I9">
    <cfRule type="cellIs" dxfId="10098" priority="10123" operator="equal">
      <formula>"jan."</formula>
    </cfRule>
  </conditionalFormatting>
  <conditionalFormatting sqref="E9:G9">
    <cfRule type="cellIs" dxfId="10097" priority="10097" operator="equal">
      <formula>"jan."</formula>
    </cfRule>
  </conditionalFormatting>
  <conditionalFormatting sqref="E9:G9">
    <cfRule type="cellIs" dxfId="10096" priority="10096" operator="equal">
      <formula>"jan."</formula>
    </cfRule>
  </conditionalFormatting>
  <conditionalFormatting sqref="E9:G9">
    <cfRule type="cellIs" dxfId="10095" priority="10095" operator="equal">
      <formula>"jan."</formula>
    </cfRule>
  </conditionalFormatting>
  <conditionalFormatting sqref="E9:G9">
    <cfRule type="cellIs" dxfId="10094" priority="10094" operator="equal">
      <formula>"jan."</formula>
    </cfRule>
  </conditionalFormatting>
  <conditionalFormatting sqref="E9:G9">
    <cfRule type="cellIs" dxfId="10093" priority="10093" operator="equal">
      <formula>"jan."</formula>
    </cfRule>
  </conditionalFormatting>
  <conditionalFormatting sqref="E9:G9">
    <cfRule type="cellIs" dxfId="10092" priority="10092" operator="equal">
      <formula>"jan."</formula>
    </cfRule>
  </conditionalFormatting>
  <conditionalFormatting sqref="E9:G9">
    <cfRule type="cellIs" dxfId="10091" priority="10091" operator="equal">
      <formula>"jan."</formula>
    </cfRule>
  </conditionalFormatting>
  <conditionalFormatting sqref="E9:G9">
    <cfRule type="cellIs" dxfId="10090" priority="10090" operator="equal">
      <formula>"jan."</formula>
    </cfRule>
  </conditionalFormatting>
  <conditionalFormatting sqref="E9:G9">
    <cfRule type="cellIs" dxfId="10089" priority="10089" operator="equal">
      <formula>"jan."</formula>
    </cfRule>
  </conditionalFormatting>
  <conditionalFormatting sqref="E9:G9">
    <cfRule type="cellIs" dxfId="10088" priority="10088" operator="equal">
      <formula>"jan."</formula>
    </cfRule>
  </conditionalFormatting>
  <conditionalFormatting sqref="E9:G9">
    <cfRule type="cellIs" dxfId="10087" priority="10087" operator="equal">
      <formula>"jan."</formula>
    </cfRule>
  </conditionalFormatting>
  <conditionalFormatting sqref="E9:G9">
    <cfRule type="cellIs" dxfId="10086" priority="10086" operator="equal">
      <formula>"jan."</formula>
    </cfRule>
  </conditionalFormatting>
  <conditionalFormatting sqref="E9:G9">
    <cfRule type="cellIs" dxfId="10085" priority="10085" operator="equal">
      <formula>"jan."</formula>
    </cfRule>
  </conditionalFormatting>
  <conditionalFormatting sqref="E9:G9">
    <cfRule type="cellIs" dxfId="10084" priority="10084" operator="equal">
      <formula>"jan."</formula>
    </cfRule>
  </conditionalFormatting>
  <conditionalFormatting sqref="E9:G9">
    <cfRule type="cellIs" dxfId="10083" priority="10083" operator="equal">
      <formula>"jan."</formula>
    </cfRule>
  </conditionalFormatting>
  <conditionalFormatting sqref="E9:G9">
    <cfRule type="cellIs" dxfId="10082" priority="10082" operator="equal">
      <formula>"jan."</formula>
    </cfRule>
  </conditionalFormatting>
  <conditionalFormatting sqref="E9:G9">
    <cfRule type="cellIs" dxfId="10081" priority="10081" operator="equal">
      <formula>"jan."</formula>
    </cfRule>
  </conditionalFormatting>
  <conditionalFormatting sqref="E9:G9">
    <cfRule type="cellIs" dxfId="10080" priority="10080" operator="equal">
      <formula>"jan."</formula>
    </cfRule>
  </conditionalFormatting>
  <conditionalFormatting sqref="E9:G9">
    <cfRule type="cellIs" dxfId="10079" priority="10079" operator="equal">
      <formula>"jan."</formula>
    </cfRule>
  </conditionalFormatting>
  <conditionalFormatting sqref="E9:G9">
    <cfRule type="cellIs" dxfId="10078" priority="10078" operator="equal">
      <formula>"jan."</formula>
    </cfRule>
  </conditionalFormatting>
  <conditionalFormatting sqref="E9:G9">
    <cfRule type="cellIs" dxfId="10077" priority="10077" operator="equal">
      <formula>"jan."</formula>
    </cfRule>
  </conditionalFormatting>
  <conditionalFormatting sqref="E9:G9">
    <cfRule type="cellIs" dxfId="10076" priority="10076" operator="equal">
      <formula>"jan."</formula>
    </cfRule>
  </conditionalFormatting>
  <conditionalFormatting sqref="E9:G9">
    <cfRule type="cellIs" dxfId="10075" priority="10075" operator="equal">
      <formula>"jan."</formula>
    </cfRule>
  </conditionalFormatting>
  <conditionalFormatting sqref="E9:G9">
    <cfRule type="cellIs" dxfId="10074" priority="10074" operator="equal">
      <formula>"jan."</formula>
    </cfRule>
  </conditionalFormatting>
  <conditionalFormatting sqref="E9:G9">
    <cfRule type="cellIs" dxfId="10073" priority="10073" operator="equal">
      <formula>"jan."</formula>
    </cfRule>
  </conditionalFormatting>
  <conditionalFormatting sqref="E9:G9">
    <cfRule type="cellIs" dxfId="10072" priority="10072" operator="equal">
      <formula>"jan."</formula>
    </cfRule>
  </conditionalFormatting>
  <conditionalFormatting sqref="E9:G9">
    <cfRule type="cellIs" dxfId="10071" priority="10071" operator="equal">
      <formula>"jan."</formula>
    </cfRule>
  </conditionalFormatting>
  <conditionalFormatting sqref="E9:G9">
    <cfRule type="cellIs" dxfId="10070" priority="10070" operator="equal">
      <formula>"jan."</formula>
    </cfRule>
  </conditionalFormatting>
  <conditionalFormatting sqref="E9:G9">
    <cfRule type="cellIs" dxfId="10069" priority="10069" operator="equal">
      <formula>"jan."</formula>
    </cfRule>
  </conditionalFormatting>
  <conditionalFormatting sqref="E9:G9">
    <cfRule type="cellIs" dxfId="10068" priority="10068" operator="equal">
      <formula>"jan."</formula>
    </cfRule>
  </conditionalFormatting>
  <conditionalFormatting sqref="E9:G9">
    <cfRule type="cellIs" dxfId="10067" priority="10067" operator="equal">
      <formula>"jan."</formula>
    </cfRule>
  </conditionalFormatting>
  <conditionalFormatting sqref="E9:G9">
    <cfRule type="cellIs" dxfId="10066" priority="10066" operator="equal">
      <formula>"jan."</formula>
    </cfRule>
  </conditionalFormatting>
  <conditionalFormatting sqref="E9:G9">
    <cfRule type="cellIs" dxfId="10065" priority="10065" operator="equal">
      <formula>"jan."</formula>
    </cfRule>
  </conditionalFormatting>
  <conditionalFormatting sqref="E9:G9">
    <cfRule type="cellIs" dxfId="10064" priority="10064" operator="equal">
      <formula>"jan."</formula>
    </cfRule>
  </conditionalFormatting>
  <conditionalFormatting sqref="E9:G9">
    <cfRule type="cellIs" dxfId="10063" priority="10063" operator="equal">
      <formula>"jan."</formula>
    </cfRule>
  </conditionalFormatting>
  <conditionalFormatting sqref="E9:G9">
    <cfRule type="cellIs" dxfId="10062" priority="10062" operator="equal">
      <formula>"jan."</formula>
    </cfRule>
  </conditionalFormatting>
  <conditionalFormatting sqref="E9:G9">
    <cfRule type="cellIs" dxfId="10061" priority="10061" operator="equal">
      <formula>"jan."</formula>
    </cfRule>
  </conditionalFormatting>
  <conditionalFormatting sqref="E9:G9">
    <cfRule type="cellIs" dxfId="10060" priority="10060" operator="equal">
      <formula>"jan."</formula>
    </cfRule>
  </conditionalFormatting>
  <conditionalFormatting sqref="E9:G9">
    <cfRule type="cellIs" dxfId="10059" priority="10059" operator="equal">
      <formula>"jan."</formula>
    </cfRule>
  </conditionalFormatting>
  <conditionalFormatting sqref="E9:G9">
    <cfRule type="cellIs" dxfId="10058" priority="10058" operator="equal">
      <formula>"jan."</formula>
    </cfRule>
  </conditionalFormatting>
  <conditionalFormatting sqref="E9:G9">
    <cfRule type="cellIs" dxfId="10057" priority="10057" operator="equal">
      <formula>"jan."</formula>
    </cfRule>
  </conditionalFormatting>
  <conditionalFormatting sqref="E9:G9">
    <cfRule type="cellIs" dxfId="10056" priority="10056" operator="equal">
      <formula>"jan."</formula>
    </cfRule>
  </conditionalFormatting>
  <conditionalFormatting sqref="E9:G9">
    <cfRule type="cellIs" dxfId="10055" priority="10055" operator="equal">
      <formula>"jan."</formula>
    </cfRule>
  </conditionalFormatting>
  <conditionalFormatting sqref="E9:G9">
    <cfRule type="cellIs" dxfId="10054" priority="10054" operator="equal">
      <formula>"jan."</formula>
    </cfRule>
  </conditionalFormatting>
  <conditionalFormatting sqref="E9:G9">
    <cfRule type="cellIs" dxfId="10053" priority="10053" operator="equal">
      <formula>"jan."</formula>
    </cfRule>
  </conditionalFormatting>
  <conditionalFormatting sqref="E9:G9">
    <cfRule type="cellIs" dxfId="10052" priority="10052" operator="equal">
      <formula>"jan."</formula>
    </cfRule>
  </conditionalFormatting>
  <conditionalFormatting sqref="E9:G9">
    <cfRule type="cellIs" dxfId="10051" priority="10051" operator="equal">
      <formula>"jan."</formula>
    </cfRule>
  </conditionalFormatting>
  <conditionalFormatting sqref="E9:G9">
    <cfRule type="cellIs" dxfId="10050" priority="10050" operator="equal">
      <formula>"jan."</formula>
    </cfRule>
  </conditionalFormatting>
  <conditionalFormatting sqref="E9:G9">
    <cfRule type="cellIs" dxfId="10049" priority="10049" operator="equal">
      <formula>"jan."</formula>
    </cfRule>
  </conditionalFormatting>
  <conditionalFormatting sqref="E9:G9">
    <cfRule type="cellIs" dxfId="10048" priority="10048" operator="equal">
      <formula>"jan."</formula>
    </cfRule>
  </conditionalFormatting>
  <conditionalFormatting sqref="E9:G9">
    <cfRule type="cellIs" dxfId="10047" priority="10047" operator="equal">
      <formula>"jan."</formula>
    </cfRule>
  </conditionalFormatting>
  <conditionalFormatting sqref="E9:G9">
    <cfRule type="cellIs" dxfId="10046" priority="10045" operator="equal">
      <formula>"jan."</formula>
    </cfRule>
  </conditionalFormatting>
  <conditionalFormatting sqref="E9:G9">
    <cfRule type="cellIs" dxfId="10045" priority="10044" operator="equal">
      <formula>"jan."</formula>
    </cfRule>
  </conditionalFormatting>
  <conditionalFormatting sqref="E9:G9">
    <cfRule type="cellIs" dxfId="10044" priority="10043" operator="equal">
      <formula>"jan."</formula>
    </cfRule>
  </conditionalFormatting>
  <conditionalFormatting sqref="E9:G9">
    <cfRule type="cellIs" dxfId="10043" priority="10042" operator="equal">
      <formula>"jan."</formula>
    </cfRule>
  </conditionalFormatting>
  <conditionalFormatting sqref="E9:G9">
    <cfRule type="cellIs" dxfId="10042" priority="10041" operator="equal">
      <formula>"jan."</formula>
    </cfRule>
  </conditionalFormatting>
  <conditionalFormatting sqref="E9:G9">
    <cfRule type="cellIs" dxfId="10041" priority="10040" operator="equal">
      <formula>"jan."</formula>
    </cfRule>
  </conditionalFormatting>
  <conditionalFormatting sqref="E9:G9">
    <cfRule type="cellIs" dxfId="10040" priority="10039" operator="equal">
      <formula>"jan."</formula>
    </cfRule>
  </conditionalFormatting>
  <conditionalFormatting sqref="E9:G9">
    <cfRule type="cellIs" dxfId="10039" priority="10038" operator="equal">
      <formula>"jan."</formula>
    </cfRule>
  </conditionalFormatting>
  <conditionalFormatting sqref="E9:G9">
    <cfRule type="cellIs" dxfId="10038" priority="10037" operator="equal">
      <formula>"jan."</formula>
    </cfRule>
  </conditionalFormatting>
  <conditionalFormatting sqref="E9:G9">
    <cfRule type="cellIs" dxfId="10037" priority="10036" operator="equal">
      <formula>"jan."</formula>
    </cfRule>
  </conditionalFormatting>
  <conditionalFormatting sqref="E9:G9">
    <cfRule type="cellIs" dxfId="10036" priority="10035" operator="equal">
      <formula>"jan."</formula>
    </cfRule>
  </conditionalFormatting>
  <conditionalFormatting sqref="E9:G9">
    <cfRule type="cellIs" dxfId="10035" priority="10034" operator="equal">
      <formula>"jan."</formula>
    </cfRule>
  </conditionalFormatting>
  <conditionalFormatting sqref="E9:G9">
    <cfRule type="cellIs" dxfId="10034" priority="10033" operator="equal">
      <formula>"jan."</formula>
    </cfRule>
  </conditionalFormatting>
  <conditionalFormatting sqref="E9:G9">
    <cfRule type="cellIs" dxfId="10033" priority="10032" operator="equal">
      <formula>"jan."</formula>
    </cfRule>
  </conditionalFormatting>
  <conditionalFormatting sqref="E9:G9">
    <cfRule type="cellIs" dxfId="10032" priority="10031" operator="equal">
      <formula>"jan."</formula>
    </cfRule>
  </conditionalFormatting>
  <conditionalFormatting sqref="E9:G9">
    <cfRule type="cellIs" dxfId="10031" priority="10030" operator="equal">
      <formula>"jan."</formula>
    </cfRule>
  </conditionalFormatting>
  <conditionalFormatting sqref="E9:G9">
    <cfRule type="cellIs" dxfId="10030" priority="10029" operator="equal">
      <formula>"jan."</formula>
    </cfRule>
  </conditionalFormatting>
  <conditionalFormatting sqref="E9:G9">
    <cfRule type="cellIs" dxfId="10029" priority="10028" operator="equal">
      <formula>"jan."</formula>
    </cfRule>
  </conditionalFormatting>
  <conditionalFormatting sqref="E9:G9">
    <cfRule type="cellIs" dxfId="10028" priority="10027" operator="equal">
      <formula>"jan."</formula>
    </cfRule>
  </conditionalFormatting>
  <conditionalFormatting sqref="E9:G9">
    <cfRule type="cellIs" dxfId="10027" priority="10026" operator="equal">
      <formula>"jan."</formula>
    </cfRule>
  </conditionalFormatting>
  <conditionalFormatting sqref="E9:G9">
    <cfRule type="cellIs" dxfId="10026" priority="10025" operator="equal">
      <formula>"jan."</formula>
    </cfRule>
  </conditionalFormatting>
  <conditionalFormatting sqref="E9:G9">
    <cfRule type="cellIs" dxfId="10025" priority="10024" operator="equal">
      <formula>"jan."</formula>
    </cfRule>
  </conditionalFormatting>
  <conditionalFormatting sqref="E9:G9">
    <cfRule type="cellIs" dxfId="10024" priority="10023" operator="equal">
      <formula>"jan."</formula>
    </cfRule>
  </conditionalFormatting>
  <conditionalFormatting sqref="E9:G9">
    <cfRule type="cellIs" dxfId="10023" priority="10022" operator="equal">
      <formula>"jan."</formula>
    </cfRule>
  </conditionalFormatting>
  <conditionalFormatting sqref="E9:G9">
    <cfRule type="cellIs" dxfId="10022" priority="10021" operator="equal">
      <formula>"jan."</formula>
    </cfRule>
  </conditionalFormatting>
  <conditionalFormatting sqref="E9:G9">
    <cfRule type="cellIs" dxfId="10021" priority="10020" operator="equal">
      <formula>"jan."</formula>
    </cfRule>
  </conditionalFormatting>
  <conditionalFormatting sqref="E9:G9">
    <cfRule type="cellIs" dxfId="10020" priority="10019" operator="equal">
      <formula>"jan."</formula>
    </cfRule>
  </conditionalFormatting>
  <conditionalFormatting sqref="E9:G9">
    <cfRule type="cellIs" dxfId="10019" priority="10018" operator="equal">
      <formula>"jan."</formula>
    </cfRule>
  </conditionalFormatting>
  <conditionalFormatting sqref="E9:G9">
    <cfRule type="cellIs" dxfId="10018" priority="10017" operator="equal">
      <formula>"jan."</formula>
    </cfRule>
  </conditionalFormatting>
  <conditionalFormatting sqref="E9:G9">
    <cfRule type="cellIs" dxfId="10017" priority="10016" operator="equal">
      <formula>"jan."</formula>
    </cfRule>
  </conditionalFormatting>
  <conditionalFormatting sqref="E9:G9">
    <cfRule type="cellIs" dxfId="10016" priority="10015" operator="equal">
      <formula>"jan."</formula>
    </cfRule>
  </conditionalFormatting>
  <conditionalFormatting sqref="E9:G9">
    <cfRule type="cellIs" dxfId="10015" priority="10014" operator="equal">
      <formula>"jan."</formula>
    </cfRule>
  </conditionalFormatting>
  <conditionalFormatting sqref="E9:G9">
    <cfRule type="cellIs" dxfId="10014" priority="10013" operator="equal">
      <formula>"jan."</formula>
    </cfRule>
  </conditionalFormatting>
  <conditionalFormatting sqref="E9:G9">
    <cfRule type="cellIs" dxfId="10013" priority="10012" operator="equal">
      <formula>"jan."</formula>
    </cfRule>
  </conditionalFormatting>
  <conditionalFormatting sqref="E9:G9">
    <cfRule type="cellIs" dxfId="10012" priority="10011" operator="equal">
      <formula>"jan."</formula>
    </cfRule>
  </conditionalFormatting>
  <conditionalFormatting sqref="E9:G9">
    <cfRule type="cellIs" dxfId="10011" priority="10010" operator="equal">
      <formula>"jan."</formula>
    </cfRule>
  </conditionalFormatting>
  <conditionalFormatting sqref="E9:G9">
    <cfRule type="cellIs" dxfId="10010" priority="10009" operator="equal">
      <formula>"jan."</formula>
    </cfRule>
  </conditionalFormatting>
  <conditionalFormatting sqref="E9:G9">
    <cfRule type="cellIs" dxfId="10009" priority="10008" operator="equal">
      <formula>"jan."</formula>
    </cfRule>
  </conditionalFormatting>
  <conditionalFormatting sqref="E9:G9">
    <cfRule type="cellIs" dxfId="10008" priority="10007" operator="equal">
      <formula>"jan."</formula>
    </cfRule>
  </conditionalFormatting>
  <conditionalFormatting sqref="E9:G9">
    <cfRule type="cellIs" dxfId="10007" priority="10006" operator="equal">
      <formula>"jan."</formula>
    </cfRule>
  </conditionalFormatting>
  <conditionalFormatting sqref="E9:G9">
    <cfRule type="cellIs" dxfId="10006" priority="10005" operator="equal">
      <formula>"jan."</formula>
    </cfRule>
  </conditionalFormatting>
  <conditionalFormatting sqref="E9:G9">
    <cfRule type="cellIs" dxfId="10005" priority="10004" operator="equal">
      <formula>"jan."</formula>
    </cfRule>
  </conditionalFormatting>
  <conditionalFormatting sqref="E9:G9">
    <cfRule type="cellIs" dxfId="10004" priority="10003" operator="equal">
      <formula>"jan."</formula>
    </cfRule>
  </conditionalFormatting>
  <conditionalFormatting sqref="E9:G9">
    <cfRule type="cellIs" dxfId="10003" priority="10002" operator="equal">
      <formula>"jan."</formula>
    </cfRule>
  </conditionalFormatting>
  <conditionalFormatting sqref="E9:G9">
    <cfRule type="cellIs" dxfId="10002" priority="10001" operator="equal">
      <formula>"jan."</formula>
    </cfRule>
  </conditionalFormatting>
  <conditionalFormatting sqref="E9:G9">
    <cfRule type="cellIs" dxfId="10001" priority="10000" operator="equal">
      <formula>"jan."</formula>
    </cfRule>
  </conditionalFormatting>
  <conditionalFormatting sqref="E9:G9">
    <cfRule type="cellIs" dxfId="10000" priority="9999" operator="equal">
      <formula>"jan."</formula>
    </cfRule>
  </conditionalFormatting>
  <conditionalFormatting sqref="E9:G9">
    <cfRule type="cellIs" dxfId="9999" priority="9998" operator="equal">
      <formula>"jan."</formula>
    </cfRule>
  </conditionalFormatting>
  <conditionalFormatting sqref="E9:G9">
    <cfRule type="cellIs" dxfId="9998" priority="9997" operator="equal">
      <formula>"jan."</formula>
    </cfRule>
  </conditionalFormatting>
  <conditionalFormatting sqref="E9:G9">
    <cfRule type="cellIs" dxfId="9997" priority="9996" operator="equal">
      <formula>"jan."</formula>
    </cfRule>
  </conditionalFormatting>
  <conditionalFormatting sqref="E9:G9">
    <cfRule type="cellIs" dxfId="9996" priority="9995" operator="equal">
      <formula>"jan."</formula>
    </cfRule>
  </conditionalFormatting>
  <conditionalFormatting sqref="E9:G9">
    <cfRule type="cellIs" dxfId="9995" priority="9994" operator="equal">
      <formula>"jan."</formula>
    </cfRule>
  </conditionalFormatting>
  <conditionalFormatting sqref="E9:G9">
    <cfRule type="cellIs" dxfId="9994" priority="9993" operator="equal">
      <formula>"jan."</formula>
    </cfRule>
  </conditionalFormatting>
  <conditionalFormatting sqref="E9:G9">
    <cfRule type="cellIs" dxfId="9993" priority="9992" operator="equal">
      <formula>"jan."</formula>
    </cfRule>
  </conditionalFormatting>
  <conditionalFormatting sqref="E9:G9">
    <cfRule type="cellIs" dxfId="9992" priority="9991" operator="equal">
      <formula>"jan."</formula>
    </cfRule>
  </conditionalFormatting>
  <conditionalFormatting sqref="E9:G9">
    <cfRule type="cellIs" dxfId="9991" priority="9990" operator="equal">
      <formula>"jan."</formula>
    </cfRule>
  </conditionalFormatting>
  <conditionalFormatting sqref="E9:G9">
    <cfRule type="cellIs" dxfId="9990" priority="9989" operator="equal">
      <formula>"jan."</formula>
    </cfRule>
  </conditionalFormatting>
  <conditionalFormatting sqref="E9:G9">
    <cfRule type="cellIs" dxfId="9989" priority="9988" operator="equal">
      <formula>"jan."</formula>
    </cfRule>
  </conditionalFormatting>
  <conditionalFormatting sqref="E9:G9">
    <cfRule type="cellIs" dxfId="9988" priority="9987" operator="equal">
      <formula>"jan."</formula>
    </cfRule>
  </conditionalFormatting>
  <conditionalFormatting sqref="E9:G9">
    <cfRule type="cellIs" dxfId="9987" priority="9986" operator="equal">
      <formula>"jan."</formula>
    </cfRule>
  </conditionalFormatting>
  <conditionalFormatting sqref="E9:G9">
    <cfRule type="cellIs" dxfId="9986" priority="9985" operator="equal">
      <formula>"jan."</formula>
    </cfRule>
  </conditionalFormatting>
  <conditionalFormatting sqref="E9:G9">
    <cfRule type="cellIs" dxfId="9985" priority="9984" operator="equal">
      <formula>"jan."</formula>
    </cfRule>
  </conditionalFormatting>
  <conditionalFormatting sqref="E9:G9">
    <cfRule type="cellIs" dxfId="9984" priority="9983" operator="equal">
      <formula>"jan."</formula>
    </cfRule>
  </conditionalFormatting>
  <conditionalFormatting sqref="E9:G9">
    <cfRule type="cellIs" dxfId="9983" priority="9982" operator="equal">
      <formula>"jan."</formula>
    </cfRule>
  </conditionalFormatting>
  <conditionalFormatting sqref="E9:G9">
    <cfRule type="cellIs" dxfId="9982" priority="9981" operator="equal">
      <formula>"jan."</formula>
    </cfRule>
  </conditionalFormatting>
  <conditionalFormatting sqref="E9:G9">
    <cfRule type="cellIs" dxfId="9981" priority="9980" operator="equal">
      <formula>"jan."</formula>
    </cfRule>
  </conditionalFormatting>
  <conditionalFormatting sqref="E9:G9">
    <cfRule type="cellIs" dxfId="9980" priority="9979" operator="equal">
      <formula>"jan."</formula>
    </cfRule>
  </conditionalFormatting>
  <conditionalFormatting sqref="E9:G9">
    <cfRule type="cellIs" dxfId="9979" priority="9978" operator="equal">
      <formula>"jan."</formula>
    </cfRule>
  </conditionalFormatting>
  <conditionalFormatting sqref="E9:G9">
    <cfRule type="cellIs" dxfId="9978" priority="9977" operator="equal">
      <formula>"jan."</formula>
    </cfRule>
  </conditionalFormatting>
  <conditionalFormatting sqref="E9:G9">
    <cfRule type="cellIs" dxfId="9977" priority="9976" operator="equal">
      <formula>"jan."</formula>
    </cfRule>
  </conditionalFormatting>
  <conditionalFormatting sqref="E9:G9">
    <cfRule type="cellIs" dxfId="9976" priority="9975" operator="equal">
      <formula>"jan."</formula>
    </cfRule>
  </conditionalFormatting>
  <conditionalFormatting sqref="E9:G9">
    <cfRule type="cellIs" dxfId="9975" priority="9974" operator="equal">
      <formula>"jan."</formula>
    </cfRule>
  </conditionalFormatting>
  <conditionalFormatting sqref="E9:G9">
    <cfRule type="cellIs" dxfId="9974" priority="9973" operator="equal">
      <formula>"jan."</formula>
    </cfRule>
  </conditionalFormatting>
  <conditionalFormatting sqref="E9:G9">
    <cfRule type="cellIs" dxfId="9973" priority="9972" operator="equal">
      <formula>"jan."</formula>
    </cfRule>
  </conditionalFormatting>
  <conditionalFormatting sqref="E9:G9">
    <cfRule type="cellIs" dxfId="9972" priority="9971" operator="equal">
      <formula>"jan."</formula>
    </cfRule>
  </conditionalFormatting>
  <conditionalFormatting sqref="E9:G9">
    <cfRule type="cellIs" dxfId="9971" priority="9970" operator="equal">
      <formula>"jan."</formula>
    </cfRule>
  </conditionalFormatting>
  <conditionalFormatting sqref="E9:G9">
    <cfRule type="cellIs" dxfId="9970" priority="9968" operator="equal">
      <formula>"jan."</formula>
    </cfRule>
  </conditionalFormatting>
  <conditionalFormatting sqref="E9:G9">
    <cfRule type="cellIs" dxfId="9969" priority="9967" operator="equal">
      <formula>"jan."</formula>
    </cfRule>
  </conditionalFormatting>
  <conditionalFormatting sqref="E9:G9">
    <cfRule type="cellIs" dxfId="9968" priority="9966" operator="equal">
      <formula>"jan."</formula>
    </cfRule>
  </conditionalFormatting>
  <conditionalFormatting sqref="E9:G9">
    <cfRule type="cellIs" dxfId="9967" priority="9965" operator="equal">
      <formula>"jan."</formula>
    </cfRule>
  </conditionalFormatting>
  <conditionalFormatting sqref="E9:G9">
    <cfRule type="cellIs" dxfId="9966" priority="9964" operator="equal">
      <formula>"jan."</formula>
    </cfRule>
  </conditionalFormatting>
  <conditionalFormatting sqref="E9:G9">
    <cfRule type="cellIs" dxfId="9965" priority="9963" operator="equal">
      <formula>"jan."</formula>
    </cfRule>
  </conditionalFormatting>
  <conditionalFormatting sqref="E9:G9">
    <cfRule type="cellIs" dxfId="9964" priority="9962" operator="equal">
      <formula>"jan."</formula>
    </cfRule>
  </conditionalFormatting>
  <conditionalFormatting sqref="E9:G9">
    <cfRule type="cellIs" dxfId="9963" priority="9961" operator="equal">
      <formula>"jan."</formula>
    </cfRule>
  </conditionalFormatting>
  <conditionalFormatting sqref="E9:G9">
    <cfRule type="cellIs" dxfId="9962" priority="9960" operator="equal">
      <formula>"jan."</formula>
    </cfRule>
  </conditionalFormatting>
  <conditionalFormatting sqref="E9:G9">
    <cfRule type="cellIs" dxfId="9961" priority="9958" operator="equal">
      <formula>"jan."</formula>
    </cfRule>
  </conditionalFormatting>
  <conditionalFormatting sqref="E9:G9">
    <cfRule type="cellIs" dxfId="9960" priority="9957" operator="equal">
      <formula>"jan."</formula>
    </cfRule>
  </conditionalFormatting>
  <conditionalFormatting sqref="E9:G9">
    <cfRule type="cellIs" dxfId="9959" priority="9956" operator="equal">
      <formula>"jan."</formula>
    </cfRule>
  </conditionalFormatting>
  <conditionalFormatting sqref="E9:G9">
    <cfRule type="cellIs" dxfId="9958" priority="9955" operator="equal">
      <formula>"jan."</formula>
    </cfRule>
  </conditionalFormatting>
  <conditionalFormatting sqref="E9:G9">
    <cfRule type="cellIs" dxfId="9957" priority="9954" operator="equal">
      <formula>"jan."</formula>
    </cfRule>
  </conditionalFormatting>
  <conditionalFormatting sqref="E9:G9">
    <cfRule type="cellIs" dxfId="9956" priority="9953" operator="equal">
      <formula>"jan."</formula>
    </cfRule>
  </conditionalFormatting>
  <conditionalFormatting sqref="E9:G9">
    <cfRule type="cellIs" dxfId="9955" priority="9952" operator="equal">
      <formula>"jan."</formula>
    </cfRule>
  </conditionalFormatting>
  <conditionalFormatting sqref="E9:G9">
    <cfRule type="cellIs" dxfId="9954" priority="9951" operator="equal">
      <formula>"jan."</formula>
    </cfRule>
  </conditionalFormatting>
  <conditionalFormatting sqref="E9:G9">
    <cfRule type="cellIs" dxfId="9953" priority="9950" operator="equal">
      <formula>"jan."</formula>
    </cfRule>
  </conditionalFormatting>
  <conditionalFormatting sqref="E9:G9">
    <cfRule type="cellIs" dxfId="9952" priority="9949" operator="equal">
      <formula>"jan."</formula>
    </cfRule>
  </conditionalFormatting>
  <conditionalFormatting sqref="E9:G9">
    <cfRule type="cellIs" dxfId="9951" priority="9947" operator="equal">
      <formula>"jan."</formula>
    </cfRule>
  </conditionalFormatting>
  <conditionalFormatting sqref="E9:G9">
    <cfRule type="cellIs" dxfId="9950" priority="9946" operator="equal">
      <formula>"jan."</formula>
    </cfRule>
  </conditionalFormatting>
  <conditionalFormatting sqref="E9:G9">
    <cfRule type="cellIs" dxfId="9949" priority="9945" operator="equal">
      <formula>"jan."</formula>
    </cfRule>
  </conditionalFormatting>
  <conditionalFormatting sqref="E9:G9">
    <cfRule type="cellIs" dxfId="9948" priority="9944" operator="equal">
      <formula>"jan."</formula>
    </cfRule>
  </conditionalFormatting>
  <conditionalFormatting sqref="E9:G9">
    <cfRule type="cellIs" dxfId="9947" priority="9943" operator="equal">
      <formula>"jan."</formula>
    </cfRule>
  </conditionalFormatting>
  <conditionalFormatting sqref="E9:G9">
    <cfRule type="cellIs" dxfId="9946" priority="9942" operator="equal">
      <formula>"jan."</formula>
    </cfRule>
  </conditionalFormatting>
  <conditionalFormatting sqref="E9:G9">
    <cfRule type="cellIs" dxfId="9945" priority="9941" operator="equal">
      <formula>"jan."</formula>
    </cfRule>
  </conditionalFormatting>
  <conditionalFormatting sqref="E9:G9">
    <cfRule type="cellIs" dxfId="9944" priority="9940" operator="equal">
      <formula>"jan."</formula>
    </cfRule>
  </conditionalFormatting>
  <conditionalFormatting sqref="E9:G9">
    <cfRule type="cellIs" dxfId="9943" priority="9939" operator="equal">
      <formula>"jan."</formula>
    </cfRule>
  </conditionalFormatting>
  <conditionalFormatting sqref="E9:G9">
    <cfRule type="cellIs" dxfId="9942" priority="9938" operator="equal">
      <formula>"jan."</formula>
    </cfRule>
  </conditionalFormatting>
  <conditionalFormatting sqref="E9:G9">
    <cfRule type="cellIs" dxfId="9941" priority="9937" operator="equal">
      <formula>"jan."</formula>
    </cfRule>
  </conditionalFormatting>
  <conditionalFormatting sqref="E9:G9">
    <cfRule type="cellIs" dxfId="9940" priority="9936" operator="equal">
      <formula>"jan."</formula>
    </cfRule>
  </conditionalFormatting>
  <conditionalFormatting sqref="E9:G9">
    <cfRule type="cellIs" dxfId="9939" priority="9935" operator="equal">
      <formula>"jan."</formula>
    </cfRule>
  </conditionalFormatting>
  <conditionalFormatting sqref="E9:G9">
    <cfRule type="cellIs" dxfId="9938" priority="9934" operator="equal">
      <formula>"jan."</formula>
    </cfRule>
  </conditionalFormatting>
  <conditionalFormatting sqref="E9:G9">
    <cfRule type="cellIs" dxfId="9937" priority="9933" operator="equal">
      <formula>"jan."</formula>
    </cfRule>
  </conditionalFormatting>
  <conditionalFormatting sqref="E9:G9">
    <cfRule type="cellIs" dxfId="9936" priority="9932" operator="equal">
      <formula>"jan."</formula>
    </cfRule>
  </conditionalFormatting>
  <conditionalFormatting sqref="E9:G9">
    <cfRule type="cellIs" dxfId="9935" priority="9931" operator="equal">
      <formula>"jan."</formula>
    </cfRule>
  </conditionalFormatting>
  <conditionalFormatting sqref="E9:G9">
    <cfRule type="cellIs" dxfId="9934" priority="9930" operator="equal">
      <formula>"jan."</formula>
    </cfRule>
  </conditionalFormatting>
  <conditionalFormatting sqref="E9:G9">
    <cfRule type="cellIs" dxfId="9933" priority="9929" operator="equal">
      <formula>"jan."</formula>
    </cfRule>
  </conditionalFormatting>
  <conditionalFormatting sqref="E9:G9">
    <cfRule type="cellIs" dxfId="9932" priority="9928" operator="equal">
      <formula>"jan."</formula>
    </cfRule>
  </conditionalFormatting>
  <conditionalFormatting sqref="E9:G9">
    <cfRule type="cellIs" dxfId="9931" priority="9927" operator="equal">
      <formula>"jan."</formula>
    </cfRule>
  </conditionalFormatting>
  <conditionalFormatting sqref="E9:G9">
    <cfRule type="cellIs" dxfId="9930" priority="9926" operator="equal">
      <formula>"jan."</formula>
    </cfRule>
  </conditionalFormatting>
  <conditionalFormatting sqref="E9:G9">
    <cfRule type="cellIs" dxfId="9929" priority="9925" operator="equal">
      <formula>"jan."</formula>
    </cfRule>
  </conditionalFormatting>
  <conditionalFormatting sqref="E9:G9">
    <cfRule type="cellIs" dxfId="9928" priority="9924" operator="equal">
      <formula>"jan."</formula>
    </cfRule>
  </conditionalFormatting>
  <conditionalFormatting sqref="E9:G9">
    <cfRule type="cellIs" dxfId="9927" priority="9923" operator="equal">
      <formula>"jan."</formula>
    </cfRule>
  </conditionalFormatting>
  <conditionalFormatting sqref="E9:G9">
    <cfRule type="cellIs" dxfId="9926" priority="9922" operator="equal">
      <formula>"jan."</formula>
    </cfRule>
  </conditionalFormatting>
  <conditionalFormatting sqref="E9:G9">
    <cfRule type="cellIs" dxfId="9925" priority="9921" operator="equal">
      <formula>"jan."</formula>
    </cfRule>
  </conditionalFormatting>
  <conditionalFormatting sqref="E9:G9">
    <cfRule type="cellIs" dxfId="9924" priority="9920" operator="equal">
      <formula>"jan."</formula>
    </cfRule>
  </conditionalFormatting>
  <conditionalFormatting sqref="E9:G9">
    <cfRule type="cellIs" dxfId="9923" priority="9919" operator="equal">
      <formula>"jan."</formula>
    </cfRule>
  </conditionalFormatting>
  <conditionalFormatting sqref="E9:G9">
    <cfRule type="cellIs" dxfId="9922" priority="9918" operator="equal">
      <formula>"jan."</formula>
    </cfRule>
  </conditionalFormatting>
  <conditionalFormatting sqref="E9:G9">
    <cfRule type="cellIs" dxfId="9921" priority="9917" operator="equal">
      <formula>"jan."</formula>
    </cfRule>
  </conditionalFormatting>
  <conditionalFormatting sqref="E9:G9">
    <cfRule type="cellIs" dxfId="9920" priority="9916" operator="equal">
      <formula>"jan."</formula>
    </cfRule>
  </conditionalFormatting>
  <conditionalFormatting sqref="E9:G9">
    <cfRule type="cellIs" dxfId="9919" priority="9915" operator="equal">
      <formula>"jan."</formula>
    </cfRule>
  </conditionalFormatting>
  <conditionalFormatting sqref="E9:G9">
    <cfRule type="cellIs" dxfId="9918" priority="9914" operator="equal">
      <formula>"jan."</formula>
    </cfRule>
  </conditionalFormatting>
  <conditionalFormatting sqref="E9:G9">
    <cfRule type="cellIs" dxfId="9917" priority="9913" operator="equal">
      <formula>"jan."</formula>
    </cfRule>
  </conditionalFormatting>
  <conditionalFormatting sqref="E9:G9">
    <cfRule type="cellIs" dxfId="9916" priority="9912" operator="equal">
      <formula>"jan."</formula>
    </cfRule>
  </conditionalFormatting>
  <conditionalFormatting sqref="E9:G9">
    <cfRule type="cellIs" dxfId="9915" priority="9911" operator="equal">
      <formula>"jan."</formula>
    </cfRule>
  </conditionalFormatting>
  <conditionalFormatting sqref="E9:G9">
    <cfRule type="cellIs" dxfId="9914" priority="9910" operator="equal">
      <formula>"jan."</formula>
    </cfRule>
  </conditionalFormatting>
  <conditionalFormatting sqref="E9:G9">
    <cfRule type="cellIs" dxfId="9913" priority="9909" operator="equal">
      <formula>"jan."</formula>
    </cfRule>
  </conditionalFormatting>
  <conditionalFormatting sqref="E9:G9">
    <cfRule type="cellIs" dxfId="9912" priority="9908" operator="equal">
      <formula>"jan."</formula>
    </cfRule>
  </conditionalFormatting>
  <conditionalFormatting sqref="E9:G9">
    <cfRule type="cellIs" dxfId="9911" priority="9907" operator="equal">
      <formula>"jan."</formula>
    </cfRule>
  </conditionalFormatting>
  <conditionalFormatting sqref="E9:G9">
    <cfRule type="cellIs" dxfId="9910" priority="9906" operator="equal">
      <formula>"jan."</formula>
    </cfRule>
  </conditionalFormatting>
  <conditionalFormatting sqref="E9:G9">
    <cfRule type="cellIs" dxfId="9909" priority="9905" operator="equal">
      <formula>"jan."</formula>
    </cfRule>
  </conditionalFormatting>
  <conditionalFormatting sqref="E9:G9">
    <cfRule type="cellIs" dxfId="9908" priority="9904" operator="equal">
      <formula>"jan."</formula>
    </cfRule>
  </conditionalFormatting>
  <conditionalFormatting sqref="E9:G9">
    <cfRule type="cellIs" dxfId="9907" priority="9903" operator="equal">
      <formula>"jan."</formula>
    </cfRule>
  </conditionalFormatting>
  <conditionalFormatting sqref="E9:G9">
    <cfRule type="cellIs" dxfId="9906" priority="9902" operator="equal">
      <formula>"jan."</formula>
    </cfRule>
  </conditionalFormatting>
  <conditionalFormatting sqref="E9:G9">
    <cfRule type="cellIs" dxfId="9905" priority="9901" operator="equal">
      <formula>"jan."</formula>
    </cfRule>
  </conditionalFormatting>
  <conditionalFormatting sqref="E9:G9">
    <cfRule type="cellIs" dxfId="9904" priority="9900" operator="equal">
      <formula>"jan."</formula>
    </cfRule>
  </conditionalFormatting>
  <conditionalFormatting sqref="E9:G9">
    <cfRule type="cellIs" dxfId="9903" priority="9899" operator="equal">
      <formula>"jan."</formula>
    </cfRule>
  </conditionalFormatting>
  <conditionalFormatting sqref="E9:G9">
    <cfRule type="cellIs" dxfId="9902" priority="9898" operator="equal">
      <formula>"jan."</formula>
    </cfRule>
  </conditionalFormatting>
  <conditionalFormatting sqref="E9:G9">
    <cfRule type="cellIs" dxfId="9901" priority="9897" operator="equal">
      <formula>"jan."</formula>
    </cfRule>
  </conditionalFormatting>
  <conditionalFormatting sqref="E9:G9">
    <cfRule type="cellIs" dxfId="9900" priority="9896" operator="equal">
      <formula>"jan."</formula>
    </cfRule>
  </conditionalFormatting>
  <conditionalFormatting sqref="E9:G9">
    <cfRule type="cellIs" dxfId="9899" priority="9895" operator="equal">
      <formula>"jan."</formula>
    </cfRule>
  </conditionalFormatting>
  <conditionalFormatting sqref="E9:G9">
    <cfRule type="cellIs" dxfId="9898" priority="9894" operator="equal">
      <formula>"jan."</formula>
    </cfRule>
  </conditionalFormatting>
  <conditionalFormatting sqref="E9:G9">
    <cfRule type="cellIs" dxfId="9897" priority="9893" operator="equal">
      <formula>"jan."</formula>
    </cfRule>
  </conditionalFormatting>
  <conditionalFormatting sqref="E9:G9">
    <cfRule type="cellIs" dxfId="9896" priority="9892" operator="equal">
      <formula>"jan."</formula>
    </cfRule>
  </conditionalFormatting>
  <conditionalFormatting sqref="E9:G9">
    <cfRule type="cellIs" dxfId="9895" priority="9891" operator="equal">
      <formula>"jan."</formula>
    </cfRule>
  </conditionalFormatting>
  <conditionalFormatting sqref="E9:G9">
    <cfRule type="cellIs" dxfId="9894" priority="9890" operator="equal">
      <formula>"jan."</formula>
    </cfRule>
  </conditionalFormatting>
  <conditionalFormatting sqref="E9:G9">
    <cfRule type="cellIs" dxfId="9893" priority="9889" operator="equal">
      <formula>"jan."</formula>
    </cfRule>
  </conditionalFormatting>
  <conditionalFormatting sqref="E9:G9">
    <cfRule type="cellIs" dxfId="9892" priority="9888" operator="equal">
      <formula>"jan."</formula>
    </cfRule>
  </conditionalFormatting>
  <conditionalFormatting sqref="E9:G9">
    <cfRule type="cellIs" dxfId="9891" priority="9887" operator="equal">
      <formula>"jan."</formula>
    </cfRule>
  </conditionalFormatting>
  <conditionalFormatting sqref="E9:G9">
    <cfRule type="cellIs" dxfId="9890" priority="9886" operator="equal">
      <formula>"jan."</formula>
    </cfRule>
  </conditionalFormatting>
  <conditionalFormatting sqref="E9:G9">
    <cfRule type="cellIs" dxfId="9889" priority="9885" operator="equal">
      <formula>"jan."</formula>
    </cfRule>
  </conditionalFormatting>
  <conditionalFormatting sqref="E9:G9">
    <cfRule type="cellIs" dxfId="9888" priority="9884" operator="equal">
      <formula>"jan."</formula>
    </cfRule>
  </conditionalFormatting>
  <conditionalFormatting sqref="E9:G9">
    <cfRule type="cellIs" dxfId="9887" priority="9883" operator="equal">
      <formula>"jan."</formula>
    </cfRule>
  </conditionalFormatting>
  <conditionalFormatting sqref="E9:G9">
    <cfRule type="cellIs" dxfId="9886" priority="9882" operator="equal">
      <formula>"jan."</formula>
    </cfRule>
  </conditionalFormatting>
  <conditionalFormatting sqref="E9:G9">
    <cfRule type="cellIs" dxfId="9885" priority="9881" operator="equal">
      <formula>"jan."</formula>
    </cfRule>
  </conditionalFormatting>
  <conditionalFormatting sqref="E9:G9">
    <cfRule type="cellIs" dxfId="9884" priority="9880" operator="equal">
      <formula>"jan."</formula>
    </cfRule>
  </conditionalFormatting>
  <conditionalFormatting sqref="E9:G9">
    <cfRule type="cellIs" dxfId="9883" priority="9879" operator="equal">
      <formula>"jan."</formula>
    </cfRule>
  </conditionalFormatting>
  <conditionalFormatting sqref="E9:G9">
    <cfRule type="cellIs" dxfId="9882" priority="9878" operator="equal">
      <formula>"jan."</formula>
    </cfRule>
  </conditionalFormatting>
  <conditionalFormatting sqref="E9:G9">
    <cfRule type="cellIs" dxfId="9881" priority="9877" operator="equal">
      <formula>"jan."</formula>
    </cfRule>
  </conditionalFormatting>
  <conditionalFormatting sqref="E9:G9">
    <cfRule type="cellIs" dxfId="9880" priority="9876" operator="equal">
      <formula>"jan."</formula>
    </cfRule>
  </conditionalFormatting>
  <conditionalFormatting sqref="E9:G9">
    <cfRule type="cellIs" dxfId="9879" priority="9875" operator="equal">
      <formula>"jan."</formula>
    </cfRule>
  </conditionalFormatting>
  <conditionalFormatting sqref="E9:G9">
    <cfRule type="cellIs" dxfId="9878" priority="9874" operator="equal">
      <formula>"jan."</formula>
    </cfRule>
  </conditionalFormatting>
  <conditionalFormatting sqref="E9:G9">
    <cfRule type="cellIs" dxfId="9877" priority="9873" operator="equal">
      <formula>"jan."</formula>
    </cfRule>
  </conditionalFormatting>
  <conditionalFormatting sqref="E9:G9">
    <cfRule type="cellIs" dxfId="9876" priority="9872" operator="equal">
      <formula>"jan."</formula>
    </cfRule>
  </conditionalFormatting>
  <conditionalFormatting sqref="E9:G9">
    <cfRule type="cellIs" dxfId="9875" priority="9871" operator="equal">
      <formula>"jan."</formula>
    </cfRule>
  </conditionalFormatting>
  <conditionalFormatting sqref="E9:G9">
    <cfRule type="cellIs" dxfId="9874" priority="9870" operator="equal">
      <formula>"jan."</formula>
    </cfRule>
  </conditionalFormatting>
  <conditionalFormatting sqref="E9:G9">
    <cfRule type="cellIs" dxfId="9873" priority="9869" operator="equal">
      <formula>"jan."</formula>
    </cfRule>
  </conditionalFormatting>
  <conditionalFormatting sqref="E9:G9">
    <cfRule type="cellIs" dxfId="9872" priority="9868" operator="equal">
      <formula>"jan."</formula>
    </cfRule>
  </conditionalFormatting>
  <conditionalFormatting sqref="E9:G9">
    <cfRule type="cellIs" dxfId="9871" priority="9867" operator="equal">
      <formula>"jan."</formula>
    </cfRule>
  </conditionalFormatting>
  <conditionalFormatting sqref="E9:G9">
    <cfRule type="cellIs" dxfId="9870" priority="9865" operator="equal">
      <formula>"jan."</formula>
    </cfRule>
  </conditionalFormatting>
  <conditionalFormatting sqref="E9:G9">
    <cfRule type="cellIs" dxfId="9869" priority="9864" operator="equal">
      <formula>"jan."</formula>
    </cfRule>
  </conditionalFormatting>
  <conditionalFormatting sqref="E9:G9">
    <cfRule type="cellIs" dxfId="9868" priority="9863" operator="equal">
      <formula>"jan."</formula>
    </cfRule>
  </conditionalFormatting>
  <conditionalFormatting sqref="E9:G9">
    <cfRule type="cellIs" dxfId="9867" priority="9862" operator="equal">
      <formula>"jan."</formula>
    </cfRule>
  </conditionalFormatting>
  <conditionalFormatting sqref="E9:G9">
    <cfRule type="cellIs" dxfId="9866" priority="9861" operator="equal">
      <formula>"jan."</formula>
    </cfRule>
  </conditionalFormatting>
  <conditionalFormatting sqref="E9:G9">
    <cfRule type="cellIs" dxfId="9865" priority="9860" operator="equal">
      <formula>"jan."</formula>
    </cfRule>
  </conditionalFormatting>
  <conditionalFormatting sqref="E9:G9">
    <cfRule type="cellIs" dxfId="9864" priority="9859" operator="equal">
      <formula>"jan."</formula>
    </cfRule>
  </conditionalFormatting>
  <conditionalFormatting sqref="E9:G9">
    <cfRule type="cellIs" dxfId="9863" priority="9858" operator="equal">
      <formula>"jan."</formula>
    </cfRule>
  </conditionalFormatting>
  <conditionalFormatting sqref="E9:G9">
    <cfRule type="cellIs" dxfId="9862" priority="9857" operator="equal">
      <formula>"jan."</formula>
    </cfRule>
  </conditionalFormatting>
  <conditionalFormatting sqref="E9:G9">
    <cfRule type="cellIs" dxfId="9861" priority="9856" operator="equal">
      <formula>"jan."</formula>
    </cfRule>
  </conditionalFormatting>
  <conditionalFormatting sqref="E9:G9">
    <cfRule type="cellIs" dxfId="9860" priority="9854" operator="equal">
      <formula>"jan."</formula>
    </cfRule>
  </conditionalFormatting>
  <conditionalFormatting sqref="E9:G9">
    <cfRule type="cellIs" dxfId="9859" priority="9853" operator="equal">
      <formula>"jan."</formula>
    </cfRule>
  </conditionalFormatting>
  <conditionalFormatting sqref="E9:G9">
    <cfRule type="cellIs" dxfId="9858" priority="9852" operator="equal">
      <formula>"jan."</formula>
    </cfRule>
  </conditionalFormatting>
  <conditionalFormatting sqref="E9:G9">
    <cfRule type="cellIs" dxfId="9857" priority="9851" operator="equal">
      <formula>"jan."</formula>
    </cfRule>
  </conditionalFormatting>
  <conditionalFormatting sqref="E9:G9">
    <cfRule type="cellIs" dxfId="9856" priority="9850" operator="equal">
      <formula>"jan."</formula>
    </cfRule>
  </conditionalFormatting>
  <conditionalFormatting sqref="E9:G9">
    <cfRule type="cellIs" dxfId="9855" priority="9849" operator="equal">
      <formula>"jan."</formula>
    </cfRule>
  </conditionalFormatting>
  <conditionalFormatting sqref="E9:G9">
    <cfRule type="cellIs" dxfId="9854" priority="9848" operator="equal">
      <formula>"jan."</formula>
    </cfRule>
  </conditionalFormatting>
  <conditionalFormatting sqref="E9:G9">
    <cfRule type="cellIs" dxfId="9853" priority="9847" operator="equal">
      <formula>"jan."</formula>
    </cfRule>
  </conditionalFormatting>
  <conditionalFormatting sqref="E9:G9">
    <cfRule type="cellIs" dxfId="9852" priority="9846" operator="equal">
      <formula>"jan."</formula>
    </cfRule>
  </conditionalFormatting>
  <conditionalFormatting sqref="E9:G9">
    <cfRule type="cellIs" dxfId="9851" priority="9845" operator="equal">
      <formula>"jan."</formula>
    </cfRule>
  </conditionalFormatting>
  <conditionalFormatting sqref="E9:G9">
    <cfRule type="cellIs" dxfId="9850" priority="9842" operator="equal">
      <formula>"jan."</formula>
    </cfRule>
  </conditionalFormatting>
  <conditionalFormatting sqref="E9:G9">
    <cfRule type="cellIs" dxfId="9849" priority="9841" operator="equal">
      <formula>"jan."</formula>
    </cfRule>
  </conditionalFormatting>
  <conditionalFormatting sqref="E9:G9">
    <cfRule type="cellIs" dxfId="9848" priority="9840" operator="equal">
      <formula>"jan."</formula>
    </cfRule>
  </conditionalFormatting>
  <conditionalFormatting sqref="E9:G9">
    <cfRule type="cellIs" dxfId="9847" priority="9839" operator="equal">
      <formula>"jan."</formula>
    </cfRule>
  </conditionalFormatting>
  <conditionalFormatting sqref="E9:G9">
    <cfRule type="cellIs" dxfId="9846" priority="9838" operator="equal">
      <formula>"jan."</formula>
    </cfRule>
  </conditionalFormatting>
  <conditionalFormatting sqref="E9:G9">
    <cfRule type="cellIs" dxfId="9845" priority="9837" operator="equal">
      <formula>"jan."</formula>
    </cfRule>
  </conditionalFormatting>
  <conditionalFormatting sqref="E9:G9">
    <cfRule type="cellIs" dxfId="9844" priority="9835" operator="equal">
      <formula>"jan."</formula>
    </cfRule>
  </conditionalFormatting>
  <conditionalFormatting sqref="E9:G9">
    <cfRule type="cellIs" dxfId="9843" priority="9834" operator="equal">
      <formula>"jan."</formula>
    </cfRule>
  </conditionalFormatting>
  <conditionalFormatting sqref="E9:G9">
    <cfRule type="cellIs" dxfId="9842" priority="9833" operator="equal">
      <formula>"jan."</formula>
    </cfRule>
  </conditionalFormatting>
  <conditionalFormatting sqref="E9:G9">
    <cfRule type="cellIs" dxfId="9841" priority="9832" operator="equal">
      <formula>"jan."</formula>
    </cfRule>
  </conditionalFormatting>
  <conditionalFormatting sqref="E9:G9">
    <cfRule type="cellIs" dxfId="9840" priority="9828" operator="equal">
      <formula>"jan."</formula>
    </cfRule>
  </conditionalFormatting>
  <conditionalFormatting sqref="E9:G9">
    <cfRule type="cellIs" dxfId="9839" priority="9827" operator="equal">
      <formula>"jan."</formula>
    </cfRule>
  </conditionalFormatting>
  <conditionalFormatting sqref="E9:G9">
    <cfRule type="cellIs" dxfId="9838" priority="9826" operator="equal">
      <formula>"jan."</formula>
    </cfRule>
  </conditionalFormatting>
  <conditionalFormatting sqref="E9:G9">
    <cfRule type="cellIs" dxfId="9837" priority="9825" operator="equal">
      <formula>"jan."</formula>
    </cfRule>
  </conditionalFormatting>
  <conditionalFormatting sqref="E9:G9">
    <cfRule type="cellIs" dxfId="9836" priority="9824" operator="equal">
      <formula>"jan."</formula>
    </cfRule>
  </conditionalFormatting>
  <conditionalFormatting sqref="E9:G9">
    <cfRule type="cellIs" dxfId="9835" priority="9823" operator="equal">
      <formula>"jan."</formula>
    </cfRule>
  </conditionalFormatting>
  <conditionalFormatting sqref="E9:G9">
    <cfRule type="cellIs" dxfId="9834" priority="9822" operator="equal">
      <formula>"jan."</formula>
    </cfRule>
  </conditionalFormatting>
  <conditionalFormatting sqref="E9:G9">
    <cfRule type="cellIs" dxfId="9833" priority="9821" operator="equal">
      <formula>"jan."</formula>
    </cfRule>
  </conditionalFormatting>
  <conditionalFormatting sqref="E9:G9">
    <cfRule type="cellIs" dxfId="9832" priority="9820" operator="equal">
      <formula>"jan."</formula>
    </cfRule>
  </conditionalFormatting>
  <conditionalFormatting sqref="E9:G9">
    <cfRule type="cellIs" dxfId="9831" priority="9819" operator="equal">
      <formula>"jan."</formula>
    </cfRule>
  </conditionalFormatting>
  <conditionalFormatting sqref="E9:G9">
    <cfRule type="cellIs" dxfId="9830" priority="9818" operator="equal">
      <formula>"jan."</formula>
    </cfRule>
  </conditionalFormatting>
  <conditionalFormatting sqref="E9:G9">
    <cfRule type="cellIs" dxfId="9829" priority="9817" operator="equal">
      <formula>"jan."</formula>
    </cfRule>
  </conditionalFormatting>
  <conditionalFormatting sqref="E9:G9">
    <cfRule type="cellIs" dxfId="9828" priority="9816" operator="equal">
      <formula>"jan."</formula>
    </cfRule>
  </conditionalFormatting>
  <conditionalFormatting sqref="E9:G9">
    <cfRule type="cellIs" dxfId="9827" priority="9815" operator="equal">
      <formula>"jan."</formula>
    </cfRule>
  </conditionalFormatting>
  <conditionalFormatting sqref="E9:G9">
    <cfRule type="cellIs" dxfId="9826" priority="9814" operator="equal">
      <formula>"jan."</formula>
    </cfRule>
  </conditionalFormatting>
  <conditionalFormatting sqref="E9:G9">
    <cfRule type="cellIs" dxfId="9825" priority="9813" operator="equal">
      <formula>"jan."</formula>
    </cfRule>
  </conditionalFormatting>
  <conditionalFormatting sqref="E9:G9">
    <cfRule type="cellIs" dxfId="9824" priority="9812" operator="equal">
      <formula>"jan."</formula>
    </cfRule>
  </conditionalFormatting>
  <conditionalFormatting sqref="E9:G9">
    <cfRule type="cellIs" dxfId="9823" priority="9811" operator="equal">
      <formula>"jan."</formula>
    </cfRule>
  </conditionalFormatting>
  <conditionalFormatting sqref="E9:G9">
    <cfRule type="cellIs" dxfId="9822" priority="9810" operator="equal">
      <formula>"jan."</formula>
    </cfRule>
  </conditionalFormatting>
  <conditionalFormatting sqref="E9:G9">
    <cfRule type="cellIs" dxfId="9821" priority="9809" operator="equal">
      <formula>"jan."</formula>
    </cfRule>
  </conditionalFormatting>
  <conditionalFormatting sqref="E9:G9">
    <cfRule type="cellIs" dxfId="9820" priority="9808" operator="equal">
      <formula>"jan."</formula>
    </cfRule>
  </conditionalFormatting>
  <conditionalFormatting sqref="E9:G9">
    <cfRule type="cellIs" dxfId="9819" priority="9807" operator="equal">
      <formula>"jan."</formula>
    </cfRule>
  </conditionalFormatting>
  <conditionalFormatting sqref="E9:G9">
    <cfRule type="cellIs" dxfId="9818" priority="9806" operator="equal">
      <formula>"jan."</formula>
    </cfRule>
  </conditionalFormatting>
  <conditionalFormatting sqref="E9:G9">
    <cfRule type="cellIs" dxfId="9817" priority="9805" operator="equal">
      <formula>"jan."</formula>
    </cfRule>
  </conditionalFormatting>
  <conditionalFormatting sqref="E9:G9">
    <cfRule type="cellIs" dxfId="9816" priority="9804" operator="equal">
      <formula>"jan."</formula>
    </cfRule>
  </conditionalFormatting>
  <conditionalFormatting sqref="E9:G9">
    <cfRule type="cellIs" dxfId="9815" priority="9803" operator="equal">
      <formula>"jan."</formula>
    </cfRule>
  </conditionalFormatting>
  <conditionalFormatting sqref="E9:G9">
    <cfRule type="cellIs" dxfId="9814" priority="9802" operator="equal">
      <formula>"jan."</formula>
    </cfRule>
  </conditionalFormatting>
  <conditionalFormatting sqref="E9:G9">
    <cfRule type="cellIs" dxfId="9813" priority="9801" operator="equal">
      <formula>"jan."</formula>
    </cfRule>
  </conditionalFormatting>
  <conditionalFormatting sqref="E9:G9">
    <cfRule type="cellIs" dxfId="9812" priority="9800" operator="equal">
      <formula>"jan."</formula>
    </cfRule>
  </conditionalFormatting>
  <conditionalFormatting sqref="E9:G9">
    <cfRule type="cellIs" dxfId="9811" priority="9799" operator="equal">
      <formula>"jan."</formula>
    </cfRule>
  </conditionalFormatting>
  <conditionalFormatting sqref="E9:G9">
    <cfRule type="cellIs" dxfId="9810" priority="9798" operator="equal">
      <formula>"jan."</formula>
    </cfRule>
  </conditionalFormatting>
  <conditionalFormatting sqref="E9:G9">
    <cfRule type="cellIs" dxfId="9809" priority="9797" operator="equal">
      <formula>"jan."</formula>
    </cfRule>
  </conditionalFormatting>
  <conditionalFormatting sqref="E9:G9">
    <cfRule type="cellIs" dxfId="9808" priority="9796" operator="equal">
      <formula>"jan."</formula>
    </cfRule>
  </conditionalFormatting>
  <conditionalFormatting sqref="E9:G9">
    <cfRule type="cellIs" dxfId="9807" priority="9795" operator="equal">
      <formula>"jan."</formula>
    </cfRule>
  </conditionalFormatting>
  <conditionalFormatting sqref="E9:G9">
    <cfRule type="cellIs" dxfId="9806" priority="9794" operator="equal">
      <formula>"jan."</formula>
    </cfRule>
  </conditionalFormatting>
  <conditionalFormatting sqref="E9:G9">
    <cfRule type="cellIs" dxfId="9805" priority="9793" operator="equal">
      <formula>"jan."</formula>
    </cfRule>
  </conditionalFormatting>
  <conditionalFormatting sqref="E9:G9">
    <cfRule type="cellIs" dxfId="9804" priority="9792" operator="equal">
      <formula>"jan."</formula>
    </cfRule>
  </conditionalFormatting>
  <conditionalFormatting sqref="E9:G9">
    <cfRule type="cellIs" dxfId="9803" priority="9791" operator="equal">
      <formula>"jan."</formula>
    </cfRule>
  </conditionalFormatting>
  <conditionalFormatting sqref="E9:G9">
    <cfRule type="cellIs" dxfId="9802" priority="9790" operator="equal">
      <formula>"jan."</formula>
    </cfRule>
  </conditionalFormatting>
  <conditionalFormatting sqref="E9:G9">
    <cfRule type="cellIs" dxfId="9801" priority="9789" operator="equal">
      <formula>"jan."</formula>
    </cfRule>
  </conditionalFormatting>
  <conditionalFormatting sqref="E9:G9">
    <cfRule type="cellIs" dxfId="9800" priority="9788" operator="equal">
      <formula>"jan."</formula>
    </cfRule>
  </conditionalFormatting>
  <conditionalFormatting sqref="E9:G9">
    <cfRule type="cellIs" dxfId="9799" priority="9787" operator="equal">
      <formula>"jan."</formula>
    </cfRule>
  </conditionalFormatting>
  <conditionalFormatting sqref="E9:G9">
    <cfRule type="cellIs" dxfId="9798" priority="9786" operator="equal">
      <formula>"jan."</formula>
    </cfRule>
  </conditionalFormatting>
  <conditionalFormatting sqref="E9:G9">
    <cfRule type="cellIs" dxfId="9797" priority="9785" operator="equal">
      <formula>"jan."</formula>
    </cfRule>
  </conditionalFormatting>
  <conditionalFormatting sqref="E9:G9">
    <cfRule type="cellIs" dxfId="9796" priority="9784" operator="equal">
      <formula>"jan."</formula>
    </cfRule>
  </conditionalFormatting>
  <conditionalFormatting sqref="E9:G9">
    <cfRule type="cellIs" dxfId="9795" priority="9783" operator="equal">
      <formula>"jan."</formula>
    </cfRule>
  </conditionalFormatting>
  <conditionalFormatting sqref="E9:G9">
    <cfRule type="cellIs" dxfId="9794" priority="9782" operator="equal">
      <formula>"jan."</formula>
    </cfRule>
  </conditionalFormatting>
  <conditionalFormatting sqref="E9:G9">
    <cfRule type="cellIs" dxfId="9793" priority="9781" operator="equal">
      <formula>"jan."</formula>
    </cfRule>
  </conditionalFormatting>
  <conditionalFormatting sqref="E9:G9">
    <cfRule type="cellIs" dxfId="9792" priority="9780" operator="equal">
      <formula>"jan."</formula>
    </cfRule>
  </conditionalFormatting>
  <conditionalFormatting sqref="E9:G9">
    <cfRule type="cellIs" dxfId="9791" priority="9779" operator="equal">
      <formula>"jan."</formula>
    </cfRule>
  </conditionalFormatting>
  <conditionalFormatting sqref="E9:G9">
    <cfRule type="cellIs" dxfId="9790" priority="9778" operator="equal">
      <formula>"jan."</formula>
    </cfRule>
  </conditionalFormatting>
  <conditionalFormatting sqref="E9:G9">
    <cfRule type="cellIs" dxfId="9789" priority="9777" operator="equal">
      <formula>"jan."</formula>
    </cfRule>
  </conditionalFormatting>
  <conditionalFormatting sqref="E9:G9">
    <cfRule type="cellIs" dxfId="9788" priority="9776" operator="equal">
      <formula>"jan."</formula>
    </cfRule>
  </conditionalFormatting>
  <conditionalFormatting sqref="E9:G9">
    <cfRule type="cellIs" dxfId="9787" priority="9775" operator="equal">
      <formula>"jan."</formula>
    </cfRule>
  </conditionalFormatting>
  <conditionalFormatting sqref="E9:G9">
    <cfRule type="cellIs" dxfId="9786" priority="9774" operator="equal">
      <formula>"jan."</formula>
    </cfRule>
  </conditionalFormatting>
  <conditionalFormatting sqref="E9:G9">
    <cfRule type="cellIs" dxfId="9785" priority="9773" operator="equal">
      <formula>"jan."</formula>
    </cfRule>
  </conditionalFormatting>
  <conditionalFormatting sqref="E9:G9">
    <cfRule type="cellIs" dxfId="9784" priority="9772" operator="equal">
      <formula>"jan."</formula>
    </cfRule>
  </conditionalFormatting>
  <conditionalFormatting sqref="E9:G9">
    <cfRule type="cellIs" dxfId="9783" priority="9771" operator="equal">
      <formula>"jan."</formula>
    </cfRule>
  </conditionalFormatting>
  <conditionalFormatting sqref="E9:G9">
    <cfRule type="cellIs" dxfId="9782" priority="9770" operator="equal">
      <formula>"jan."</formula>
    </cfRule>
  </conditionalFormatting>
  <conditionalFormatting sqref="E9:G9">
    <cfRule type="cellIs" dxfId="9781" priority="9769" operator="equal">
      <formula>"jan."</formula>
    </cfRule>
  </conditionalFormatting>
  <conditionalFormatting sqref="E9:G9">
    <cfRule type="cellIs" dxfId="9780" priority="9768" operator="equal">
      <formula>"jan."</formula>
    </cfRule>
  </conditionalFormatting>
  <conditionalFormatting sqref="E9:G9">
    <cfRule type="cellIs" dxfId="9779" priority="9767" operator="equal">
      <formula>"jan."</formula>
    </cfRule>
  </conditionalFormatting>
  <conditionalFormatting sqref="E9:G9">
    <cfRule type="cellIs" dxfId="9778" priority="9766" operator="equal">
      <formula>"jan."</formula>
    </cfRule>
  </conditionalFormatting>
  <conditionalFormatting sqref="E9:G9">
    <cfRule type="cellIs" dxfId="9777" priority="9765" operator="equal">
      <formula>"jan."</formula>
    </cfRule>
  </conditionalFormatting>
  <conditionalFormatting sqref="E9:G9">
    <cfRule type="cellIs" dxfId="9776" priority="9764" operator="equal">
      <formula>"jan."</formula>
    </cfRule>
  </conditionalFormatting>
  <conditionalFormatting sqref="E9:G9">
    <cfRule type="cellIs" dxfId="9775" priority="9763" operator="equal">
      <formula>"jan."</formula>
    </cfRule>
  </conditionalFormatting>
  <conditionalFormatting sqref="E9:G9">
    <cfRule type="cellIs" dxfId="9774" priority="9762" operator="equal">
      <formula>"jan."</formula>
    </cfRule>
  </conditionalFormatting>
  <conditionalFormatting sqref="E9:G9">
    <cfRule type="cellIs" dxfId="9773" priority="9761" operator="equal">
      <formula>"jan."</formula>
    </cfRule>
  </conditionalFormatting>
  <conditionalFormatting sqref="E9:G9">
    <cfRule type="cellIs" dxfId="9772" priority="9760" operator="equal">
      <formula>"jan."</formula>
    </cfRule>
  </conditionalFormatting>
  <conditionalFormatting sqref="E9:G9">
    <cfRule type="cellIs" dxfId="9771" priority="9759" operator="equal">
      <formula>"jan."</formula>
    </cfRule>
  </conditionalFormatting>
  <conditionalFormatting sqref="E9:G9">
    <cfRule type="cellIs" dxfId="9770" priority="9758" operator="equal">
      <formula>"jan."</formula>
    </cfRule>
  </conditionalFormatting>
  <conditionalFormatting sqref="E9:G9">
    <cfRule type="cellIs" dxfId="9769" priority="9757" operator="equal">
      <formula>"jan."</formula>
    </cfRule>
  </conditionalFormatting>
  <conditionalFormatting sqref="E9:G9">
    <cfRule type="cellIs" dxfId="9768" priority="9756" operator="equal">
      <formula>"jan."</formula>
    </cfRule>
  </conditionalFormatting>
  <conditionalFormatting sqref="E9:G9">
    <cfRule type="cellIs" dxfId="9767" priority="9755" operator="equal">
      <formula>"jan."</formula>
    </cfRule>
  </conditionalFormatting>
  <conditionalFormatting sqref="E9:G9">
    <cfRule type="cellIs" dxfId="9766" priority="9754" operator="equal">
      <formula>"jan."</formula>
    </cfRule>
  </conditionalFormatting>
  <conditionalFormatting sqref="E9:G9">
    <cfRule type="cellIs" dxfId="9765" priority="9753" operator="equal">
      <formula>"jan."</formula>
    </cfRule>
  </conditionalFormatting>
  <conditionalFormatting sqref="E9:G9">
    <cfRule type="cellIs" dxfId="9764" priority="9752" operator="equal">
      <formula>"jan."</formula>
    </cfRule>
  </conditionalFormatting>
  <conditionalFormatting sqref="E9:G9">
    <cfRule type="cellIs" dxfId="9763" priority="9751" operator="equal">
      <formula>"jan."</formula>
    </cfRule>
  </conditionalFormatting>
  <conditionalFormatting sqref="E9:G9">
    <cfRule type="cellIs" dxfId="9762" priority="9750" operator="equal">
      <formula>"jan."</formula>
    </cfRule>
  </conditionalFormatting>
  <conditionalFormatting sqref="E9:G9">
    <cfRule type="cellIs" dxfId="9761" priority="9749" operator="equal">
      <formula>"jan."</formula>
    </cfRule>
  </conditionalFormatting>
  <conditionalFormatting sqref="E9:G9">
    <cfRule type="cellIs" dxfId="9760" priority="9748" operator="equal">
      <formula>"jan."</formula>
    </cfRule>
  </conditionalFormatting>
  <conditionalFormatting sqref="E9:G9">
    <cfRule type="cellIs" dxfId="9759" priority="9747" operator="equal">
      <formula>"jan."</formula>
    </cfRule>
  </conditionalFormatting>
  <conditionalFormatting sqref="E9:G9">
    <cfRule type="cellIs" dxfId="9758" priority="9746" operator="equal">
      <formula>"jan."</formula>
    </cfRule>
  </conditionalFormatting>
  <conditionalFormatting sqref="E9:G9">
    <cfRule type="cellIs" dxfId="9757" priority="9745" operator="equal">
      <formula>"jan."</formula>
    </cfRule>
  </conditionalFormatting>
  <conditionalFormatting sqref="E9:G9">
    <cfRule type="cellIs" dxfId="9756" priority="9744" operator="equal">
      <formula>"jan."</formula>
    </cfRule>
  </conditionalFormatting>
  <conditionalFormatting sqref="E9:G9">
    <cfRule type="cellIs" dxfId="9755" priority="9743" operator="equal">
      <formula>"jan."</formula>
    </cfRule>
  </conditionalFormatting>
  <conditionalFormatting sqref="E9:G9">
    <cfRule type="cellIs" dxfId="9754" priority="9742" operator="equal">
      <formula>"jan."</formula>
    </cfRule>
  </conditionalFormatting>
  <conditionalFormatting sqref="E9:G9">
    <cfRule type="cellIs" dxfId="9753" priority="9741" operator="equal">
      <formula>"jan."</formula>
    </cfRule>
  </conditionalFormatting>
  <conditionalFormatting sqref="E9:G9">
    <cfRule type="cellIs" dxfId="9752" priority="9740" operator="equal">
      <formula>"jan."</formula>
    </cfRule>
  </conditionalFormatting>
  <conditionalFormatting sqref="E9:G9">
    <cfRule type="cellIs" dxfId="9751" priority="9739" operator="equal">
      <formula>"jan."</formula>
    </cfRule>
  </conditionalFormatting>
  <conditionalFormatting sqref="E9:G9">
    <cfRule type="cellIs" dxfId="9750" priority="9738" operator="equal">
      <formula>"jan."</formula>
    </cfRule>
  </conditionalFormatting>
  <conditionalFormatting sqref="E9:G9">
    <cfRule type="cellIs" dxfId="9749" priority="9737" operator="equal">
      <formula>"jan."</formula>
    </cfRule>
  </conditionalFormatting>
  <conditionalFormatting sqref="E9:G9">
    <cfRule type="cellIs" dxfId="9748" priority="9736" operator="equal">
      <formula>"jan."</formula>
    </cfRule>
  </conditionalFormatting>
  <conditionalFormatting sqref="E9:G9">
    <cfRule type="cellIs" dxfId="9747" priority="9735" operator="equal">
      <formula>"jan."</formula>
    </cfRule>
  </conditionalFormatting>
  <conditionalFormatting sqref="E9:G9">
    <cfRule type="cellIs" dxfId="9746" priority="9733" operator="equal">
      <formula>"jan."</formula>
    </cfRule>
  </conditionalFormatting>
  <conditionalFormatting sqref="E9:G9">
    <cfRule type="cellIs" dxfId="9745" priority="9731" operator="equal">
      <formula>"jan."</formula>
    </cfRule>
  </conditionalFormatting>
  <conditionalFormatting sqref="E9:G9">
    <cfRule type="cellIs" dxfId="9744" priority="9730" operator="equal">
      <formula>"jan."</formula>
    </cfRule>
  </conditionalFormatting>
  <conditionalFormatting sqref="E9:G9">
    <cfRule type="cellIs" dxfId="9743" priority="9729" operator="equal">
      <formula>"jan."</formula>
    </cfRule>
  </conditionalFormatting>
  <conditionalFormatting sqref="E9:G9">
    <cfRule type="cellIs" dxfId="9742" priority="9728" operator="equal">
      <formula>"jan."</formula>
    </cfRule>
  </conditionalFormatting>
  <conditionalFormatting sqref="E9:G9">
    <cfRule type="cellIs" dxfId="9741" priority="9727" operator="equal">
      <formula>"jan."</formula>
    </cfRule>
  </conditionalFormatting>
  <conditionalFormatting sqref="E9:G9">
    <cfRule type="cellIs" dxfId="9740" priority="9726" operator="equal">
      <formula>"jan."</formula>
    </cfRule>
  </conditionalFormatting>
  <conditionalFormatting sqref="E9:G9">
    <cfRule type="cellIs" dxfId="9739" priority="9725" operator="equal">
      <formula>"jan."</formula>
    </cfRule>
  </conditionalFormatting>
  <conditionalFormatting sqref="E9:G9">
    <cfRule type="cellIs" dxfId="9738" priority="9724" operator="equal">
      <formula>"jan."</formula>
    </cfRule>
  </conditionalFormatting>
  <conditionalFormatting sqref="E9:G9">
    <cfRule type="cellIs" dxfId="9737" priority="9723" operator="equal">
      <formula>"jan."</formula>
    </cfRule>
  </conditionalFormatting>
  <conditionalFormatting sqref="E9:G9">
    <cfRule type="cellIs" dxfId="9736" priority="9722" operator="equal">
      <formula>"jan."</formula>
    </cfRule>
  </conditionalFormatting>
  <conditionalFormatting sqref="E9:G9">
    <cfRule type="cellIs" dxfId="9735" priority="9721" operator="equal">
      <formula>"jan."</formula>
    </cfRule>
  </conditionalFormatting>
  <conditionalFormatting sqref="E9:G9">
    <cfRule type="cellIs" dxfId="9734" priority="9720" operator="equal">
      <formula>"jan."</formula>
    </cfRule>
  </conditionalFormatting>
  <conditionalFormatting sqref="E9:G9">
    <cfRule type="cellIs" dxfId="9733" priority="9719" operator="equal">
      <formula>"jan."</formula>
    </cfRule>
  </conditionalFormatting>
  <conditionalFormatting sqref="E9:G9">
    <cfRule type="cellIs" dxfId="9732" priority="9718" operator="equal">
      <formula>"jan."</formula>
    </cfRule>
  </conditionalFormatting>
  <conditionalFormatting sqref="E9:G9">
    <cfRule type="cellIs" dxfId="9731" priority="9717" operator="equal">
      <formula>"jan."</formula>
    </cfRule>
  </conditionalFormatting>
  <conditionalFormatting sqref="E9:G9">
    <cfRule type="cellIs" dxfId="9730" priority="9716" operator="equal">
      <formula>"jan."</formula>
    </cfRule>
  </conditionalFormatting>
  <conditionalFormatting sqref="E9:G9">
    <cfRule type="cellIs" dxfId="9729" priority="9715" operator="equal">
      <formula>"jan."</formula>
    </cfRule>
  </conditionalFormatting>
  <conditionalFormatting sqref="E9:G9">
    <cfRule type="cellIs" dxfId="9728" priority="9714" operator="equal">
      <formula>"jan."</formula>
    </cfRule>
  </conditionalFormatting>
  <conditionalFormatting sqref="E9:G9">
    <cfRule type="cellIs" dxfId="9727" priority="9713" operator="equal">
      <formula>"jan."</formula>
    </cfRule>
  </conditionalFormatting>
  <conditionalFormatting sqref="E9:G9">
    <cfRule type="cellIs" dxfId="9726" priority="9712" operator="equal">
      <formula>"jan."</formula>
    </cfRule>
  </conditionalFormatting>
  <conditionalFormatting sqref="E9:G9">
    <cfRule type="cellIs" dxfId="9725" priority="9711" operator="equal">
      <formula>"jan."</formula>
    </cfRule>
  </conditionalFormatting>
  <conditionalFormatting sqref="E9:G9">
    <cfRule type="cellIs" dxfId="9724" priority="9710" operator="equal">
      <formula>"jan."</formula>
    </cfRule>
  </conditionalFormatting>
  <conditionalFormatting sqref="E9:G9">
    <cfRule type="cellIs" dxfId="9723" priority="9709" operator="equal">
      <formula>"jan."</formula>
    </cfRule>
  </conditionalFormatting>
  <conditionalFormatting sqref="E9:G9">
    <cfRule type="cellIs" dxfId="9722" priority="9708" operator="equal">
      <formula>"jan."</formula>
    </cfRule>
  </conditionalFormatting>
  <conditionalFormatting sqref="E9:G9">
    <cfRule type="cellIs" dxfId="9721" priority="9707" operator="equal">
      <formula>"jan."</formula>
    </cfRule>
  </conditionalFormatting>
  <conditionalFormatting sqref="E9:G9">
    <cfRule type="cellIs" dxfId="9720" priority="9706" operator="equal">
      <formula>"jan."</formula>
    </cfRule>
  </conditionalFormatting>
  <conditionalFormatting sqref="E9:G9">
    <cfRule type="cellIs" dxfId="9719" priority="9705" operator="equal">
      <formula>"jan."</formula>
    </cfRule>
  </conditionalFormatting>
  <conditionalFormatting sqref="E9:G9">
    <cfRule type="cellIs" dxfId="9718" priority="9704" operator="equal">
      <formula>"jan."</formula>
    </cfRule>
  </conditionalFormatting>
  <conditionalFormatting sqref="E9:G9">
    <cfRule type="cellIs" dxfId="9717" priority="9703" operator="equal">
      <formula>"jan."</formula>
    </cfRule>
  </conditionalFormatting>
  <conditionalFormatting sqref="E9:G9">
    <cfRule type="cellIs" dxfId="9716" priority="9702" operator="equal">
      <formula>"jan."</formula>
    </cfRule>
  </conditionalFormatting>
  <conditionalFormatting sqref="E9:G9">
    <cfRule type="cellIs" dxfId="9715" priority="9701" operator="equal">
      <formula>"jan."</formula>
    </cfRule>
  </conditionalFormatting>
  <conditionalFormatting sqref="E9:G9">
    <cfRule type="cellIs" dxfId="9714" priority="9700" operator="equal">
      <formula>"jan."</formula>
    </cfRule>
  </conditionalFormatting>
  <conditionalFormatting sqref="E9:G9">
    <cfRule type="cellIs" dxfId="9713" priority="9699" operator="equal">
      <formula>"jan."</formula>
    </cfRule>
  </conditionalFormatting>
  <conditionalFormatting sqref="E9:G9">
    <cfRule type="cellIs" dxfId="9712" priority="9698" operator="equal">
      <formula>"jan."</formula>
    </cfRule>
  </conditionalFormatting>
  <conditionalFormatting sqref="E9:G9">
    <cfRule type="cellIs" dxfId="9711" priority="9697" operator="equal">
      <formula>"jan."</formula>
    </cfRule>
  </conditionalFormatting>
  <conditionalFormatting sqref="E9:G9">
    <cfRule type="cellIs" dxfId="9710" priority="9696" operator="equal">
      <formula>"jan."</formula>
    </cfRule>
  </conditionalFormatting>
  <conditionalFormatting sqref="E9:G9">
    <cfRule type="cellIs" dxfId="9709" priority="9695" operator="equal">
      <formula>"jan."</formula>
    </cfRule>
  </conditionalFormatting>
  <conditionalFormatting sqref="E9:G9">
    <cfRule type="cellIs" dxfId="9708" priority="9694" operator="equal">
      <formula>"jan."</formula>
    </cfRule>
  </conditionalFormatting>
  <conditionalFormatting sqref="E9:G9">
    <cfRule type="cellIs" dxfId="9707" priority="9693" operator="equal">
      <formula>"jan."</formula>
    </cfRule>
  </conditionalFormatting>
  <conditionalFormatting sqref="E9:G9">
    <cfRule type="cellIs" dxfId="9706" priority="9692" operator="equal">
      <formula>"jan."</formula>
    </cfRule>
  </conditionalFormatting>
  <conditionalFormatting sqref="E9:G9">
    <cfRule type="cellIs" dxfId="9705" priority="9691" operator="equal">
      <formula>"jan."</formula>
    </cfRule>
  </conditionalFormatting>
  <conditionalFormatting sqref="E9:G9">
    <cfRule type="cellIs" dxfId="9704" priority="9690" operator="equal">
      <formula>"jan."</formula>
    </cfRule>
  </conditionalFormatting>
  <conditionalFormatting sqref="E9:G9">
    <cfRule type="cellIs" dxfId="9703" priority="9689" operator="equal">
      <formula>"jan."</formula>
    </cfRule>
  </conditionalFormatting>
  <conditionalFormatting sqref="E9:G9">
    <cfRule type="cellIs" dxfId="9702" priority="9688" operator="equal">
      <formula>"jan."</formula>
    </cfRule>
  </conditionalFormatting>
  <conditionalFormatting sqref="E9:G9">
    <cfRule type="cellIs" dxfId="9701" priority="9687" operator="equal">
      <formula>"jan."</formula>
    </cfRule>
  </conditionalFormatting>
  <conditionalFormatting sqref="E9:G9">
    <cfRule type="cellIs" dxfId="9700" priority="9686" operator="equal">
      <formula>"jan."</formula>
    </cfRule>
  </conditionalFormatting>
  <conditionalFormatting sqref="E9:G9">
    <cfRule type="cellIs" dxfId="9699" priority="9685" operator="equal">
      <formula>"jan."</formula>
    </cfRule>
  </conditionalFormatting>
  <conditionalFormatting sqref="E9:G9">
    <cfRule type="cellIs" dxfId="9698" priority="9684" operator="equal">
      <formula>"jan."</formula>
    </cfRule>
  </conditionalFormatting>
  <conditionalFormatting sqref="E9:G9">
    <cfRule type="cellIs" dxfId="9697" priority="9683" operator="equal">
      <formula>"jan."</formula>
    </cfRule>
  </conditionalFormatting>
  <conditionalFormatting sqref="E9:G9">
    <cfRule type="cellIs" dxfId="9696" priority="9682" operator="equal">
      <formula>"jan."</formula>
    </cfRule>
  </conditionalFormatting>
  <conditionalFormatting sqref="E9:G9">
    <cfRule type="cellIs" dxfId="9695" priority="9681" operator="equal">
      <formula>"jan."</formula>
    </cfRule>
  </conditionalFormatting>
  <conditionalFormatting sqref="E9:G9">
    <cfRule type="cellIs" dxfId="9694" priority="9680" operator="equal">
      <formula>"jan."</formula>
    </cfRule>
  </conditionalFormatting>
  <conditionalFormatting sqref="E9:G9">
    <cfRule type="cellIs" dxfId="9693" priority="9679" operator="equal">
      <formula>"jan."</formula>
    </cfRule>
  </conditionalFormatting>
  <conditionalFormatting sqref="E9:G9">
    <cfRule type="cellIs" dxfId="9692" priority="9678" operator="equal">
      <formula>"jan."</formula>
    </cfRule>
  </conditionalFormatting>
  <conditionalFormatting sqref="E9:G9">
    <cfRule type="cellIs" dxfId="9691" priority="9677" operator="equal">
      <formula>"jan."</formula>
    </cfRule>
  </conditionalFormatting>
  <conditionalFormatting sqref="E9:G9">
    <cfRule type="cellIs" dxfId="9690" priority="9676" operator="equal">
      <formula>"jan."</formula>
    </cfRule>
  </conditionalFormatting>
  <conditionalFormatting sqref="E9:G9">
    <cfRule type="cellIs" dxfId="9689" priority="9674" operator="equal">
      <formula>"jan."</formula>
    </cfRule>
  </conditionalFormatting>
  <conditionalFormatting sqref="E9:G9">
    <cfRule type="cellIs" dxfId="9688" priority="9673" operator="equal">
      <formula>"jan."</formula>
    </cfRule>
  </conditionalFormatting>
  <conditionalFormatting sqref="E9:G9">
    <cfRule type="cellIs" dxfId="9687" priority="9672" operator="equal">
      <formula>"jan."</formula>
    </cfRule>
  </conditionalFormatting>
  <conditionalFormatting sqref="E9:G9">
    <cfRule type="cellIs" dxfId="9686" priority="9671" operator="equal">
      <formula>"jan."</formula>
    </cfRule>
  </conditionalFormatting>
  <conditionalFormatting sqref="E9:G9">
    <cfRule type="cellIs" dxfId="9685" priority="9670" operator="equal">
      <formula>"jan."</formula>
    </cfRule>
  </conditionalFormatting>
  <conditionalFormatting sqref="E9:G9">
    <cfRule type="cellIs" dxfId="9684" priority="9669" operator="equal">
      <formula>"jan."</formula>
    </cfRule>
  </conditionalFormatting>
  <conditionalFormatting sqref="E9:G9">
    <cfRule type="cellIs" dxfId="9683" priority="9668" operator="equal">
      <formula>"jan."</formula>
    </cfRule>
  </conditionalFormatting>
  <conditionalFormatting sqref="E9:G9">
    <cfRule type="cellIs" dxfId="9682" priority="9667" operator="equal">
      <formula>"jan."</formula>
    </cfRule>
  </conditionalFormatting>
  <conditionalFormatting sqref="E9:G9">
    <cfRule type="cellIs" dxfId="9681" priority="9666" operator="equal">
      <formula>"jan."</formula>
    </cfRule>
  </conditionalFormatting>
  <conditionalFormatting sqref="E9:G9">
    <cfRule type="cellIs" dxfId="9680" priority="9665" operator="equal">
      <formula>"jan."</formula>
    </cfRule>
  </conditionalFormatting>
  <conditionalFormatting sqref="E9:G9">
    <cfRule type="cellIs" dxfId="9679" priority="9664" operator="equal">
      <formula>"jan."</formula>
    </cfRule>
  </conditionalFormatting>
  <conditionalFormatting sqref="E9:G9">
    <cfRule type="cellIs" dxfId="9678" priority="9663" operator="equal">
      <formula>"jan."</formula>
    </cfRule>
  </conditionalFormatting>
  <conditionalFormatting sqref="E9:G9">
    <cfRule type="cellIs" dxfId="9677" priority="9662" operator="equal">
      <formula>"jan."</formula>
    </cfRule>
  </conditionalFormatting>
  <conditionalFormatting sqref="E9:G9">
    <cfRule type="cellIs" dxfId="9676" priority="9661" operator="equal">
      <formula>"jan."</formula>
    </cfRule>
  </conditionalFormatting>
  <conditionalFormatting sqref="E9:G9">
    <cfRule type="cellIs" dxfId="9675" priority="9660" operator="equal">
      <formula>"jan."</formula>
    </cfRule>
  </conditionalFormatting>
  <conditionalFormatting sqref="E9:G9">
    <cfRule type="cellIs" dxfId="9674" priority="9659" operator="equal">
      <formula>"jan."</formula>
    </cfRule>
  </conditionalFormatting>
  <conditionalFormatting sqref="E9:G9">
    <cfRule type="cellIs" dxfId="9673" priority="9658" operator="equal">
      <formula>"jan."</formula>
    </cfRule>
  </conditionalFormatting>
  <conditionalFormatting sqref="E9:G9">
    <cfRule type="cellIs" dxfId="9672" priority="9657" operator="equal">
      <formula>"jan."</formula>
    </cfRule>
  </conditionalFormatting>
  <conditionalFormatting sqref="E9:G9">
    <cfRule type="cellIs" dxfId="9671" priority="9656" operator="equal">
      <formula>"jan."</formula>
    </cfRule>
  </conditionalFormatting>
  <conditionalFormatting sqref="E9:G9">
    <cfRule type="cellIs" dxfId="9670" priority="9655" operator="equal">
      <formula>"jan."</formula>
    </cfRule>
  </conditionalFormatting>
  <conditionalFormatting sqref="E9:G9">
    <cfRule type="cellIs" dxfId="9669" priority="9654" operator="equal">
      <formula>"jan."</formula>
    </cfRule>
  </conditionalFormatting>
  <conditionalFormatting sqref="E9:G9">
    <cfRule type="cellIs" dxfId="9668" priority="9653" operator="equal">
      <formula>"jan."</formula>
    </cfRule>
  </conditionalFormatting>
  <conditionalFormatting sqref="E9:G9">
    <cfRule type="cellIs" dxfId="9667" priority="9652" operator="equal">
      <formula>"jan."</formula>
    </cfRule>
  </conditionalFormatting>
  <conditionalFormatting sqref="E9:G9">
    <cfRule type="cellIs" dxfId="9666" priority="9651" operator="equal">
      <formula>"jan."</formula>
    </cfRule>
  </conditionalFormatting>
  <conditionalFormatting sqref="E9:G9">
    <cfRule type="cellIs" dxfId="9665" priority="9649" operator="equal">
      <formula>"jan."</formula>
    </cfRule>
  </conditionalFormatting>
  <conditionalFormatting sqref="E9:G9">
    <cfRule type="cellIs" dxfId="9664" priority="9648" operator="equal">
      <formula>"jan."</formula>
    </cfRule>
  </conditionalFormatting>
  <conditionalFormatting sqref="E9:G9">
    <cfRule type="cellIs" dxfId="9663" priority="9647" operator="equal">
      <formula>"jan."</formula>
    </cfRule>
  </conditionalFormatting>
  <conditionalFormatting sqref="E9:G9">
    <cfRule type="cellIs" dxfId="9662" priority="9646" operator="equal">
      <formula>"jan."</formula>
    </cfRule>
  </conditionalFormatting>
  <conditionalFormatting sqref="E9:G9">
    <cfRule type="cellIs" dxfId="9661" priority="9645" operator="equal">
      <formula>"jan."</formula>
    </cfRule>
  </conditionalFormatting>
  <conditionalFormatting sqref="E9:G9">
    <cfRule type="cellIs" dxfId="9660" priority="9644" operator="equal">
      <formula>"jan."</formula>
    </cfRule>
  </conditionalFormatting>
  <conditionalFormatting sqref="E9:G9">
    <cfRule type="cellIs" dxfId="9659" priority="9643" operator="equal">
      <formula>"jan."</formula>
    </cfRule>
  </conditionalFormatting>
  <conditionalFormatting sqref="E9:G9">
    <cfRule type="cellIs" dxfId="9658" priority="9642" operator="equal">
      <formula>"jan."</formula>
    </cfRule>
  </conditionalFormatting>
  <conditionalFormatting sqref="E9:G9">
    <cfRule type="cellIs" dxfId="9657" priority="9641" operator="equal">
      <formula>"jan."</formula>
    </cfRule>
  </conditionalFormatting>
  <conditionalFormatting sqref="E9:G9">
    <cfRule type="cellIs" dxfId="9656" priority="9639" operator="equal">
      <formula>"jan."</formula>
    </cfRule>
  </conditionalFormatting>
  <conditionalFormatting sqref="E9:G9">
    <cfRule type="cellIs" dxfId="9655" priority="9638" operator="equal">
      <formula>"jan."</formula>
    </cfRule>
  </conditionalFormatting>
  <conditionalFormatting sqref="E9:G9">
    <cfRule type="cellIs" dxfId="9654" priority="9637" operator="equal">
      <formula>"jan."</formula>
    </cfRule>
  </conditionalFormatting>
  <conditionalFormatting sqref="E9:G9">
    <cfRule type="cellIs" dxfId="9653" priority="9636" operator="equal">
      <formula>"jan."</formula>
    </cfRule>
  </conditionalFormatting>
  <conditionalFormatting sqref="E9:G9">
    <cfRule type="cellIs" dxfId="9652" priority="9635" operator="equal">
      <formula>"jan."</formula>
    </cfRule>
  </conditionalFormatting>
  <conditionalFormatting sqref="E9:G9">
    <cfRule type="cellIs" dxfId="9651" priority="9634" operator="equal">
      <formula>"jan."</formula>
    </cfRule>
  </conditionalFormatting>
  <conditionalFormatting sqref="E9:G9">
    <cfRule type="cellIs" dxfId="9650" priority="9633" operator="equal">
      <formula>"jan."</formula>
    </cfRule>
  </conditionalFormatting>
  <conditionalFormatting sqref="E9:G9">
    <cfRule type="cellIs" dxfId="9649" priority="9632" operator="equal">
      <formula>"jan."</formula>
    </cfRule>
  </conditionalFormatting>
  <conditionalFormatting sqref="E9:G9">
    <cfRule type="cellIs" dxfId="9648" priority="9631" operator="equal">
      <formula>"jan."</formula>
    </cfRule>
  </conditionalFormatting>
  <conditionalFormatting sqref="E9:G9">
    <cfRule type="cellIs" dxfId="9647" priority="9630" operator="equal">
      <formula>"jan."</formula>
    </cfRule>
  </conditionalFormatting>
  <conditionalFormatting sqref="E9:G9">
    <cfRule type="cellIs" dxfId="9646" priority="9629" operator="equal">
      <formula>"jan."</formula>
    </cfRule>
  </conditionalFormatting>
  <conditionalFormatting sqref="E9:G9">
    <cfRule type="cellIs" dxfId="9645" priority="9628" operator="equal">
      <formula>"jan."</formula>
    </cfRule>
  </conditionalFormatting>
  <conditionalFormatting sqref="E9:G9">
    <cfRule type="cellIs" dxfId="9644" priority="9627" operator="equal">
      <formula>"jan."</formula>
    </cfRule>
  </conditionalFormatting>
  <conditionalFormatting sqref="E9:G9">
    <cfRule type="cellIs" dxfId="9643" priority="9626" operator="equal">
      <formula>"jan."</formula>
    </cfRule>
  </conditionalFormatting>
  <conditionalFormatting sqref="E9:G9">
    <cfRule type="cellIs" dxfId="9642" priority="9625" operator="equal">
      <formula>"jan."</formula>
    </cfRule>
  </conditionalFormatting>
  <conditionalFormatting sqref="E9:G9">
    <cfRule type="cellIs" dxfId="9641" priority="9624" operator="equal">
      <formula>"jan."</formula>
    </cfRule>
  </conditionalFormatting>
  <conditionalFormatting sqref="E9:G9">
    <cfRule type="cellIs" dxfId="9640" priority="9623" operator="equal">
      <formula>"jan."</formula>
    </cfRule>
  </conditionalFormatting>
  <conditionalFormatting sqref="E9:G9">
    <cfRule type="cellIs" dxfId="9639" priority="9622" operator="equal">
      <formula>"jan."</formula>
    </cfRule>
  </conditionalFormatting>
  <conditionalFormatting sqref="E9:G9">
    <cfRule type="cellIs" dxfId="9638" priority="9621" operator="equal">
      <formula>"jan."</formula>
    </cfRule>
  </conditionalFormatting>
  <conditionalFormatting sqref="E9:G9">
    <cfRule type="cellIs" dxfId="9637" priority="9620" operator="equal">
      <formula>"jan."</formula>
    </cfRule>
  </conditionalFormatting>
  <conditionalFormatting sqref="E9:G9">
    <cfRule type="cellIs" dxfId="9636" priority="9618" operator="equal">
      <formula>"jan."</formula>
    </cfRule>
  </conditionalFormatting>
  <conditionalFormatting sqref="E9:G9">
    <cfRule type="cellIs" dxfId="9635" priority="9617" operator="equal">
      <formula>"jan."</formula>
    </cfRule>
  </conditionalFormatting>
  <conditionalFormatting sqref="E9:G9">
    <cfRule type="cellIs" dxfId="9634" priority="9615" operator="equal">
      <formula>"jan."</formula>
    </cfRule>
  </conditionalFormatting>
  <conditionalFormatting sqref="E9:G9">
    <cfRule type="cellIs" dxfId="9633" priority="9614" operator="equal">
      <formula>"jan."</formula>
    </cfRule>
  </conditionalFormatting>
  <conditionalFormatting sqref="E9:G9">
    <cfRule type="cellIs" dxfId="9632" priority="9613" operator="equal">
      <formula>"jan."</formula>
    </cfRule>
  </conditionalFormatting>
  <conditionalFormatting sqref="E9:G9">
    <cfRule type="cellIs" dxfId="9631" priority="9611" operator="equal">
      <formula>"jan."</formula>
    </cfRule>
  </conditionalFormatting>
  <conditionalFormatting sqref="E9:G9">
    <cfRule type="cellIs" dxfId="9630" priority="9601" operator="equal">
      <formula>"jan."</formula>
    </cfRule>
  </conditionalFormatting>
  <conditionalFormatting sqref="E9:G9">
    <cfRule type="cellIs" dxfId="9629" priority="9600" operator="equal">
      <formula>"jan."</formula>
    </cfRule>
  </conditionalFormatting>
  <conditionalFormatting sqref="E9:G9">
    <cfRule type="cellIs" dxfId="9628" priority="9599" operator="equal">
      <formula>"jan."</formula>
    </cfRule>
  </conditionalFormatting>
  <conditionalFormatting sqref="E9:G9">
    <cfRule type="cellIs" dxfId="9627" priority="9598" operator="equal">
      <formula>"jan."</formula>
    </cfRule>
  </conditionalFormatting>
  <conditionalFormatting sqref="E9:G9">
    <cfRule type="cellIs" dxfId="9626" priority="9597" operator="equal">
      <formula>"jan."</formula>
    </cfRule>
  </conditionalFormatting>
  <conditionalFormatting sqref="E9:G9">
    <cfRule type="cellIs" dxfId="9625" priority="9596" operator="equal">
      <formula>"jan."</formula>
    </cfRule>
  </conditionalFormatting>
  <conditionalFormatting sqref="E9:G9">
    <cfRule type="cellIs" dxfId="9624" priority="9595" operator="equal">
      <formula>"jan."</formula>
    </cfRule>
  </conditionalFormatting>
  <conditionalFormatting sqref="E9:G9">
    <cfRule type="cellIs" dxfId="9623" priority="9594" operator="equal">
      <formula>"jan."</formula>
    </cfRule>
  </conditionalFormatting>
  <conditionalFormatting sqref="E9:G9">
    <cfRule type="cellIs" dxfId="9622" priority="9593" operator="equal">
      <formula>"jan."</formula>
    </cfRule>
  </conditionalFormatting>
  <conditionalFormatting sqref="E9:G9">
    <cfRule type="cellIs" dxfId="9621" priority="9592" operator="equal">
      <formula>"jan."</formula>
    </cfRule>
  </conditionalFormatting>
  <conditionalFormatting sqref="E9:G9">
    <cfRule type="cellIs" dxfId="9620" priority="9591" operator="equal">
      <formula>"jan."</formula>
    </cfRule>
  </conditionalFormatting>
  <conditionalFormatting sqref="E9:G9">
    <cfRule type="cellIs" dxfId="9619" priority="9590" operator="equal">
      <formula>"jan."</formula>
    </cfRule>
  </conditionalFormatting>
  <conditionalFormatting sqref="E9:G9">
    <cfRule type="cellIs" dxfId="9618" priority="9589" operator="equal">
      <formula>"jan."</formula>
    </cfRule>
  </conditionalFormatting>
  <conditionalFormatting sqref="E9:G9">
    <cfRule type="cellIs" dxfId="9617" priority="9588" operator="equal">
      <formula>"jan."</formula>
    </cfRule>
  </conditionalFormatting>
  <conditionalFormatting sqref="E9:G9">
    <cfRule type="cellIs" dxfId="9616" priority="9587" operator="equal">
      <formula>"jan."</formula>
    </cfRule>
  </conditionalFormatting>
  <conditionalFormatting sqref="E9:G9">
    <cfRule type="cellIs" dxfId="9615" priority="9586" operator="equal">
      <formula>"jan."</formula>
    </cfRule>
  </conditionalFormatting>
  <conditionalFormatting sqref="E9:G9">
    <cfRule type="cellIs" dxfId="9614" priority="9585" operator="equal">
      <formula>"jan."</formula>
    </cfRule>
  </conditionalFormatting>
  <conditionalFormatting sqref="E9:G9">
    <cfRule type="cellIs" dxfId="9613" priority="9584" operator="equal">
      <formula>"jan."</formula>
    </cfRule>
  </conditionalFormatting>
  <conditionalFormatting sqref="E9:G9">
    <cfRule type="cellIs" dxfId="9612" priority="9583" operator="equal">
      <formula>"jan."</formula>
    </cfRule>
  </conditionalFormatting>
  <conditionalFormatting sqref="E9:G9">
    <cfRule type="cellIs" dxfId="9611" priority="9582" operator="equal">
      <formula>"jan."</formula>
    </cfRule>
  </conditionalFormatting>
  <conditionalFormatting sqref="E9:G9">
    <cfRule type="cellIs" dxfId="9610" priority="9581" operator="equal">
      <formula>"jan."</formula>
    </cfRule>
  </conditionalFormatting>
  <conditionalFormatting sqref="E9:G9">
    <cfRule type="cellIs" dxfId="9609" priority="9580" operator="equal">
      <formula>"jan."</formula>
    </cfRule>
  </conditionalFormatting>
  <conditionalFormatting sqref="E9:G9">
    <cfRule type="cellIs" dxfId="9608" priority="9579" operator="equal">
      <formula>"jan."</formula>
    </cfRule>
  </conditionalFormatting>
  <conditionalFormatting sqref="E9:G9">
    <cfRule type="cellIs" dxfId="9607" priority="9578" operator="equal">
      <formula>"jan."</formula>
    </cfRule>
  </conditionalFormatting>
  <conditionalFormatting sqref="E9:G9">
    <cfRule type="cellIs" dxfId="9606" priority="9577" operator="equal">
      <formula>"jan."</formula>
    </cfRule>
  </conditionalFormatting>
  <conditionalFormatting sqref="E9:G9">
    <cfRule type="cellIs" dxfId="9605" priority="9576" operator="equal">
      <formula>"jan."</formula>
    </cfRule>
  </conditionalFormatting>
  <conditionalFormatting sqref="E9:G9">
    <cfRule type="cellIs" dxfId="9604" priority="9575" operator="equal">
      <formula>"jan."</formula>
    </cfRule>
  </conditionalFormatting>
  <conditionalFormatting sqref="E9:G9">
    <cfRule type="cellIs" dxfId="9603" priority="9574" operator="equal">
      <formula>"jan."</formula>
    </cfRule>
  </conditionalFormatting>
  <conditionalFormatting sqref="E9:G9">
    <cfRule type="cellIs" dxfId="9602" priority="9573" operator="equal">
      <formula>"jan."</formula>
    </cfRule>
  </conditionalFormatting>
  <conditionalFormatting sqref="E9:G9">
    <cfRule type="cellIs" dxfId="9601" priority="9572" operator="equal">
      <formula>"jan."</formula>
    </cfRule>
  </conditionalFormatting>
  <conditionalFormatting sqref="E9:G9">
    <cfRule type="cellIs" dxfId="9600" priority="9571" operator="equal">
      <formula>"jan."</formula>
    </cfRule>
  </conditionalFormatting>
  <conditionalFormatting sqref="E9:G9">
    <cfRule type="cellIs" dxfId="9599" priority="9570" operator="equal">
      <formula>"jan."</formula>
    </cfRule>
  </conditionalFormatting>
  <conditionalFormatting sqref="E9:G9">
    <cfRule type="cellIs" dxfId="9598" priority="9569" operator="equal">
      <formula>"jan."</formula>
    </cfRule>
  </conditionalFormatting>
  <conditionalFormatting sqref="E9:G9">
    <cfRule type="cellIs" dxfId="9597" priority="9568" operator="equal">
      <formula>"jan."</formula>
    </cfRule>
  </conditionalFormatting>
  <conditionalFormatting sqref="E9:G9">
    <cfRule type="cellIs" dxfId="9596" priority="9567" operator="equal">
      <formula>"jan."</formula>
    </cfRule>
  </conditionalFormatting>
  <conditionalFormatting sqref="E9:G9">
    <cfRule type="cellIs" dxfId="9595" priority="9566" operator="equal">
      <formula>"jan."</formula>
    </cfRule>
  </conditionalFormatting>
  <conditionalFormatting sqref="E9:G9">
    <cfRule type="cellIs" dxfId="9594" priority="9565" operator="equal">
      <formula>"jan."</formula>
    </cfRule>
  </conditionalFormatting>
  <conditionalFormatting sqref="E9:G9">
    <cfRule type="cellIs" dxfId="9593" priority="9564" operator="equal">
      <formula>"jan."</formula>
    </cfRule>
  </conditionalFormatting>
  <conditionalFormatting sqref="E9:G9">
    <cfRule type="cellIs" dxfId="9592" priority="9563" operator="equal">
      <formula>"jan."</formula>
    </cfRule>
  </conditionalFormatting>
  <conditionalFormatting sqref="E9:G9">
    <cfRule type="cellIs" dxfId="9591" priority="9562" operator="equal">
      <formula>"jan."</formula>
    </cfRule>
  </conditionalFormatting>
  <conditionalFormatting sqref="E9:G9">
    <cfRule type="cellIs" dxfId="9590" priority="9561" operator="equal">
      <formula>"jan."</formula>
    </cfRule>
  </conditionalFormatting>
  <conditionalFormatting sqref="E9:G9">
    <cfRule type="cellIs" dxfId="9589" priority="9560" operator="equal">
      <formula>"jan."</formula>
    </cfRule>
  </conditionalFormatting>
  <conditionalFormatting sqref="E9:G9">
    <cfRule type="cellIs" dxfId="9588" priority="9559" operator="equal">
      <formula>"jan."</formula>
    </cfRule>
  </conditionalFormatting>
  <conditionalFormatting sqref="E9:G9">
    <cfRule type="cellIs" dxfId="9587" priority="9558" operator="equal">
      <formula>"jan."</formula>
    </cfRule>
  </conditionalFormatting>
  <conditionalFormatting sqref="E9:G9">
    <cfRule type="cellIs" dxfId="9586" priority="9556" operator="equal">
      <formula>"jan."</formula>
    </cfRule>
  </conditionalFormatting>
  <conditionalFormatting sqref="E9:G9">
    <cfRule type="cellIs" dxfId="9585" priority="9555" operator="equal">
      <formula>"jan."</formula>
    </cfRule>
  </conditionalFormatting>
  <conditionalFormatting sqref="E9:G9">
    <cfRule type="cellIs" dxfId="9584" priority="9554" operator="equal">
      <formula>"jan."</formula>
    </cfRule>
  </conditionalFormatting>
  <conditionalFormatting sqref="E9:G9">
    <cfRule type="cellIs" dxfId="9583" priority="9552" operator="equal">
      <formula>"jan."</formula>
    </cfRule>
  </conditionalFormatting>
  <conditionalFormatting sqref="E9:G9">
    <cfRule type="cellIs" dxfId="9582" priority="9551" operator="equal">
      <formula>"jan."</formula>
    </cfRule>
  </conditionalFormatting>
  <conditionalFormatting sqref="E9:G9">
    <cfRule type="cellIs" dxfId="9581" priority="9550" operator="equal">
      <formula>"jan."</formula>
    </cfRule>
  </conditionalFormatting>
  <conditionalFormatting sqref="E9:G9">
    <cfRule type="cellIs" dxfId="9580" priority="9549" operator="equal">
      <formula>"jan."</formula>
    </cfRule>
  </conditionalFormatting>
  <conditionalFormatting sqref="E9:G9">
    <cfRule type="cellIs" dxfId="9579" priority="9547" operator="equal">
      <formula>"jan."</formula>
    </cfRule>
  </conditionalFormatting>
  <conditionalFormatting sqref="E9:G9">
    <cfRule type="cellIs" dxfId="9578" priority="9546" operator="equal">
      <formula>"jan."</formula>
    </cfRule>
  </conditionalFormatting>
  <conditionalFormatting sqref="E9:G9">
    <cfRule type="cellIs" dxfId="9577" priority="9545" operator="equal">
      <formula>"jan."</formula>
    </cfRule>
  </conditionalFormatting>
  <conditionalFormatting sqref="E9:G9">
    <cfRule type="cellIs" dxfId="9576" priority="9543" operator="equal">
      <formula>"jan."</formula>
    </cfRule>
  </conditionalFormatting>
  <conditionalFormatting sqref="E9:G9">
    <cfRule type="cellIs" dxfId="9575" priority="9542" operator="equal">
      <formula>"jan."</formula>
    </cfRule>
  </conditionalFormatting>
  <conditionalFormatting sqref="E9:G9">
    <cfRule type="cellIs" dxfId="9574" priority="9540" operator="equal">
      <formula>"jan."</formula>
    </cfRule>
  </conditionalFormatting>
  <conditionalFormatting sqref="E9:G9">
    <cfRule type="cellIs" dxfId="9573" priority="9539" operator="equal">
      <formula>"jan."</formula>
    </cfRule>
  </conditionalFormatting>
  <conditionalFormatting sqref="E9:G9">
    <cfRule type="cellIs" dxfId="9572" priority="9538" operator="equal">
      <formula>"jan."</formula>
    </cfRule>
  </conditionalFormatting>
  <conditionalFormatting sqref="E9:G9">
    <cfRule type="cellIs" dxfId="9571" priority="9536" operator="equal">
      <formula>"jan."</formula>
    </cfRule>
  </conditionalFormatting>
  <conditionalFormatting sqref="E9:G9">
    <cfRule type="cellIs" dxfId="9570" priority="9535" operator="equal">
      <formula>"jan."</formula>
    </cfRule>
  </conditionalFormatting>
  <conditionalFormatting sqref="E9:G9">
    <cfRule type="cellIs" dxfId="9569" priority="9534" operator="equal">
      <formula>"jan."</formula>
    </cfRule>
  </conditionalFormatting>
  <conditionalFormatting sqref="E9:G9">
    <cfRule type="cellIs" dxfId="9568" priority="9533" operator="equal">
      <formula>"jan."</formula>
    </cfRule>
  </conditionalFormatting>
  <conditionalFormatting sqref="E9:G9">
    <cfRule type="cellIs" dxfId="9567" priority="9532" operator="equal">
      <formula>"jan."</formula>
    </cfRule>
  </conditionalFormatting>
  <conditionalFormatting sqref="E9:G9">
    <cfRule type="cellIs" dxfId="9566" priority="9531" operator="equal">
      <formula>"jan."</formula>
    </cfRule>
  </conditionalFormatting>
  <conditionalFormatting sqref="E9:G9">
    <cfRule type="cellIs" dxfId="9565" priority="9530" operator="equal">
      <formula>"jan."</formula>
    </cfRule>
  </conditionalFormatting>
  <conditionalFormatting sqref="E9:G9">
    <cfRule type="cellIs" dxfId="9564" priority="9529" operator="equal">
      <formula>"jan."</formula>
    </cfRule>
  </conditionalFormatting>
  <conditionalFormatting sqref="E9:G9">
    <cfRule type="cellIs" dxfId="9563" priority="9528" operator="equal">
      <formula>"jan."</formula>
    </cfRule>
  </conditionalFormatting>
  <conditionalFormatting sqref="E9:G9">
    <cfRule type="cellIs" dxfId="9562" priority="9527" operator="equal">
      <formula>"jan."</formula>
    </cfRule>
  </conditionalFormatting>
  <conditionalFormatting sqref="E9:G9">
    <cfRule type="cellIs" dxfId="9561" priority="9526" operator="equal">
      <formula>"jan."</formula>
    </cfRule>
  </conditionalFormatting>
  <conditionalFormatting sqref="E9:G9">
    <cfRule type="cellIs" dxfId="9560" priority="9525" operator="equal">
      <formula>"jan."</formula>
    </cfRule>
  </conditionalFormatting>
  <conditionalFormatting sqref="E9:G9">
    <cfRule type="cellIs" dxfId="9559" priority="9524" operator="equal">
      <formula>"jan."</formula>
    </cfRule>
  </conditionalFormatting>
  <conditionalFormatting sqref="E9:G9">
    <cfRule type="cellIs" dxfId="9558" priority="9523" operator="equal">
      <formula>"jan."</formula>
    </cfRule>
  </conditionalFormatting>
  <conditionalFormatting sqref="E9:G9">
    <cfRule type="cellIs" dxfId="9557" priority="9522" operator="equal">
      <formula>"jan."</formula>
    </cfRule>
  </conditionalFormatting>
  <conditionalFormatting sqref="E9:G9">
    <cfRule type="cellIs" dxfId="9556" priority="9520" operator="equal">
      <formula>"jan."</formula>
    </cfRule>
  </conditionalFormatting>
  <conditionalFormatting sqref="E9:G9">
    <cfRule type="cellIs" dxfId="9555" priority="9519" operator="equal">
      <formula>"jan."</formula>
    </cfRule>
  </conditionalFormatting>
  <conditionalFormatting sqref="E9:G9">
    <cfRule type="cellIs" dxfId="9554" priority="9518" operator="equal">
      <formula>"jan."</formula>
    </cfRule>
  </conditionalFormatting>
  <conditionalFormatting sqref="E9:G9">
    <cfRule type="cellIs" dxfId="9553" priority="9517" operator="equal">
      <formula>"jan."</formula>
    </cfRule>
  </conditionalFormatting>
  <conditionalFormatting sqref="E9:G9">
    <cfRule type="cellIs" dxfId="9552" priority="9516" operator="equal">
      <formula>"jan."</formula>
    </cfRule>
  </conditionalFormatting>
  <conditionalFormatting sqref="E9:G9">
    <cfRule type="cellIs" dxfId="9551" priority="9515" operator="equal">
      <formula>"jan."</formula>
    </cfRule>
  </conditionalFormatting>
  <conditionalFormatting sqref="E9:G9">
    <cfRule type="cellIs" dxfId="9550" priority="9514" operator="equal">
      <formula>"jan."</formula>
    </cfRule>
  </conditionalFormatting>
  <conditionalFormatting sqref="E9:G9">
    <cfRule type="cellIs" dxfId="9549" priority="9513" operator="equal">
      <formula>"jan."</formula>
    </cfRule>
  </conditionalFormatting>
  <conditionalFormatting sqref="E9:G9">
    <cfRule type="cellIs" dxfId="9548" priority="9512" operator="equal">
      <formula>"jan."</formula>
    </cfRule>
  </conditionalFormatting>
  <conditionalFormatting sqref="E9:G9">
    <cfRule type="cellIs" dxfId="9547" priority="9511" operator="equal">
      <formula>"jan."</formula>
    </cfRule>
  </conditionalFormatting>
  <conditionalFormatting sqref="E9:G9">
    <cfRule type="cellIs" dxfId="9546" priority="9510" operator="equal">
      <formula>"jan."</formula>
    </cfRule>
  </conditionalFormatting>
  <conditionalFormatting sqref="E9:G9">
    <cfRule type="cellIs" dxfId="9545" priority="9509" operator="equal">
      <formula>"jan."</formula>
    </cfRule>
  </conditionalFormatting>
  <conditionalFormatting sqref="E9:G9">
    <cfRule type="cellIs" dxfId="9544" priority="9508" operator="equal">
      <formula>"jan."</formula>
    </cfRule>
  </conditionalFormatting>
  <conditionalFormatting sqref="E9:G9">
    <cfRule type="cellIs" dxfId="9543" priority="9507" operator="equal">
      <formula>"jan."</formula>
    </cfRule>
  </conditionalFormatting>
  <conditionalFormatting sqref="E9:G9">
    <cfRule type="cellIs" dxfId="9542" priority="9506" operator="equal">
      <formula>"jan."</formula>
    </cfRule>
  </conditionalFormatting>
  <conditionalFormatting sqref="E9:G9">
    <cfRule type="cellIs" dxfId="9541" priority="9505" operator="equal">
      <formula>"jan."</formula>
    </cfRule>
  </conditionalFormatting>
  <conditionalFormatting sqref="E9:G9">
    <cfRule type="cellIs" dxfId="9540" priority="9504" operator="equal">
      <formula>"jan."</formula>
    </cfRule>
  </conditionalFormatting>
  <conditionalFormatting sqref="E9:G9">
    <cfRule type="cellIs" dxfId="9539" priority="9503" operator="equal">
      <formula>"jan."</formula>
    </cfRule>
  </conditionalFormatting>
  <conditionalFormatting sqref="E9:G9">
    <cfRule type="cellIs" dxfId="9538" priority="9502" operator="equal">
      <formula>"jan."</formula>
    </cfRule>
  </conditionalFormatting>
  <conditionalFormatting sqref="E9:G9">
    <cfRule type="cellIs" dxfId="9537" priority="9500" operator="equal">
      <formula>"jan."</formula>
    </cfRule>
  </conditionalFormatting>
  <conditionalFormatting sqref="E9:G9">
    <cfRule type="cellIs" dxfId="9536" priority="9499" operator="equal">
      <formula>"jan."</formula>
    </cfRule>
  </conditionalFormatting>
  <conditionalFormatting sqref="E9:G9">
    <cfRule type="cellIs" dxfId="9535" priority="9498" operator="equal">
      <formula>"jan."</formula>
    </cfRule>
  </conditionalFormatting>
  <conditionalFormatting sqref="E9:G9">
    <cfRule type="cellIs" dxfId="9534" priority="9497" operator="equal">
      <formula>"jan."</formula>
    </cfRule>
  </conditionalFormatting>
  <conditionalFormatting sqref="E9:G9">
    <cfRule type="cellIs" dxfId="9533" priority="9496" operator="equal">
      <formula>"jan."</formula>
    </cfRule>
  </conditionalFormatting>
  <conditionalFormatting sqref="E9:G9">
    <cfRule type="cellIs" dxfId="9532" priority="9495" operator="equal">
      <formula>"jan."</formula>
    </cfRule>
  </conditionalFormatting>
  <conditionalFormatting sqref="E9:G9">
    <cfRule type="cellIs" dxfId="9531" priority="9494" operator="equal">
      <formula>"jan."</formula>
    </cfRule>
  </conditionalFormatting>
  <conditionalFormatting sqref="E9:G9">
    <cfRule type="cellIs" dxfId="9530" priority="9493" operator="equal">
      <formula>"jan."</formula>
    </cfRule>
  </conditionalFormatting>
  <conditionalFormatting sqref="E9:G9">
    <cfRule type="cellIs" dxfId="9529" priority="9492" operator="equal">
      <formula>"jan."</formula>
    </cfRule>
  </conditionalFormatting>
  <conditionalFormatting sqref="E9:G9">
    <cfRule type="cellIs" dxfId="9528" priority="9490" operator="equal">
      <formula>"jan."</formula>
    </cfRule>
  </conditionalFormatting>
  <conditionalFormatting sqref="E9:G9">
    <cfRule type="cellIs" dxfId="9527" priority="9489" operator="equal">
      <formula>"jan."</formula>
    </cfRule>
  </conditionalFormatting>
  <conditionalFormatting sqref="E9:G9">
    <cfRule type="cellIs" dxfId="9526" priority="9488" operator="equal">
      <formula>"jan."</formula>
    </cfRule>
  </conditionalFormatting>
  <conditionalFormatting sqref="E9:G9">
    <cfRule type="cellIs" dxfId="9525" priority="9487" operator="equal">
      <formula>"jan."</formula>
    </cfRule>
  </conditionalFormatting>
  <conditionalFormatting sqref="E9:G9">
    <cfRule type="cellIs" dxfId="9524" priority="9486" operator="equal">
      <formula>"jan."</formula>
    </cfRule>
  </conditionalFormatting>
  <conditionalFormatting sqref="E9:G9">
    <cfRule type="cellIs" dxfId="9523" priority="9485" operator="equal">
      <formula>"jan."</formula>
    </cfRule>
  </conditionalFormatting>
  <conditionalFormatting sqref="E9:G9">
    <cfRule type="cellIs" dxfId="9522" priority="9484" operator="equal">
      <formula>"jan."</formula>
    </cfRule>
  </conditionalFormatting>
  <conditionalFormatting sqref="E9:G9">
    <cfRule type="cellIs" dxfId="9521" priority="9483" operator="equal">
      <formula>"jan."</formula>
    </cfRule>
  </conditionalFormatting>
  <conditionalFormatting sqref="E9:G9">
    <cfRule type="cellIs" dxfId="9520" priority="9482" operator="equal">
      <formula>"jan."</formula>
    </cfRule>
  </conditionalFormatting>
  <conditionalFormatting sqref="E9:G9">
    <cfRule type="cellIs" dxfId="9519" priority="9481" operator="equal">
      <formula>"jan."</formula>
    </cfRule>
  </conditionalFormatting>
  <conditionalFormatting sqref="E9:G9">
    <cfRule type="cellIs" dxfId="9518" priority="9480" operator="equal">
      <formula>"jan."</formula>
    </cfRule>
  </conditionalFormatting>
  <conditionalFormatting sqref="E9:G9">
    <cfRule type="cellIs" dxfId="9517" priority="9479" operator="equal">
      <formula>"jan."</formula>
    </cfRule>
  </conditionalFormatting>
  <conditionalFormatting sqref="E9:G9">
    <cfRule type="cellIs" dxfId="9516" priority="9478" operator="equal">
      <formula>"jan."</formula>
    </cfRule>
  </conditionalFormatting>
  <conditionalFormatting sqref="E9:G9">
    <cfRule type="cellIs" dxfId="9515" priority="9476" operator="equal">
      <formula>"jan."</formula>
    </cfRule>
  </conditionalFormatting>
  <conditionalFormatting sqref="E9:G9">
    <cfRule type="cellIs" dxfId="9514" priority="9474" operator="equal">
      <formula>"jan."</formula>
    </cfRule>
  </conditionalFormatting>
  <conditionalFormatting sqref="E9:G9">
    <cfRule type="cellIs" dxfId="9513" priority="9473" operator="equal">
      <formula>"jan."</formula>
    </cfRule>
  </conditionalFormatting>
  <conditionalFormatting sqref="E9:G9">
    <cfRule type="cellIs" dxfId="9512" priority="9472" operator="equal">
      <formula>"jan."</formula>
    </cfRule>
  </conditionalFormatting>
  <conditionalFormatting sqref="E9:G9">
    <cfRule type="cellIs" dxfId="9511" priority="9471" operator="equal">
      <formula>"jan."</formula>
    </cfRule>
  </conditionalFormatting>
  <conditionalFormatting sqref="E9:G9">
    <cfRule type="cellIs" dxfId="9510" priority="9470" operator="equal">
      <formula>"jan."</formula>
    </cfRule>
  </conditionalFormatting>
  <conditionalFormatting sqref="E9:G9">
    <cfRule type="cellIs" dxfId="9509" priority="9467" operator="equal">
      <formula>"jan."</formula>
    </cfRule>
  </conditionalFormatting>
  <conditionalFormatting sqref="E9:G9">
    <cfRule type="cellIs" dxfId="9508" priority="9466" operator="equal">
      <formula>"jan."</formula>
    </cfRule>
  </conditionalFormatting>
  <conditionalFormatting sqref="E9:G9">
    <cfRule type="cellIs" dxfId="9507" priority="9465" operator="equal">
      <formula>"jan."</formula>
    </cfRule>
  </conditionalFormatting>
  <conditionalFormatting sqref="E9:G9">
    <cfRule type="cellIs" dxfId="9506" priority="9464" operator="equal">
      <formula>"jan."</formula>
    </cfRule>
  </conditionalFormatting>
  <conditionalFormatting sqref="E9:G9">
    <cfRule type="cellIs" dxfId="9505" priority="9463" operator="equal">
      <formula>"jan."</formula>
    </cfRule>
  </conditionalFormatting>
  <conditionalFormatting sqref="E9:G9">
    <cfRule type="cellIs" dxfId="9504" priority="9462" operator="equal">
      <formula>"jan."</formula>
    </cfRule>
  </conditionalFormatting>
  <conditionalFormatting sqref="E9:G9">
    <cfRule type="cellIs" dxfId="9503" priority="9461" operator="equal">
      <formula>"jan."</formula>
    </cfRule>
  </conditionalFormatting>
  <conditionalFormatting sqref="E9:G9">
    <cfRule type="cellIs" dxfId="9502" priority="9460" operator="equal">
      <formula>"jan."</formula>
    </cfRule>
  </conditionalFormatting>
  <conditionalFormatting sqref="E9:G9">
    <cfRule type="cellIs" dxfId="9501" priority="9459" operator="equal">
      <formula>"jan."</formula>
    </cfRule>
  </conditionalFormatting>
  <conditionalFormatting sqref="E9:G9">
    <cfRule type="cellIs" dxfId="9500" priority="9458" operator="equal">
      <formula>"jan."</formula>
    </cfRule>
  </conditionalFormatting>
  <conditionalFormatting sqref="E9:G9">
    <cfRule type="cellIs" dxfId="9499" priority="9457" operator="equal">
      <formula>"jan."</formula>
    </cfRule>
  </conditionalFormatting>
  <conditionalFormatting sqref="E9:G9">
    <cfRule type="cellIs" dxfId="9498" priority="9456" operator="equal">
      <formula>"jan."</formula>
    </cfRule>
  </conditionalFormatting>
  <conditionalFormatting sqref="E9:G9">
    <cfRule type="cellIs" dxfId="9497" priority="9455" operator="equal">
      <formula>"jan."</formula>
    </cfRule>
  </conditionalFormatting>
  <conditionalFormatting sqref="E9:G9">
    <cfRule type="cellIs" dxfId="9496" priority="9454" operator="equal">
      <formula>"jan."</formula>
    </cfRule>
  </conditionalFormatting>
  <conditionalFormatting sqref="E9:G9">
    <cfRule type="cellIs" dxfId="9495" priority="9453" operator="equal">
      <formula>"jan."</formula>
    </cfRule>
  </conditionalFormatting>
  <conditionalFormatting sqref="E9:G9">
    <cfRule type="cellIs" dxfId="9494" priority="9452" operator="equal">
      <formula>"jan."</formula>
    </cfRule>
  </conditionalFormatting>
  <conditionalFormatting sqref="E9:G9">
    <cfRule type="cellIs" dxfId="9493" priority="9451" operator="equal">
      <formula>"jan."</formula>
    </cfRule>
  </conditionalFormatting>
  <conditionalFormatting sqref="E9:G9">
    <cfRule type="cellIs" dxfId="9492" priority="9450" operator="equal">
      <formula>"jan."</formula>
    </cfRule>
  </conditionalFormatting>
  <conditionalFormatting sqref="E9:G9">
    <cfRule type="cellIs" dxfId="9491" priority="9449" operator="equal">
      <formula>"jan."</formula>
    </cfRule>
  </conditionalFormatting>
  <conditionalFormatting sqref="E9:G9">
    <cfRule type="cellIs" dxfId="9490" priority="9448" operator="equal">
      <formula>"jan."</formula>
    </cfRule>
  </conditionalFormatting>
  <conditionalFormatting sqref="E9:G9">
    <cfRule type="cellIs" dxfId="9489" priority="9447" operator="equal">
      <formula>"jan."</formula>
    </cfRule>
  </conditionalFormatting>
  <conditionalFormatting sqref="E9:G9">
    <cfRule type="cellIs" dxfId="9488" priority="9446" operator="equal">
      <formula>"jan."</formula>
    </cfRule>
  </conditionalFormatting>
  <conditionalFormatting sqref="E9:G9">
    <cfRule type="cellIs" dxfId="9487" priority="9445" operator="equal">
      <formula>"jan."</formula>
    </cfRule>
  </conditionalFormatting>
  <conditionalFormatting sqref="E9:G9">
    <cfRule type="cellIs" dxfId="9486" priority="9444" operator="equal">
      <formula>"jan."</formula>
    </cfRule>
  </conditionalFormatting>
  <conditionalFormatting sqref="E9:G9">
    <cfRule type="cellIs" dxfId="9485" priority="9443" operator="equal">
      <formula>"jan."</formula>
    </cfRule>
  </conditionalFormatting>
  <conditionalFormatting sqref="E9:G9">
    <cfRule type="cellIs" dxfId="9484" priority="9442" operator="equal">
      <formula>"jan."</formula>
    </cfRule>
  </conditionalFormatting>
  <conditionalFormatting sqref="E9:G9">
    <cfRule type="cellIs" dxfId="9483" priority="9441" operator="equal">
      <formula>"jan."</formula>
    </cfRule>
  </conditionalFormatting>
  <conditionalFormatting sqref="E9:G9">
    <cfRule type="cellIs" dxfId="9482" priority="9440" operator="equal">
      <formula>"jan."</formula>
    </cfRule>
  </conditionalFormatting>
  <conditionalFormatting sqref="E9:G9">
    <cfRule type="cellIs" dxfId="9481" priority="9439" operator="equal">
      <formula>"jan."</formula>
    </cfRule>
  </conditionalFormatting>
  <conditionalFormatting sqref="E9:G9">
    <cfRule type="cellIs" dxfId="9480" priority="9437" operator="equal">
      <formula>"jan."</formula>
    </cfRule>
  </conditionalFormatting>
  <conditionalFormatting sqref="E9:G9">
    <cfRule type="cellIs" dxfId="9479" priority="9436" operator="equal">
      <formula>"jan."</formula>
    </cfRule>
  </conditionalFormatting>
  <conditionalFormatting sqref="E9:G9">
    <cfRule type="cellIs" dxfId="9478" priority="9435" operator="equal">
      <formula>"jan."</formula>
    </cfRule>
  </conditionalFormatting>
  <conditionalFormatting sqref="E9:G9">
    <cfRule type="cellIs" dxfId="9477" priority="9434" operator="equal">
      <formula>"jan."</formula>
    </cfRule>
  </conditionalFormatting>
  <conditionalFormatting sqref="E9:G9">
    <cfRule type="cellIs" dxfId="9476" priority="9433" operator="equal">
      <formula>"jan."</formula>
    </cfRule>
  </conditionalFormatting>
  <conditionalFormatting sqref="E9:G9">
    <cfRule type="cellIs" dxfId="9475" priority="9432" operator="equal">
      <formula>"jan."</formula>
    </cfRule>
  </conditionalFormatting>
  <conditionalFormatting sqref="E9:G9">
    <cfRule type="cellIs" dxfId="9474" priority="9431" operator="equal">
      <formula>"jan."</formula>
    </cfRule>
  </conditionalFormatting>
  <conditionalFormatting sqref="E9:G9">
    <cfRule type="cellIs" dxfId="9473" priority="9430" operator="equal">
      <formula>"jan."</formula>
    </cfRule>
  </conditionalFormatting>
  <conditionalFormatting sqref="E9:G9">
    <cfRule type="cellIs" dxfId="9472" priority="9429" operator="equal">
      <formula>"jan."</formula>
    </cfRule>
  </conditionalFormatting>
  <conditionalFormatting sqref="E9:G9">
    <cfRule type="cellIs" dxfId="9471" priority="9428" operator="equal">
      <formula>"jan."</formula>
    </cfRule>
  </conditionalFormatting>
  <conditionalFormatting sqref="E9:G9">
    <cfRule type="cellIs" dxfId="9470" priority="9427" operator="equal">
      <formula>"jan."</formula>
    </cfRule>
  </conditionalFormatting>
  <conditionalFormatting sqref="E9:G9">
    <cfRule type="cellIs" dxfId="9469" priority="9426" operator="equal">
      <formula>"jan."</formula>
    </cfRule>
  </conditionalFormatting>
  <conditionalFormatting sqref="E9:G9">
    <cfRule type="cellIs" dxfId="9468" priority="9425" operator="equal">
      <formula>"jan."</formula>
    </cfRule>
  </conditionalFormatting>
  <conditionalFormatting sqref="E9:G9">
    <cfRule type="cellIs" dxfId="9467" priority="9424" operator="equal">
      <formula>"jan."</formula>
    </cfRule>
  </conditionalFormatting>
  <conditionalFormatting sqref="E9:G9">
    <cfRule type="cellIs" dxfId="9466" priority="9423" operator="equal">
      <formula>"jan."</formula>
    </cfRule>
  </conditionalFormatting>
  <conditionalFormatting sqref="E9:G9">
    <cfRule type="cellIs" dxfId="9465" priority="9422" operator="equal">
      <formula>"jan."</formula>
    </cfRule>
  </conditionalFormatting>
  <conditionalFormatting sqref="E9:G9">
    <cfRule type="cellIs" dxfId="9464" priority="9421" operator="equal">
      <formula>"jan."</formula>
    </cfRule>
  </conditionalFormatting>
  <conditionalFormatting sqref="E9:G9">
    <cfRule type="cellIs" dxfId="9463" priority="9420" operator="equal">
      <formula>"jan."</formula>
    </cfRule>
  </conditionalFormatting>
  <conditionalFormatting sqref="E9:G9">
    <cfRule type="cellIs" dxfId="9462" priority="9419" operator="equal">
      <formula>"jan."</formula>
    </cfRule>
  </conditionalFormatting>
  <conditionalFormatting sqref="E9:G9">
    <cfRule type="cellIs" dxfId="9461" priority="9418" operator="equal">
      <formula>"jan."</formula>
    </cfRule>
  </conditionalFormatting>
  <conditionalFormatting sqref="E9:G9">
    <cfRule type="cellIs" dxfId="9460" priority="9417" operator="equal">
      <formula>"jan."</formula>
    </cfRule>
  </conditionalFormatting>
  <conditionalFormatting sqref="E9:G9">
    <cfRule type="cellIs" dxfId="9459" priority="9416" operator="equal">
      <formula>"jan."</formula>
    </cfRule>
  </conditionalFormatting>
  <conditionalFormatting sqref="E9:G9">
    <cfRule type="cellIs" dxfId="9458" priority="9415" operator="equal">
      <formula>"jan."</formula>
    </cfRule>
  </conditionalFormatting>
  <conditionalFormatting sqref="E9:G9">
    <cfRule type="cellIs" dxfId="9457" priority="9414" operator="equal">
      <formula>"jan."</formula>
    </cfRule>
  </conditionalFormatting>
  <conditionalFormatting sqref="E9:G9">
    <cfRule type="cellIs" dxfId="9456" priority="9413" operator="equal">
      <formula>"jan."</formula>
    </cfRule>
  </conditionalFormatting>
  <conditionalFormatting sqref="E9:G9">
    <cfRule type="cellIs" dxfId="9455" priority="9412" operator="equal">
      <formula>"jan."</formula>
    </cfRule>
  </conditionalFormatting>
  <conditionalFormatting sqref="E9:G9">
    <cfRule type="cellIs" dxfId="9454" priority="9411" operator="equal">
      <formula>"jan."</formula>
    </cfRule>
  </conditionalFormatting>
  <conditionalFormatting sqref="E9:G9">
    <cfRule type="cellIs" dxfId="9453" priority="9410" operator="equal">
      <formula>"jan."</formula>
    </cfRule>
  </conditionalFormatting>
  <conditionalFormatting sqref="E9:G9">
    <cfRule type="cellIs" dxfId="9452" priority="9409" operator="equal">
      <formula>"jan."</formula>
    </cfRule>
  </conditionalFormatting>
  <conditionalFormatting sqref="E9:G9">
    <cfRule type="cellIs" dxfId="9451" priority="9407" operator="equal">
      <formula>"jan."</formula>
    </cfRule>
  </conditionalFormatting>
  <conditionalFormatting sqref="E9:G9">
    <cfRule type="cellIs" dxfId="9450" priority="9405" operator="equal">
      <formula>"jan."</formula>
    </cfRule>
  </conditionalFormatting>
  <conditionalFormatting sqref="E9:G9">
    <cfRule type="cellIs" dxfId="9449" priority="9404" operator="equal">
      <formula>"jan."</formula>
    </cfRule>
  </conditionalFormatting>
  <conditionalFormatting sqref="E9:G9">
    <cfRule type="cellIs" dxfId="9448" priority="9403" operator="equal">
      <formula>"jan."</formula>
    </cfRule>
  </conditionalFormatting>
  <conditionalFormatting sqref="E9:G9">
    <cfRule type="cellIs" dxfId="9447" priority="9402" operator="equal">
      <formula>"jan."</formula>
    </cfRule>
  </conditionalFormatting>
  <conditionalFormatting sqref="E9:G9">
    <cfRule type="cellIs" dxfId="9446" priority="9401" operator="equal">
      <formula>"jan."</formula>
    </cfRule>
  </conditionalFormatting>
  <conditionalFormatting sqref="E9:G9">
    <cfRule type="cellIs" dxfId="9445" priority="9400" operator="equal">
      <formula>"jan."</formula>
    </cfRule>
  </conditionalFormatting>
  <conditionalFormatting sqref="E9:G9">
    <cfRule type="cellIs" dxfId="9444" priority="9399" operator="equal">
      <formula>"jan."</formula>
    </cfRule>
  </conditionalFormatting>
  <conditionalFormatting sqref="E9:G9">
    <cfRule type="cellIs" dxfId="9443" priority="9398" operator="equal">
      <formula>"jan."</formula>
    </cfRule>
  </conditionalFormatting>
  <conditionalFormatting sqref="E9:G9">
    <cfRule type="cellIs" dxfId="9442" priority="9397" operator="equal">
      <formula>"jan."</formula>
    </cfRule>
  </conditionalFormatting>
  <conditionalFormatting sqref="E9:G9">
    <cfRule type="cellIs" dxfId="9441" priority="9396" operator="equal">
      <formula>"jan."</formula>
    </cfRule>
  </conditionalFormatting>
  <conditionalFormatting sqref="E9:G9">
    <cfRule type="cellIs" dxfId="9440" priority="9394" operator="equal">
      <formula>"jan."</formula>
    </cfRule>
  </conditionalFormatting>
  <conditionalFormatting sqref="E9:G9">
    <cfRule type="cellIs" dxfId="9439" priority="9393" operator="equal">
      <formula>"jan."</formula>
    </cfRule>
  </conditionalFormatting>
  <conditionalFormatting sqref="E9:G9">
    <cfRule type="cellIs" dxfId="9438" priority="9392" operator="equal">
      <formula>"jan."</formula>
    </cfRule>
  </conditionalFormatting>
  <conditionalFormatting sqref="E9:G9">
    <cfRule type="cellIs" dxfId="9437" priority="9388" operator="equal">
      <formula>"jan."</formula>
    </cfRule>
  </conditionalFormatting>
  <conditionalFormatting sqref="E9:G9">
    <cfRule type="cellIs" dxfId="9436" priority="9387" operator="equal">
      <formula>"jan."</formula>
    </cfRule>
  </conditionalFormatting>
  <conditionalFormatting sqref="E9:G9">
    <cfRule type="cellIs" dxfId="9435" priority="9386" operator="equal">
      <formula>"jan."</formula>
    </cfRule>
  </conditionalFormatting>
  <conditionalFormatting sqref="E9:G9">
    <cfRule type="cellIs" dxfId="9434" priority="9383" operator="equal">
      <formula>"jan."</formula>
    </cfRule>
  </conditionalFormatting>
  <conditionalFormatting sqref="E9:G9">
    <cfRule type="cellIs" dxfId="9433" priority="9382" operator="equal">
      <formula>"jan."</formula>
    </cfRule>
  </conditionalFormatting>
  <conditionalFormatting sqref="E9:G9">
    <cfRule type="cellIs" dxfId="9432" priority="9381" operator="equal">
      <formula>"jan."</formula>
    </cfRule>
  </conditionalFormatting>
  <conditionalFormatting sqref="E9:G9">
    <cfRule type="cellIs" dxfId="9431" priority="9380" operator="equal">
      <formula>"jan."</formula>
    </cfRule>
  </conditionalFormatting>
  <conditionalFormatting sqref="E9:G9">
    <cfRule type="cellIs" dxfId="9430" priority="9379" operator="equal">
      <formula>"jan."</formula>
    </cfRule>
  </conditionalFormatting>
  <conditionalFormatting sqref="E9:G9">
    <cfRule type="cellIs" dxfId="9429" priority="9378" operator="equal">
      <formula>"jan."</formula>
    </cfRule>
  </conditionalFormatting>
  <conditionalFormatting sqref="E9:G9">
    <cfRule type="cellIs" dxfId="9428" priority="9377" operator="equal">
      <formula>"jan."</formula>
    </cfRule>
  </conditionalFormatting>
  <conditionalFormatting sqref="E9:G9">
    <cfRule type="cellIs" dxfId="9427" priority="9376" operator="equal">
      <formula>"jan."</formula>
    </cfRule>
  </conditionalFormatting>
  <conditionalFormatting sqref="E9:G9">
    <cfRule type="cellIs" dxfId="9426" priority="9375" operator="equal">
      <formula>"jan."</formula>
    </cfRule>
  </conditionalFormatting>
  <conditionalFormatting sqref="E9:G9">
    <cfRule type="cellIs" dxfId="9425" priority="9374" operator="equal">
      <formula>"jan."</formula>
    </cfRule>
  </conditionalFormatting>
  <conditionalFormatting sqref="E9:G9">
    <cfRule type="cellIs" dxfId="9424" priority="9373" operator="equal">
      <formula>"jan."</formula>
    </cfRule>
  </conditionalFormatting>
  <conditionalFormatting sqref="E9:G9">
    <cfRule type="cellIs" dxfId="9423" priority="9372" operator="equal">
      <formula>"jan."</formula>
    </cfRule>
  </conditionalFormatting>
  <conditionalFormatting sqref="E9:G9">
    <cfRule type="cellIs" dxfId="9422" priority="9371" operator="equal">
      <formula>"jan."</formula>
    </cfRule>
  </conditionalFormatting>
  <conditionalFormatting sqref="E9:G9">
    <cfRule type="cellIs" dxfId="9421" priority="9370" operator="equal">
      <formula>"jan."</formula>
    </cfRule>
  </conditionalFormatting>
  <conditionalFormatting sqref="E9:G9">
    <cfRule type="cellIs" dxfId="9420" priority="9369" operator="equal">
      <formula>"jan."</formula>
    </cfRule>
  </conditionalFormatting>
  <conditionalFormatting sqref="E9:G9">
    <cfRule type="cellIs" dxfId="9419" priority="9368" operator="equal">
      <formula>"jan."</formula>
    </cfRule>
  </conditionalFormatting>
  <conditionalFormatting sqref="E9:G9">
    <cfRule type="cellIs" dxfId="9418" priority="9367" operator="equal">
      <formula>"jan."</formula>
    </cfRule>
  </conditionalFormatting>
  <conditionalFormatting sqref="E9:G9">
    <cfRule type="cellIs" dxfId="9417" priority="9366" operator="equal">
      <formula>"jan."</formula>
    </cfRule>
  </conditionalFormatting>
  <conditionalFormatting sqref="E9:G9">
    <cfRule type="cellIs" dxfId="9416" priority="9365" operator="equal">
      <formula>"jan."</formula>
    </cfRule>
  </conditionalFormatting>
  <conditionalFormatting sqref="E9:G9">
    <cfRule type="cellIs" dxfId="9415" priority="9364" operator="equal">
      <formula>"jan."</formula>
    </cfRule>
  </conditionalFormatting>
  <conditionalFormatting sqref="E9:G9">
    <cfRule type="cellIs" dxfId="9414" priority="9363" operator="equal">
      <formula>"jan."</formula>
    </cfRule>
  </conditionalFormatting>
  <conditionalFormatting sqref="E9:G9">
    <cfRule type="cellIs" dxfId="9413" priority="9361" operator="equal">
      <formula>"jan."</formula>
    </cfRule>
  </conditionalFormatting>
  <conditionalFormatting sqref="E9:G9">
    <cfRule type="cellIs" dxfId="9412" priority="9360" operator="equal">
      <formula>"jan."</formula>
    </cfRule>
  </conditionalFormatting>
  <conditionalFormatting sqref="E9:G9">
    <cfRule type="cellIs" dxfId="9411" priority="9359" operator="equal">
      <formula>"jan."</formula>
    </cfRule>
  </conditionalFormatting>
  <conditionalFormatting sqref="E9:G9">
    <cfRule type="cellIs" dxfId="9410" priority="9357" operator="equal">
      <formula>"jan."</formula>
    </cfRule>
  </conditionalFormatting>
  <conditionalFormatting sqref="E9:G9">
    <cfRule type="cellIs" dxfId="9409" priority="9356" operator="equal">
      <formula>"jan."</formula>
    </cfRule>
  </conditionalFormatting>
  <conditionalFormatting sqref="E9:G9">
    <cfRule type="cellIs" dxfId="9408" priority="9354" operator="equal">
      <formula>"jan."</formula>
    </cfRule>
  </conditionalFormatting>
  <conditionalFormatting sqref="E9:G9">
    <cfRule type="cellIs" dxfId="9407" priority="9353" operator="equal">
      <formula>"jan."</formula>
    </cfRule>
  </conditionalFormatting>
  <conditionalFormatting sqref="E9:G9">
    <cfRule type="cellIs" dxfId="9406" priority="9352" operator="equal">
      <formula>"jan."</formula>
    </cfRule>
  </conditionalFormatting>
  <conditionalFormatting sqref="E9:G9">
    <cfRule type="cellIs" dxfId="9405" priority="9350" operator="equal">
      <formula>"jan."</formula>
    </cfRule>
  </conditionalFormatting>
  <conditionalFormatting sqref="E9:G9">
    <cfRule type="cellIs" dxfId="9404" priority="9349" operator="equal">
      <formula>"jan."</formula>
    </cfRule>
  </conditionalFormatting>
  <conditionalFormatting sqref="E9:G9">
    <cfRule type="cellIs" dxfId="9403" priority="9348" operator="equal">
      <formula>"jan."</formula>
    </cfRule>
  </conditionalFormatting>
  <conditionalFormatting sqref="E9:G9">
    <cfRule type="cellIs" dxfId="9402" priority="9345" operator="equal">
      <formula>"jan."</formula>
    </cfRule>
  </conditionalFormatting>
  <conditionalFormatting sqref="E9:G9">
    <cfRule type="cellIs" dxfId="9401" priority="9344" operator="equal">
      <formula>"jan."</formula>
    </cfRule>
  </conditionalFormatting>
  <conditionalFormatting sqref="E9:G9">
    <cfRule type="cellIs" dxfId="9400" priority="9343" operator="equal">
      <formula>"jan."</formula>
    </cfRule>
  </conditionalFormatting>
  <conditionalFormatting sqref="E9:G9">
    <cfRule type="cellIs" dxfId="9399" priority="9342" operator="equal">
      <formula>"jan."</formula>
    </cfRule>
  </conditionalFormatting>
  <conditionalFormatting sqref="E9:G9">
    <cfRule type="cellIs" dxfId="9398" priority="9341" operator="equal">
      <formula>"jan."</formula>
    </cfRule>
  </conditionalFormatting>
  <conditionalFormatting sqref="E9:G9">
    <cfRule type="cellIs" dxfId="9397" priority="9340" operator="equal">
      <formula>"jan."</formula>
    </cfRule>
  </conditionalFormatting>
  <conditionalFormatting sqref="E9:G9">
    <cfRule type="cellIs" dxfId="9396" priority="9339" operator="equal">
      <formula>"jan."</formula>
    </cfRule>
  </conditionalFormatting>
  <conditionalFormatting sqref="E9:G9">
    <cfRule type="cellIs" dxfId="9395" priority="9338" operator="equal">
      <formula>"jan."</formula>
    </cfRule>
  </conditionalFormatting>
  <conditionalFormatting sqref="E9:G9">
    <cfRule type="cellIs" dxfId="9394" priority="9337" operator="equal">
      <formula>"jan."</formula>
    </cfRule>
  </conditionalFormatting>
  <conditionalFormatting sqref="E9:G9">
    <cfRule type="cellIs" dxfId="9393" priority="9336" operator="equal">
      <formula>"jan."</formula>
    </cfRule>
  </conditionalFormatting>
  <conditionalFormatting sqref="E9:G9">
    <cfRule type="cellIs" dxfId="9392" priority="9335" operator="equal">
      <formula>"jan."</formula>
    </cfRule>
  </conditionalFormatting>
  <conditionalFormatting sqref="E9:G9">
    <cfRule type="cellIs" dxfId="9391" priority="9334" operator="equal">
      <formula>"jan."</formula>
    </cfRule>
  </conditionalFormatting>
  <conditionalFormatting sqref="E9:G9">
    <cfRule type="cellIs" dxfId="9390" priority="9333" operator="equal">
      <formula>"jan."</formula>
    </cfRule>
  </conditionalFormatting>
  <conditionalFormatting sqref="E9:G9">
    <cfRule type="cellIs" dxfId="9389" priority="9332" operator="equal">
      <formula>"jan."</formula>
    </cfRule>
  </conditionalFormatting>
  <conditionalFormatting sqref="E9:G9">
    <cfRule type="cellIs" dxfId="9388" priority="9330" operator="equal">
      <formula>"jan."</formula>
    </cfRule>
  </conditionalFormatting>
  <conditionalFormatting sqref="E9:G9">
    <cfRule type="cellIs" dxfId="9387" priority="9329" operator="equal">
      <formula>"jan."</formula>
    </cfRule>
  </conditionalFormatting>
  <conditionalFormatting sqref="E9:G9">
    <cfRule type="cellIs" dxfId="9386" priority="9328" operator="equal">
      <formula>"jan."</formula>
    </cfRule>
  </conditionalFormatting>
  <conditionalFormatting sqref="E9:G9">
    <cfRule type="cellIs" dxfId="9385" priority="9327" operator="equal">
      <formula>"jan."</formula>
    </cfRule>
  </conditionalFormatting>
  <conditionalFormatting sqref="E9:G9">
    <cfRule type="cellIs" dxfId="9384" priority="9326" operator="equal">
      <formula>"jan."</formula>
    </cfRule>
  </conditionalFormatting>
  <conditionalFormatting sqref="E9:G9">
    <cfRule type="cellIs" dxfId="9383" priority="9325" operator="equal">
      <formula>"jan."</formula>
    </cfRule>
  </conditionalFormatting>
  <conditionalFormatting sqref="E9:G9">
    <cfRule type="cellIs" dxfId="9382" priority="9324" operator="equal">
      <formula>"jan."</formula>
    </cfRule>
  </conditionalFormatting>
  <conditionalFormatting sqref="E9:G9">
    <cfRule type="cellIs" dxfId="9381" priority="9323" operator="equal">
      <formula>"jan."</formula>
    </cfRule>
  </conditionalFormatting>
  <conditionalFormatting sqref="E9:G9">
    <cfRule type="cellIs" dxfId="9380" priority="9321" operator="equal">
      <formula>"jan."</formula>
    </cfRule>
  </conditionalFormatting>
  <conditionalFormatting sqref="E9:G9">
    <cfRule type="cellIs" dxfId="9379" priority="9320" operator="equal">
      <formula>"jan."</formula>
    </cfRule>
  </conditionalFormatting>
  <conditionalFormatting sqref="E9:G9">
    <cfRule type="cellIs" dxfId="9378" priority="9317" operator="equal">
      <formula>"jan."</formula>
    </cfRule>
  </conditionalFormatting>
  <conditionalFormatting sqref="E9:G9">
    <cfRule type="cellIs" dxfId="9377" priority="9315" operator="equal">
      <formula>"jan."</formula>
    </cfRule>
  </conditionalFormatting>
  <conditionalFormatting sqref="E9:G9">
    <cfRule type="cellIs" dxfId="9376" priority="9312" operator="equal">
      <formula>"jan."</formula>
    </cfRule>
  </conditionalFormatting>
  <conditionalFormatting sqref="E9:G9">
    <cfRule type="cellIs" dxfId="9375" priority="9311" operator="equal">
      <formula>"jan."</formula>
    </cfRule>
  </conditionalFormatting>
  <conditionalFormatting sqref="E9:G9">
    <cfRule type="cellIs" dxfId="9374" priority="9309" operator="equal">
      <formula>"jan."</formula>
    </cfRule>
  </conditionalFormatting>
  <conditionalFormatting sqref="E9:G9">
    <cfRule type="cellIs" dxfId="9373" priority="9308" operator="equal">
      <formula>"jan."</formula>
    </cfRule>
  </conditionalFormatting>
  <conditionalFormatting sqref="E9:G9">
    <cfRule type="cellIs" dxfId="9372" priority="9306" operator="equal">
      <formula>"jan."</formula>
    </cfRule>
  </conditionalFormatting>
  <conditionalFormatting sqref="E9:G9">
    <cfRule type="cellIs" dxfId="9371" priority="10046" operator="equal">
      <formula>"jan."</formula>
    </cfRule>
  </conditionalFormatting>
  <conditionalFormatting sqref="E9:G9">
    <cfRule type="cellIs" dxfId="9370" priority="9969" operator="equal">
      <formula>"jan."</formula>
    </cfRule>
  </conditionalFormatting>
  <conditionalFormatting sqref="E9:G9">
    <cfRule type="cellIs" dxfId="9369" priority="9959" operator="equal">
      <formula>"jan."</formula>
    </cfRule>
  </conditionalFormatting>
  <conditionalFormatting sqref="E9:G9">
    <cfRule type="cellIs" dxfId="9368" priority="9948" operator="equal">
      <formula>"jan."</formula>
    </cfRule>
  </conditionalFormatting>
  <conditionalFormatting sqref="E9:G9">
    <cfRule type="cellIs" dxfId="9367" priority="9866" operator="equal">
      <formula>"jan."</formula>
    </cfRule>
  </conditionalFormatting>
  <conditionalFormatting sqref="E9:G9">
    <cfRule type="cellIs" dxfId="9366" priority="9855" operator="equal">
      <formula>"jan."</formula>
    </cfRule>
  </conditionalFormatting>
  <conditionalFormatting sqref="E9:G9">
    <cfRule type="cellIs" dxfId="9365" priority="9844" operator="equal">
      <formula>"jan."</formula>
    </cfRule>
  </conditionalFormatting>
  <conditionalFormatting sqref="E9:G9">
    <cfRule type="cellIs" dxfId="9364" priority="9843" operator="equal">
      <formula>"jan."</formula>
    </cfRule>
  </conditionalFormatting>
  <conditionalFormatting sqref="E9:G9">
    <cfRule type="cellIs" dxfId="9363" priority="9836" operator="equal">
      <formula>"jan."</formula>
    </cfRule>
  </conditionalFormatting>
  <conditionalFormatting sqref="E9:G9">
    <cfRule type="cellIs" dxfId="9362" priority="9831" operator="equal">
      <formula>"jan."</formula>
    </cfRule>
  </conditionalFormatting>
  <conditionalFormatting sqref="E9:G9">
    <cfRule type="cellIs" dxfId="9361" priority="9830" operator="equal">
      <formula>"jan."</formula>
    </cfRule>
  </conditionalFormatting>
  <conditionalFormatting sqref="E9:G9">
    <cfRule type="cellIs" dxfId="9360" priority="9829" operator="equal">
      <formula>"jan."</formula>
    </cfRule>
  </conditionalFormatting>
  <conditionalFormatting sqref="E9:G9">
    <cfRule type="cellIs" dxfId="9359" priority="9734" operator="equal">
      <formula>"jan."</formula>
    </cfRule>
  </conditionalFormatting>
  <conditionalFormatting sqref="E9:G9">
    <cfRule type="cellIs" dxfId="9358" priority="9732" operator="equal">
      <formula>"jan."</formula>
    </cfRule>
  </conditionalFormatting>
  <conditionalFormatting sqref="E9:G9">
    <cfRule type="cellIs" dxfId="9357" priority="9675" operator="equal">
      <formula>"jan."</formula>
    </cfRule>
  </conditionalFormatting>
  <conditionalFormatting sqref="E9:G9">
    <cfRule type="cellIs" dxfId="9356" priority="9650" operator="equal">
      <formula>"jan."</formula>
    </cfRule>
  </conditionalFormatting>
  <conditionalFormatting sqref="E9:G9">
    <cfRule type="cellIs" dxfId="9355" priority="9640" operator="equal">
      <formula>"jan."</formula>
    </cfRule>
  </conditionalFormatting>
  <conditionalFormatting sqref="E9:G9">
    <cfRule type="cellIs" dxfId="9354" priority="9619" operator="equal">
      <formula>"jan."</formula>
    </cfRule>
  </conditionalFormatting>
  <conditionalFormatting sqref="E9:G9">
    <cfRule type="cellIs" dxfId="9353" priority="9616" operator="equal">
      <formula>"jan."</formula>
    </cfRule>
  </conditionalFormatting>
  <conditionalFormatting sqref="E9:G9">
    <cfRule type="cellIs" dxfId="9352" priority="9612" operator="equal">
      <formula>"jan."</formula>
    </cfRule>
  </conditionalFormatting>
  <conditionalFormatting sqref="E9:G9">
    <cfRule type="cellIs" dxfId="9351" priority="9610" operator="equal">
      <formula>"jan."</formula>
    </cfRule>
  </conditionalFormatting>
  <conditionalFormatting sqref="E9:G9">
    <cfRule type="cellIs" dxfId="9350" priority="9609" operator="equal">
      <formula>"jan."</formula>
    </cfRule>
  </conditionalFormatting>
  <conditionalFormatting sqref="E9:G9">
    <cfRule type="cellIs" dxfId="9349" priority="9608" operator="equal">
      <formula>"jan."</formula>
    </cfRule>
  </conditionalFormatting>
  <conditionalFormatting sqref="E9:G9">
    <cfRule type="cellIs" dxfId="9348" priority="9607" operator="equal">
      <formula>"jan."</formula>
    </cfRule>
  </conditionalFormatting>
  <conditionalFormatting sqref="E9:G9">
    <cfRule type="cellIs" dxfId="9347" priority="9606" operator="equal">
      <formula>"jan."</formula>
    </cfRule>
  </conditionalFormatting>
  <conditionalFormatting sqref="E9:G9">
    <cfRule type="cellIs" dxfId="9346" priority="9605" operator="equal">
      <formula>"jan."</formula>
    </cfRule>
  </conditionalFormatting>
  <conditionalFormatting sqref="E9:G9">
    <cfRule type="cellIs" dxfId="9345" priority="9604" operator="equal">
      <formula>"jan."</formula>
    </cfRule>
  </conditionalFormatting>
  <conditionalFormatting sqref="E9:G9">
    <cfRule type="cellIs" dxfId="9344" priority="9603" operator="equal">
      <formula>"jan."</formula>
    </cfRule>
  </conditionalFormatting>
  <conditionalFormatting sqref="E9:G9">
    <cfRule type="cellIs" dxfId="9343" priority="9602" operator="equal">
      <formula>"jan."</formula>
    </cfRule>
  </conditionalFormatting>
  <conditionalFormatting sqref="E9:G9">
    <cfRule type="cellIs" dxfId="9342" priority="9557" operator="equal">
      <formula>"jan."</formula>
    </cfRule>
  </conditionalFormatting>
  <conditionalFormatting sqref="E9:G9">
    <cfRule type="cellIs" dxfId="9341" priority="9553" operator="equal">
      <formula>"jan."</formula>
    </cfRule>
  </conditionalFormatting>
  <conditionalFormatting sqref="E9:G9">
    <cfRule type="cellIs" dxfId="9340" priority="9548" operator="equal">
      <formula>"jan."</formula>
    </cfRule>
  </conditionalFormatting>
  <conditionalFormatting sqref="E9:G9">
    <cfRule type="cellIs" dxfId="9339" priority="9544" operator="equal">
      <formula>"jan."</formula>
    </cfRule>
  </conditionalFormatting>
  <conditionalFormatting sqref="E9:G9">
    <cfRule type="cellIs" dxfId="9338" priority="9541" operator="equal">
      <formula>"jan."</formula>
    </cfRule>
  </conditionalFormatting>
  <conditionalFormatting sqref="E9:G9">
    <cfRule type="cellIs" dxfId="9337" priority="9537" operator="equal">
      <formula>"jan."</formula>
    </cfRule>
  </conditionalFormatting>
  <conditionalFormatting sqref="E9:G9">
    <cfRule type="cellIs" dxfId="9336" priority="9521" operator="equal">
      <formula>"jan."</formula>
    </cfRule>
  </conditionalFormatting>
  <conditionalFormatting sqref="E9:G9">
    <cfRule type="cellIs" dxfId="9335" priority="9501" operator="equal">
      <formula>"jan."</formula>
    </cfRule>
  </conditionalFormatting>
  <conditionalFormatting sqref="E9:G9">
    <cfRule type="cellIs" dxfId="9334" priority="9491" operator="equal">
      <formula>"jan."</formula>
    </cfRule>
  </conditionalFormatting>
  <conditionalFormatting sqref="E9:G9">
    <cfRule type="cellIs" dxfId="9333" priority="9477" operator="equal">
      <formula>"jan."</formula>
    </cfRule>
  </conditionalFormatting>
  <conditionalFormatting sqref="E9:G9">
    <cfRule type="cellIs" dxfId="9332" priority="9475" operator="equal">
      <formula>"jan."</formula>
    </cfRule>
  </conditionalFormatting>
  <conditionalFormatting sqref="E9:G9">
    <cfRule type="cellIs" dxfId="9331" priority="9469" operator="equal">
      <formula>"jan."</formula>
    </cfRule>
  </conditionalFormatting>
  <conditionalFormatting sqref="E9:G9">
    <cfRule type="cellIs" dxfId="9330" priority="9468" operator="equal">
      <formula>"jan."</formula>
    </cfRule>
  </conditionalFormatting>
  <conditionalFormatting sqref="E9:G9">
    <cfRule type="cellIs" dxfId="9329" priority="9438" operator="equal">
      <formula>"jan."</formula>
    </cfRule>
  </conditionalFormatting>
  <conditionalFormatting sqref="E9:G9">
    <cfRule type="cellIs" dxfId="9328" priority="9408" operator="equal">
      <formula>"jan."</formula>
    </cfRule>
  </conditionalFormatting>
  <conditionalFormatting sqref="E9:G9">
    <cfRule type="cellIs" dxfId="9327" priority="9406" operator="equal">
      <formula>"jan."</formula>
    </cfRule>
  </conditionalFormatting>
  <conditionalFormatting sqref="E9:G9">
    <cfRule type="cellIs" dxfId="9326" priority="9395" operator="equal">
      <formula>"jan."</formula>
    </cfRule>
  </conditionalFormatting>
  <conditionalFormatting sqref="E9:G9">
    <cfRule type="cellIs" dxfId="9325" priority="9391" operator="equal">
      <formula>"jan."</formula>
    </cfRule>
  </conditionalFormatting>
  <conditionalFormatting sqref="E9:G9">
    <cfRule type="cellIs" dxfId="9324" priority="9390" operator="equal">
      <formula>"jan."</formula>
    </cfRule>
  </conditionalFormatting>
  <conditionalFormatting sqref="E9:G9">
    <cfRule type="cellIs" dxfId="9323" priority="9389" operator="equal">
      <formula>"jan."</formula>
    </cfRule>
  </conditionalFormatting>
  <conditionalFormatting sqref="E9:G9">
    <cfRule type="cellIs" dxfId="9322" priority="9385" operator="equal">
      <formula>"jan."</formula>
    </cfRule>
  </conditionalFormatting>
  <conditionalFormatting sqref="E9:G9">
    <cfRule type="cellIs" dxfId="9321" priority="9384" operator="equal">
      <formula>"jan."</formula>
    </cfRule>
  </conditionalFormatting>
  <conditionalFormatting sqref="E9:G9">
    <cfRule type="cellIs" dxfId="9320" priority="9362" operator="equal">
      <formula>"jan."</formula>
    </cfRule>
  </conditionalFormatting>
  <conditionalFormatting sqref="E9:G9">
    <cfRule type="cellIs" dxfId="9319" priority="9358" operator="equal">
      <formula>"jan."</formula>
    </cfRule>
  </conditionalFormatting>
  <conditionalFormatting sqref="E9:G9">
    <cfRule type="cellIs" dxfId="9318" priority="9355" operator="equal">
      <formula>"jan."</formula>
    </cfRule>
  </conditionalFormatting>
  <conditionalFormatting sqref="E9:G9">
    <cfRule type="cellIs" dxfId="9317" priority="9351" operator="equal">
      <formula>"jan."</formula>
    </cfRule>
  </conditionalFormatting>
  <conditionalFormatting sqref="E9:G9">
    <cfRule type="cellIs" dxfId="9316" priority="9347" operator="equal">
      <formula>"jan."</formula>
    </cfRule>
  </conditionalFormatting>
  <conditionalFormatting sqref="E9:G9">
    <cfRule type="cellIs" dxfId="9315" priority="9346" operator="equal">
      <formula>"jan."</formula>
    </cfRule>
  </conditionalFormatting>
  <conditionalFormatting sqref="E9:G9">
    <cfRule type="cellIs" dxfId="9314" priority="9331" operator="equal">
      <formula>"jan."</formula>
    </cfRule>
  </conditionalFormatting>
  <conditionalFormatting sqref="E9:G9">
    <cfRule type="cellIs" dxfId="9313" priority="9322" operator="equal">
      <formula>"jan."</formula>
    </cfRule>
  </conditionalFormatting>
  <conditionalFormatting sqref="E9:G9">
    <cfRule type="cellIs" dxfId="9312" priority="9319" operator="equal">
      <formula>"jan."</formula>
    </cfRule>
  </conditionalFormatting>
  <conditionalFormatting sqref="E9:G9">
    <cfRule type="cellIs" dxfId="9311" priority="9318" operator="equal">
      <formula>"jan."</formula>
    </cfRule>
  </conditionalFormatting>
  <conditionalFormatting sqref="E9:G9">
    <cfRule type="cellIs" dxfId="9310" priority="9316" operator="equal">
      <formula>"jan."</formula>
    </cfRule>
  </conditionalFormatting>
  <conditionalFormatting sqref="E9:G9">
    <cfRule type="cellIs" dxfId="9309" priority="9314" operator="equal">
      <formula>"jan."</formula>
    </cfRule>
  </conditionalFormatting>
  <conditionalFormatting sqref="E9:G9">
    <cfRule type="cellIs" dxfId="9308" priority="9313" operator="equal">
      <formula>"jan."</formula>
    </cfRule>
  </conditionalFormatting>
  <conditionalFormatting sqref="E9:G9">
    <cfRule type="cellIs" dxfId="9307" priority="9310" operator="equal">
      <formula>"jan."</formula>
    </cfRule>
  </conditionalFormatting>
  <conditionalFormatting sqref="E9:G9">
    <cfRule type="cellIs" dxfId="9306" priority="9307" operator="equal">
      <formula>"jan."</formula>
    </cfRule>
  </conditionalFormatting>
  <conditionalFormatting sqref="E9:G9">
    <cfRule type="cellIs" dxfId="9305" priority="9305" operator="equal">
      <formula>"jan."</formula>
    </cfRule>
  </conditionalFormatting>
  <conditionalFormatting sqref="E9:G9">
    <cfRule type="cellIs" dxfId="9304" priority="9304" operator="equal">
      <formula>"jan."</formula>
    </cfRule>
  </conditionalFormatting>
  <conditionalFormatting sqref="E9:G9">
    <cfRule type="cellIs" dxfId="9303" priority="9303" operator="equal">
      <formula>"jan."</formula>
    </cfRule>
  </conditionalFormatting>
  <conditionalFormatting sqref="E9:G9">
    <cfRule type="cellIs" dxfId="9302" priority="9302" operator="equal">
      <formula>"jan."</formula>
    </cfRule>
  </conditionalFormatting>
  <conditionalFormatting sqref="E9:G9">
    <cfRule type="cellIs" dxfId="9301" priority="9301" operator="equal">
      <formula>"jan."</formula>
    </cfRule>
  </conditionalFormatting>
  <conditionalFormatting sqref="E9:G9">
    <cfRule type="cellIs" dxfId="9300" priority="9300" operator="equal">
      <formula>"jan."</formula>
    </cfRule>
  </conditionalFormatting>
  <conditionalFormatting sqref="E9:G9">
    <cfRule type="cellIs" dxfId="9299" priority="9299" operator="equal">
      <formula>"jan."</formula>
    </cfRule>
  </conditionalFormatting>
  <conditionalFormatting sqref="E9:G9">
    <cfRule type="cellIs" dxfId="9298" priority="9298" operator="equal">
      <formula>"jan."</formula>
    </cfRule>
  </conditionalFormatting>
  <conditionalFormatting sqref="E9:G9">
    <cfRule type="cellIs" dxfId="9297" priority="9297" operator="equal">
      <formula>"jan."</formula>
    </cfRule>
  </conditionalFormatting>
  <conditionalFormatting sqref="E9:G9">
    <cfRule type="cellIs" dxfId="9296" priority="9296" operator="equal">
      <formula>"jan."</formula>
    </cfRule>
  </conditionalFormatting>
  <conditionalFormatting sqref="E9:G9">
    <cfRule type="cellIs" dxfId="9295" priority="9295" operator="equal">
      <formula>"jan."</formula>
    </cfRule>
  </conditionalFormatting>
  <conditionalFormatting sqref="E9:G9">
    <cfRule type="cellIs" dxfId="9294" priority="9294" operator="equal">
      <formula>"jan."</formula>
    </cfRule>
  </conditionalFormatting>
  <conditionalFormatting sqref="E9:G9">
    <cfRule type="cellIs" dxfId="9293" priority="9293" operator="equal">
      <formula>"jan."</formula>
    </cfRule>
  </conditionalFormatting>
  <conditionalFormatting sqref="E9:G9">
    <cfRule type="cellIs" dxfId="9292" priority="9292" operator="equal">
      <formula>"jan."</formula>
    </cfRule>
  </conditionalFormatting>
  <conditionalFormatting sqref="E9:G9">
    <cfRule type="cellIs" dxfId="9291" priority="9291" operator="equal">
      <formula>"jan."</formula>
    </cfRule>
  </conditionalFormatting>
  <conditionalFormatting sqref="E9:G9">
    <cfRule type="cellIs" dxfId="9290" priority="9290" operator="equal">
      <formula>"jan."</formula>
    </cfRule>
  </conditionalFormatting>
  <conditionalFormatting sqref="E9:G9">
    <cfRule type="cellIs" dxfId="9289" priority="9289" operator="equal">
      <formula>"jan."</formula>
    </cfRule>
  </conditionalFormatting>
  <conditionalFormatting sqref="E9:G9">
    <cfRule type="cellIs" dxfId="9288" priority="9288" operator="equal">
      <formula>"jan."</formula>
    </cfRule>
  </conditionalFormatting>
  <conditionalFormatting sqref="E9:G9">
    <cfRule type="cellIs" dxfId="9287" priority="9287" operator="equal">
      <formula>"jan."</formula>
    </cfRule>
  </conditionalFormatting>
  <conditionalFormatting sqref="E9:G9">
    <cfRule type="cellIs" dxfId="9286" priority="9286" operator="equal">
      <formula>"jan."</formula>
    </cfRule>
  </conditionalFormatting>
  <conditionalFormatting sqref="E9:G9">
    <cfRule type="cellIs" dxfId="9285" priority="9285" operator="equal">
      <formula>"jan."</formula>
    </cfRule>
  </conditionalFormatting>
  <conditionalFormatting sqref="E9:G9">
    <cfRule type="cellIs" dxfId="9284" priority="9284" operator="equal">
      <formula>"jan."</formula>
    </cfRule>
  </conditionalFormatting>
  <conditionalFormatting sqref="E9:G9">
    <cfRule type="cellIs" dxfId="9283" priority="9283" operator="equal">
      <formula>"jan."</formula>
    </cfRule>
  </conditionalFormatting>
  <conditionalFormatting sqref="E9:G9">
    <cfRule type="cellIs" dxfId="9282" priority="9282" operator="equal">
      <formula>"jan."</formula>
    </cfRule>
  </conditionalFormatting>
  <conditionalFormatting sqref="E9:G9">
    <cfRule type="cellIs" dxfId="9281" priority="9281" operator="equal">
      <formula>"jan."</formula>
    </cfRule>
  </conditionalFormatting>
  <conditionalFormatting sqref="E9:G9">
    <cfRule type="cellIs" dxfId="9280" priority="9280" operator="equal">
      <formula>"jan."</formula>
    </cfRule>
  </conditionalFormatting>
  <conditionalFormatting sqref="E9:G9">
    <cfRule type="cellIs" dxfId="9279" priority="9279" operator="equal">
      <formula>"jan."</formula>
    </cfRule>
  </conditionalFormatting>
  <conditionalFormatting sqref="E9:G9">
    <cfRule type="cellIs" dxfId="9278" priority="9278" operator="equal">
      <formula>"jan."</formula>
    </cfRule>
  </conditionalFormatting>
  <conditionalFormatting sqref="E9:G9">
    <cfRule type="cellIs" dxfId="9277" priority="9277" operator="equal">
      <formula>"jan."</formula>
    </cfRule>
  </conditionalFormatting>
  <conditionalFormatting sqref="E9:G9">
    <cfRule type="cellIs" dxfId="9276" priority="9276" operator="equal">
      <formula>"jan."</formula>
    </cfRule>
  </conditionalFormatting>
  <conditionalFormatting sqref="E9:G9">
    <cfRule type="cellIs" dxfId="9275" priority="9275" operator="equal">
      <formula>"jan."</formula>
    </cfRule>
  </conditionalFormatting>
  <conditionalFormatting sqref="E9:G9">
    <cfRule type="cellIs" dxfId="9274" priority="9274" operator="equal">
      <formula>"jan."</formula>
    </cfRule>
  </conditionalFormatting>
  <conditionalFormatting sqref="E9:G9">
    <cfRule type="cellIs" dxfId="9273" priority="9273" operator="equal">
      <formula>"jan."</formula>
    </cfRule>
  </conditionalFormatting>
  <conditionalFormatting sqref="E9:G9">
    <cfRule type="cellIs" dxfId="9272" priority="9272" operator="equal">
      <formula>"jan."</formula>
    </cfRule>
  </conditionalFormatting>
  <conditionalFormatting sqref="E9:G9">
    <cfRule type="cellIs" dxfId="9271" priority="9271" operator="equal">
      <formula>"jan."</formula>
    </cfRule>
  </conditionalFormatting>
  <conditionalFormatting sqref="E9:G9">
    <cfRule type="cellIs" dxfId="9270" priority="9270" operator="equal">
      <formula>"jan."</formula>
    </cfRule>
  </conditionalFormatting>
  <conditionalFormatting sqref="E9:G9">
    <cfRule type="cellIs" dxfId="9269" priority="9269" operator="equal">
      <formula>"jan."</formula>
    </cfRule>
  </conditionalFormatting>
  <conditionalFormatting sqref="E9:G9">
    <cfRule type="cellIs" dxfId="9268" priority="9268" operator="equal">
      <formula>"jan."</formula>
    </cfRule>
  </conditionalFormatting>
  <conditionalFormatting sqref="E9:G9">
    <cfRule type="cellIs" dxfId="9267" priority="9267" operator="equal">
      <formula>"jan."</formula>
    </cfRule>
  </conditionalFormatting>
  <conditionalFormatting sqref="E9:G9">
    <cfRule type="cellIs" dxfId="9266" priority="9266" operator="equal">
      <formula>"jan."</formula>
    </cfRule>
  </conditionalFormatting>
  <conditionalFormatting sqref="E9:G9">
    <cfRule type="cellIs" dxfId="9265" priority="9265" operator="equal">
      <formula>"jan."</formula>
    </cfRule>
  </conditionalFormatting>
  <conditionalFormatting sqref="E9:G9">
    <cfRule type="cellIs" dxfId="9264" priority="9264" operator="equal">
      <formula>"jan."</formula>
    </cfRule>
  </conditionalFormatting>
  <conditionalFormatting sqref="E9:G9">
    <cfRule type="cellIs" dxfId="9263" priority="9263" operator="equal">
      <formula>"jan."</formula>
    </cfRule>
  </conditionalFormatting>
  <conditionalFormatting sqref="E9:G9">
    <cfRule type="cellIs" dxfId="9262" priority="9262" operator="equal">
      <formula>"jan."</formula>
    </cfRule>
  </conditionalFormatting>
  <conditionalFormatting sqref="E9:G9">
    <cfRule type="cellIs" dxfId="9261" priority="9261" operator="equal">
      <formula>"jan."</formula>
    </cfRule>
  </conditionalFormatting>
  <conditionalFormatting sqref="E9:G9">
    <cfRule type="cellIs" dxfId="9260" priority="9260" operator="equal">
      <formula>"jan."</formula>
    </cfRule>
  </conditionalFormatting>
  <conditionalFormatting sqref="E9:G9">
    <cfRule type="cellIs" dxfId="9259" priority="9259" operator="equal">
      <formula>"jan."</formula>
    </cfRule>
  </conditionalFormatting>
  <conditionalFormatting sqref="E9:G9">
    <cfRule type="cellIs" dxfId="9258" priority="9258" operator="equal">
      <formula>"jan."</formula>
    </cfRule>
  </conditionalFormatting>
  <conditionalFormatting sqref="E9:G9">
    <cfRule type="cellIs" dxfId="9257" priority="9257" operator="equal">
      <formula>"jan."</formula>
    </cfRule>
  </conditionalFormatting>
  <conditionalFormatting sqref="E9:G9">
    <cfRule type="cellIs" dxfId="9256" priority="9256" operator="equal">
      <formula>"jan."</formula>
    </cfRule>
  </conditionalFormatting>
  <conditionalFormatting sqref="E9:G9">
    <cfRule type="cellIs" dxfId="9255" priority="9255" operator="equal">
      <formula>"jan."</formula>
    </cfRule>
  </conditionalFormatting>
  <conditionalFormatting sqref="E9:G9">
    <cfRule type="cellIs" dxfId="9254" priority="9254" operator="equal">
      <formula>"jan."</formula>
    </cfRule>
  </conditionalFormatting>
  <conditionalFormatting sqref="E9:G9">
    <cfRule type="cellIs" dxfId="9253" priority="9253" operator="equal">
      <formula>"jan."</formula>
    </cfRule>
  </conditionalFormatting>
  <conditionalFormatting sqref="E9:G9">
    <cfRule type="cellIs" dxfId="9252" priority="9252" operator="equal">
      <formula>"jan."</formula>
    </cfRule>
  </conditionalFormatting>
  <conditionalFormatting sqref="E9:G9">
    <cfRule type="cellIs" dxfId="9251" priority="9251" operator="equal">
      <formula>"jan."</formula>
    </cfRule>
  </conditionalFormatting>
  <conditionalFormatting sqref="E9:G9">
    <cfRule type="cellIs" dxfId="9250" priority="9250" operator="equal">
      <formula>"jan."</formula>
    </cfRule>
  </conditionalFormatting>
  <conditionalFormatting sqref="E9:G9">
    <cfRule type="cellIs" dxfId="9249" priority="9249" operator="equal">
      <formula>"jan."</formula>
    </cfRule>
  </conditionalFormatting>
  <conditionalFormatting sqref="E9:G9">
    <cfRule type="cellIs" dxfId="9248" priority="9248" operator="equal">
      <formula>"jan."</formula>
    </cfRule>
  </conditionalFormatting>
  <conditionalFormatting sqref="E9:G9">
    <cfRule type="cellIs" dxfId="9247" priority="9247" operator="equal">
      <formula>"jan."</formula>
    </cfRule>
  </conditionalFormatting>
  <conditionalFormatting sqref="E9:G9">
    <cfRule type="cellIs" dxfId="9246" priority="9246" operator="equal">
      <formula>"jan."</formula>
    </cfRule>
  </conditionalFormatting>
  <conditionalFormatting sqref="E9:G9">
    <cfRule type="cellIs" dxfId="9245" priority="9245" operator="equal">
      <formula>"jan."</formula>
    </cfRule>
  </conditionalFormatting>
  <conditionalFormatting sqref="E9:G9">
    <cfRule type="cellIs" dxfId="9244" priority="9244" operator="equal">
      <formula>"jan."</formula>
    </cfRule>
  </conditionalFormatting>
  <conditionalFormatting sqref="E9:G9">
    <cfRule type="cellIs" dxfId="9243" priority="9243" operator="equal">
      <formula>"jan."</formula>
    </cfRule>
  </conditionalFormatting>
  <conditionalFormatting sqref="E9:G9">
    <cfRule type="cellIs" dxfId="9242" priority="9242" operator="equal">
      <formula>"jan."</formula>
    </cfRule>
  </conditionalFormatting>
  <conditionalFormatting sqref="E9:G9">
    <cfRule type="cellIs" dxfId="9241" priority="9241" operator="equal">
      <formula>"jan."</formula>
    </cfRule>
  </conditionalFormatting>
  <conditionalFormatting sqref="E9:G9">
    <cfRule type="cellIs" dxfId="9240" priority="9240" operator="equal">
      <formula>"jan."</formula>
    </cfRule>
  </conditionalFormatting>
  <conditionalFormatting sqref="E9:G9">
    <cfRule type="cellIs" dxfId="9239" priority="9239" operator="equal">
      <formula>"jan."</formula>
    </cfRule>
  </conditionalFormatting>
  <conditionalFormatting sqref="E9:G9">
    <cfRule type="cellIs" dxfId="9238" priority="9238" operator="equal">
      <formula>"jan."</formula>
    </cfRule>
  </conditionalFormatting>
  <conditionalFormatting sqref="E9:G9">
    <cfRule type="cellIs" dxfId="9237" priority="9237" operator="equal">
      <formula>"jan."</formula>
    </cfRule>
  </conditionalFormatting>
  <conditionalFormatting sqref="E9:G9">
    <cfRule type="cellIs" dxfId="9236" priority="9236" operator="equal">
      <formula>"jan."</formula>
    </cfRule>
  </conditionalFormatting>
  <conditionalFormatting sqref="E9:G9">
    <cfRule type="cellIs" dxfId="9235" priority="9235" operator="equal">
      <formula>"jan."</formula>
    </cfRule>
  </conditionalFormatting>
  <conditionalFormatting sqref="E9:G9">
    <cfRule type="cellIs" dxfId="9234" priority="9234" operator="equal">
      <formula>"jan."</formula>
    </cfRule>
  </conditionalFormatting>
  <conditionalFormatting sqref="E9:G9">
    <cfRule type="cellIs" dxfId="9233" priority="9233" operator="equal">
      <formula>"jan."</formula>
    </cfRule>
  </conditionalFormatting>
  <conditionalFormatting sqref="E9:G9">
    <cfRule type="cellIs" dxfId="9232" priority="9232" operator="equal">
      <formula>"jan."</formula>
    </cfRule>
  </conditionalFormatting>
  <conditionalFormatting sqref="E9:G9">
    <cfRule type="cellIs" dxfId="9231" priority="9231" operator="equal">
      <formula>"jan."</formula>
    </cfRule>
  </conditionalFormatting>
  <conditionalFormatting sqref="E9:G9">
    <cfRule type="cellIs" dxfId="9230" priority="9230" operator="equal">
      <formula>"jan."</formula>
    </cfRule>
  </conditionalFormatting>
  <conditionalFormatting sqref="E9:G9">
    <cfRule type="cellIs" dxfId="9229" priority="9229" operator="equal">
      <formula>"jan."</formula>
    </cfRule>
  </conditionalFormatting>
  <conditionalFormatting sqref="E9:G9">
    <cfRule type="cellIs" dxfId="9228" priority="9228" operator="equal">
      <formula>"jan."</formula>
    </cfRule>
  </conditionalFormatting>
  <conditionalFormatting sqref="E9:G9">
    <cfRule type="cellIs" dxfId="9227" priority="9227" operator="equal">
      <formula>"jan."</formula>
    </cfRule>
  </conditionalFormatting>
  <conditionalFormatting sqref="E9:G9">
    <cfRule type="cellIs" dxfId="9226" priority="9226" operator="equal">
      <formula>"jan."</formula>
    </cfRule>
  </conditionalFormatting>
  <conditionalFormatting sqref="E9:G9">
    <cfRule type="cellIs" dxfId="9225" priority="9225" operator="equal">
      <formula>"jan."</formula>
    </cfRule>
  </conditionalFormatting>
  <conditionalFormatting sqref="E9:G9">
    <cfRule type="cellIs" dxfId="9224" priority="9224" operator="equal">
      <formula>"jan."</formula>
    </cfRule>
  </conditionalFormatting>
  <conditionalFormatting sqref="E9:G9">
    <cfRule type="cellIs" dxfId="9223" priority="9223" operator="equal">
      <formula>"jan."</formula>
    </cfRule>
  </conditionalFormatting>
  <conditionalFormatting sqref="E9:G9">
    <cfRule type="cellIs" dxfId="9222" priority="9222" operator="equal">
      <formula>"jan."</formula>
    </cfRule>
  </conditionalFormatting>
  <conditionalFormatting sqref="E9:G9">
    <cfRule type="cellIs" dxfId="9221" priority="9221" operator="equal">
      <formula>"jan."</formula>
    </cfRule>
  </conditionalFormatting>
  <conditionalFormatting sqref="E9:G9">
    <cfRule type="cellIs" dxfId="9220" priority="9220" operator="equal">
      <formula>"jan."</formula>
    </cfRule>
  </conditionalFormatting>
  <conditionalFormatting sqref="E9:G9">
    <cfRule type="cellIs" dxfId="9219" priority="9219" operator="equal">
      <formula>"jan."</formula>
    </cfRule>
  </conditionalFormatting>
  <conditionalFormatting sqref="E9:G9">
    <cfRule type="cellIs" dxfId="9218" priority="9218" operator="equal">
      <formula>"jan."</formula>
    </cfRule>
  </conditionalFormatting>
  <conditionalFormatting sqref="E9:G9">
    <cfRule type="cellIs" dxfId="9217" priority="9217" operator="equal">
      <formula>"jan."</formula>
    </cfRule>
  </conditionalFormatting>
  <conditionalFormatting sqref="E9:G9">
    <cfRule type="cellIs" dxfId="9216" priority="9216" operator="equal">
      <formula>"jan."</formula>
    </cfRule>
  </conditionalFormatting>
  <conditionalFormatting sqref="E9:G9">
    <cfRule type="cellIs" dxfId="9215" priority="9215" operator="equal">
      <formula>"jan."</formula>
    </cfRule>
  </conditionalFormatting>
  <conditionalFormatting sqref="E9:G9">
    <cfRule type="cellIs" dxfId="9214" priority="9214" operator="equal">
      <formula>"jan."</formula>
    </cfRule>
  </conditionalFormatting>
  <conditionalFormatting sqref="E9:G9">
    <cfRule type="cellIs" dxfId="9213" priority="9213" operator="equal">
      <formula>"jan."</formula>
    </cfRule>
  </conditionalFormatting>
  <conditionalFormatting sqref="E9:G9">
    <cfRule type="cellIs" dxfId="9212" priority="9212" operator="equal">
      <formula>"jan."</formula>
    </cfRule>
  </conditionalFormatting>
  <conditionalFormatting sqref="E9:G9">
    <cfRule type="cellIs" dxfId="9211" priority="9211" operator="equal">
      <formula>"jan."</formula>
    </cfRule>
  </conditionalFormatting>
  <conditionalFormatting sqref="E9:G9">
    <cfRule type="cellIs" dxfId="9210" priority="9210" operator="equal">
      <formula>"jan."</formula>
    </cfRule>
  </conditionalFormatting>
  <conditionalFormatting sqref="E9:G9">
    <cfRule type="cellIs" dxfId="9209" priority="9209" operator="equal">
      <formula>"jan."</formula>
    </cfRule>
  </conditionalFormatting>
  <conditionalFormatting sqref="E9:G9">
    <cfRule type="cellIs" dxfId="9208" priority="9208" operator="equal">
      <formula>"jan."</formula>
    </cfRule>
  </conditionalFormatting>
  <conditionalFormatting sqref="E9:G9">
    <cfRule type="cellIs" dxfId="9207" priority="9207" operator="equal">
      <formula>"jan."</formula>
    </cfRule>
  </conditionalFormatting>
  <conditionalFormatting sqref="E9:G9">
    <cfRule type="cellIs" dxfId="9206" priority="9206" operator="equal">
      <formula>"jan."</formula>
    </cfRule>
  </conditionalFormatting>
  <conditionalFormatting sqref="E9:G9">
    <cfRule type="cellIs" dxfId="9205" priority="9205" operator="equal">
      <formula>"jan."</formula>
    </cfRule>
  </conditionalFormatting>
  <conditionalFormatting sqref="E9:G9">
    <cfRule type="cellIs" dxfId="9204" priority="9204" operator="equal">
      <formula>"jan."</formula>
    </cfRule>
  </conditionalFormatting>
  <conditionalFormatting sqref="E9:G9">
    <cfRule type="cellIs" dxfId="9203" priority="9203" operator="equal">
      <formula>"jan."</formula>
    </cfRule>
  </conditionalFormatting>
  <conditionalFormatting sqref="E9:G9">
    <cfRule type="cellIs" dxfId="9202" priority="9202" operator="equal">
      <formula>"jan."</formula>
    </cfRule>
  </conditionalFormatting>
  <conditionalFormatting sqref="E9:G9">
    <cfRule type="cellIs" dxfId="9201" priority="9201" operator="equal">
      <formula>"jan."</formula>
    </cfRule>
  </conditionalFormatting>
  <conditionalFormatting sqref="E9:G9">
    <cfRule type="cellIs" dxfId="9200" priority="9200" operator="equal">
      <formula>"jan."</formula>
    </cfRule>
  </conditionalFormatting>
  <conditionalFormatting sqref="E9:G9">
    <cfRule type="cellIs" dxfId="9199" priority="9199" operator="equal">
      <formula>"jan."</formula>
    </cfRule>
  </conditionalFormatting>
  <conditionalFormatting sqref="E9:G9">
    <cfRule type="cellIs" dxfId="9198" priority="9198" operator="equal">
      <formula>"jan."</formula>
    </cfRule>
  </conditionalFormatting>
  <conditionalFormatting sqref="E9:G9">
    <cfRule type="cellIs" dxfId="9197" priority="9197" operator="equal">
      <formula>"jan."</formula>
    </cfRule>
  </conditionalFormatting>
  <conditionalFormatting sqref="E9:G9">
    <cfRule type="cellIs" dxfId="9196" priority="9196" operator="equal">
      <formula>"jan."</formula>
    </cfRule>
  </conditionalFormatting>
  <conditionalFormatting sqref="E9:G9">
    <cfRule type="cellIs" dxfId="9195" priority="9195" operator="equal">
      <formula>"jan."</formula>
    </cfRule>
  </conditionalFormatting>
  <conditionalFormatting sqref="E9:G9">
    <cfRule type="cellIs" dxfId="9194" priority="9194" operator="equal">
      <formula>"jan."</formula>
    </cfRule>
  </conditionalFormatting>
  <conditionalFormatting sqref="E9:G9">
    <cfRule type="cellIs" dxfId="9193" priority="9193" operator="equal">
      <formula>"jan."</formula>
    </cfRule>
  </conditionalFormatting>
  <conditionalFormatting sqref="E9:G9">
    <cfRule type="cellIs" dxfId="9192" priority="9192" operator="equal">
      <formula>"jan."</formula>
    </cfRule>
  </conditionalFormatting>
  <conditionalFormatting sqref="E9:G9">
    <cfRule type="cellIs" dxfId="9191" priority="9191" operator="equal">
      <formula>"jan."</formula>
    </cfRule>
  </conditionalFormatting>
  <conditionalFormatting sqref="E9:G9">
    <cfRule type="cellIs" dxfId="9190" priority="9190" operator="equal">
      <formula>"jan."</formula>
    </cfRule>
  </conditionalFormatting>
  <conditionalFormatting sqref="E9:G9">
    <cfRule type="cellIs" dxfId="9189" priority="9189" operator="equal">
      <formula>"jan."</formula>
    </cfRule>
  </conditionalFormatting>
  <conditionalFormatting sqref="E9:G9">
    <cfRule type="cellIs" dxfId="9188" priority="9188" operator="equal">
      <formula>"jan."</formula>
    </cfRule>
  </conditionalFormatting>
  <conditionalFormatting sqref="E9:G9">
    <cfRule type="cellIs" dxfId="9187" priority="9187" operator="equal">
      <formula>"jan."</formula>
    </cfRule>
  </conditionalFormatting>
  <conditionalFormatting sqref="E9:G9">
    <cfRule type="cellIs" dxfId="9186" priority="9186" operator="equal">
      <formula>"jan."</formula>
    </cfRule>
  </conditionalFormatting>
  <conditionalFormatting sqref="E9:G9">
    <cfRule type="cellIs" dxfId="9185" priority="9185" operator="equal">
      <formula>"jan."</formula>
    </cfRule>
  </conditionalFormatting>
  <conditionalFormatting sqref="E9:G9">
    <cfRule type="cellIs" dxfId="9184" priority="9184" operator="equal">
      <formula>"jan."</formula>
    </cfRule>
  </conditionalFormatting>
  <conditionalFormatting sqref="E9:G9">
    <cfRule type="cellIs" dxfId="9183" priority="9183" operator="equal">
      <formula>"jan."</formula>
    </cfRule>
  </conditionalFormatting>
  <conditionalFormatting sqref="E9:G9">
    <cfRule type="cellIs" dxfId="9182" priority="9182" operator="equal">
      <formula>"jan."</formula>
    </cfRule>
  </conditionalFormatting>
  <conditionalFormatting sqref="E9:G9">
    <cfRule type="cellIs" dxfId="9181" priority="9181" operator="equal">
      <formula>"jan."</formula>
    </cfRule>
  </conditionalFormatting>
  <conditionalFormatting sqref="E9:G9">
    <cfRule type="cellIs" dxfId="9180" priority="9180" operator="equal">
      <formula>"jan."</formula>
    </cfRule>
  </conditionalFormatting>
  <conditionalFormatting sqref="E9:G9">
    <cfRule type="cellIs" dxfId="9179" priority="9179" operator="equal">
      <formula>"jan."</formula>
    </cfRule>
  </conditionalFormatting>
  <conditionalFormatting sqref="E9:G9">
    <cfRule type="cellIs" dxfId="9178" priority="9178" operator="equal">
      <formula>"jan."</formula>
    </cfRule>
  </conditionalFormatting>
  <conditionalFormatting sqref="E9:G9">
    <cfRule type="cellIs" dxfId="9177" priority="9177" operator="equal">
      <formula>"jan."</formula>
    </cfRule>
  </conditionalFormatting>
  <conditionalFormatting sqref="E9:G9">
    <cfRule type="cellIs" dxfId="9176" priority="9176" operator="equal">
      <formula>"jan."</formula>
    </cfRule>
  </conditionalFormatting>
  <conditionalFormatting sqref="E9:G9">
    <cfRule type="cellIs" dxfId="9175" priority="9175" operator="equal">
      <formula>"jan."</formula>
    </cfRule>
  </conditionalFormatting>
  <conditionalFormatting sqref="E9:G9">
    <cfRule type="cellIs" dxfId="9174" priority="9174" operator="equal">
      <formula>"jan."</formula>
    </cfRule>
  </conditionalFormatting>
  <conditionalFormatting sqref="E9:G9">
    <cfRule type="cellIs" dxfId="9173" priority="9173" operator="equal">
      <formula>"jan."</formula>
    </cfRule>
  </conditionalFormatting>
  <conditionalFormatting sqref="E9:G9">
    <cfRule type="cellIs" dxfId="9172" priority="9172" operator="equal">
      <formula>"jan."</formula>
    </cfRule>
  </conditionalFormatting>
  <conditionalFormatting sqref="E9:G9">
    <cfRule type="cellIs" dxfId="9171" priority="9171" operator="equal">
      <formula>"jan."</formula>
    </cfRule>
  </conditionalFormatting>
  <conditionalFormatting sqref="E9:G9">
    <cfRule type="cellIs" dxfId="9170" priority="9170" operator="equal">
      <formula>"jan."</formula>
    </cfRule>
  </conditionalFormatting>
  <conditionalFormatting sqref="E9:G9">
    <cfRule type="cellIs" dxfId="9169" priority="9169" operator="equal">
      <formula>"jan."</formula>
    </cfRule>
  </conditionalFormatting>
  <conditionalFormatting sqref="E9:G9">
    <cfRule type="cellIs" dxfId="9168" priority="9168" operator="equal">
      <formula>"jan."</formula>
    </cfRule>
  </conditionalFormatting>
  <conditionalFormatting sqref="E9:G9">
    <cfRule type="cellIs" dxfId="9167" priority="9167" operator="equal">
      <formula>"jan."</formula>
    </cfRule>
  </conditionalFormatting>
  <conditionalFormatting sqref="E9:G9">
    <cfRule type="cellIs" dxfId="9166" priority="9165" operator="equal">
      <formula>"jan."</formula>
    </cfRule>
  </conditionalFormatting>
  <conditionalFormatting sqref="E9:G9">
    <cfRule type="cellIs" dxfId="9165" priority="9164" operator="equal">
      <formula>"jan."</formula>
    </cfRule>
  </conditionalFormatting>
  <conditionalFormatting sqref="E9:G9">
    <cfRule type="cellIs" dxfId="9164" priority="9163" operator="equal">
      <formula>"jan."</formula>
    </cfRule>
  </conditionalFormatting>
  <conditionalFormatting sqref="E9:G9">
    <cfRule type="cellIs" dxfId="9163" priority="9162" operator="equal">
      <formula>"jan."</formula>
    </cfRule>
  </conditionalFormatting>
  <conditionalFormatting sqref="E9:G9">
    <cfRule type="cellIs" dxfId="9162" priority="9161" operator="equal">
      <formula>"jan."</formula>
    </cfRule>
  </conditionalFormatting>
  <conditionalFormatting sqref="E9:G9">
    <cfRule type="cellIs" dxfId="9161" priority="9160" operator="equal">
      <formula>"jan."</formula>
    </cfRule>
  </conditionalFormatting>
  <conditionalFormatting sqref="E9:G9">
    <cfRule type="cellIs" dxfId="9160" priority="9159" operator="equal">
      <formula>"jan."</formula>
    </cfRule>
  </conditionalFormatting>
  <conditionalFormatting sqref="E9:G9">
    <cfRule type="cellIs" dxfId="9159" priority="9158" operator="equal">
      <formula>"jan."</formula>
    </cfRule>
  </conditionalFormatting>
  <conditionalFormatting sqref="E9:G9">
    <cfRule type="cellIs" dxfId="9158" priority="9157" operator="equal">
      <formula>"jan."</formula>
    </cfRule>
  </conditionalFormatting>
  <conditionalFormatting sqref="E9:G9">
    <cfRule type="cellIs" dxfId="9157" priority="9156" operator="equal">
      <formula>"jan."</formula>
    </cfRule>
  </conditionalFormatting>
  <conditionalFormatting sqref="E9:G9">
    <cfRule type="cellIs" dxfId="9156" priority="9155" operator="equal">
      <formula>"jan."</formula>
    </cfRule>
  </conditionalFormatting>
  <conditionalFormatting sqref="E9:G9">
    <cfRule type="cellIs" dxfId="9155" priority="9154" operator="equal">
      <formula>"jan."</formula>
    </cfRule>
  </conditionalFormatting>
  <conditionalFormatting sqref="E9:G9">
    <cfRule type="cellIs" dxfId="9154" priority="9153" operator="equal">
      <formula>"jan."</formula>
    </cfRule>
  </conditionalFormatting>
  <conditionalFormatting sqref="E9:G9">
    <cfRule type="cellIs" dxfId="9153" priority="9152" operator="equal">
      <formula>"jan."</formula>
    </cfRule>
  </conditionalFormatting>
  <conditionalFormatting sqref="E9:G9">
    <cfRule type="cellIs" dxfId="9152" priority="9151" operator="equal">
      <formula>"jan."</formula>
    </cfRule>
  </conditionalFormatting>
  <conditionalFormatting sqref="E9:G9">
    <cfRule type="cellIs" dxfId="9151" priority="9150" operator="equal">
      <formula>"jan."</formula>
    </cfRule>
  </conditionalFormatting>
  <conditionalFormatting sqref="E9:G9">
    <cfRule type="cellIs" dxfId="9150" priority="9149" operator="equal">
      <formula>"jan."</formula>
    </cfRule>
  </conditionalFormatting>
  <conditionalFormatting sqref="E9:G9">
    <cfRule type="cellIs" dxfId="9149" priority="9148" operator="equal">
      <formula>"jan."</formula>
    </cfRule>
  </conditionalFormatting>
  <conditionalFormatting sqref="E9:G9">
    <cfRule type="cellIs" dxfId="9148" priority="9147" operator="equal">
      <formula>"jan."</formula>
    </cfRule>
  </conditionalFormatting>
  <conditionalFormatting sqref="E9:G9">
    <cfRule type="cellIs" dxfId="9147" priority="9146" operator="equal">
      <formula>"jan."</formula>
    </cfRule>
  </conditionalFormatting>
  <conditionalFormatting sqref="E9:G9">
    <cfRule type="cellIs" dxfId="9146" priority="9145" operator="equal">
      <formula>"jan."</formula>
    </cfRule>
  </conditionalFormatting>
  <conditionalFormatting sqref="E9:G9">
    <cfRule type="cellIs" dxfId="9145" priority="9144" operator="equal">
      <formula>"jan."</formula>
    </cfRule>
  </conditionalFormatting>
  <conditionalFormatting sqref="E9:G9">
    <cfRule type="cellIs" dxfId="9144" priority="9143" operator="equal">
      <formula>"jan."</formula>
    </cfRule>
  </conditionalFormatting>
  <conditionalFormatting sqref="E9:G9">
    <cfRule type="cellIs" dxfId="9143" priority="9142" operator="equal">
      <formula>"jan."</formula>
    </cfRule>
  </conditionalFormatting>
  <conditionalFormatting sqref="E9:G9">
    <cfRule type="cellIs" dxfId="9142" priority="9141" operator="equal">
      <formula>"jan."</formula>
    </cfRule>
  </conditionalFormatting>
  <conditionalFormatting sqref="E9:G9">
    <cfRule type="cellIs" dxfId="9141" priority="9140" operator="equal">
      <formula>"jan."</formula>
    </cfRule>
  </conditionalFormatting>
  <conditionalFormatting sqref="E9:G9">
    <cfRule type="cellIs" dxfId="9140" priority="9139" operator="equal">
      <formula>"jan."</formula>
    </cfRule>
  </conditionalFormatting>
  <conditionalFormatting sqref="E9:G9">
    <cfRule type="cellIs" dxfId="9139" priority="9138" operator="equal">
      <formula>"jan."</formula>
    </cfRule>
  </conditionalFormatting>
  <conditionalFormatting sqref="E9:G9">
    <cfRule type="cellIs" dxfId="9138" priority="9137" operator="equal">
      <formula>"jan."</formula>
    </cfRule>
  </conditionalFormatting>
  <conditionalFormatting sqref="E9:G9">
    <cfRule type="cellIs" dxfId="9137" priority="9136" operator="equal">
      <formula>"jan."</formula>
    </cfRule>
  </conditionalFormatting>
  <conditionalFormatting sqref="E9:G9">
    <cfRule type="cellIs" dxfId="9136" priority="9135" operator="equal">
      <formula>"jan."</formula>
    </cfRule>
  </conditionalFormatting>
  <conditionalFormatting sqref="E9:G9">
    <cfRule type="cellIs" dxfId="9135" priority="9134" operator="equal">
      <formula>"jan."</formula>
    </cfRule>
  </conditionalFormatting>
  <conditionalFormatting sqref="E9:G9">
    <cfRule type="cellIs" dxfId="9134" priority="9133" operator="equal">
      <formula>"jan."</formula>
    </cfRule>
  </conditionalFormatting>
  <conditionalFormatting sqref="E9:G9">
    <cfRule type="cellIs" dxfId="9133" priority="9132" operator="equal">
      <formula>"jan."</formula>
    </cfRule>
  </conditionalFormatting>
  <conditionalFormatting sqref="E9:G9">
    <cfRule type="cellIs" dxfId="9132" priority="9131" operator="equal">
      <formula>"jan."</formula>
    </cfRule>
  </conditionalFormatting>
  <conditionalFormatting sqref="E9:G9">
    <cfRule type="cellIs" dxfId="9131" priority="9130" operator="equal">
      <formula>"jan."</formula>
    </cfRule>
  </conditionalFormatting>
  <conditionalFormatting sqref="E9:G9">
    <cfRule type="cellIs" dxfId="9130" priority="9129" operator="equal">
      <formula>"jan."</formula>
    </cfRule>
  </conditionalFormatting>
  <conditionalFormatting sqref="E9:G9">
    <cfRule type="cellIs" dxfId="9129" priority="9128" operator="equal">
      <formula>"jan."</formula>
    </cfRule>
  </conditionalFormatting>
  <conditionalFormatting sqref="E9:G9">
    <cfRule type="cellIs" dxfId="9128" priority="9127" operator="equal">
      <formula>"jan."</formula>
    </cfRule>
  </conditionalFormatting>
  <conditionalFormatting sqref="E9:G9">
    <cfRule type="cellIs" dxfId="9127" priority="9126" operator="equal">
      <formula>"jan."</formula>
    </cfRule>
  </conditionalFormatting>
  <conditionalFormatting sqref="E9:G9">
    <cfRule type="cellIs" dxfId="9126" priority="9125" operator="equal">
      <formula>"jan."</formula>
    </cfRule>
  </conditionalFormatting>
  <conditionalFormatting sqref="E9:G9">
    <cfRule type="cellIs" dxfId="9125" priority="9124" operator="equal">
      <formula>"jan."</formula>
    </cfRule>
  </conditionalFormatting>
  <conditionalFormatting sqref="E9:G9">
    <cfRule type="cellIs" dxfId="9124" priority="9123" operator="equal">
      <formula>"jan."</formula>
    </cfRule>
  </conditionalFormatting>
  <conditionalFormatting sqref="E9:G9">
    <cfRule type="cellIs" dxfId="9123" priority="9122" operator="equal">
      <formula>"jan."</formula>
    </cfRule>
  </conditionalFormatting>
  <conditionalFormatting sqref="E9:G9">
    <cfRule type="cellIs" dxfId="9122" priority="9121" operator="equal">
      <formula>"jan."</formula>
    </cfRule>
  </conditionalFormatting>
  <conditionalFormatting sqref="E9:G9">
    <cfRule type="cellIs" dxfId="9121" priority="9120" operator="equal">
      <formula>"jan."</formula>
    </cfRule>
  </conditionalFormatting>
  <conditionalFormatting sqref="E9:G9">
    <cfRule type="cellIs" dxfId="9120" priority="9119" operator="equal">
      <formula>"jan."</formula>
    </cfRule>
  </conditionalFormatting>
  <conditionalFormatting sqref="E9:G9">
    <cfRule type="cellIs" dxfId="9119" priority="9118" operator="equal">
      <formula>"jan."</formula>
    </cfRule>
  </conditionalFormatting>
  <conditionalFormatting sqref="E9:G9">
    <cfRule type="cellIs" dxfId="9118" priority="9117" operator="equal">
      <formula>"jan."</formula>
    </cfRule>
  </conditionalFormatting>
  <conditionalFormatting sqref="E9:G9">
    <cfRule type="cellIs" dxfId="9117" priority="9116" operator="equal">
      <formula>"jan."</formula>
    </cfRule>
  </conditionalFormatting>
  <conditionalFormatting sqref="E9:G9">
    <cfRule type="cellIs" dxfId="9116" priority="9115" operator="equal">
      <formula>"jan."</formula>
    </cfRule>
  </conditionalFormatting>
  <conditionalFormatting sqref="E9:G9">
    <cfRule type="cellIs" dxfId="9115" priority="9114" operator="equal">
      <formula>"jan."</formula>
    </cfRule>
  </conditionalFormatting>
  <conditionalFormatting sqref="E9:G9">
    <cfRule type="cellIs" dxfId="9114" priority="9113" operator="equal">
      <formula>"jan."</formula>
    </cfRule>
  </conditionalFormatting>
  <conditionalFormatting sqref="E9:G9">
    <cfRule type="cellIs" dxfId="9113" priority="9112" operator="equal">
      <formula>"jan."</formula>
    </cfRule>
  </conditionalFormatting>
  <conditionalFormatting sqref="E9:G9">
    <cfRule type="cellIs" dxfId="9112" priority="9111" operator="equal">
      <formula>"jan."</formula>
    </cfRule>
  </conditionalFormatting>
  <conditionalFormatting sqref="E9:G9">
    <cfRule type="cellIs" dxfId="9111" priority="9110" operator="equal">
      <formula>"jan."</formula>
    </cfRule>
  </conditionalFormatting>
  <conditionalFormatting sqref="E9:G9">
    <cfRule type="cellIs" dxfId="9110" priority="9109" operator="equal">
      <formula>"jan."</formula>
    </cfRule>
  </conditionalFormatting>
  <conditionalFormatting sqref="E9:G9">
    <cfRule type="cellIs" dxfId="9109" priority="9108" operator="equal">
      <formula>"jan."</formula>
    </cfRule>
  </conditionalFormatting>
  <conditionalFormatting sqref="E9:G9">
    <cfRule type="cellIs" dxfId="9108" priority="9107" operator="equal">
      <formula>"jan."</formula>
    </cfRule>
  </conditionalFormatting>
  <conditionalFormatting sqref="E9:G9">
    <cfRule type="cellIs" dxfId="9107" priority="9106" operator="equal">
      <formula>"jan."</formula>
    </cfRule>
  </conditionalFormatting>
  <conditionalFormatting sqref="E9:G9">
    <cfRule type="cellIs" dxfId="9106" priority="9105" operator="equal">
      <formula>"jan."</formula>
    </cfRule>
  </conditionalFormatting>
  <conditionalFormatting sqref="E9:G9">
    <cfRule type="cellIs" dxfId="9105" priority="9104" operator="equal">
      <formula>"jan."</formula>
    </cfRule>
  </conditionalFormatting>
  <conditionalFormatting sqref="E9:G9">
    <cfRule type="cellIs" dxfId="9104" priority="9103" operator="equal">
      <formula>"jan."</formula>
    </cfRule>
  </conditionalFormatting>
  <conditionalFormatting sqref="E9:G9">
    <cfRule type="cellIs" dxfId="9103" priority="9102" operator="equal">
      <formula>"jan."</formula>
    </cfRule>
  </conditionalFormatting>
  <conditionalFormatting sqref="E9:G9">
    <cfRule type="cellIs" dxfId="9102" priority="9101" operator="equal">
      <formula>"jan."</formula>
    </cfRule>
  </conditionalFormatting>
  <conditionalFormatting sqref="E9:G9">
    <cfRule type="cellIs" dxfId="9101" priority="9100" operator="equal">
      <formula>"jan."</formula>
    </cfRule>
  </conditionalFormatting>
  <conditionalFormatting sqref="E9:G9">
    <cfRule type="cellIs" dxfId="9100" priority="9099" operator="equal">
      <formula>"jan."</formula>
    </cfRule>
  </conditionalFormatting>
  <conditionalFormatting sqref="E9:G9">
    <cfRule type="cellIs" dxfId="9099" priority="9098" operator="equal">
      <formula>"jan."</formula>
    </cfRule>
  </conditionalFormatting>
  <conditionalFormatting sqref="E9:G9">
    <cfRule type="cellIs" dxfId="9098" priority="9097" operator="equal">
      <formula>"jan."</formula>
    </cfRule>
  </conditionalFormatting>
  <conditionalFormatting sqref="E9:G9">
    <cfRule type="cellIs" dxfId="9097" priority="9096" operator="equal">
      <formula>"jan."</formula>
    </cfRule>
  </conditionalFormatting>
  <conditionalFormatting sqref="E9:G9">
    <cfRule type="cellIs" dxfId="9096" priority="9095" operator="equal">
      <formula>"jan."</formula>
    </cfRule>
  </conditionalFormatting>
  <conditionalFormatting sqref="E9:G9">
    <cfRule type="cellIs" dxfId="9095" priority="9094" operator="equal">
      <formula>"jan."</formula>
    </cfRule>
  </conditionalFormatting>
  <conditionalFormatting sqref="E9:G9">
    <cfRule type="cellIs" dxfId="9094" priority="9093" operator="equal">
      <formula>"jan."</formula>
    </cfRule>
  </conditionalFormatting>
  <conditionalFormatting sqref="E9:G9">
    <cfRule type="cellIs" dxfId="9093" priority="9092" operator="equal">
      <formula>"jan."</formula>
    </cfRule>
  </conditionalFormatting>
  <conditionalFormatting sqref="E9:G9">
    <cfRule type="cellIs" dxfId="9092" priority="9091" operator="equal">
      <formula>"jan."</formula>
    </cfRule>
  </conditionalFormatting>
  <conditionalFormatting sqref="E9:G9">
    <cfRule type="cellIs" dxfId="9091" priority="9090" operator="equal">
      <formula>"jan."</formula>
    </cfRule>
  </conditionalFormatting>
  <conditionalFormatting sqref="E9:G9">
    <cfRule type="cellIs" dxfId="9090" priority="9089" operator="equal">
      <formula>"jan."</formula>
    </cfRule>
  </conditionalFormatting>
  <conditionalFormatting sqref="E9:G9">
    <cfRule type="cellIs" dxfId="9089" priority="9088" operator="equal">
      <formula>"jan."</formula>
    </cfRule>
  </conditionalFormatting>
  <conditionalFormatting sqref="E9:G9">
    <cfRule type="cellIs" dxfId="9088" priority="9087" operator="equal">
      <formula>"jan."</formula>
    </cfRule>
  </conditionalFormatting>
  <conditionalFormatting sqref="E9:G9">
    <cfRule type="cellIs" dxfId="9087" priority="9086" operator="equal">
      <formula>"jan."</formula>
    </cfRule>
  </conditionalFormatting>
  <conditionalFormatting sqref="E9:G9">
    <cfRule type="cellIs" dxfId="9086" priority="9085" operator="equal">
      <formula>"jan."</formula>
    </cfRule>
  </conditionalFormatting>
  <conditionalFormatting sqref="E9:G9">
    <cfRule type="cellIs" dxfId="9085" priority="9084" operator="equal">
      <formula>"jan."</formula>
    </cfRule>
  </conditionalFormatting>
  <conditionalFormatting sqref="E9:G9">
    <cfRule type="cellIs" dxfId="9084" priority="9083" operator="equal">
      <formula>"jan."</formula>
    </cfRule>
  </conditionalFormatting>
  <conditionalFormatting sqref="E9:G9">
    <cfRule type="cellIs" dxfId="9083" priority="9082" operator="equal">
      <formula>"jan."</formula>
    </cfRule>
  </conditionalFormatting>
  <conditionalFormatting sqref="E9:G9">
    <cfRule type="cellIs" dxfId="9082" priority="9081" operator="equal">
      <formula>"jan."</formula>
    </cfRule>
  </conditionalFormatting>
  <conditionalFormatting sqref="E9:G9">
    <cfRule type="cellIs" dxfId="9081" priority="9080" operator="equal">
      <formula>"jan."</formula>
    </cfRule>
  </conditionalFormatting>
  <conditionalFormatting sqref="E9:G9">
    <cfRule type="cellIs" dxfId="9080" priority="9079" operator="equal">
      <formula>"jan."</formula>
    </cfRule>
  </conditionalFormatting>
  <conditionalFormatting sqref="E9:G9">
    <cfRule type="cellIs" dxfId="9079" priority="9078" operator="equal">
      <formula>"jan."</formula>
    </cfRule>
  </conditionalFormatting>
  <conditionalFormatting sqref="E9:G9">
    <cfRule type="cellIs" dxfId="9078" priority="9077" operator="equal">
      <formula>"jan."</formula>
    </cfRule>
  </conditionalFormatting>
  <conditionalFormatting sqref="E9:G9">
    <cfRule type="cellIs" dxfId="9077" priority="9076" operator="equal">
      <formula>"jan."</formula>
    </cfRule>
  </conditionalFormatting>
  <conditionalFormatting sqref="E9:G9">
    <cfRule type="cellIs" dxfId="9076" priority="9075" operator="equal">
      <formula>"jan."</formula>
    </cfRule>
  </conditionalFormatting>
  <conditionalFormatting sqref="E9:G9">
    <cfRule type="cellIs" dxfId="9075" priority="9074" operator="equal">
      <formula>"jan."</formula>
    </cfRule>
  </conditionalFormatting>
  <conditionalFormatting sqref="E9:G9">
    <cfRule type="cellIs" dxfId="9074" priority="9073" operator="equal">
      <formula>"jan."</formula>
    </cfRule>
  </conditionalFormatting>
  <conditionalFormatting sqref="E9:G9">
    <cfRule type="cellIs" dxfId="9073" priority="9072" operator="equal">
      <formula>"jan."</formula>
    </cfRule>
  </conditionalFormatting>
  <conditionalFormatting sqref="E9:G9">
    <cfRule type="cellIs" dxfId="9072" priority="9071" operator="equal">
      <formula>"jan."</formula>
    </cfRule>
  </conditionalFormatting>
  <conditionalFormatting sqref="E9:G9">
    <cfRule type="cellIs" dxfId="9071" priority="9070" operator="equal">
      <formula>"jan."</formula>
    </cfRule>
  </conditionalFormatting>
  <conditionalFormatting sqref="E9:G9">
    <cfRule type="cellIs" dxfId="9070" priority="9069" operator="equal">
      <formula>"jan."</formula>
    </cfRule>
  </conditionalFormatting>
  <conditionalFormatting sqref="E9:G9">
    <cfRule type="cellIs" dxfId="9069" priority="9068" operator="equal">
      <formula>"jan."</formula>
    </cfRule>
  </conditionalFormatting>
  <conditionalFormatting sqref="E9:G9">
    <cfRule type="cellIs" dxfId="9068" priority="9067" operator="equal">
      <formula>"jan."</formula>
    </cfRule>
  </conditionalFormatting>
  <conditionalFormatting sqref="E9:G9">
    <cfRule type="cellIs" dxfId="9067" priority="9066" operator="equal">
      <formula>"jan."</formula>
    </cfRule>
  </conditionalFormatting>
  <conditionalFormatting sqref="E9:G9">
    <cfRule type="cellIs" dxfId="9066" priority="9065" operator="equal">
      <formula>"jan."</formula>
    </cfRule>
  </conditionalFormatting>
  <conditionalFormatting sqref="E9:G9">
    <cfRule type="cellIs" dxfId="9065" priority="9064" operator="equal">
      <formula>"jan."</formula>
    </cfRule>
  </conditionalFormatting>
  <conditionalFormatting sqref="E9:G9">
    <cfRule type="cellIs" dxfId="9064" priority="9063" operator="equal">
      <formula>"jan."</formula>
    </cfRule>
  </conditionalFormatting>
  <conditionalFormatting sqref="E9:G9">
    <cfRule type="cellIs" dxfId="9063" priority="9062" operator="equal">
      <formula>"jan."</formula>
    </cfRule>
  </conditionalFormatting>
  <conditionalFormatting sqref="E9:G9">
    <cfRule type="cellIs" dxfId="9062" priority="9061" operator="equal">
      <formula>"jan."</formula>
    </cfRule>
  </conditionalFormatting>
  <conditionalFormatting sqref="E9:G9">
    <cfRule type="cellIs" dxfId="9061" priority="9060" operator="equal">
      <formula>"jan."</formula>
    </cfRule>
  </conditionalFormatting>
  <conditionalFormatting sqref="E9:G9">
    <cfRule type="cellIs" dxfId="9060" priority="9059" operator="equal">
      <formula>"jan."</formula>
    </cfRule>
  </conditionalFormatting>
  <conditionalFormatting sqref="E9:G9">
    <cfRule type="cellIs" dxfId="9059" priority="9058" operator="equal">
      <formula>"jan."</formula>
    </cfRule>
  </conditionalFormatting>
  <conditionalFormatting sqref="E9:G9">
    <cfRule type="cellIs" dxfId="9058" priority="9057" operator="equal">
      <formula>"jan."</formula>
    </cfRule>
  </conditionalFormatting>
  <conditionalFormatting sqref="E9:G9">
    <cfRule type="cellIs" dxfId="9057" priority="9056" operator="equal">
      <formula>"jan."</formula>
    </cfRule>
  </conditionalFormatting>
  <conditionalFormatting sqref="E9:G9">
    <cfRule type="cellIs" dxfId="9056" priority="9055" operator="equal">
      <formula>"jan."</formula>
    </cfRule>
  </conditionalFormatting>
  <conditionalFormatting sqref="E9:G9">
    <cfRule type="cellIs" dxfId="9055" priority="9054" operator="equal">
      <formula>"jan."</formula>
    </cfRule>
  </conditionalFormatting>
  <conditionalFormatting sqref="E9:G9">
    <cfRule type="cellIs" dxfId="9054" priority="9053" operator="equal">
      <formula>"jan."</formula>
    </cfRule>
  </conditionalFormatting>
  <conditionalFormatting sqref="E9:G9">
    <cfRule type="cellIs" dxfId="9053" priority="9052" operator="equal">
      <formula>"jan."</formula>
    </cfRule>
  </conditionalFormatting>
  <conditionalFormatting sqref="E9:G9">
    <cfRule type="cellIs" dxfId="9052" priority="9051" operator="equal">
      <formula>"jan."</formula>
    </cfRule>
  </conditionalFormatting>
  <conditionalFormatting sqref="E9:G9">
    <cfRule type="cellIs" dxfId="9051" priority="9050" operator="equal">
      <formula>"jan."</formula>
    </cfRule>
  </conditionalFormatting>
  <conditionalFormatting sqref="E9:G9">
    <cfRule type="cellIs" dxfId="9050" priority="9049" operator="equal">
      <formula>"jan."</formula>
    </cfRule>
  </conditionalFormatting>
  <conditionalFormatting sqref="E9:G9">
    <cfRule type="cellIs" dxfId="9049" priority="9048" operator="equal">
      <formula>"jan."</formula>
    </cfRule>
  </conditionalFormatting>
  <conditionalFormatting sqref="E9:G9">
    <cfRule type="cellIs" dxfId="9048" priority="9047" operator="equal">
      <formula>"jan."</formula>
    </cfRule>
  </conditionalFormatting>
  <conditionalFormatting sqref="E9:G9">
    <cfRule type="cellIs" dxfId="9047" priority="9046" operator="equal">
      <formula>"jan."</formula>
    </cfRule>
  </conditionalFormatting>
  <conditionalFormatting sqref="E9:G9">
    <cfRule type="cellIs" dxfId="9046" priority="9045" operator="equal">
      <formula>"jan."</formula>
    </cfRule>
  </conditionalFormatting>
  <conditionalFormatting sqref="E9:G9">
    <cfRule type="cellIs" dxfId="9045" priority="9044" operator="equal">
      <formula>"jan."</formula>
    </cfRule>
  </conditionalFormatting>
  <conditionalFormatting sqref="E9:G9">
    <cfRule type="cellIs" dxfId="9044" priority="9043" operator="equal">
      <formula>"jan."</formula>
    </cfRule>
  </conditionalFormatting>
  <conditionalFormatting sqref="E9:G9">
    <cfRule type="cellIs" dxfId="9043" priority="9042" operator="equal">
      <formula>"jan."</formula>
    </cfRule>
  </conditionalFormatting>
  <conditionalFormatting sqref="E9:G9">
    <cfRule type="cellIs" dxfId="9042" priority="9041" operator="equal">
      <formula>"jan."</formula>
    </cfRule>
  </conditionalFormatting>
  <conditionalFormatting sqref="E9:G9">
    <cfRule type="cellIs" dxfId="9041" priority="9040" operator="equal">
      <formula>"jan."</formula>
    </cfRule>
  </conditionalFormatting>
  <conditionalFormatting sqref="E9:G9">
    <cfRule type="cellIs" dxfId="9040" priority="9039" operator="equal">
      <formula>"jan."</formula>
    </cfRule>
  </conditionalFormatting>
  <conditionalFormatting sqref="E9:G9">
    <cfRule type="cellIs" dxfId="9039" priority="9038" operator="equal">
      <formula>"jan."</formula>
    </cfRule>
  </conditionalFormatting>
  <conditionalFormatting sqref="E9:G9">
    <cfRule type="cellIs" dxfId="9038" priority="9037" operator="equal">
      <formula>"jan."</formula>
    </cfRule>
  </conditionalFormatting>
  <conditionalFormatting sqref="E9:G9">
    <cfRule type="cellIs" dxfId="9037" priority="9036" operator="equal">
      <formula>"jan."</formula>
    </cfRule>
  </conditionalFormatting>
  <conditionalFormatting sqref="E9:G9">
    <cfRule type="cellIs" dxfId="9036" priority="9035" operator="equal">
      <formula>"jan."</formula>
    </cfRule>
  </conditionalFormatting>
  <conditionalFormatting sqref="E9:G9">
    <cfRule type="cellIs" dxfId="9035" priority="9034" operator="equal">
      <formula>"jan."</formula>
    </cfRule>
  </conditionalFormatting>
  <conditionalFormatting sqref="E9:G9">
    <cfRule type="cellIs" dxfId="9034" priority="9033" operator="equal">
      <formula>"jan."</formula>
    </cfRule>
  </conditionalFormatting>
  <conditionalFormatting sqref="E9:G9">
    <cfRule type="cellIs" dxfId="9033" priority="9032" operator="equal">
      <formula>"jan."</formula>
    </cfRule>
  </conditionalFormatting>
  <conditionalFormatting sqref="E9:G9">
    <cfRule type="cellIs" dxfId="9032" priority="9031" operator="equal">
      <formula>"jan."</formula>
    </cfRule>
  </conditionalFormatting>
  <conditionalFormatting sqref="E9:G9">
    <cfRule type="cellIs" dxfId="9031" priority="9030" operator="equal">
      <formula>"jan."</formula>
    </cfRule>
  </conditionalFormatting>
  <conditionalFormatting sqref="E9:G9">
    <cfRule type="cellIs" dxfId="9030" priority="9029" operator="equal">
      <formula>"jan."</formula>
    </cfRule>
  </conditionalFormatting>
  <conditionalFormatting sqref="E9:G9">
    <cfRule type="cellIs" dxfId="9029" priority="9028" operator="equal">
      <formula>"jan."</formula>
    </cfRule>
  </conditionalFormatting>
  <conditionalFormatting sqref="E9:G9">
    <cfRule type="cellIs" dxfId="9028" priority="9027" operator="equal">
      <formula>"jan."</formula>
    </cfRule>
  </conditionalFormatting>
  <conditionalFormatting sqref="E9:G9">
    <cfRule type="cellIs" dxfId="9027" priority="9026" operator="equal">
      <formula>"jan."</formula>
    </cfRule>
  </conditionalFormatting>
  <conditionalFormatting sqref="E9:G9">
    <cfRule type="cellIs" dxfId="9026" priority="9025" operator="equal">
      <formula>"jan."</formula>
    </cfRule>
  </conditionalFormatting>
  <conditionalFormatting sqref="E9:G9">
    <cfRule type="cellIs" dxfId="9025" priority="9024" operator="equal">
      <formula>"jan."</formula>
    </cfRule>
  </conditionalFormatting>
  <conditionalFormatting sqref="E9:G9">
    <cfRule type="cellIs" dxfId="9024" priority="9023" operator="equal">
      <formula>"jan."</formula>
    </cfRule>
  </conditionalFormatting>
  <conditionalFormatting sqref="E9:G9">
    <cfRule type="cellIs" dxfId="9023" priority="9022" operator="equal">
      <formula>"jan."</formula>
    </cfRule>
  </conditionalFormatting>
  <conditionalFormatting sqref="E9:G9">
    <cfRule type="cellIs" dxfId="9022" priority="9021" operator="equal">
      <formula>"jan."</formula>
    </cfRule>
  </conditionalFormatting>
  <conditionalFormatting sqref="E9:G9">
    <cfRule type="cellIs" dxfId="9021" priority="9020" operator="equal">
      <formula>"jan."</formula>
    </cfRule>
  </conditionalFormatting>
  <conditionalFormatting sqref="E9:G9">
    <cfRule type="cellIs" dxfId="9020" priority="9019" operator="equal">
      <formula>"jan."</formula>
    </cfRule>
  </conditionalFormatting>
  <conditionalFormatting sqref="E9:G9">
    <cfRule type="cellIs" dxfId="9019" priority="9018" operator="equal">
      <formula>"jan."</formula>
    </cfRule>
  </conditionalFormatting>
  <conditionalFormatting sqref="E9:G9">
    <cfRule type="cellIs" dxfId="9018" priority="9017" operator="equal">
      <formula>"jan."</formula>
    </cfRule>
  </conditionalFormatting>
  <conditionalFormatting sqref="E9:G9">
    <cfRule type="cellIs" dxfId="9017" priority="9016" operator="equal">
      <formula>"jan."</formula>
    </cfRule>
  </conditionalFormatting>
  <conditionalFormatting sqref="E9:G9">
    <cfRule type="cellIs" dxfId="9016" priority="9015" operator="equal">
      <formula>"jan."</formula>
    </cfRule>
  </conditionalFormatting>
  <conditionalFormatting sqref="E9:G9">
    <cfRule type="cellIs" dxfId="9015" priority="9014" operator="equal">
      <formula>"jan."</formula>
    </cfRule>
  </conditionalFormatting>
  <conditionalFormatting sqref="E9:G9">
    <cfRule type="cellIs" dxfId="9014" priority="9013" operator="equal">
      <formula>"jan."</formula>
    </cfRule>
  </conditionalFormatting>
  <conditionalFormatting sqref="E9:G9">
    <cfRule type="cellIs" dxfId="9013" priority="9012" operator="equal">
      <formula>"jan."</formula>
    </cfRule>
  </conditionalFormatting>
  <conditionalFormatting sqref="E9:G9">
    <cfRule type="cellIs" dxfId="9012" priority="9011" operator="equal">
      <formula>"jan."</formula>
    </cfRule>
  </conditionalFormatting>
  <conditionalFormatting sqref="E9:G9">
    <cfRule type="cellIs" dxfId="9011" priority="9010" operator="equal">
      <formula>"jan."</formula>
    </cfRule>
  </conditionalFormatting>
  <conditionalFormatting sqref="E9:G9">
    <cfRule type="cellIs" dxfId="9010" priority="9009" operator="equal">
      <formula>"jan."</formula>
    </cfRule>
  </conditionalFormatting>
  <conditionalFormatting sqref="E9:G9">
    <cfRule type="cellIs" dxfId="9009" priority="9008" operator="equal">
      <formula>"jan."</formula>
    </cfRule>
  </conditionalFormatting>
  <conditionalFormatting sqref="E9:G9">
    <cfRule type="cellIs" dxfId="9008" priority="9007" operator="equal">
      <formula>"jan."</formula>
    </cfRule>
  </conditionalFormatting>
  <conditionalFormatting sqref="E9:G9">
    <cfRule type="cellIs" dxfId="9007" priority="9006" operator="equal">
      <formula>"jan."</formula>
    </cfRule>
  </conditionalFormatting>
  <conditionalFormatting sqref="E9:G9">
    <cfRule type="cellIs" dxfId="9006" priority="9005" operator="equal">
      <formula>"jan."</formula>
    </cfRule>
  </conditionalFormatting>
  <conditionalFormatting sqref="E9:G9">
    <cfRule type="cellIs" dxfId="9005" priority="9004" operator="equal">
      <formula>"jan."</formula>
    </cfRule>
  </conditionalFormatting>
  <conditionalFormatting sqref="E9:G9">
    <cfRule type="cellIs" dxfId="9004" priority="9003" operator="equal">
      <formula>"jan."</formula>
    </cfRule>
  </conditionalFormatting>
  <conditionalFormatting sqref="E9:G9">
    <cfRule type="cellIs" dxfId="9003" priority="9002" operator="equal">
      <formula>"jan."</formula>
    </cfRule>
  </conditionalFormatting>
  <conditionalFormatting sqref="E9:G9">
    <cfRule type="cellIs" dxfId="9002" priority="9001" operator="equal">
      <formula>"jan."</formula>
    </cfRule>
  </conditionalFormatting>
  <conditionalFormatting sqref="E9:G9">
    <cfRule type="cellIs" dxfId="9001" priority="9000" operator="equal">
      <formula>"jan."</formula>
    </cfRule>
  </conditionalFormatting>
  <conditionalFormatting sqref="E9:G9">
    <cfRule type="cellIs" dxfId="9000" priority="8999" operator="equal">
      <formula>"jan."</formula>
    </cfRule>
  </conditionalFormatting>
  <conditionalFormatting sqref="E9:G9">
    <cfRule type="cellIs" dxfId="8999" priority="8998" operator="equal">
      <formula>"jan."</formula>
    </cfRule>
  </conditionalFormatting>
  <conditionalFormatting sqref="E9:G9">
    <cfRule type="cellIs" dxfId="8998" priority="8997" operator="equal">
      <formula>"jan."</formula>
    </cfRule>
  </conditionalFormatting>
  <conditionalFormatting sqref="E9:G9">
    <cfRule type="cellIs" dxfId="8997" priority="8996" operator="equal">
      <formula>"jan."</formula>
    </cfRule>
  </conditionalFormatting>
  <conditionalFormatting sqref="E9:G9">
    <cfRule type="cellIs" dxfId="8996" priority="8995" operator="equal">
      <formula>"jan."</formula>
    </cfRule>
  </conditionalFormatting>
  <conditionalFormatting sqref="E9:G9">
    <cfRule type="cellIs" dxfId="8995" priority="8994" operator="equal">
      <formula>"jan."</formula>
    </cfRule>
  </conditionalFormatting>
  <conditionalFormatting sqref="E9:G9">
    <cfRule type="cellIs" dxfId="8994" priority="8993" operator="equal">
      <formula>"jan."</formula>
    </cfRule>
  </conditionalFormatting>
  <conditionalFormatting sqref="E9:G9">
    <cfRule type="cellIs" dxfId="8993" priority="8992" operator="equal">
      <formula>"jan."</formula>
    </cfRule>
  </conditionalFormatting>
  <conditionalFormatting sqref="E9:G9">
    <cfRule type="cellIs" dxfId="8992" priority="8991" operator="equal">
      <formula>"jan."</formula>
    </cfRule>
  </conditionalFormatting>
  <conditionalFormatting sqref="E9:G9">
    <cfRule type="cellIs" dxfId="8991" priority="8990" operator="equal">
      <formula>"jan."</formula>
    </cfRule>
  </conditionalFormatting>
  <conditionalFormatting sqref="E9:G9">
    <cfRule type="cellIs" dxfId="8990" priority="8989" operator="equal">
      <formula>"jan."</formula>
    </cfRule>
  </conditionalFormatting>
  <conditionalFormatting sqref="E9:G9">
    <cfRule type="cellIs" dxfId="8989" priority="8988" operator="equal">
      <formula>"jan."</formula>
    </cfRule>
  </conditionalFormatting>
  <conditionalFormatting sqref="E9:G9">
    <cfRule type="cellIs" dxfId="8988" priority="8987" operator="equal">
      <formula>"jan."</formula>
    </cfRule>
  </conditionalFormatting>
  <conditionalFormatting sqref="E9:G9">
    <cfRule type="cellIs" dxfId="8987" priority="8986" operator="equal">
      <formula>"jan."</formula>
    </cfRule>
  </conditionalFormatting>
  <conditionalFormatting sqref="E9:G9">
    <cfRule type="cellIs" dxfId="8986" priority="8985" operator="equal">
      <formula>"jan."</formula>
    </cfRule>
  </conditionalFormatting>
  <conditionalFormatting sqref="E9:G9">
    <cfRule type="cellIs" dxfId="8985" priority="8984" operator="equal">
      <formula>"jan."</formula>
    </cfRule>
  </conditionalFormatting>
  <conditionalFormatting sqref="E9:G9">
    <cfRule type="cellIs" dxfId="8984" priority="8983" operator="equal">
      <formula>"jan."</formula>
    </cfRule>
  </conditionalFormatting>
  <conditionalFormatting sqref="E9:G9">
    <cfRule type="cellIs" dxfId="8983" priority="8982" operator="equal">
      <formula>"jan."</formula>
    </cfRule>
  </conditionalFormatting>
  <conditionalFormatting sqref="E9:G9">
    <cfRule type="cellIs" dxfId="8982" priority="8981" operator="equal">
      <formula>"jan."</formula>
    </cfRule>
  </conditionalFormatting>
  <conditionalFormatting sqref="E9:G9">
    <cfRule type="cellIs" dxfId="8981" priority="8980" operator="equal">
      <formula>"jan."</formula>
    </cfRule>
  </conditionalFormatting>
  <conditionalFormatting sqref="E9:G9">
    <cfRule type="cellIs" dxfId="8980" priority="8979" operator="equal">
      <formula>"jan."</formula>
    </cfRule>
  </conditionalFormatting>
  <conditionalFormatting sqref="E9:G9">
    <cfRule type="cellIs" dxfId="8979" priority="8978" operator="equal">
      <formula>"jan."</formula>
    </cfRule>
  </conditionalFormatting>
  <conditionalFormatting sqref="E9:G9">
    <cfRule type="cellIs" dxfId="8978" priority="8977" operator="equal">
      <formula>"jan."</formula>
    </cfRule>
  </conditionalFormatting>
  <conditionalFormatting sqref="E9:G9">
    <cfRule type="cellIs" dxfId="8977" priority="8976" operator="equal">
      <formula>"jan."</formula>
    </cfRule>
  </conditionalFormatting>
  <conditionalFormatting sqref="E9:G9">
    <cfRule type="cellIs" dxfId="8976" priority="8975" operator="equal">
      <formula>"jan."</formula>
    </cfRule>
  </conditionalFormatting>
  <conditionalFormatting sqref="E9:G9">
    <cfRule type="cellIs" dxfId="8975" priority="8974" operator="equal">
      <formula>"jan."</formula>
    </cfRule>
  </conditionalFormatting>
  <conditionalFormatting sqref="E9:G9">
    <cfRule type="cellIs" dxfId="8974" priority="8973" operator="equal">
      <formula>"jan."</formula>
    </cfRule>
  </conditionalFormatting>
  <conditionalFormatting sqref="E9:G9">
    <cfRule type="cellIs" dxfId="8973" priority="8971" operator="equal">
      <formula>"jan."</formula>
    </cfRule>
  </conditionalFormatting>
  <conditionalFormatting sqref="E9:G9">
    <cfRule type="cellIs" dxfId="8972" priority="8970" operator="equal">
      <formula>"jan."</formula>
    </cfRule>
  </conditionalFormatting>
  <conditionalFormatting sqref="E9:G9">
    <cfRule type="cellIs" dxfId="8971" priority="8969" operator="equal">
      <formula>"jan."</formula>
    </cfRule>
  </conditionalFormatting>
  <conditionalFormatting sqref="E9:G9">
    <cfRule type="cellIs" dxfId="8970" priority="8968" operator="equal">
      <formula>"jan."</formula>
    </cfRule>
  </conditionalFormatting>
  <conditionalFormatting sqref="E9:G9">
    <cfRule type="cellIs" dxfId="8969" priority="8967" operator="equal">
      <formula>"jan."</formula>
    </cfRule>
  </conditionalFormatting>
  <conditionalFormatting sqref="E9:G9">
    <cfRule type="cellIs" dxfId="8968" priority="8966" operator="equal">
      <formula>"jan."</formula>
    </cfRule>
  </conditionalFormatting>
  <conditionalFormatting sqref="E9:G9">
    <cfRule type="cellIs" dxfId="8967" priority="8965" operator="equal">
      <formula>"jan."</formula>
    </cfRule>
  </conditionalFormatting>
  <conditionalFormatting sqref="E9:G9">
    <cfRule type="cellIs" dxfId="8966" priority="8964" operator="equal">
      <formula>"jan."</formula>
    </cfRule>
  </conditionalFormatting>
  <conditionalFormatting sqref="E9:G9">
    <cfRule type="cellIs" dxfId="8965" priority="8962" operator="equal">
      <formula>"jan."</formula>
    </cfRule>
  </conditionalFormatting>
  <conditionalFormatting sqref="E9:G9">
    <cfRule type="cellIs" dxfId="8964" priority="8961" operator="equal">
      <formula>"jan."</formula>
    </cfRule>
  </conditionalFormatting>
  <conditionalFormatting sqref="E9:G9">
    <cfRule type="cellIs" dxfId="8963" priority="8960" operator="equal">
      <formula>"jan."</formula>
    </cfRule>
  </conditionalFormatting>
  <conditionalFormatting sqref="E9:G9">
    <cfRule type="cellIs" dxfId="8962" priority="8959" operator="equal">
      <formula>"jan."</formula>
    </cfRule>
  </conditionalFormatting>
  <conditionalFormatting sqref="E9:G9">
    <cfRule type="cellIs" dxfId="8961" priority="8958" operator="equal">
      <formula>"jan."</formula>
    </cfRule>
  </conditionalFormatting>
  <conditionalFormatting sqref="E9:G9">
    <cfRule type="cellIs" dxfId="8960" priority="8957" operator="equal">
      <formula>"jan."</formula>
    </cfRule>
  </conditionalFormatting>
  <conditionalFormatting sqref="E9:G9">
    <cfRule type="cellIs" dxfId="8959" priority="8956" operator="equal">
      <formula>"jan."</formula>
    </cfRule>
  </conditionalFormatting>
  <conditionalFormatting sqref="E9:G9">
    <cfRule type="cellIs" dxfId="8958" priority="8955" operator="equal">
      <formula>"jan."</formula>
    </cfRule>
  </conditionalFormatting>
  <conditionalFormatting sqref="E9:G9">
    <cfRule type="cellIs" dxfId="8957" priority="8954" operator="equal">
      <formula>"jan."</formula>
    </cfRule>
  </conditionalFormatting>
  <conditionalFormatting sqref="E9:G9">
    <cfRule type="cellIs" dxfId="8956" priority="8953" operator="equal">
      <formula>"jan."</formula>
    </cfRule>
  </conditionalFormatting>
  <conditionalFormatting sqref="E9:G9">
    <cfRule type="cellIs" dxfId="8955" priority="8952" operator="equal">
      <formula>"jan."</formula>
    </cfRule>
  </conditionalFormatting>
  <conditionalFormatting sqref="E9:G9">
    <cfRule type="cellIs" dxfId="8954" priority="8951" operator="equal">
      <formula>"jan."</formula>
    </cfRule>
  </conditionalFormatting>
  <conditionalFormatting sqref="E9:G9">
    <cfRule type="cellIs" dxfId="8953" priority="8950" operator="equal">
      <formula>"jan."</formula>
    </cfRule>
  </conditionalFormatting>
  <conditionalFormatting sqref="E9:G9">
    <cfRule type="cellIs" dxfId="8952" priority="8949" operator="equal">
      <formula>"jan."</formula>
    </cfRule>
  </conditionalFormatting>
  <conditionalFormatting sqref="E9:G9">
    <cfRule type="cellIs" dxfId="8951" priority="8948" operator="equal">
      <formula>"jan."</formula>
    </cfRule>
  </conditionalFormatting>
  <conditionalFormatting sqref="E9:G9">
    <cfRule type="cellIs" dxfId="8950" priority="8947" operator="equal">
      <formula>"jan."</formula>
    </cfRule>
  </conditionalFormatting>
  <conditionalFormatting sqref="E9:G9">
    <cfRule type="cellIs" dxfId="8949" priority="8946" operator="equal">
      <formula>"jan."</formula>
    </cfRule>
  </conditionalFormatting>
  <conditionalFormatting sqref="E9:G9">
    <cfRule type="cellIs" dxfId="8948" priority="8945" operator="equal">
      <formula>"jan."</formula>
    </cfRule>
  </conditionalFormatting>
  <conditionalFormatting sqref="E9:G9">
    <cfRule type="cellIs" dxfId="8947" priority="8944" operator="equal">
      <formula>"jan."</formula>
    </cfRule>
  </conditionalFormatting>
  <conditionalFormatting sqref="E9:G9">
    <cfRule type="cellIs" dxfId="8946" priority="8943" operator="equal">
      <formula>"jan."</formula>
    </cfRule>
  </conditionalFormatting>
  <conditionalFormatting sqref="E9:G9">
    <cfRule type="cellIs" dxfId="8945" priority="8942" operator="equal">
      <formula>"jan."</formula>
    </cfRule>
  </conditionalFormatting>
  <conditionalFormatting sqref="E9:G9">
    <cfRule type="cellIs" dxfId="8944" priority="8941" operator="equal">
      <formula>"jan."</formula>
    </cfRule>
  </conditionalFormatting>
  <conditionalFormatting sqref="E9:G9">
    <cfRule type="cellIs" dxfId="8943" priority="8940" operator="equal">
      <formula>"jan."</formula>
    </cfRule>
  </conditionalFormatting>
  <conditionalFormatting sqref="E9:G9">
    <cfRule type="cellIs" dxfId="8942" priority="8939" operator="equal">
      <formula>"jan."</formula>
    </cfRule>
  </conditionalFormatting>
  <conditionalFormatting sqref="E9:G9">
    <cfRule type="cellIs" dxfId="8941" priority="8938" operator="equal">
      <formula>"jan."</formula>
    </cfRule>
  </conditionalFormatting>
  <conditionalFormatting sqref="E9:G9">
    <cfRule type="cellIs" dxfId="8940" priority="8937" operator="equal">
      <formula>"jan."</formula>
    </cfRule>
  </conditionalFormatting>
  <conditionalFormatting sqref="E9:G9">
    <cfRule type="cellIs" dxfId="8939" priority="8936" operator="equal">
      <formula>"jan."</formula>
    </cfRule>
  </conditionalFormatting>
  <conditionalFormatting sqref="E9:G9">
    <cfRule type="cellIs" dxfId="8938" priority="8935" operator="equal">
      <formula>"jan."</formula>
    </cfRule>
  </conditionalFormatting>
  <conditionalFormatting sqref="E9:G9">
    <cfRule type="cellIs" dxfId="8937" priority="8934" operator="equal">
      <formula>"jan."</formula>
    </cfRule>
  </conditionalFormatting>
  <conditionalFormatting sqref="E9:G9">
    <cfRule type="cellIs" dxfId="8936" priority="8933" operator="equal">
      <formula>"jan."</formula>
    </cfRule>
  </conditionalFormatting>
  <conditionalFormatting sqref="E9:G9">
    <cfRule type="cellIs" dxfId="8935" priority="8932" operator="equal">
      <formula>"jan."</formula>
    </cfRule>
  </conditionalFormatting>
  <conditionalFormatting sqref="E9:G9">
    <cfRule type="cellIs" dxfId="8934" priority="8931" operator="equal">
      <formula>"jan."</formula>
    </cfRule>
  </conditionalFormatting>
  <conditionalFormatting sqref="E9:G9">
    <cfRule type="cellIs" dxfId="8933" priority="8930" operator="equal">
      <formula>"jan."</formula>
    </cfRule>
  </conditionalFormatting>
  <conditionalFormatting sqref="E9:G9">
    <cfRule type="cellIs" dxfId="8932" priority="8929" operator="equal">
      <formula>"jan."</formula>
    </cfRule>
  </conditionalFormatting>
  <conditionalFormatting sqref="E9:G9">
    <cfRule type="cellIs" dxfId="8931" priority="8928" operator="equal">
      <formula>"jan."</formula>
    </cfRule>
  </conditionalFormatting>
  <conditionalFormatting sqref="E9:G9">
    <cfRule type="cellIs" dxfId="8930" priority="8927" operator="equal">
      <formula>"jan."</formula>
    </cfRule>
  </conditionalFormatting>
  <conditionalFormatting sqref="E9:G9">
    <cfRule type="cellIs" dxfId="8929" priority="8926" operator="equal">
      <formula>"jan."</formula>
    </cfRule>
  </conditionalFormatting>
  <conditionalFormatting sqref="E9:G9">
    <cfRule type="cellIs" dxfId="8928" priority="8925" operator="equal">
      <formula>"jan."</formula>
    </cfRule>
  </conditionalFormatting>
  <conditionalFormatting sqref="E9:G9">
    <cfRule type="cellIs" dxfId="8927" priority="8924" operator="equal">
      <formula>"jan."</formula>
    </cfRule>
  </conditionalFormatting>
  <conditionalFormatting sqref="E9:G9">
    <cfRule type="cellIs" dxfId="8926" priority="8923" operator="equal">
      <formula>"jan."</formula>
    </cfRule>
  </conditionalFormatting>
  <conditionalFormatting sqref="E9:G9">
    <cfRule type="cellIs" dxfId="8925" priority="8921" operator="equal">
      <formula>"jan."</formula>
    </cfRule>
  </conditionalFormatting>
  <conditionalFormatting sqref="E9:G9">
    <cfRule type="cellIs" dxfId="8924" priority="8919" operator="equal">
      <formula>"jan."</formula>
    </cfRule>
  </conditionalFormatting>
  <conditionalFormatting sqref="E9:G9">
    <cfRule type="cellIs" dxfId="8923" priority="8918" operator="equal">
      <formula>"jan."</formula>
    </cfRule>
  </conditionalFormatting>
  <conditionalFormatting sqref="E9:G9">
    <cfRule type="cellIs" dxfId="8922" priority="8917" operator="equal">
      <formula>"jan."</formula>
    </cfRule>
  </conditionalFormatting>
  <conditionalFormatting sqref="E9:G9">
    <cfRule type="cellIs" dxfId="8921" priority="8916" operator="equal">
      <formula>"jan."</formula>
    </cfRule>
  </conditionalFormatting>
  <conditionalFormatting sqref="E9:G9">
    <cfRule type="cellIs" dxfId="8920" priority="8915" operator="equal">
      <formula>"jan."</formula>
    </cfRule>
  </conditionalFormatting>
  <conditionalFormatting sqref="E9:G9">
    <cfRule type="cellIs" dxfId="8919" priority="8914" operator="equal">
      <formula>"jan."</formula>
    </cfRule>
  </conditionalFormatting>
  <conditionalFormatting sqref="E9:G9">
    <cfRule type="cellIs" dxfId="8918" priority="8913" operator="equal">
      <formula>"jan."</formula>
    </cfRule>
  </conditionalFormatting>
  <conditionalFormatting sqref="E9:G9">
    <cfRule type="cellIs" dxfId="8917" priority="8912" operator="equal">
      <formula>"jan."</formula>
    </cfRule>
  </conditionalFormatting>
  <conditionalFormatting sqref="E9:G9">
    <cfRule type="cellIs" dxfId="8916" priority="8911" operator="equal">
      <formula>"jan."</formula>
    </cfRule>
  </conditionalFormatting>
  <conditionalFormatting sqref="E9:G9">
    <cfRule type="cellIs" dxfId="8915" priority="8910" operator="equal">
      <formula>"jan."</formula>
    </cfRule>
  </conditionalFormatting>
  <conditionalFormatting sqref="E9:G9">
    <cfRule type="cellIs" dxfId="8914" priority="8909" operator="equal">
      <formula>"jan."</formula>
    </cfRule>
  </conditionalFormatting>
  <conditionalFormatting sqref="E9:G9">
    <cfRule type="cellIs" dxfId="8913" priority="8908" operator="equal">
      <formula>"jan."</formula>
    </cfRule>
  </conditionalFormatting>
  <conditionalFormatting sqref="E9:G9">
    <cfRule type="cellIs" dxfId="8912" priority="8907" operator="equal">
      <formula>"jan."</formula>
    </cfRule>
  </conditionalFormatting>
  <conditionalFormatting sqref="E9:G9">
    <cfRule type="cellIs" dxfId="8911" priority="8906" operator="equal">
      <formula>"jan."</formula>
    </cfRule>
  </conditionalFormatting>
  <conditionalFormatting sqref="E9:G9">
    <cfRule type="cellIs" dxfId="8910" priority="8905" operator="equal">
      <formula>"jan."</formula>
    </cfRule>
  </conditionalFormatting>
  <conditionalFormatting sqref="E9:G9">
    <cfRule type="cellIs" dxfId="8909" priority="8904" operator="equal">
      <formula>"jan."</formula>
    </cfRule>
  </conditionalFormatting>
  <conditionalFormatting sqref="E9:G9">
    <cfRule type="cellIs" dxfId="8908" priority="8903" operator="equal">
      <formula>"jan."</formula>
    </cfRule>
  </conditionalFormatting>
  <conditionalFormatting sqref="E9:G9">
    <cfRule type="cellIs" dxfId="8907" priority="8901" operator="equal">
      <formula>"jan."</formula>
    </cfRule>
  </conditionalFormatting>
  <conditionalFormatting sqref="E9:G9">
    <cfRule type="cellIs" dxfId="8906" priority="8900" operator="equal">
      <formula>"jan."</formula>
    </cfRule>
  </conditionalFormatting>
  <conditionalFormatting sqref="E9:G9">
    <cfRule type="cellIs" dxfId="8905" priority="8899" operator="equal">
      <formula>"jan."</formula>
    </cfRule>
  </conditionalFormatting>
  <conditionalFormatting sqref="E9:G9">
    <cfRule type="cellIs" dxfId="8904" priority="8898" operator="equal">
      <formula>"jan."</formula>
    </cfRule>
  </conditionalFormatting>
  <conditionalFormatting sqref="E9:G9">
    <cfRule type="cellIs" dxfId="8903" priority="8897" operator="equal">
      <formula>"jan."</formula>
    </cfRule>
  </conditionalFormatting>
  <conditionalFormatting sqref="E9:G9">
    <cfRule type="cellIs" dxfId="8902" priority="8896" operator="equal">
      <formula>"jan."</formula>
    </cfRule>
  </conditionalFormatting>
  <conditionalFormatting sqref="E9:G9">
    <cfRule type="cellIs" dxfId="8901" priority="8895" operator="equal">
      <formula>"jan."</formula>
    </cfRule>
  </conditionalFormatting>
  <conditionalFormatting sqref="E9:G9">
    <cfRule type="cellIs" dxfId="8900" priority="8894" operator="equal">
      <formula>"jan."</formula>
    </cfRule>
  </conditionalFormatting>
  <conditionalFormatting sqref="E9:G9">
    <cfRule type="cellIs" dxfId="8899" priority="8893" operator="equal">
      <formula>"jan."</formula>
    </cfRule>
  </conditionalFormatting>
  <conditionalFormatting sqref="E9:G9">
    <cfRule type="cellIs" dxfId="8898" priority="8892" operator="equal">
      <formula>"jan."</formula>
    </cfRule>
  </conditionalFormatting>
  <conditionalFormatting sqref="E9:G9">
    <cfRule type="cellIs" dxfId="8897" priority="8889" operator="equal">
      <formula>"jan."</formula>
    </cfRule>
  </conditionalFormatting>
  <conditionalFormatting sqref="E9:G9">
    <cfRule type="cellIs" dxfId="8896" priority="8888" operator="equal">
      <formula>"jan."</formula>
    </cfRule>
  </conditionalFormatting>
  <conditionalFormatting sqref="E9:G9">
    <cfRule type="cellIs" dxfId="8895" priority="8887" operator="equal">
      <formula>"jan."</formula>
    </cfRule>
  </conditionalFormatting>
  <conditionalFormatting sqref="E9:G9">
    <cfRule type="cellIs" dxfId="8894" priority="8886" operator="equal">
      <formula>"jan."</formula>
    </cfRule>
  </conditionalFormatting>
  <conditionalFormatting sqref="E9:G9">
    <cfRule type="cellIs" dxfId="8893" priority="8885" operator="equal">
      <formula>"jan."</formula>
    </cfRule>
  </conditionalFormatting>
  <conditionalFormatting sqref="E9:G9">
    <cfRule type="cellIs" dxfId="8892" priority="8884" operator="equal">
      <formula>"jan."</formula>
    </cfRule>
  </conditionalFormatting>
  <conditionalFormatting sqref="E9:G9">
    <cfRule type="cellIs" dxfId="8891" priority="8883" operator="equal">
      <formula>"jan."</formula>
    </cfRule>
  </conditionalFormatting>
  <conditionalFormatting sqref="E9:G9">
    <cfRule type="cellIs" dxfId="8890" priority="8882" operator="equal">
      <formula>"jan."</formula>
    </cfRule>
  </conditionalFormatting>
  <conditionalFormatting sqref="E9:G9">
    <cfRule type="cellIs" dxfId="8889" priority="8880" operator="equal">
      <formula>"jan."</formula>
    </cfRule>
  </conditionalFormatting>
  <conditionalFormatting sqref="E9:G9">
    <cfRule type="cellIs" dxfId="8888" priority="8879" operator="equal">
      <formula>"jan."</formula>
    </cfRule>
  </conditionalFormatting>
  <conditionalFormatting sqref="E9:G9">
    <cfRule type="cellIs" dxfId="8887" priority="8878" operator="equal">
      <formula>"jan."</formula>
    </cfRule>
  </conditionalFormatting>
  <conditionalFormatting sqref="E9:G9">
    <cfRule type="cellIs" dxfId="8886" priority="8877" operator="equal">
      <formula>"jan."</formula>
    </cfRule>
  </conditionalFormatting>
  <conditionalFormatting sqref="E9:G9">
    <cfRule type="cellIs" dxfId="8885" priority="8876" operator="equal">
      <formula>"jan."</formula>
    </cfRule>
  </conditionalFormatting>
  <conditionalFormatting sqref="E9:G9">
    <cfRule type="cellIs" dxfId="8884" priority="8875" operator="equal">
      <formula>"jan."</formula>
    </cfRule>
  </conditionalFormatting>
  <conditionalFormatting sqref="E9:G9">
    <cfRule type="cellIs" dxfId="8883" priority="8874" operator="equal">
      <formula>"jan."</formula>
    </cfRule>
  </conditionalFormatting>
  <conditionalFormatting sqref="E9:G9">
    <cfRule type="cellIs" dxfId="8882" priority="8873" operator="equal">
      <formula>"jan."</formula>
    </cfRule>
  </conditionalFormatting>
  <conditionalFormatting sqref="E9:G9">
    <cfRule type="cellIs" dxfId="8881" priority="8872" operator="equal">
      <formula>"jan."</formula>
    </cfRule>
  </conditionalFormatting>
  <conditionalFormatting sqref="E9:G9">
    <cfRule type="cellIs" dxfId="8880" priority="8871" operator="equal">
      <formula>"jan."</formula>
    </cfRule>
  </conditionalFormatting>
  <conditionalFormatting sqref="E9:G9">
    <cfRule type="cellIs" dxfId="8879" priority="8870" operator="equal">
      <formula>"jan."</formula>
    </cfRule>
  </conditionalFormatting>
  <conditionalFormatting sqref="E9:G9">
    <cfRule type="cellIs" dxfId="8878" priority="8869" operator="equal">
      <formula>"jan."</formula>
    </cfRule>
  </conditionalFormatting>
  <conditionalFormatting sqref="E9:G9">
    <cfRule type="cellIs" dxfId="8877" priority="8868" operator="equal">
      <formula>"jan."</formula>
    </cfRule>
  </conditionalFormatting>
  <conditionalFormatting sqref="E9:G9">
    <cfRule type="cellIs" dxfId="8876" priority="8867" operator="equal">
      <formula>"jan."</formula>
    </cfRule>
  </conditionalFormatting>
  <conditionalFormatting sqref="E9:G9">
    <cfRule type="cellIs" dxfId="8875" priority="8866" operator="equal">
      <formula>"jan."</formula>
    </cfRule>
  </conditionalFormatting>
  <conditionalFormatting sqref="E9:G9">
    <cfRule type="cellIs" dxfId="8874" priority="8865" operator="equal">
      <formula>"jan."</formula>
    </cfRule>
  </conditionalFormatting>
  <conditionalFormatting sqref="E9:G9">
    <cfRule type="cellIs" dxfId="8873" priority="8864" operator="equal">
      <formula>"jan."</formula>
    </cfRule>
  </conditionalFormatting>
  <conditionalFormatting sqref="E9:G9">
    <cfRule type="cellIs" dxfId="8872" priority="8863" operator="equal">
      <formula>"jan."</formula>
    </cfRule>
  </conditionalFormatting>
  <conditionalFormatting sqref="E9:G9">
    <cfRule type="cellIs" dxfId="8871" priority="8862" operator="equal">
      <formula>"jan."</formula>
    </cfRule>
  </conditionalFormatting>
  <conditionalFormatting sqref="E9:G9">
    <cfRule type="cellIs" dxfId="8870" priority="8861" operator="equal">
      <formula>"jan."</formula>
    </cfRule>
  </conditionalFormatting>
  <conditionalFormatting sqref="E9:G9">
    <cfRule type="cellIs" dxfId="8869" priority="8860" operator="equal">
      <formula>"jan."</formula>
    </cfRule>
  </conditionalFormatting>
  <conditionalFormatting sqref="E9:G9">
    <cfRule type="cellIs" dxfId="8868" priority="8859" operator="equal">
      <formula>"jan."</formula>
    </cfRule>
  </conditionalFormatting>
  <conditionalFormatting sqref="E9:G9">
    <cfRule type="cellIs" dxfId="8867" priority="8858" operator="equal">
      <formula>"jan."</formula>
    </cfRule>
  </conditionalFormatting>
  <conditionalFormatting sqref="E9:G9">
    <cfRule type="cellIs" dxfId="8866" priority="8857" operator="equal">
      <formula>"jan."</formula>
    </cfRule>
  </conditionalFormatting>
  <conditionalFormatting sqref="E9:G9">
    <cfRule type="cellIs" dxfId="8865" priority="8856" operator="equal">
      <formula>"jan."</formula>
    </cfRule>
  </conditionalFormatting>
  <conditionalFormatting sqref="E9:G9">
    <cfRule type="cellIs" dxfId="8864" priority="8855" operator="equal">
      <formula>"jan."</formula>
    </cfRule>
  </conditionalFormatting>
  <conditionalFormatting sqref="E9:G9">
    <cfRule type="cellIs" dxfId="8863" priority="8854" operator="equal">
      <formula>"jan."</formula>
    </cfRule>
  </conditionalFormatting>
  <conditionalFormatting sqref="E9:G9">
    <cfRule type="cellIs" dxfId="8862" priority="8853" operator="equal">
      <formula>"jan."</formula>
    </cfRule>
  </conditionalFormatting>
  <conditionalFormatting sqref="E9:G9">
    <cfRule type="cellIs" dxfId="8861" priority="8852" operator="equal">
      <formula>"jan."</formula>
    </cfRule>
  </conditionalFormatting>
  <conditionalFormatting sqref="E9:G9">
    <cfRule type="cellIs" dxfId="8860" priority="8851" operator="equal">
      <formula>"jan."</formula>
    </cfRule>
  </conditionalFormatting>
  <conditionalFormatting sqref="E9:G9">
    <cfRule type="cellIs" dxfId="8859" priority="8850" operator="equal">
      <formula>"jan."</formula>
    </cfRule>
  </conditionalFormatting>
  <conditionalFormatting sqref="E9:G9">
    <cfRule type="cellIs" dxfId="8858" priority="8849" operator="equal">
      <formula>"jan."</formula>
    </cfRule>
  </conditionalFormatting>
  <conditionalFormatting sqref="E9:G9">
    <cfRule type="cellIs" dxfId="8857" priority="8848" operator="equal">
      <formula>"jan."</formula>
    </cfRule>
  </conditionalFormatting>
  <conditionalFormatting sqref="E9:G9">
    <cfRule type="cellIs" dxfId="8856" priority="8847" operator="equal">
      <formula>"jan."</formula>
    </cfRule>
  </conditionalFormatting>
  <conditionalFormatting sqref="E9:G9">
    <cfRule type="cellIs" dxfId="8855" priority="8846" operator="equal">
      <formula>"jan."</formula>
    </cfRule>
  </conditionalFormatting>
  <conditionalFormatting sqref="E9:G9">
    <cfRule type="cellIs" dxfId="8854" priority="8845" operator="equal">
      <formula>"jan."</formula>
    </cfRule>
  </conditionalFormatting>
  <conditionalFormatting sqref="E9:G9">
    <cfRule type="cellIs" dxfId="8853" priority="8844" operator="equal">
      <formula>"jan."</formula>
    </cfRule>
  </conditionalFormatting>
  <conditionalFormatting sqref="E9:G9">
    <cfRule type="cellIs" dxfId="8852" priority="8843" operator="equal">
      <formula>"jan."</formula>
    </cfRule>
  </conditionalFormatting>
  <conditionalFormatting sqref="E9:G9">
    <cfRule type="cellIs" dxfId="8851" priority="8842" operator="equal">
      <formula>"jan."</formula>
    </cfRule>
  </conditionalFormatting>
  <conditionalFormatting sqref="E9:G9">
    <cfRule type="cellIs" dxfId="8850" priority="8841" operator="equal">
      <formula>"jan."</formula>
    </cfRule>
  </conditionalFormatting>
  <conditionalFormatting sqref="E9:G9">
    <cfRule type="cellIs" dxfId="8849" priority="8840" operator="equal">
      <formula>"jan."</formula>
    </cfRule>
  </conditionalFormatting>
  <conditionalFormatting sqref="E9:G9">
    <cfRule type="cellIs" dxfId="8848" priority="8839" operator="equal">
      <formula>"jan."</formula>
    </cfRule>
  </conditionalFormatting>
  <conditionalFormatting sqref="E9:G9">
    <cfRule type="cellIs" dxfId="8847" priority="8838" operator="equal">
      <formula>"jan."</formula>
    </cfRule>
  </conditionalFormatting>
  <conditionalFormatting sqref="E9:G9">
    <cfRule type="cellIs" dxfId="8846" priority="8837" operator="equal">
      <formula>"jan."</formula>
    </cfRule>
  </conditionalFormatting>
  <conditionalFormatting sqref="E9:G9">
    <cfRule type="cellIs" dxfId="8845" priority="8836" operator="equal">
      <formula>"jan."</formula>
    </cfRule>
  </conditionalFormatting>
  <conditionalFormatting sqref="E9:G9">
    <cfRule type="cellIs" dxfId="8844" priority="8835" operator="equal">
      <formula>"jan."</formula>
    </cfRule>
  </conditionalFormatting>
  <conditionalFormatting sqref="E9:G9">
    <cfRule type="cellIs" dxfId="8843" priority="8834" operator="equal">
      <formula>"jan."</formula>
    </cfRule>
  </conditionalFormatting>
  <conditionalFormatting sqref="E9:G9">
    <cfRule type="cellIs" dxfId="8842" priority="8833" operator="equal">
      <formula>"jan."</formula>
    </cfRule>
  </conditionalFormatting>
  <conditionalFormatting sqref="E9:G9">
    <cfRule type="cellIs" dxfId="8841" priority="8832" operator="equal">
      <formula>"jan."</formula>
    </cfRule>
  </conditionalFormatting>
  <conditionalFormatting sqref="E9:G9">
    <cfRule type="cellIs" dxfId="8840" priority="8831" operator="equal">
      <formula>"jan."</formula>
    </cfRule>
  </conditionalFormatting>
  <conditionalFormatting sqref="E9:G9">
    <cfRule type="cellIs" dxfId="8839" priority="8830" operator="equal">
      <formula>"jan."</formula>
    </cfRule>
  </conditionalFormatting>
  <conditionalFormatting sqref="E9:G9">
    <cfRule type="cellIs" dxfId="8838" priority="8829" operator="equal">
      <formula>"jan."</formula>
    </cfRule>
  </conditionalFormatting>
  <conditionalFormatting sqref="E9:G9">
    <cfRule type="cellIs" dxfId="8837" priority="8828" operator="equal">
      <formula>"jan."</formula>
    </cfRule>
  </conditionalFormatting>
  <conditionalFormatting sqref="E9:G9">
    <cfRule type="cellIs" dxfId="8836" priority="8827" operator="equal">
      <formula>"jan."</formula>
    </cfRule>
  </conditionalFormatting>
  <conditionalFormatting sqref="E9:G9">
    <cfRule type="cellIs" dxfId="8835" priority="8826" operator="equal">
      <formula>"jan."</formula>
    </cfRule>
  </conditionalFormatting>
  <conditionalFormatting sqref="E9:G9">
    <cfRule type="cellIs" dxfId="8834" priority="8825" operator="equal">
      <formula>"jan."</formula>
    </cfRule>
  </conditionalFormatting>
  <conditionalFormatting sqref="E9:G9">
    <cfRule type="cellIs" dxfId="8833" priority="8824" operator="equal">
      <formula>"jan."</formula>
    </cfRule>
  </conditionalFormatting>
  <conditionalFormatting sqref="E9:G9">
    <cfRule type="cellIs" dxfId="8832" priority="8823" operator="equal">
      <formula>"jan."</formula>
    </cfRule>
  </conditionalFormatting>
  <conditionalFormatting sqref="E9:G9">
    <cfRule type="cellIs" dxfId="8831" priority="8822" operator="equal">
      <formula>"jan."</formula>
    </cfRule>
  </conditionalFormatting>
  <conditionalFormatting sqref="E9:G9">
    <cfRule type="cellIs" dxfId="8830" priority="8821" operator="equal">
      <formula>"jan."</formula>
    </cfRule>
  </conditionalFormatting>
  <conditionalFormatting sqref="E9:G9">
    <cfRule type="cellIs" dxfId="8829" priority="8820" operator="equal">
      <formula>"jan."</formula>
    </cfRule>
  </conditionalFormatting>
  <conditionalFormatting sqref="E9:G9">
    <cfRule type="cellIs" dxfId="8828" priority="8819" operator="equal">
      <formula>"jan."</formula>
    </cfRule>
  </conditionalFormatting>
  <conditionalFormatting sqref="E9:G9">
    <cfRule type="cellIs" dxfId="8827" priority="8818" operator="equal">
      <formula>"jan."</formula>
    </cfRule>
  </conditionalFormatting>
  <conditionalFormatting sqref="E9:G9">
    <cfRule type="cellIs" dxfId="8826" priority="8817" operator="equal">
      <formula>"jan."</formula>
    </cfRule>
  </conditionalFormatting>
  <conditionalFormatting sqref="E9:G9">
    <cfRule type="cellIs" dxfId="8825" priority="8816" operator="equal">
      <formula>"jan."</formula>
    </cfRule>
  </conditionalFormatting>
  <conditionalFormatting sqref="E9:G9">
    <cfRule type="cellIs" dxfId="8824" priority="8815" operator="equal">
      <formula>"jan."</formula>
    </cfRule>
  </conditionalFormatting>
  <conditionalFormatting sqref="E9:G9">
    <cfRule type="cellIs" dxfId="8823" priority="8814" operator="equal">
      <formula>"jan."</formula>
    </cfRule>
  </conditionalFormatting>
  <conditionalFormatting sqref="E9:G9">
    <cfRule type="cellIs" dxfId="8822" priority="8813" operator="equal">
      <formula>"jan."</formula>
    </cfRule>
  </conditionalFormatting>
  <conditionalFormatting sqref="E9:G9">
    <cfRule type="cellIs" dxfId="8821" priority="8812" operator="equal">
      <formula>"jan."</formula>
    </cfRule>
  </conditionalFormatting>
  <conditionalFormatting sqref="E9:G9">
    <cfRule type="cellIs" dxfId="8820" priority="8811" operator="equal">
      <formula>"jan."</formula>
    </cfRule>
  </conditionalFormatting>
  <conditionalFormatting sqref="E9:G9">
    <cfRule type="cellIs" dxfId="8819" priority="8810" operator="equal">
      <formula>"jan."</formula>
    </cfRule>
  </conditionalFormatting>
  <conditionalFormatting sqref="E9:G9">
    <cfRule type="cellIs" dxfId="8818" priority="8809" operator="equal">
      <formula>"jan."</formula>
    </cfRule>
  </conditionalFormatting>
  <conditionalFormatting sqref="E9:G9">
    <cfRule type="cellIs" dxfId="8817" priority="8808" operator="equal">
      <formula>"jan."</formula>
    </cfRule>
  </conditionalFormatting>
  <conditionalFormatting sqref="E9:G9">
    <cfRule type="cellIs" dxfId="8816" priority="8807" operator="equal">
      <formula>"jan."</formula>
    </cfRule>
  </conditionalFormatting>
  <conditionalFormatting sqref="E9:G9">
    <cfRule type="cellIs" dxfId="8815" priority="8806" operator="equal">
      <formula>"jan."</formula>
    </cfRule>
  </conditionalFormatting>
  <conditionalFormatting sqref="E9:G9">
    <cfRule type="cellIs" dxfId="8814" priority="8805" operator="equal">
      <formula>"jan."</formula>
    </cfRule>
  </conditionalFormatting>
  <conditionalFormatting sqref="E9:G9">
    <cfRule type="cellIs" dxfId="8813" priority="8804" operator="equal">
      <formula>"jan."</formula>
    </cfRule>
  </conditionalFormatting>
  <conditionalFormatting sqref="E9:G9">
    <cfRule type="cellIs" dxfId="8812" priority="8803" operator="equal">
      <formula>"jan."</formula>
    </cfRule>
  </conditionalFormatting>
  <conditionalFormatting sqref="E9:G9">
    <cfRule type="cellIs" dxfId="8811" priority="8802" operator="equal">
      <formula>"jan."</formula>
    </cfRule>
  </conditionalFormatting>
  <conditionalFormatting sqref="E9:G9">
    <cfRule type="cellIs" dxfId="8810" priority="8801" operator="equal">
      <formula>"jan."</formula>
    </cfRule>
  </conditionalFormatting>
  <conditionalFormatting sqref="E9:G9">
    <cfRule type="cellIs" dxfId="8809" priority="8800" operator="equal">
      <formula>"jan."</formula>
    </cfRule>
  </conditionalFormatting>
  <conditionalFormatting sqref="E9:G9">
    <cfRule type="cellIs" dxfId="8808" priority="8799" operator="equal">
      <formula>"jan."</formula>
    </cfRule>
  </conditionalFormatting>
  <conditionalFormatting sqref="E9:G9">
    <cfRule type="cellIs" dxfId="8807" priority="8798" operator="equal">
      <formula>"jan."</formula>
    </cfRule>
  </conditionalFormatting>
  <conditionalFormatting sqref="E9:G9">
    <cfRule type="cellIs" dxfId="8806" priority="8797" operator="equal">
      <formula>"jan."</formula>
    </cfRule>
  </conditionalFormatting>
  <conditionalFormatting sqref="E9:G9">
    <cfRule type="cellIs" dxfId="8805" priority="8796" operator="equal">
      <formula>"jan."</formula>
    </cfRule>
  </conditionalFormatting>
  <conditionalFormatting sqref="E9:G9">
    <cfRule type="cellIs" dxfId="8804" priority="8795" operator="equal">
      <formula>"jan."</formula>
    </cfRule>
  </conditionalFormatting>
  <conditionalFormatting sqref="E9:G9">
    <cfRule type="cellIs" dxfId="8803" priority="8794" operator="equal">
      <formula>"jan."</formula>
    </cfRule>
  </conditionalFormatting>
  <conditionalFormatting sqref="E9:G9">
    <cfRule type="cellIs" dxfId="8802" priority="8793" operator="equal">
      <formula>"jan."</formula>
    </cfRule>
  </conditionalFormatting>
  <conditionalFormatting sqref="E9:G9">
    <cfRule type="cellIs" dxfId="8801" priority="8792" operator="equal">
      <formula>"jan."</formula>
    </cfRule>
  </conditionalFormatting>
  <conditionalFormatting sqref="E9:G9">
    <cfRule type="cellIs" dxfId="8800" priority="8791" operator="equal">
      <formula>"jan."</formula>
    </cfRule>
  </conditionalFormatting>
  <conditionalFormatting sqref="E9:G9">
    <cfRule type="cellIs" dxfId="8799" priority="8790" operator="equal">
      <formula>"jan."</formula>
    </cfRule>
  </conditionalFormatting>
  <conditionalFormatting sqref="E9:G9">
    <cfRule type="cellIs" dxfId="8798" priority="8789" operator="equal">
      <formula>"jan."</formula>
    </cfRule>
  </conditionalFormatting>
  <conditionalFormatting sqref="E9:G9">
    <cfRule type="cellIs" dxfId="8797" priority="8788" operator="equal">
      <formula>"jan."</formula>
    </cfRule>
  </conditionalFormatting>
  <conditionalFormatting sqref="E9:G9">
    <cfRule type="cellIs" dxfId="8796" priority="8787" operator="equal">
      <formula>"jan."</formula>
    </cfRule>
  </conditionalFormatting>
  <conditionalFormatting sqref="E9:G9">
    <cfRule type="cellIs" dxfId="8795" priority="8786" operator="equal">
      <formula>"jan."</formula>
    </cfRule>
  </conditionalFormatting>
  <conditionalFormatting sqref="E9:G9">
    <cfRule type="cellIs" dxfId="8794" priority="8785" operator="equal">
      <formula>"jan."</formula>
    </cfRule>
  </conditionalFormatting>
  <conditionalFormatting sqref="E9:G9">
    <cfRule type="cellIs" dxfId="8793" priority="8784" operator="equal">
      <formula>"jan."</formula>
    </cfRule>
  </conditionalFormatting>
  <conditionalFormatting sqref="E9:G9">
    <cfRule type="cellIs" dxfId="8792" priority="8783" operator="equal">
      <formula>"jan."</formula>
    </cfRule>
  </conditionalFormatting>
  <conditionalFormatting sqref="E9:G9">
    <cfRule type="cellIs" dxfId="8791" priority="8782" operator="equal">
      <formula>"jan."</formula>
    </cfRule>
  </conditionalFormatting>
  <conditionalFormatting sqref="E9:G9">
    <cfRule type="cellIs" dxfId="8790" priority="8781" operator="equal">
      <formula>"jan."</formula>
    </cfRule>
  </conditionalFormatting>
  <conditionalFormatting sqref="E9:G9">
    <cfRule type="cellIs" dxfId="8789" priority="8780" operator="equal">
      <formula>"jan."</formula>
    </cfRule>
  </conditionalFormatting>
  <conditionalFormatting sqref="E9:G9">
    <cfRule type="cellIs" dxfId="8788" priority="8778" operator="equal">
      <formula>"jan."</formula>
    </cfRule>
  </conditionalFormatting>
  <conditionalFormatting sqref="E9:G9">
    <cfRule type="cellIs" dxfId="8787" priority="8777" operator="equal">
      <formula>"jan."</formula>
    </cfRule>
  </conditionalFormatting>
  <conditionalFormatting sqref="E9:G9">
    <cfRule type="cellIs" dxfId="8786" priority="8776" operator="equal">
      <formula>"jan."</formula>
    </cfRule>
  </conditionalFormatting>
  <conditionalFormatting sqref="E9:G9">
    <cfRule type="cellIs" dxfId="8785" priority="8775" operator="equal">
      <formula>"jan."</formula>
    </cfRule>
  </conditionalFormatting>
  <conditionalFormatting sqref="E9:G9">
    <cfRule type="cellIs" dxfId="8784" priority="8774" operator="equal">
      <formula>"jan."</formula>
    </cfRule>
  </conditionalFormatting>
  <conditionalFormatting sqref="E9:G9">
    <cfRule type="cellIs" dxfId="8783" priority="8773" operator="equal">
      <formula>"jan."</formula>
    </cfRule>
  </conditionalFormatting>
  <conditionalFormatting sqref="E9:G9">
    <cfRule type="cellIs" dxfId="8782" priority="8772" operator="equal">
      <formula>"jan."</formula>
    </cfRule>
  </conditionalFormatting>
  <conditionalFormatting sqref="E9:G9">
    <cfRule type="cellIs" dxfId="8781" priority="8771" operator="equal">
      <formula>"jan."</formula>
    </cfRule>
  </conditionalFormatting>
  <conditionalFormatting sqref="E9:G9">
    <cfRule type="cellIs" dxfId="8780" priority="8770" operator="equal">
      <formula>"jan."</formula>
    </cfRule>
  </conditionalFormatting>
  <conditionalFormatting sqref="E9:G9">
    <cfRule type="cellIs" dxfId="8779" priority="8769" operator="equal">
      <formula>"jan."</formula>
    </cfRule>
  </conditionalFormatting>
  <conditionalFormatting sqref="E9:G9">
    <cfRule type="cellIs" dxfId="8778" priority="8768" operator="equal">
      <formula>"jan."</formula>
    </cfRule>
  </conditionalFormatting>
  <conditionalFormatting sqref="E9:G9">
    <cfRule type="cellIs" dxfId="8777" priority="8767" operator="equal">
      <formula>"jan."</formula>
    </cfRule>
  </conditionalFormatting>
  <conditionalFormatting sqref="E9:G9">
    <cfRule type="cellIs" dxfId="8776" priority="8766" operator="equal">
      <formula>"jan."</formula>
    </cfRule>
  </conditionalFormatting>
  <conditionalFormatting sqref="E9:G9">
    <cfRule type="cellIs" dxfId="8775" priority="8765" operator="equal">
      <formula>"jan."</formula>
    </cfRule>
  </conditionalFormatting>
  <conditionalFormatting sqref="E9:G9">
    <cfRule type="cellIs" dxfId="8774" priority="8764" operator="equal">
      <formula>"jan."</formula>
    </cfRule>
  </conditionalFormatting>
  <conditionalFormatting sqref="E9:G9">
    <cfRule type="cellIs" dxfId="8773" priority="8763" operator="equal">
      <formula>"jan."</formula>
    </cfRule>
  </conditionalFormatting>
  <conditionalFormatting sqref="E9:G9">
    <cfRule type="cellIs" dxfId="8772" priority="8762" operator="equal">
      <formula>"jan."</formula>
    </cfRule>
  </conditionalFormatting>
  <conditionalFormatting sqref="E9:G9">
    <cfRule type="cellIs" dxfId="8771" priority="8761" operator="equal">
      <formula>"jan."</formula>
    </cfRule>
  </conditionalFormatting>
  <conditionalFormatting sqref="E9:G9">
    <cfRule type="cellIs" dxfId="8770" priority="8760" operator="equal">
      <formula>"jan."</formula>
    </cfRule>
  </conditionalFormatting>
  <conditionalFormatting sqref="E9:G9">
    <cfRule type="cellIs" dxfId="8769" priority="8759" operator="equal">
      <formula>"jan."</formula>
    </cfRule>
  </conditionalFormatting>
  <conditionalFormatting sqref="E9:G9">
    <cfRule type="cellIs" dxfId="8768" priority="8758" operator="equal">
      <formula>"jan."</formula>
    </cfRule>
  </conditionalFormatting>
  <conditionalFormatting sqref="E9:G9">
    <cfRule type="cellIs" dxfId="8767" priority="8757" operator="equal">
      <formula>"jan."</formula>
    </cfRule>
  </conditionalFormatting>
  <conditionalFormatting sqref="E9:G9">
    <cfRule type="cellIs" dxfId="8766" priority="8756" operator="equal">
      <formula>"jan."</formula>
    </cfRule>
  </conditionalFormatting>
  <conditionalFormatting sqref="E9:G9">
    <cfRule type="cellIs" dxfId="8765" priority="8755" operator="equal">
      <formula>"jan."</formula>
    </cfRule>
  </conditionalFormatting>
  <conditionalFormatting sqref="E9:G9">
    <cfRule type="cellIs" dxfId="8764" priority="8754" operator="equal">
      <formula>"jan."</formula>
    </cfRule>
  </conditionalFormatting>
  <conditionalFormatting sqref="E9:G9">
    <cfRule type="cellIs" dxfId="8763" priority="8753" operator="equal">
      <formula>"jan."</formula>
    </cfRule>
  </conditionalFormatting>
  <conditionalFormatting sqref="E9:G9">
    <cfRule type="cellIs" dxfId="8762" priority="8752" operator="equal">
      <formula>"jan."</formula>
    </cfRule>
  </conditionalFormatting>
  <conditionalFormatting sqref="E9:G9">
    <cfRule type="cellIs" dxfId="8761" priority="8751" operator="equal">
      <formula>"jan."</formula>
    </cfRule>
  </conditionalFormatting>
  <conditionalFormatting sqref="E9:G9">
    <cfRule type="cellIs" dxfId="8760" priority="8750" operator="equal">
      <formula>"jan."</formula>
    </cfRule>
  </conditionalFormatting>
  <conditionalFormatting sqref="E9:G9">
    <cfRule type="cellIs" dxfId="8759" priority="8749" operator="equal">
      <formula>"jan."</formula>
    </cfRule>
  </conditionalFormatting>
  <conditionalFormatting sqref="E9:G9">
    <cfRule type="cellIs" dxfId="8758" priority="8748" operator="equal">
      <formula>"jan."</formula>
    </cfRule>
  </conditionalFormatting>
  <conditionalFormatting sqref="E9:G9">
    <cfRule type="cellIs" dxfId="8757" priority="8747" operator="equal">
      <formula>"jan."</formula>
    </cfRule>
  </conditionalFormatting>
  <conditionalFormatting sqref="E9:G9">
    <cfRule type="cellIs" dxfId="8756" priority="8746" operator="equal">
      <formula>"jan."</formula>
    </cfRule>
  </conditionalFormatting>
  <conditionalFormatting sqref="E9:G9">
    <cfRule type="cellIs" dxfId="8755" priority="8745" operator="equal">
      <formula>"jan."</formula>
    </cfRule>
  </conditionalFormatting>
  <conditionalFormatting sqref="E9:G9">
    <cfRule type="cellIs" dxfId="8754" priority="8744" operator="equal">
      <formula>"jan."</formula>
    </cfRule>
  </conditionalFormatting>
  <conditionalFormatting sqref="E9:G9">
    <cfRule type="cellIs" dxfId="8753" priority="8743" operator="equal">
      <formula>"jan."</formula>
    </cfRule>
  </conditionalFormatting>
  <conditionalFormatting sqref="E9:G9">
    <cfRule type="cellIs" dxfId="8752" priority="8742" operator="equal">
      <formula>"jan."</formula>
    </cfRule>
  </conditionalFormatting>
  <conditionalFormatting sqref="E9:G9">
    <cfRule type="cellIs" dxfId="8751" priority="8741" operator="equal">
      <formula>"jan."</formula>
    </cfRule>
  </conditionalFormatting>
  <conditionalFormatting sqref="E9:G9">
    <cfRule type="cellIs" dxfId="8750" priority="8740" operator="equal">
      <formula>"jan."</formula>
    </cfRule>
  </conditionalFormatting>
  <conditionalFormatting sqref="E9:G9">
    <cfRule type="cellIs" dxfId="8749" priority="8739" operator="equal">
      <formula>"jan."</formula>
    </cfRule>
  </conditionalFormatting>
  <conditionalFormatting sqref="E9:G9">
    <cfRule type="cellIs" dxfId="8748" priority="8738" operator="equal">
      <formula>"jan."</formula>
    </cfRule>
  </conditionalFormatting>
  <conditionalFormatting sqref="E9:G9">
    <cfRule type="cellIs" dxfId="8747" priority="8737" operator="equal">
      <formula>"jan."</formula>
    </cfRule>
  </conditionalFormatting>
  <conditionalFormatting sqref="E9:G9">
    <cfRule type="cellIs" dxfId="8746" priority="8736" operator="equal">
      <formula>"jan."</formula>
    </cfRule>
  </conditionalFormatting>
  <conditionalFormatting sqref="E9:G9">
    <cfRule type="cellIs" dxfId="8745" priority="8735" operator="equal">
      <formula>"jan."</formula>
    </cfRule>
  </conditionalFormatting>
  <conditionalFormatting sqref="E9:G9">
    <cfRule type="cellIs" dxfId="8744" priority="8734" operator="equal">
      <formula>"jan."</formula>
    </cfRule>
  </conditionalFormatting>
  <conditionalFormatting sqref="E9:G9">
    <cfRule type="cellIs" dxfId="8743" priority="8733" operator="equal">
      <formula>"jan."</formula>
    </cfRule>
  </conditionalFormatting>
  <conditionalFormatting sqref="E9:G9">
    <cfRule type="cellIs" dxfId="8742" priority="8732" operator="equal">
      <formula>"jan."</formula>
    </cfRule>
  </conditionalFormatting>
  <conditionalFormatting sqref="E9:G9">
    <cfRule type="cellIs" dxfId="8741" priority="8731" operator="equal">
      <formula>"jan."</formula>
    </cfRule>
  </conditionalFormatting>
  <conditionalFormatting sqref="E9:G9">
    <cfRule type="cellIs" dxfId="8740" priority="8730" operator="equal">
      <formula>"jan."</formula>
    </cfRule>
  </conditionalFormatting>
  <conditionalFormatting sqref="E9:G9">
    <cfRule type="cellIs" dxfId="8739" priority="8729" operator="equal">
      <formula>"jan."</formula>
    </cfRule>
  </conditionalFormatting>
  <conditionalFormatting sqref="E9:G9">
    <cfRule type="cellIs" dxfId="8738" priority="8728" operator="equal">
      <formula>"jan."</formula>
    </cfRule>
  </conditionalFormatting>
  <conditionalFormatting sqref="E9:G9">
    <cfRule type="cellIs" dxfId="8737" priority="8727" operator="equal">
      <formula>"jan."</formula>
    </cfRule>
  </conditionalFormatting>
  <conditionalFormatting sqref="E9:G9">
    <cfRule type="cellIs" dxfId="8736" priority="8726" operator="equal">
      <formula>"jan."</formula>
    </cfRule>
  </conditionalFormatting>
  <conditionalFormatting sqref="E9:G9">
    <cfRule type="cellIs" dxfId="8735" priority="8724" operator="equal">
      <formula>"jan."</formula>
    </cfRule>
  </conditionalFormatting>
  <conditionalFormatting sqref="E9:G9">
    <cfRule type="cellIs" dxfId="8734" priority="8723" operator="equal">
      <formula>"jan."</formula>
    </cfRule>
  </conditionalFormatting>
  <conditionalFormatting sqref="E9:G9">
    <cfRule type="cellIs" dxfId="8733" priority="8722" operator="equal">
      <formula>"jan."</formula>
    </cfRule>
  </conditionalFormatting>
  <conditionalFormatting sqref="E9:G9">
    <cfRule type="cellIs" dxfId="8732" priority="8721" operator="equal">
      <formula>"jan."</formula>
    </cfRule>
  </conditionalFormatting>
  <conditionalFormatting sqref="E9:G9">
    <cfRule type="cellIs" dxfId="8731" priority="8720" operator="equal">
      <formula>"jan."</formula>
    </cfRule>
  </conditionalFormatting>
  <conditionalFormatting sqref="E9:G9">
    <cfRule type="cellIs" dxfId="8730" priority="8719" operator="equal">
      <formula>"jan."</formula>
    </cfRule>
  </conditionalFormatting>
  <conditionalFormatting sqref="E9:G9">
    <cfRule type="cellIs" dxfId="8729" priority="8718" operator="equal">
      <formula>"jan."</formula>
    </cfRule>
  </conditionalFormatting>
  <conditionalFormatting sqref="E9:G9">
    <cfRule type="cellIs" dxfId="8728" priority="8717" operator="equal">
      <formula>"jan."</formula>
    </cfRule>
  </conditionalFormatting>
  <conditionalFormatting sqref="E9:G9">
    <cfRule type="cellIs" dxfId="8727" priority="8716" operator="equal">
      <formula>"jan."</formula>
    </cfRule>
  </conditionalFormatting>
  <conditionalFormatting sqref="E9:G9">
    <cfRule type="cellIs" dxfId="8726" priority="8715" operator="equal">
      <formula>"jan."</formula>
    </cfRule>
  </conditionalFormatting>
  <conditionalFormatting sqref="E9:G9">
    <cfRule type="cellIs" dxfId="8725" priority="8714" operator="equal">
      <formula>"jan."</formula>
    </cfRule>
  </conditionalFormatting>
  <conditionalFormatting sqref="E9:G9">
    <cfRule type="cellIs" dxfId="8724" priority="8713" operator="equal">
      <formula>"jan."</formula>
    </cfRule>
  </conditionalFormatting>
  <conditionalFormatting sqref="E9:G9">
    <cfRule type="cellIs" dxfId="8723" priority="8712" operator="equal">
      <formula>"jan."</formula>
    </cfRule>
  </conditionalFormatting>
  <conditionalFormatting sqref="E9:G9">
    <cfRule type="cellIs" dxfId="8722" priority="8711" operator="equal">
      <formula>"jan."</formula>
    </cfRule>
  </conditionalFormatting>
  <conditionalFormatting sqref="E9:G9">
    <cfRule type="cellIs" dxfId="8721" priority="8710" operator="equal">
      <formula>"jan."</formula>
    </cfRule>
  </conditionalFormatting>
  <conditionalFormatting sqref="E9:G9">
    <cfRule type="cellIs" dxfId="8720" priority="8709" operator="equal">
      <formula>"jan."</formula>
    </cfRule>
  </conditionalFormatting>
  <conditionalFormatting sqref="E9:G9">
    <cfRule type="cellIs" dxfId="8719" priority="8708" operator="equal">
      <formula>"jan."</formula>
    </cfRule>
  </conditionalFormatting>
  <conditionalFormatting sqref="E9:G9">
    <cfRule type="cellIs" dxfId="8718" priority="8707" operator="equal">
      <formula>"jan."</formula>
    </cfRule>
  </conditionalFormatting>
  <conditionalFormatting sqref="E9:G9">
    <cfRule type="cellIs" dxfId="8717" priority="8705" operator="equal">
      <formula>"jan."</formula>
    </cfRule>
  </conditionalFormatting>
  <conditionalFormatting sqref="E9:G9">
    <cfRule type="cellIs" dxfId="8716" priority="8704" operator="equal">
      <formula>"jan."</formula>
    </cfRule>
  </conditionalFormatting>
  <conditionalFormatting sqref="E9:G9">
    <cfRule type="cellIs" dxfId="8715" priority="8703" operator="equal">
      <formula>"jan."</formula>
    </cfRule>
  </conditionalFormatting>
  <conditionalFormatting sqref="E9:G9">
    <cfRule type="cellIs" dxfId="8714" priority="8702" operator="equal">
      <formula>"jan."</formula>
    </cfRule>
  </conditionalFormatting>
  <conditionalFormatting sqref="E9:G9">
    <cfRule type="cellIs" dxfId="8713" priority="8701" operator="equal">
      <formula>"jan."</formula>
    </cfRule>
  </conditionalFormatting>
  <conditionalFormatting sqref="E9:G9">
    <cfRule type="cellIs" dxfId="8712" priority="8700" operator="equal">
      <formula>"jan."</formula>
    </cfRule>
  </conditionalFormatting>
  <conditionalFormatting sqref="E9:G9">
    <cfRule type="cellIs" dxfId="8711" priority="8699" operator="equal">
      <formula>"jan."</formula>
    </cfRule>
  </conditionalFormatting>
  <conditionalFormatting sqref="E9:G9">
    <cfRule type="cellIs" dxfId="8710" priority="8698" operator="equal">
      <formula>"jan."</formula>
    </cfRule>
  </conditionalFormatting>
  <conditionalFormatting sqref="E9:G9">
    <cfRule type="cellIs" dxfId="8709" priority="8697" operator="equal">
      <formula>"jan."</formula>
    </cfRule>
  </conditionalFormatting>
  <conditionalFormatting sqref="E9:G9">
    <cfRule type="cellIs" dxfId="8708" priority="8696" operator="equal">
      <formula>"jan."</formula>
    </cfRule>
  </conditionalFormatting>
  <conditionalFormatting sqref="E9:G9">
    <cfRule type="cellIs" dxfId="8707" priority="8695" operator="equal">
      <formula>"jan."</formula>
    </cfRule>
  </conditionalFormatting>
  <conditionalFormatting sqref="E9:G9">
    <cfRule type="cellIs" dxfId="8706" priority="8694" operator="equal">
      <formula>"jan."</formula>
    </cfRule>
  </conditionalFormatting>
  <conditionalFormatting sqref="E9:G9">
    <cfRule type="cellIs" dxfId="8705" priority="8693" operator="equal">
      <formula>"jan."</formula>
    </cfRule>
  </conditionalFormatting>
  <conditionalFormatting sqref="E9:G9">
    <cfRule type="cellIs" dxfId="8704" priority="8692" operator="equal">
      <formula>"jan."</formula>
    </cfRule>
  </conditionalFormatting>
  <conditionalFormatting sqref="E9:G9">
    <cfRule type="cellIs" dxfId="8703" priority="8691" operator="equal">
      <formula>"jan."</formula>
    </cfRule>
  </conditionalFormatting>
  <conditionalFormatting sqref="E9:G9">
    <cfRule type="cellIs" dxfId="8702" priority="8690" operator="equal">
      <formula>"jan."</formula>
    </cfRule>
  </conditionalFormatting>
  <conditionalFormatting sqref="E9:G9">
    <cfRule type="cellIs" dxfId="8701" priority="8689" operator="equal">
      <formula>"jan."</formula>
    </cfRule>
  </conditionalFormatting>
  <conditionalFormatting sqref="E9:G9">
    <cfRule type="cellIs" dxfId="8700" priority="8688" operator="equal">
      <formula>"jan."</formula>
    </cfRule>
  </conditionalFormatting>
  <conditionalFormatting sqref="E9:G9">
    <cfRule type="cellIs" dxfId="8699" priority="8687" operator="equal">
      <formula>"jan."</formula>
    </cfRule>
  </conditionalFormatting>
  <conditionalFormatting sqref="E9:G9">
    <cfRule type="cellIs" dxfId="8698" priority="8686" operator="equal">
      <formula>"jan."</formula>
    </cfRule>
  </conditionalFormatting>
  <conditionalFormatting sqref="E9:G9">
    <cfRule type="cellIs" dxfId="8697" priority="8685" operator="equal">
      <formula>"jan."</formula>
    </cfRule>
  </conditionalFormatting>
  <conditionalFormatting sqref="E9:G9">
    <cfRule type="cellIs" dxfId="8696" priority="8684" operator="equal">
      <formula>"jan."</formula>
    </cfRule>
  </conditionalFormatting>
  <conditionalFormatting sqref="E9:G9">
    <cfRule type="cellIs" dxfId="8695" priority="8683" operator="equal">
      <formula>"jan."</formula>
    </cfRule>
  </conditionalFormatting>
  <conditionalFormatting sqref="E9:G9">
    <cfRule type="cellIs" dxfId="8694" priority="8682" operator="equal">
      <formula>"jan."</formula>
    </cfRule>
  </conditionalFormatting>
  <conditionalFormatting sqref="E9:G9">
    <cfRule type="cellIs" dxfId="8693" priority="8681" operator="equal">
      <formula>"jan."</formula>
    </cfRule>
  </conditionalFormatting>
  <conditionalFormatting sqref="E9:G9">
    <cfRule type="cellIs" dxfId="8692" priority="8680" operator="equal">
      <formula>"jan."</formula>
    </cfRule>
  </conditionalFormatting>
  <conditionalFormatting sqref="E9:G9">
    <cfRule type="cellIs" dxfId="8691" priority="8679" operator="equal">
      <formula>"jan."</formula>
    </cfRule>
  </conditionalFormatting>
  <conditionalFormatting sqref="E9:G9">
    <cfRule type="cellIs" dxfId="8690" priority="8678" operator="equal">
      <formula>"jan."</formula>
    </cfRule>
  </conditionalFormatting>
  <conditionalFormatting sqref="E9:G9">
    <cfRule type="cellIs" dxfId="8689" priority="8677" operator="equal">
      <formula>"jan."</formula>
    </cfRule>
  </conditionalFormatting>
  <conditionalFormatting sqref="E9:G9">
    <cfRule type="cellIs" dxfId="8688" priority="8676" operator="equal">
      <formula>"jan."</formula>
    </cfRule>
  </conditionalFormatting>
  <conditionalFormatting sqref="E9:G9">
    <cfRule type="cellIs" dxfId="8687" priority="8675" operator="equal">
      <formula>"jan."</formula>
    </cfRule>
  </conditionalFormatting>
  <conditionalFormatting sqref="E9:G9">
    <cfRule type="cellIs" dxfId="8686" priority="8674" operator="equal">
      <formula>"jan."</formula>
    </cfRule>
  </conditionalFormatting>
  <conditionalFormatting sqref="E9:G9">
    <cfRule type="cellIs" dxfId="8685" priority="8673" operator="equal">
      <formula>"jan."</formula>
    </cfRule>
  </conditionalFormatting>
  <conditionalFormatting sqref="E9:G9">
    <cfRule type="cellIs" dxfId="8684" priority="8672" operator="equal">
      <formula>"jan."</formula>
    </cfRule>
  </conditionalFormatting>
  <conditionalFormatting sqref="E9:G9">
    <cfRule type="cellIs" dxfId="8683" priority="8671" operator="equal">
      <formula>"jan."</formula>
    </cfRule>
  </conditionalFormatting>
  <conditionalFormatting sqref="E9:G9">
    <cfRule type="cellIs" dxfId="8682" priority="8670" operator="equal">
      <formula>"jan."</formula>
    </cfRule>
  </conditionalFormatting>
  <conditionalFormatting sqref="E9:G9">
    <cfRule type="cellIs" dxfId="8681" priority="8669" operator="equal">
      <formula>"jan."</formula>
    </cfRule>
  </conditionalFormatting>
  <conditionalFormatting sqref="E9:G9">
    <cfRule type="cellIs" dxfId="8680" priority="8668" operator="equal">
      <formula>"jan."</formula>
    </cfRule>
  </conditionalFormatting>
  <conditionalFormatting sqref="E9:G9">
    <cfRule type="cellIs" dxfId="8679" priority="8667" operator="equal">
      <formula>"jan."</formula>
    </cfRule>
  </conditionalFormatting>
  <conditionalFormatting sqref="E9:G9">
    <cfRule type="cellIs" dxfId="8678" priority="8666" operator="equal">
      <formula>"jan."</formula>
    </cfRule>
  </conditionalFormatting>
  <conditionalFormatting sqref="E9:G9">
    <cfRule type="cellIs" dxfId="8677" priority="8665" operator="equal">
      <formula>"jan."</formula>
    </cfRule>
  </conditionalFormatting>
  <conditionalFormatting sqref="E9:G9">
    <cfRule type="cellIs" dxfId="8676" priority="8664" operator="equal">
      <formula>"jan."</formula>
    </cfRule>
  </conditionalFormatting>
  <conditionalFormatting sqref="E9:G9">
    <cfRule type="cellIs" dxfId="8675" priority="8663" operator="equal">
      <formula>"jan."</formula>
    </cfRule>
  </conditionalFormatting>
  <conditionalFormatting sqref="E9:G9">
    <cfRule type="cellIs" dxfId="8674" priority="8662" operator="equal">
      <formula>"jan."</formula>
    </cfRule>
  </conditionalFormatting>
  <conditionalFormatting sqref="E9:G9">
    <cfRule type="cellIs" dxfId="8673" priority="8661" operator="equal">
      <formula>"jan."</formula>
    </cfRule>
  </conditionalFormatting>
  <conditionalFormatting sqref="E9:G9">
    <cfRule type="cellIs" dxfId="8672" priority="8660" operator="equal">
      <formula>"jan."</formula>
    </cfRule>
  </conditionalFormatting>
  <conditionalFormatting sqref="E9:G9">
    <cfRule type="cellIs" dxfId="8671" priority="8659" operator="equal">
      <formula>"jan."</formula>
    </cfRule>
  </conditionalFormatting>
  <conditionalFormatting sqref="E9:G9">
    <cfRule type="cellIs" dxfId="8670" priority="8657" operator="equal">
      <formula>"jan."</formula>
    </cfRule>
  </conditionalFormatting>
  <conditionalFormatting sqref="E9:G9">
    <cfRule type="cellIs" dxfId="8669" priority="8656" operator="equal">
      <formula>"jan."</formula>
    </cfRule>
  </conditionalFormatting>
  <conditionalFormatting sqref="E9:G9">
    <cfRule type="cellIs" dxfId="8668" priority="8654" operator="equal">
      <formula>"jan."</formula>
    </cfRule>
  </conditionalFormatting>
  <conditionalFormatting sqref="E9:G9">
    <cfRule type="cellIs" dxfId="8667" priority="8652" operator="equal">
      <formula>"jan."</formula>
    </cfRule>
  </conditionalFormatting>
  <conditionalFormatting sqref="E9:G9">
    <cfRule type="cellIs" dxfId="8666" priority="8651" operator="equal">
      <formula>"jan."</formula>
    </cfRule>
  </conditionalFormatting>
  <conditionalFormatting sqref="E9:G9">
    <cfRule type="cellIs" dxfId="8665" priority="8650" operator="equal">
      <formula>"jan."</formula>
    </cfRule>
  </conditionalFormatting>
  <conditionalFormatting sqref="E9:G9">
    <cfRule type="cellIs" dxfId="8664" priority="8649" operator="equal">
      <formula>"jan."</formula>
    </cfRule>
  </conditionalFormatting>
  <conditionalFormatting sqref="E9:G9">
    <cfRule type="cellIs" dxfId="8663" priority="8648" operator="equal">
      <formula>"jan."</formula>
    </cfRule>
  </conditionalFormatting>
  <conditionalFormatting sqref="E9:G9">
    <cfRule type="cellIs" dxfId="8662" priority="8647" operator="equal">
      <formula>"jan."</formula>
    </cfRule>
  </conditionalFormatting>
  <conditionalFormatting sqref="E9:G9">
    <cfRule type="cellIs" dxfId="8661" priority="8646" operator="equal">
      <formula>"jan."</formula>
    </cfRule>
  </conditionalFormatting>
  <conditionalFormatting sqref="E9:G9">
    <cfRule type="cellIs" dxfId="8660" priority="8645" operator="equal">
      <formula>"jan."</formula>
    </cfRule>
  </conditionalFormatting>
  <conditionalFormatting sqref="E9:G9">
    <cfRule type="cellIs" dxfId="8659" priority="8644" operator="equal">
      <formula>"jan."</formula>
    </cfRule>
  </conditionalFormatting>
  <conditionalFormatting sqref="E9:G9">
    <cfRule type="cellIs" dxfId="8658" priority="8643" operator="equal">
      <formula>"jan."</formula>
    </cfRule>
  </conditionalFormatting>
  <conditionalFormatting sqref="E9:G9">
    <cfRule type="cellIs" dxfId="8657" priority="8642" operator="equal">
      <formula>"jan."</formula>
    </cfRule>
  </conditionalFormatting>
  <conditionalFormatting sqref="E9:G9">
    <cfRule type="cellIs" dxfId="8656" priority="8641" operator="equal">
      <formula>"jan."</formula>
    </cfRule>
  </conditionalFormatting>
  <conditionalFormatting sqref="E9:G9">
    <cfRule type="cellIs" dxfId="8655" priority="8640" operator="equal">
      <formula>"jan."</formula>
    </cfRule>
  </conditionalFormatting>
  <conditionalFormatting sqref="E9:G9">
    <cfRule type="cellIs" dxfId="8654" priority="8637" operator="equal">
      <formula>"jan."</formula>
    </cfRule>
  </conditionalFormatting>
  <conditionalFormatting sqref="E9:G9">
    <cfRule type="cellIs" dxfId="8653" priority="8636" operator="equal">
      <formula>"jan."</formula>
    </cfRule>
  </conditionalFormatting>
  <conditionalFormatting sqref="E9:G9">
    <cfRule type="cellIs" dxfId="8652" priority="8635" operator="equal">
      <formula>"jan."</formula>
    </cfRule>
  </conditionalFormatting>
  <conditionalFormatting sqref="E9:G9">
    <cfRule type="cellIs" dxfId="8651" priority="8634" operator="equal">
      <formula>"jan."</formula>
    </cfRule>
  </conditionalFormatting>
  <conditionalFormatting sqref="E9:G9">
    <cfRule type="cellIs" dxfId="8650" priority="8633" operator="equal">
      <formula>"jan."</formula>
    </cfRule>
  </conditionalFormatting>
  <conditionalFormatting sqref="E9:G9">
    <cfRule type="cellIs" dxfId="8649" priority="8632" operator="equal">
      <formula>"jan."</formula>
    </cfRule>
  </conditionalFormatting>
  <conditionalFormatting sqref="E9:G9">
    <cfRule type="cellIs" dxfId="8648" priority="8631" operator="equal">
      <formula>"jan."</formula>
    </cfRule>
  </conditionalFormatting>
  <conditionalFormatting sqref="E9:G9">
    <cfRule type="cellIs" dxfId="8647" priority="8630" operator="equal">
      <formula>"jan."</formula>
    </cfRule>
  </conditionalFormatting>
  <conditionalFormatting sqref="E9:G9">
    <cfRule type="cellIs" dxfId="8646" priority="8629" operator="equal">
      <formula>"jan."</formula>
    </cfRule>
  </conditionalFormatting>
  <conditionalFormatting sqref="E9:G9">
    <cfRule type="cellIs" dxfId="8645" priority="8628" operator="equal">
      <formula>"jan."</formula>
    </cfRule>
  </conditionalFormatting>
  <conditionalFormatting sqref="E9:G9">
    <cfRule type="cellIs" dxfId="8644" priority="8627" operator="equal">
      <formula>"jan."</formula>
    </cfRule>
  </conditionalFormatting>
  <conditionalFormatting sqref="E9:G9">
    <cfRule type="cellIs" dxfId="8643" priority="8626" operator="equal">
      <formula>"jan."</formula>
    </cfRule>
  </conditionalFormatting>
  <conditionalFormatting sqref="E9:G9">
    <cfRule type="cellIs" dxfId="8642" priority="8625" operator="equal">
      <formula>"jan."</formula>
    </cfRule>
  </conditionalFormatting>
  <conditionalFormatting sqref="E9:G9">
    <cfRule type="cellIs" dxfId="8641" priority="8624" operator="equal">
      <formula>"jan."</formula>
    </cfRule>
  </conditionalFormatting>
  <conditionalFormatting sqref="E9:G9">
    <cfRule type="cellIs" dxfId="8640" priority="8623" operator="equal">
      <formula>"jan."</formula>
    </cfRule>
  </conditionalFormatting>
  <conditionalFormatting sqref="E9:G9">
    <cfRule type="cellIs" dxfId="8639" priority="8622" operator="equal">
      <formula>"jan."</formula>
    </cfRule>
  </conditionalFormatting>
  <conditionalFormatting sqref="E9:G9">
    <cfRule type="cellIs" dxfId="8638" priority="8621" operator="equal">
      <formula>"jan."</formula>
    </cfRule>
  </conditionalFormatting>
  <conditionalFormatting sqref="E9:G9">
    <cfRule type="cellIs" dxfId="8637" priority="8620" operator="equal">
      <formula>"jan."</formula>
    </cfRule>
  </conditionalFormatting>
  <conditionalFormatting sqref="E9:G9">
    <cfRule type="cellIs" dxfId="8636" priority="8619" operator="equal">
      <formula>"jan."</formula>
    </cfRule>
  </conditionalFormatting>
  <conditionalFormatting sqref="E9:G9">
    <cfRule type="cellIs" dxfId="8635" priority="8618" operator="equal">
      <formula>"jan."</formula>
    </cfRule>
  </conditionalFormatting>
  <conditionalFormatting sqref="E9:G9">
    <cfRule type="cellIs" dxfId="8634" priority="8617" operator="equal">
      <formula>"jan."</formula>
    </cfRule>
  </conditionalFormatting>
  <conditionalFormatting sqref="E9:G9">
    <cfRule type="cellIs" dxfId="8633" priority="8616" operator="equal">
      <formula>"jan."</formula>
    </cfRule>
  </conditionalFormatting>
  <conditionalFormatting sqref="E9:G9">
    <cfRule type="cellIs" dxfId="8632" priority="8615" operator="equal">
      <formula>"jan."</formula>
    </cfRule>
  </conditionalFormatting>
  <conditionalFormatting sqref="E9:G9">
    <cfRule type="cellIs" dxfId="8631" priority="8614" operator="equal">
      <formula>"jan."</formula>
    </cfRule>
  </conditionalFormatting>
  <conditionalFormatting sqref="E9:G9">
    <cfRule type="cellIs" dxfId="8630" priority="8613" operator="equal">
      <formula>"jan."</formula>
    </cfRule>
  </conditionalFormatting>
  <conditionalFormatting sqref="E9:G9">
    <cfRule type="cellIs" dxfId="8629" priority="8612" operator="equal">
      <formula>"jan."</formula>
    </cfRule>
  </conditionalFormatting>
  <conditionalFormatting sqref="E9:G9">
    <cfRule type="cellIs" dxfId="8628" priority="8611" operator="equal">
      <formula>"jan."</formula>
    </cfRule>
  </conditionalFormatting>
  <conditionalFormatting sqref="E9:G9">
    <cfRule type="cellIs" dxfId="8627" priority="8610" operator="equal">
      <formula>"jan."</formula>
    </cfRule>
  </conditionalFormatting>
  <conditionalFormatting sqref="E9:G9">
    <cfRule type="cellIs" dxfId="8626" priority="8609" operator="equal">
      <formula>"jan."</formula>
    </cfRule>
  </conditionalFormatting>
  <conditionalFormatting sqref="E9:G9">
    <cfRule type="cellIs" dxfId="8625" priority="8608" operator="equal">
      <formula>"jan."</formula>
    </cfRule>
  </conditionalFormatting>
  <conditionalFormatting sqref="E9:G9">
    <cfRule type="cellIs" dxfId="8624" priority="8607" operator="equal">
      <formula>"jan."</formula>
    </cfRule>
  </conditionalFormatting>
  <conditionalFormatting sqref="E9:G9">
    <cfRule type="cellIs" dxfId="8623" priority="8606" operator="equal">
      <formula>"jan."</formula>
    </cfRule>
  </conditionalFormatting>
  <conditionalFormatting sqref="E9:G9">
    <cfRule type="cellIs" dxfId="8622" priority="8605" operator="equal">
      <formula>"jan."</formula>
    </cfRule>
  </conditionalFormatting>
  <conditionalFormatting sqref="E9:G9">
    <cfRule type="cellIs" dxfId="8621" priority="8604" operator="equal">
      <formula>"jan."</formula>
    </cfRule>
  </conditionalFormatting>
  <conditionalFormatting sqref="E9:G9">
    <cfRule type="cellIs" dxfId="8620" priority="8603" operator="equal">
      <formula>"jan."</formula>
    </cfRule>
  </conditionalFormatting>
  <conditionalFormatting sqref="E9:G9">
    <cfRule type="cellIs" dxfId="8619" priority="8602" operator="equal">
      <formula>"jan."</formula>
    </cfRule>
  </conditionalFormatting>
  <conditionalFormatting sqref="E9:G9">
    <cfRule type="cellIs" dxfId="8618" priority="8601" operator="equal">
      <formula>"jan."</formula>
    </cfRule>
  </conditionalFormatting>
  <conditionalFormatting sqref="E9:G9">
    <cfRule type="cellIs" dxfId="8617" priority="8600" operator="equal">
      <formula>"jan."</formula>
    </cfRule>
  </conditionalFormatting>
  <conditionalFormatting sqref="E9:G9">
    <cfRule type="cellIs" dxfId="8616" priority="8599" operator="equal">
      <formula>"jan."</formula>
    </cfRule>
  </conditionalFormatting>
  <conditionalFormatting sqref="E9:G9">
    <cfRule type="cellIs" dxfId="8615" priority="8598" operator="equal">
      <formula>"jan."</formula>
    </cfRule>
  </conditionalFormatting>
  <conditionalFormatting sqref="E9:G9">
    <cfRule type="cellIs" dxfId="8614" priority="8597" operator="equal">
      <formula>"jan."</formula>
    </cfRule>
  </conditionalFormatting>
  <conditionalFormatting sqref="E9:G9">
    <cfRule type="cellIs" dxfId="8613" priority="8596" operator="equal">
      <formula>"jan."</formula>
    </cfRule>
  </conditionalFormatting>
  <conditionalFormatting sqref="E9:G9">
    <cfRule type="cellIs" dxfId="8612" priority="8595" operator="equal">
      <formula>"jan."</formula>
    </cfRule>
  </conditionalFormatting>
  <conditionalFormatting sqref="E9:G9">
    <cfRule type="cellIs" dxfId="8611" priority="8594" operator="equal">
      <formula>"jan."</formula>
    </cfRule>
  </conditionalFormatting>
  <conditionalFormatting sqref="E9:G9">
    <cfRule type="cellIs" dxfId="8610" priority="8593" operator="equal">
      <formula>"jan."</formula>
    </cfRule>
  </conditionalFormatting>
  <conditionalFormatting sqref="E9:G9">
    <cfRule type="cellIs" dxfId="8609" priority="8592" operator="equal">
      <formula>"jan."</formula>
    </cfRule>
  </conditionalFormatting>
  <conditionalFormatting sqref="E9:G9">
    <cfRule type="cellIs" dxfId="8608" priority="8591" operator="equal">
      <formula>"jan."</formula>
    </cfRule>
  </conditionalFormatting>
  <conditionalFormatting sqref="E9:G9">
    <cfRule type="cellIs" dxfId="8607" priority="8590" operator="equal">
      <formula>"jan."</formula>
    </cfRule>
  </conditionalFormatting>
  <conditionalFormatting sqref="E9:G9">
    <cfRule type="cellIs" dxfId="8606" priority="8589" operator="equal">
      <formula>"jan."</formula>
    </cfRule>
  </conditionalFormatting>
  <conditionalFormatting sqref="E9:G9">
    <cfRule type="cellIs" dxfId="8605" priority="8588" operator="equal">
      <formula>"jan."</formula>
    </cfRule>
  </conditionalFormatting>
  <conditionalFormatting sqref="E9:G9">
    <cfRule type="cellIs" dxfId="8604" priority="8587" operator="equal">
      <formula>"jan."</formula>
    </cfRule>
  </conditionalFormatting>
  <conditionalFormatting sqref="E9:G9">
    <cfRule type="cellIs" dxfId="8603" priority="8586" operator="equal">
      <formula>"jan."</formula>
    </cfRule>
  </conditionalFormatting>
  <conditionalFormatting sqref="E9:G9">
    <cfRule type="cellIs" dxfId="8602" priority="8585" operator="equal">
      <formula>"jan."</formula>
    </cfRule>
  </conditionalFormatting>
  <conditionalFormatting sqref="E9:G9">
    <cfRule type="cellIs" dxfId="8601" priority="8584" operator="equal">
      <formula>"jan."</formula>
    </cfRule>
  </conditionalFormatting>
  <conditionalFormatting sqref="E9:G9">
    <cfRule type="cellIs" dxfId="8600" priority="8583" operator="equal">
      <formula>"jan."</formula>
    </cfRule>
  </conditionalFormatting>
  <conditionalFormatting sqref="E9:G9">
    <cfRule type="cellIs" dxfId="8599" priority="8582" operator="equal">
      <formula>"jan."</formula>
    </cfRule>
  </conditionalFormatting>
  <conditionalFormatting sqref="E9:G9">
    <cfRule type="cellIs" dxfId="8598" priority="8581" operator="equal">
      <formula>"jan."</formula>
    </cfRule>
  </conditionalFormatting>
  <conditionalFormatting sqref="E9:G9">
    <cfRule type="cellIs" dxfId="8597" priority="8580" operator="equal">
      <formula>"jan."</formula>
    </cfRule>
  </conditionalFormatting>
  <conditionalFormatting sqref="E9:G9">
    <cfRule type="cellIs" dxfId="8596" priority="8579" operator="equal">
      <formula>"jan."</formula>
    </cfRule>
  </conditionalFormatting>
  <conditionalFormatting sqref="E9:G9">
    <cfRule type="cellIs" dxfId="8595" priority="8578" operator="equal">
      <formula>"jan."</formula>
    </cfRule>
  </conditionalFormatting>
  <conditionalFormatting sqref="E9:G9">
    <cfRule type="cellIs" dxfId="8594" priority="8577" operator="equal">
      <formula>"jan."</formula>
    </cfRule>
  </conditionalFormatting>
  <conditionalFormatting sqref="E9:G9">
    <cfRule type="cellIs" dxfId="8593" priority="8576" operator="equal">
      <formula>"jan."</formula>
    </cfRule>
  </conditionalFormatting>
  <conditionalFormatting sqref="E9:G9">
    <cfRule type="cellIs" dxfId="8592" priority="8575" operator="equal">
      <formula>"jan."</formula>
    </cfRule>
  </conditionalFormatting>
  <conditionalFormatting sqref="E9:G9">
    <cfRule type="cellIs" dxfId="8591" priority="8574" operator="equal">
      <formula>"jan."</formula>
    </cfRule>
  </conditionalFormatting>
  <conditionalFormatting sqref="E9:G9">
    <cfRule type="cellIs" dxfId="8590" priority="8573" operator="equal">
      <formula>"jan."</formula>
    </cfRule>
  </conditionalFormatting>
  <conditionalFormatting sqref="E9:G9">
    <cfRule type="cellIs" dxfId="8589" priority="8572" operator="equal">
      <formula>"jan."</formula>
    </cfRule>
  </conditionalFormatting>
  <conditionalFormatting sqref="E9:G9">
    <cfRule type="cellIs" dxfId="8588" priority="8571" operator="equal">
      <formula>"jan."</formula>
    </cfRule>
  </conditionalFormatting>
  <conditionalFormatting sqref="E9:G9">
    <cfRule type="cellIs" dxfId="8587" priority="8570" operator="equal">
      <formula>"jan."</formula>
    </cfRule>
  </conditionalFormatting>
  <conditionalFormatting sqref="E9:G9">
    <cfRule type="cellIs" dxfId="8586" priority="8569" operator="equal">
      <formula>"jan."</formula>
    </cfRule>
  </conditionalFormatting>
  <conditionalFormatting sqref="E9:G9">
    <cfRule type="cellIs" dxfId="8585" priority="8568" operator="equal">
      <formula>"jan."</formula>
    </cfRule>
  </conditionalFormatting>
  <conditionalFormatting sqref="E9:G9">
    <cfRule type="cellIs" dxfId="8584" priority="8567" operator="equal">
      <formula>"jan."</formula>
    </cfRule>
  </conditionalFormatting>
  <conditionalFormatting sqref="E9:G9">
    <cfRule type="cellIs" dxfId="8583" priority="8566" operator="equal">
      <formula>"jan."</formula>
    </cfRule>
  </conditionalFormatting>
  <conditionalFormatting sqref="E9:G9">
    <cfRule type="cellIs" dxfId="8582" priority="8565" operator="equal">
      <formula>"jan."</formula>
    </cfRule>
  </conditionalFormatting>
  <conditionalFormatting sqref="E9:G9">
    <cfRule type="cellIs" dxfId="8581" priority="8564" operator="equal">
      <formula>"jan."</formula>
    </cfRule>
  </conditionalFormatting>
  <conditionalFormatting sqref="E9:G9">
    <cfRule type="cellIs" dxfId="8580" priority="8563" operator="equal">
      <formula>"jan."</formula>
    </cfRule>
  </conditionalFormatting>
  <conditionalFormatting sqref="E9:G9">
    <cfRule type="cellIs" dxfId="8579" priority="8562" operator="equal">
      <formula>"jan."</formula>
    </cfRule>
  </conditionalFormatting>
  <conditionalFormatting sqref="E9:G9">
    <cfRule type="cellIs" dxfId="8578" priority="8561" operator="equal">
      <formula>"jan."</formula>
    </cfRule>
  </conditionalFormatting>
  <conditionalFormatting sqref="E9:G9">
    <cfRule type="cellIs" dxfId="8577" priority="8560" operator="equal">
      <formula>"jan."</formula>
    </cfRule>
  </conditionalFormatting>
  <conditionalFormatting sqref="E9:G9">
    <cfRule type="cellIs" dxfId="8576" priority="8559" operator="equal">
      <formula>"jan."</formula>
    </cfRule>
  </conditionalFormatting>
  <conditionalFormatting sqref="E9:G9">
    <cfRule type="cellIs" dxfId="8575" priority="8558" operator="equal">
      <formula>"jan."</formula>
    </cfRule>
  </conditionalFormatting>
  <conditionalFormatting sqref="E9:G9">
    <cfRule type="cellIs" dxfId="8574" priority="8557" operator="equal">
      <formula>"jan."</formula>
    </cfRule>
  </conditionalFormatting>
  <conditionalFormatting sqref="E9:G9">
    <cfRule type="cellIs" dxfId="8573" priority="8556" operator="equal">
      <formula>"jan."</formula>
    </cfRule>
  </conditionalFormatting>
  <conditionalFormatting sqref="E9:G9">
    <cfRule type="cellIs" dxfId="8572" priority="8555" operator="equal">
      <formula>"jan."</formula>
    </cfRule>
  </conditionalFormatting>
  <conditionalFormatting sqref="E9:G9">
    <cfRule type="cellIs" dxfId="8571" priority="8554" operator="equal">
      <formula>"jan."</formula>
    </cfRule>
  </conditionalFormatting>
  <conditionalFormatting sqref="E9:G9">
    <cfRule type="cellIs" dxfId="8570" priority="8553" operator="equal">
      <formula>"jan."</formula>
    </cfRule>
  </conditionalFormatting>
  <conditionalFormatting sqref="E9:G9">
    <cfRule type="cellIs" dxfId="8569" priority="8552" operator="equal">
      <formula>"jan."</formula>
    </cfRule>
  </conditionalFormatting>
  <conditionalFormatting sqref="E9:G9">
    <cfRule type="cellIs" dxfId="8568" priority="8551" operator="equal">
      <formula>"jan."</formula>
    </cfRule>
  </conditionalFormatting>
  <conditionalFormatting sqref="E9:G9">
    <cfRule type="cellIs" dxfId="8567" priority="8550" operator="equal">
      <formula>"jan."</formula>
    </cfRule>
  </conditionalFormatting>
  <conditionalFormatting sqref="E9:G9">
    <cfRule type="cellIs" dxfId="8566" priority="8549" operator="equal">
      <formula>"jan."</formula>
    </cfRule>
  </conditionalFormatting>
  <conditionalFormatting sqref="E9:G9">
    <cfRule type="cellIs" dxfId="8565" priority="8548" operator="equal">
      <formula>"jan."</formula>
    </cfRule>
  </conditionalFormatting>
  <conditionalFormatting sqref="E9:G9">
    <cfRule type="cellIs" dxfId="8564" priority="8547" operator="equal">
      <formula>"jan."</formula>
    </cfRule>
  </conditionalFormatting>
  <conditionalFormatting sqref="E9:G9">
    <cfRule type="cellIs" dxfId="8563" priority="8546" operator="equal">
      <formula>"jan."</formula>
    </cfRule>
  </conditionalFormatting>
  <conditionalFormatting sqref="E9:G9">
    <cfRule type="cellIs" dxfId="8562" priority="8545" operator="equal">
      <formula>"jan."</formula>
    </cfRule>
  </conditionalFormatting>
  <conditionalFormatting sqref="E9:G9">
    <cfRule type="cellIs" dxfId="8561" priority="8544" operator="equal">
      <formula>"jan."</formula>
    </cfRule>
  </conditionalFormatting>
  <conditionalFormatting sqref="E9:G9">
    <cfRule type="cellIs" dxfId="8560" priority="8543" operator="equal">
      <formula>"jan."</formula>
    </cfRule>
  </conditionalFormatting>
  <conditionalFormatting sqref="E9:G9">
    <cfRule type="cellIs" dxfId="8559" priority="8542" operator="equal">
      <formula>"jan."</formula>
    </cfRule>
  </conditionalFormatting>
  <conditionalFormatting sqref="E9:G9">
    <cfRule type="cellIs" dxfId="8558" priority="8541" operator="equal">
      <formula>"jan."</formula>
    </cfRule>
  </conditionalFormatting>
  <conditionalFormatting sqref="E9:G9">
    <cfRule type="cellIs" dxfId="8557" priority="8540" operator="equal">
      <formula>"jan."</formula>
    </cfRule>
  </conditionalFormatting>
  <conditionalFormatting sqref="E9:G9">
    <cfRule type="cellIs" dxfId="8556" priority="8539" operator="equal">
      <formula>"jan."</formula>
    </cfRule>
  </conditionalFormatting>
  <conditionalFormatting sqref="E9:G9">
    <cfRule type="cellIs" dxfId="8555" priority="8538" operator="equal">
      <formula>"jan."</formula>
    </cfRule>
  </conditionalFormatting>
  <conditionalFormatting sqref="E9:G9">
    <cfRule type="cellIs" dxfId="8554" priority="8537" operator="equal">
      <formula>"jan."</formula>
    </cfRule>
  </conditionalFormatting>
  <conditionalFormatting sqref="E9:G9">
    <cfRule type="cellIs" dxfId="8553" priority="8536" operator="equal">
      <formula>"jan."</formula>
    </cfRule>
  </conditionalFormatting>
  <conditionalFormatting sqref="E9:G9">
    <cfRule type="cellIs" dxfId="8552" priority="8535" operator="equal">
      <formula>"jan."</formula>
    </cfRule>
  </conditionalFormatting>
  <conditionalFormatting sqref="E9:G9">
    <cfRule type="cellIs" dxfId="8551" priority="8534" operator="equal">
      <formula>"jan."</formula>
    </cfRule>
  </conditionalFormatting>
  <conditionalFormatting sqref="E9:G9">
    <cfRule type="cellIs" dxfId="8550" priority="8533" operator="equal">
      <formula>"jan."</formula>
    </cfRule>
  </conditionalFormatting>
  <conditionalFormatting sqref="E9:G9">
    <cfRule type="cellIs" dxfId="8549" priority="8532" operator="equal">
      <formula>"jan."</formula>
    </cfRule>
  </conditionalFormatting>
  <conditionalFormatting sqref="E9:G9">
    <cfRule type="cellIs" dxfId="8548" priority="8531" operator="equal">
      <formula>"jan."</formula>
    </cfRule>
  </conditionalFormatting>
  <conditionalFormatting sqref="E9:G9">
    <cfRule type="cellIs" dxfId="8547" priority="8530" operator="equal">
      <formula>"jan."</formula>
    </cfRule>
  </conditionalFormatting>
  <conditionalFormatting sqref="E9:G9">
    <cfRule type="cellIs" dxfId="8546" priority="8529" operator="equal">
      <formula>"jan."</formula>
    </cfRule>
  </conditionalFormatting>
  <conditionalFormatting sqref="E9:G9">
    <cfRule type="cellIs" dxfId="8545" priority="8528" operator="equal">
      <formula>"jan."</formula>
    </cfRule>
  </conditionalFormatting>
  <conditionalFormatting sqref="E9:G9">
    <cfRule type="cellIs" dxfId="8544" priority="8527" operator="equal">
      <formula>"jan."</formula>
    </cfRule>
  </conditionalFormatting>
  <conditionalFormatting sqref="E9:G9">
    <cfRule type="cellIs" dxfId="8543" priority="8526" operator="equal">
      <formula>"jan."</formula>
    </cfRule>
  </conditionalFormatting>
  <conditionalFormatting sqref="E9:G9">
    <cfRule type="cellIs" dxfId="8542" priority="8525" operator="equal">
      <formula>"jan."</formula>
    </cfRule>
  </conditionalFormatting>
  <conditionalFormatting sqref="E9:G9">
    <cfRule type="cellIs" dxfId="8541" priority="8524" operator="equal">
      <formula>"jan."</formula>
    </cfRule>
  </conditionalFormatting>
  <conditionalFormatting sqref="E9:G9">
    <cfRule type="cellIs" dxfId="8540" priority="8523" operator="equal">
      <formula>"jan."</formula>
    </cfRule>
  </conditionalFormatting>
  <conditionalFormatting sqref="E9:G9">
    <cfRule type="cellIs" dxfId="8539" priority="8521" operator="equal">
      <formula>"jan."</formula>
    </cfRule>
  </conditionalFormatting>
  <conditionalFormatting sqref="E9:G9">
    <cfRule type="cellIs" dxfId="8538" priority="8520" operator="equal">
      <formula>"jan."</formula>
    </cfRule>
  </conditionalFormatting>
  <conditionalFormatting sqref="E9:G9">
    <cfRule type="cellIs" dxfId="8537" priority="8519" operator="equal">
      <formula>"jan."</formula>
    </cfRule>
  </conditionalFormatting>
  <conditionalFormatting sqref="E9:G9">
    <cfRule type="cellIs" dxfId="8536" priority="8518" operator="equal">
      <formula>"jan."</formula>
    </cfRule>
  </conditionalFormatting>
  <conditionalFormatting sqref="E9:G9">
    <cfRule type="cellIs" dxfId="8535" priority="8517" operator="equal">
      <formula>"jan."</formula>
    </cfRule>
  </conditionalFormatting>
  <conditionalFormatting sqref="E9:G9">
    <cfRule type="cellIs" dxfId="8534" priority="8516" operator="equal">
      <formula>"jan."</formula>
    </cfRule>
  </conditionalFormatting>
  <conditionalFormatting sqref="E9:G9">
    <cfRule type="cellIs" dxfId="8533" priority="8515" operator="equal">
      <formula>"jan."</formula>
    </cfRule>
  </conditionalFormatting>
  <conditionalFormatting sqref="E9:G9">
    <cfRule type="cellIs" dxfId="8532" priority="8514" operator="equal">
      <formula>"jan."</formula>
    </cfRule>
  </conditionalFormatting>
  <conditionalFormatting sqref="E9:G9">
    <cfRule type="cellIs" dxfId="8531" priority="8513" operator="equal">
      <formula>"jan."</formula>
    </cfRule>
  </conditionalFormatting>
  <conditionalFormatting sqref="E9:G9">
    <cfRule type="cellIs" dxfId="8530" priority="8512" operator="equal">
      <formula>"jan."</formula>
    </cfRule>
  </conditionalFormatting>
  <conditionalFormatting sqref="E9:G9">
    <cfRule type="cellIs" dxfId="8529" priority="8511" operator="equal">
      <formula>"jan."</formula>
    </cfRule>
  </conditionalFormatting>
  <conditionalFormatting sqref="E9:G9">
    <cfRule type="cellIs" dxfId="8528" priority="8509" operator="equal">
      <formula>"jan."</formula>
    </cfRule>
  </conditionalFormatting>
  <conditionalFormatting sqref="E9:G9">
    <cfRule type="cellIs" dxfId="8527" priority="8508" operator="equal">
      <formula>"jan."</formula>
    </cfRule>
  </conditionalFormatting>
  <conditionalFormatting sqref="E9:G9">
    <cfRule type="cellIs" dxfId="8526" priority="8507" operator="equal">
      <formula>"jan."</formula>
    </cfRule>
  </conditionalFormatting>
  <conditionalFormatting sqref="E9:G9">
    <cfRule type="cellIs" dxfId="8525" priority="8506" operator="equal">
      <formula>"jan."</formula>
    </cfRule>
  </conditionalFormatting>
  <conditionalFormatting sqref="E9:G9">
    <cfRule type="cellIs" dxfId="8524" priority="8505" operator="equal">
      <formula>"jan."</formula>
    </cfRule>
  </conditionalFormatting>
  <conditionalFormatting sqref="E9:G9">
    <cfRule type="cellIs" dxfId="8523" priority="8504" operator="equal">
      <formula>"jan."</formula>
    </cfRule>
  </conditionalFormatting>
  <conditionalFormatting sqref="E9:G9">
    <cfRule type="cellIs" dxfId="8522" priority="8503" operator="equal">
      <formula>"jan."</formula>
    </cfRule>
  </conditionalFormatting>
  <conditionalFormatting sqref="E9:G9">
    <cfRule type="cellIs" dxfId="8521" priority="8502" operator="equal">
      <formula>"jan."</formula>
    </cfRule>
  </conditionalFormatting>
  <conditionalFormatting sqref="E9:G9">
    <cfRule type="cellIs" dxfId="8520" priority="8501" operator="equal">
      <formula>"jan."</formula>
    </cfRule>
  </conditionalFormatting>
  <conditionalFormatting sqref="E9:G9">
    <cfRule type="cellIs" dxfId="8519" priority="8500" operator="equal">
      <formula>"jan."</formula>
    </cfRule>
  </conditionalFormatting>
  <conditionalFormatting sqref="E9:G9">
    <cfRule type="cellIs" dxfId="8518" priority="8498" operator="equal">
      <formula>"jan."</formula>
    </cfRule>
  </conditionalFormatting>
  <conditionalFormatting sqref="E9:G9">
    <cfRule type="cellIs" dxfId="8517" priority="8497" operator="equal">
      <formula>"jan."</formula>
    </cfRule>
  </conditionalFormatting>
  <conditionalFormatting sqref="E9:G9">
    <cfRule type="cellIs" dxfId="8516" priority="8496" operator="equal">
      <formula>"jan."</formula>
    </cfRule>
  </conditionalFormatting>
  <conditionalFormatting sqref="E9:G9">
    <cfRule type="cellIs" dxfId="8515" priority="8495" operator="equal">
      <formula>"jan."</formula>
    </cfRule>
  </conditionalFormatting>
  <conditionalFormatting sqref="E9:G9">
    <cfRule type="cellIs" dxfId="8514" priority="8494" operator="equal">
      <formula>"jan."</formula>
    </cfRule>
  </conditionalFormatting>
  <conditionalFormatting sqref="E9:G9">
    <cfRule type="cellIs" dxfId="8513" priority="8492" operator="equal">
      <formula>"jan."</formula>
    </cfRule>
  </conditionalFormatting>
  <conditionalFormatting sqref="E9:G9">
    <cfRule type="cellIs" dxfId="8512" priority="8490" operator="equal">
      <formula>"jan."</formula>
    </cfRule>
  </conditionalFormatting>
  <conditionalFormatting sqref="E9:G9">
    <cfRule type="cellIs" dxfId="8511" priority="8489" operator="equal">
      <formula>"jan."</formula>
    </cfRule>
  </conditionalFormatting>
  <conditionalFormatting sqref="E9:G9">
    <cfRule type="cellIs" dxfId="8510" priority="8487" operator="equal">
      <formula>"jan."</formula>
    </cfRule>
  </conditionalFormatting>
  <conditionalFormatting sqref="E9:G9">
    <cfRule type="cellIs" dxfId="8509" priority="8486" operator="equal">
      <formula>"jan."</formula>
    </cfRule>
  </conditionalFormatting>
  <conditionalFormatting sqref="E9:G9">
    <cfRule type="cellIs" dxfId="8508" priority="8485" operator="equal">
      <formula>"jan."</formula>
    </cfRule>
  </conditionalFormatting>
  <conditionalFormatting sqref="E9:G9">
    <cfRule type="cellIs" dxfId="8507" priority="8484" operator="equal">
      <formula>"jan."</formula>
    </cfRule>
  </conditionalFormatting>
  <conditionalFormatting sqref="E9:G9">
    <cfRule type="cellIs" dxfId="8506" priority="8482" operator="equal">
      <formula>"jan."</formula>
    </cfRule>
  </conditionalFormatting>
  <conditionalFormatting sqref="E9:G9">
    <cfRule type="cellIs" dxfId="8505" priority="8481" operator="equal">
      <formula>"jan."</formula>
    </cfRule>
  </conditionalFormatting>
  <conditionalFormatting sqref="E9:G9">
    <cfRule type="cellIs" dxfId="8504" priority="8480" operator="equal">
      <formula>"jan."</formula>
    </cfRule>
  </conditionalFormatting>
  <conditionalFormatting sqref="E9:G9">
    <cfRule type="cellIs" dxfId="8503" priority="8479" operator="equal">
      <formula>"jan."</formula>
    </cfRule>
  </conditionalFormatting>
  <conditionalFormatting sqref="E9:G9">
    <cfRule type="cellIs" dxfId="8502" priority="8478" operator="equal">
      <formula>"jan."</formula>
    </cfRule>
  </conditionalFormatting>
  <conditionalFormatting sqref="E9:G9">
    <cfRule type="cellIs" dxfId="8501" priority="8477" operator="equal">
      <formula>"jan."</formula>
    </cfRule>
  </conditionalFormatting>
  <conditionalFormatting sqref="E9:G9">
    <cfRule type="cellIs" dxfId="8500" priority="8476" operator="equal">
      <formula>"jan."</formula>
    </cfRule>
  </conditionalFormatting>
  <conditionalFormatting sqref="E9:G9">
    <cfRule type="cellIs" dxfId="8499" priority="8475" operator="equal">
      <formula>"jan."</formula>
    </cfRule>
  </conditionalFormatting>
  <conditionalFormatting sqref="E9:G9">
    <cfRule type="cellIs" dxfId="8498" priority="8474" operator="equal">
      <formula>"jan."</formula>
    </cfRule>
  </conditionalFormatting>
  <conditionalFormatting sqref="E9:G9">
    <cfRule type="cellIs" dxfId="8497" priority="8473" operator="equal">
      <formula>"jan."</formula>
    </cfRule>
  </conditionalFormatting>
  <conditionalFormatting sqref="E9:G9">
    <cfRule type="cellIs" dxfId="8496" priority="8472" operator="equal">
      <formula>"jan."</formula>
    </cfRule>
  </conditionalFormatting>
  <conditionalFormatting sqref="E9:G9">
    <cfRule type="cellIs" dxfId="8495" priority="8471" operator="equal">
      <formula>"jan."</formula>
    </cfRule>
  </conditionalFormatting>
  <conditionalFormatting sqref="E9:G9">
    <cfRule type="cellIs" dxfId="8494" priority="8470" operator="equal">
      <formula>"jan."</formula>
    </cfRule>
  </conditionalFormatting>
  <conditionalFormatting sqref="E9:G9">
    <cfRule type="cellIs" dxfId="8493" priority="8469" operator="equal">
      <formula>"jan."</formula>
    </cfRule>
  </conditionalFormatting>
  <conditionalFormatting sqref="E9:G9">
    <cfRule type="cellIs" dxfId="8492" priority="8468" operator="equal">
      <formula>"jan."</formula>
    </cfRule>
  </conditionalFormatting>
  <conditionalFormatting sqref="E9:G9">
    <cfRule type="cellIs" dxfId="8491" priority="8467" operator="equal">
      <formula>"jan."</formula>
    </cfRule>
  </conditionalFormatting>
  <conditionalFormatting sqref="E9:G9">
    <cfRule type="cellIs" dxfId="8490" priority="8466" operator="equal">
      <formula>"jan."</formula>
    </cfRule>
  </conditionalFormatting>
  <conditionalFormatting sqref="E9:G9">
    <cfRule type="cellIs" dxfId="8489" priority="8465" operator="equal">
      <formula>"jan."</formula>
    </cfRule>
  </conditionalFormatting>
  <conditionalFormatting sqref="E9:G9">
    <cfRule type="cellIs" dxfId="8488" priority="8464" operator="equal">
      <formula>"jan."</formula>
    </cfRule>
  </conditionalFormatting>
  <conditionalFormatting sqref="E9:G9">
    <cfRule type="cellIs" dxfId="8487" priority="8463" operator="equal">
      <formula>"jan."</formula>
    </cfRule>
  </conditionalFormatting>
  <conditionalFormatting sqref="E9:G9">
    <cfRule type="cellIs" dxfId="8486" priority="8462" operator="equal">
      <formula>"jan."</formula>
    </cfRule>
  </conditionalFormatting>
  <conditionalFormatting sqref="E9:G9">
    <cfRule type="cellIs" dxfId="8485" priority="8460" operator="equal">
      <formula>"jan."</formula>
    </cfRule>
  </conditionalFormatting>
  <conditionalFormatting sqref="E9:G9">
    <cfRule type="cellIs" dxfId="8484" priority="8459" operator="equal">
      <formula>"jan."</formula>
    </cfRule>
  </conditionalFormatting>
  <conditionalFormatting sqref="E9:G9">
    <cfRule type="cellIs" dxfId="8483" priority="8457" operator="equal">
      <formula>"jan."</formula>
    </cfRule>
  </conditionalFormatting>
  <conditionalFormatting sqref="E9:G9">
    <cfRule type="cellIs" dxfId="8482" priority="8454" operator="equal">
      <formula>"jan."</formula>
    </cfRule>
  </conditionalFormatting>
  <conditionalFormatting sqref="E9:G9">
    <cfRule type="cellIs" dxfId="8481" priority="8453" operator="equal">
      <formula>"jan."</formula>
    </cfRule>
  </conditionalFormatting>
  <conditionalFormatting sqref="E9:G9">
    <cfRule type="cellIs" dxfId="8480" priority="8452" operator="equal">
      <formula>"jan."</formula>
    </cfRule>
  </conditionalFormatting>
  <conditionalFormatting sqref="E9:G9">
    <cfRule type="cellIs" dxfId="8479" priority="8451" operator="equal">
      <formula>"jan."</formula>
    </cfRule>
  </conditionalFormatting>
  <conditionalFormatting sqref="E9:G9">
    <cfRule type="cellIs" dxfId="8478" priority="8450" operator="equal">
      <formula>"jan."</formula>
    </cfRule>
  </conditionalFormatting>
  <conditionalFormatting sqref="E9:G9">
    <cfRule type="cellIs" dxfId="8477" priority="8449" operator="equal">
      <formula>"jan."</formula>
    </cfRule>
  </conditionalFormatting>
  <conditionalFormatting sqref="E9:G9">
    <cfRule type="cellIs" dxfId="8476" priority="8448" operator="equal">
      <formula>"jan."</formula>
    </cfRule>
  </conditionalFormatting>
  <conditionalFormatting sqref="E9:G9">
    <cfRule type="cellIs" dxfId="8475" priority="8447" operator="equal">
      <formula>"jan."</formula>
    </cfRule>
  </conditionalFormatting>
  <conditionalFormatting sqref="E9:G9">
    <cfRule type="cellIs" dxfId="8474" priority="8446" operator="equal">
      <formula>"jan."</formula>
    </cfRule>
  </conditionalFormatting>
  <conditionalFormatting sqref="E9:G9">
    <cfRule type="cellIs" dxfId="8473" priority="8444" operator="equal">
      <formula>"jan."</formula>
    </cfRule>
  </conditionalFormatting>
  <conditionalFormatting sqref="E9:G9">
    <cfRule type="cellIs" dxfId="8472" priority="8443" operator="equal">
      <formula>"jan."</formula>
    </cfRule>
  </conditionalFormatting>
  <conditionalFormatting sqref="E9:G9">
    <cfRule type="cellIs" dxfId="8471" priority="8442" operator="equal">
      <formula>"jan."</formula>
    </cfRule>
  </conditionalFormatting>
  <conditionalFormatting sqref="E9:G9">
    <cfRule type="cellIs" dxfId="8470" priority="8441" operator="equal">
      <formula>"jan."</formula>
    </cfRule>
  </conditionalFormatting>
  <conditionalFormatting sqref="E9:G9">
    <cfRule type="cellIs" dxfId="8469" priority="8440" operator="equal">
      <formula>"jan."</formula>
    </cfRule>
  </conditionalFormatting>
  <conditionalFormatting sqref="E9:G9">
    <cfRule type="cellIs" dxfId="8468" priority="8439" operator="equal">
      <formula>"jan."</formula>
    </cfRule>
  </conditionalFormatting>
  <conditionalFormatting sqref="E9:G9">
    <cfRule type="cellIs" dxfId="8467" priority="8437" operator="equal">
      <formula>"jan."</formula>
    </cfRule>
  </conditionalFormatting>
  <conditionalFormatting sqref="E9:G9">
    <cfRule type="cellIs" dxfId="8466" priority="8436" operator="equal">
      <formula>"jan."</formula>
    </cfRule>
  </conditionalFormatting>
  <conditionalFormatting sqref="E9:G9">
    <cfRule type="cellIs" dxfId="8465" priority="8434" operator="equal">
      <formula>"jan."</formula>
    </cfRule>
  </conditionalFormatting>
  <conditionalFormatting sqref="E9:G9">
    <cfRule type="cellIs" dxfId="8464" priority="8432" operator="equal">
      <formula>"jan."</formula>
    </cfRule>
  </conditionalFormatting>
  <conditionalFormatting sqref="E9:G9">
    <cfRule type="cellIs" dxfId="8463" priority="8431" operator="equal">
      <formula>"jan."</formula>
    </cfRule>
  </conditionalFormatting>
  <conditionalFormatting sqref="E9:G9">
    <cfRule type="cellIs" dxfId="8462" priority="8430" operator="equal">
      <formula>"jan."</formula>
    </cfRule>
  </conditionalFormatting>
  <conditionalFormatting sqref="E9:G9">
    <cfRule type="cellIs" dxfId="8461" priority="8429" operator="equal">
      <formula>"jan."</formula>
    </cfRule>
  </conditionalFormatting>
  <conditionalFormatting sqref="E9:G9">
    <cfRule type="cellIs" dxfId="8460" priority="8428" operator="equal">
      <formula>"jan."</formula>
    </cfRule>
  </conditionalFormatting>
  <conditionalFormatting sqref="E9:G9">
    <cfRule type="cellIs" dxfId="8459" priority="8427" operator="equal">
      <formula>"jan."</formula>
    </cfRule>
  </conditionalFormatting>
  <conditionalFormatting sqref="E9:G9">
    <cfRule type="cellIs" dxfId="8458" priority="8426" operator="equal">
      <formula>"jan."</formula>
    </cfRule>
  </conditionalFormatting>
  <conditionalFormatting sqref="E9:G9">
    <cfRule type="cellIs" dxfId="8457" priority="8425" operator="equal">
      <formula>"jan."</formula>
    </cfRule>
  </conditionalFormatting>
  <conditionalFormatting sqref="E9:G9">
    <cfRule type="cellIs" dxfId="8456" priority="8424" operator="equal">
      <formula>"jan."</formula>
    </cfRule>
  </conditionalFormatting>
  <conditionalFormatting sqref="E9:G9">
    <cfRule type="cellIs" dxfId="8455" priority="8423" operator="equal">
      <formula>"jan."</formula>
    </cfRule>
  </conditionalFormatting>
  <conditionalFormatting sqref="E9:G9">
    <cfRule type="cellIs" dxfId="8454" priority="8422" operator="equal">
      <formula>"jan."</formula>
    </cfRule>
  </conditionalFormatting>
  <conditionalFormatting sqref="E9:G9">
    <cfRule type="cellIs" dxfId="8453" priority="8421" operator="equal">
      <formula>"jan."</formula>
    </cfRule>
  </conditionalFormatting>
  <conditionalFormatting sqref="E9:G9">
    <cfRule type="cellIs" dxfId="8452" priority="8419" operator="equal">
      <formula>"jan."</formula>
    </cfRule>
  </conditionalFormatting>
  <conditionalFormatting sqref="E9:G9">
    <cfRule type="cellIs" dxfId="8451" priority="8418" operator="equal">
      <formula>"jan."</formula>
    </cfRule>
  </conditionalFormatting>
  <conditionalFormatting sqref="E9:G9">
    <cfRule type="cellIs" dxfId="8450" priority="8417" operator="equal">
      <formula>"jan."</formula>
    </cfRule>
  </conditionalFormatting>
  <conditionalFormatting sqref="E9:G9">
    <cfRule type="cellIs" dxfId="8449" priority="8416" operator="equal">
      <formula>"jan."</formula>
    </cfRule>
  </conditionalFormatting>
  <conditionalFormatting sqref="E9:G9">
    <cfRule type="cellIs" dxfId="8448" priority="8415" operator="equal">
      <formula>"jan."</formula>
    </cfRule>
  </conditionalFormatting>
  <conditionalFormatting sqref="E9:G9">
    <cfRule type="cellIs" dxfId="8447" priority="8414" operator="equal">
      <formula>"jan."</formula>
    </cfRule>
  </conditionalFormatting>
  <conditionalFormatting sqref="E9:G9">
    <cfRule type="cellIs" dxfId="8446" priority="8413" operator="equal">
      <formula>"jan."</formula>
    </cfRule>
  </conditionalFormatting>
  <conditionalFormatting sqref="E9:G9">
    <cfRule type="cellIs" dxfId="8445" priority="8412" operator="equal">
      <formula>"jan."</formula>
    </cfRule>
  </conditionalFormatting>
  <conditionalFormatting sqref="E9:G9">
    <cfRule type="cellIs" dxfId="8444" priority="8410" operator="equal">
      <formula>"jan."</formula>
    </cfRule>
  </conditionalFormatting>
  <conditionalFormatting sqref="E9:G9">
    <cfRule type="cellIs" dxfId="8443" priority="8409" operator="equal">
      <formula>"jan."</formula>
    </cfRule>
  </conditionalFormatting>
  <conditionalFormatting sqref="E9:G9">
    <cfRule type="cellIs" dxfId="8442" priority="8408" operator="equal">
      <formula>"jan."</formula>
    </cfRule>
  </conditionalFormatting>
  <conditionalFormatting sqref="E9:G9">
    <cfRule type="cellIs" dxfId="8441" priority="8407" operator="equal">
      <formula>"jan."</formula>
    </cfRule>
  </conditionalFormatting>
  <conditionalFormatting sqref="E9:G9">
    <cfRule type="cellIs" dxfId="8440" priority="8406" operator="equal">
      <formula>"jan."</formula>
    </cfRule>
  </conditionalFormatting>
  <conditionalFormatting sqref="E9:G9">
    <cfRule type="cellIs" dxfId="8439" priority="8405" operator="equal">
      <formula>"jan."</formula>
    </cfRule>
  </conditionalFormatting>
  <conditionalFormatting sqref="E9:G9">
    <cfRule type="cellIs" dxfId="8438" priority="8404" operator="equal">
      <formula>"jan."</formula>
    </cfRule>
  </conditionalFormatting>
  <conditionalFormatting sqref="E9:G9">
    <cfRule type="cellIs" dxfId="8437" priority="8403" operator="equal">
      <formula>"jan."</formula>
    </cfRule>
  </conditionalFormatting>
  <conditionalFormatting sqref="E9:G9">
    <cfRule type="cellIs" dxfId="8436" priority="8402" operator="equal">
      <formula>"jan."</formula>
    </cfRule>
  </conditionalFormatting>
  <conditionalFormatting sqref="E9:G9">
    <cfRule type="cellIs" dxfId="8435" priority="8401" operator="equal">
      <formula>"jan."</formula>
    </cfRule>
  </conditionalFormatting>
  <conditionalFormatting sqref="E9:G9">
    <cfRule type="cellIs" dxfId="8434" priority="8400" operator="equal">
      <formula>"jan."</formula>
    </cfRule>
  </conditionalFormatting>
  <conditionalFormatting sqref="E9:G9">
    <cfRule type="cellIs" dxfId="8433" priority="8399" operator="equal">
      <formula>"jan."</formula>
    </cfRule>
  </conditionalFormatting>
  <conditionalFormatting sqref="E9:G9">
    <cfRule type="cellIs" dxfId="8432" priority="8398" operator="equal">
      <formula>"jan."</formula>
    </cfRule>
  </conditionalFormatting>
  <conditionalFormatting sqref="E9:G9">
    <cfRule type="cellIs" dxfId="8431" priority="8397" operator="equal">
      <formula>"jan."</formula>
    </cfRule>
  </conditionalFormatting>
  <conditionalFormatting sqref="E9:G9">
    <cfRule type="cellIs" dxfId="8430" priority="8395" operator="equal">
      <formula>"jan."</formula>
    </cfRule>
  </conditionalFormatting>
  <conditionalFormatting sqref="E9:G9">
    <cfRule type="cellIs" dxfId="8429" priority="8392" operator="equal">
      <formula>"jan."</formula>
    </cfRule>
  </conditionalFormatting>
  <conditionalFormatting sqref="E9:G9">
    <cfRule type="cellIs" dxfId="8428" priority="8391" operator="equal">
      <formula>"jan."</formula>
    </cfRule>
  </conditionalFormatting>
  <conditionalFormatting sqref="E9:G9">
    <cfRule type="cellIs" dxfId="8427" priority="8390" operator="equal">
      <formula>"jan."</formula>
    </cfRule>
  </conditionalFormatting>
  <conditionalFormatting sqref="E9:G9">
    <cfRule type="cellIs" dxfId="8426" priority="8389" operator="equal">
      <formula>"jan."</formula>
    </cfRule>
  </conditionalFormatting>
  <conditionalFormatting sqref="E9:G9">
    <cfRule type="cellIs" dxfId="8425" priority="8388" operator="equal">
      <formula>"jan."</formula>
    </cfRule>
  </conditionalFormatting>
  <conditionalFormatting sqref="E9:G9">
    <cfRule type="cellIs" dxfId="8424" priority="8387" operator="equal">
      <formula>"jan."</formula>
    </cfRule>
  </conditionalFormatting>
  <conditionalFormatting sqref="E9:G9">
    <cfRule type="cellIs" dxfId="8423" priority="8385" operator="equal">
      <formula>"jan."</formula>
    </cfRule>
  </conditionalFormatting>
  <conditionalFormatting sqref="E9:G9">
    <cfRule type="cellIs" dxfId="8422" priority="8384" operator="equal">
      <formula>"jan."</formula>
    </cfRule>
  </conditionalFormatting>
  <conditionalFormatting sqref="E9:G9">
    <cfRule type="cellIs" dxfId="8421" priority="8383" operator="equal">
      <formula>"jan."</formula>
    </cfRule>
  </conditionalFormatting>
  <conditionalFormatting sqref="E9:G9">
    <cfRule type="cellIs" dxfId="8420" priority="8382" operator="equal">
      <formula>"jan."</formula>
    </cfRule>
  </conditionalFormatting>
  <conditionalFormatting sqref="E9:G9">
    <cfRule type="cellIs" dxfId="8419" priority="8381" operator="equal">
      <formula>"jan."</formula>
    </cfRule>
  </conditionalFormatting>
  <conditionalFormatting sqref="E9:G9">
    <cfRule type="cellIs" dxfId="8418" priority="9166" operator="equal">
      <formula>"jan."</formula>
    </cfRule>
  </conditionalFormatting>
  <conditionalFormatting sqref="E9:G9">
    <cfRule type="cellIs" dxfId="8417" priority="8972" operator="equal">
      <formula>"jan."</formula>
    </cfRule>
  </conditionalFormatting>
  <conditionalFormatting sqref="E9:G9">
    <cfRule type="cellIs" dxfId="8416" priority="8963" operator="equal">
      <formula>"jan."</formula>
    </cfRule>
  </conditionalFormatting>
  <conditionalFormatting sqref="E9:G9">
    <cfRule type="cellIs" dxfId="8415" priority="8922" operator="equal">
      <formula>"jan."</formula>
    </cfRule>
  </conditionalFormatting>
  <conditionalFormatting sqref="E9:G9">
    <cfRule type="cellIs" dxfId="8414" priority="8920" operator="equal">
      <formula>"jan."</formula>
    </cfRule>
  </conditionalFormatting>
  <conditionalFormatting sqref="E9:G9">
    <cfRule type="cellIs" dxfId="8413" priority="8902" operator="equal">
      <formula>"jan."</formula>
    </cfRule>
  </conditionalFormatting>
  <conditionalFormatting sqref="E9:G9">
    <cfRule type="cellIs" dxfId="8412" priority="8891" operator="equal">
      <formula>"jan."</formula>
    </cfRule>
  </conditionalFormatting>
  <conditionalFormatting sqref="E9:G9">
    <cfRule type="cellIs" dxfId="8411" priority="8890" operator="equal">
      <formula>"jan."</formula>
    </cfRule>
  </conditionalFormatting>
  <conditionalFormatting sqref="E9:G9">
    <cfRule type="cellIs" dxfId="8410" priority="8881" operator="equal">
      <formula>"jan."</formula>
    </cfRule>
  </conditionalFormatting>
  <conditionalFormatting sqref="E9:G9">
    <cfRule type="cellIs" dxfId="8409" priority="8779" operator="equal">
      <formula>"jan."</formula>
    </cfRule>
  </conditionalFormatting>
  <conditionalFormatting sqref="E9:G9">
    <cfRule type="cellIs" dxfId="8408" priority="8725" operator="equal">
      <formula>"jan."</formula>
    </cfRule>
  </conditionalFormatting>
  <conditionalFormatting sqref="E9:G9">
    <cfRule type="cellIs" dxfId="8407" priority="8706" operator="equal">
      <formula>"jan."</formula>
    </cfRule>
  </conditionalFormatting>
  <conditionalFormatting sqref="E9:G9">
    <cfRule type="cellIs" dxfId="8406" priority="8658" operator="equal">
      <formula>"jan."</formula>
    </cfRule>
  </conditionalFormatting>
  <conditionalFormatting sqref="E9:G9">
    <cfRule type="cellIs" dxfId="8405" priority="8655" operator="equal">
      <formula>"jan."</formula>
    </cfRule>
  </conditionalFormatting>
  <conditionalFormatting sqref="E9:G9">
    <cfRule type="cellIs" dxfId="8404" priority="8653" operator="equal">
      <formula>"jan."</formula>
    </cfRule>
  </conditionalFormatting>
  <conditionalFormatting sqref="E9:G9">
    <cfRule type="cellIs" dxfId="8403" priority="8639" operator="equal">
      <formula>"jan."</formula>
    </cfRule>
  </conditionalFormatting>
  <conditionalFormatting sqref="E9:G9">
    <cfRule type="cellIs" dxfId="8402" priority="8638" operator="equal">
      <formula>"jan."</formula>
    </cfRule>
  </conditionalFormatting>
  <conditionalFormatting sqref="E9:G9">
    <cfRule type="cellIs" dxfId="8401" priority="8522" operator="equal">
      <formula>"jan."</formula>
    </cfRule>
  </conditionalFormatting>
  <conditionalFormatting sqref="E9:G9">
    <cfRule type="cellIs" dxfId="8400" priority="8510" operator="equal">
      <formula>"jan."</formula>
    </cfRule>
  </conditionalFormatting>
  <conditionalFormatting sqref="E9:G9">
    <cfRule type="cellIs" dxfId="8399" priority="8499" operator="equal">
      <formula>"jan."</formula>
    </cfRule>
  </conditionalFormatting>
  <conditionalFormatting sqref="E9:G9">
    <cfRule type="cellIs" dxfId="8398" priority="8493" operator="equal">
      <formula>"jan."</formula>
    </cfRule>
  </conditionalFormatting>
  <conditionalFormatting sqref="E9:G9">
    <cfRule type="cellIs" dxfId="8397" priority="8491" operator="equal">
      <formula>"jan."</formula>
    </cfRule>
  </conditionalFormatting>
  <conditionalFormatting sqref="E9:G9">
    <cfRule type="cellIs" dxfId="8396" priority="8488" operator="equal">
      <formula>"jan."</formula>
    </cfRule>
  </conditionalFormatting>
  <conditionalFormatting sqref="E9:G9">
    <cfRule type="cellIs" dxfId="8395" priority="8483" operator="equal">
      <formula>"jan."</formula>
    </cfRule>
  </conditionalFormatting>
  <conditionalFormatting sqref="E9:G9">
    <cfRule type="cellIs" dxfId="8394" priority="8461" operator="equal">
      <formula>"jan."</formula>
    </cfRule>
  </conditionalFormatting>
  <conditionalFormatting sqref="E9:G9">
    <cfRule type="cellIs" dxfId="8393" priority="8458" operator="equal">
      <formula>"jan."</formula>
    </cfRule>
  </conditionalFormatting>
  <conditionalFormatting sqref="E9:G9">
    <cfRule type="cellIs" dxfId="8392" priority="8456" operator="equal">
      <formula>"jan."</formula>
    </cfRule>
  </conditionalFormatting>
  <conditionalFormatting sqref="E9:G9">
    <cfRule type="cellIs" dxfId="8391" priority="8455" operator="equal">
      <formula>"jan."</formula>
    </cfRule>
  </conditionalFormatting>
  <conditionalFormatting sqref="E9:G9">
    <cfRule type="cellIs" dxfId="8390" priority="8445" operator="equal">
      <formula>"jan."</formula>
    </cfRule>
  </conditionalFormatting>
  <conditionalFormatting sqref="E9:G9">
    <cfRule type="cellIs" dxfId="8389" priority="8438" operator="equal">
      <formula>"jan."</formula>
    </cfRule>
  </conditionalFormatting>
  <conditionalFormatting sqref="E9:G9">
    <cfRule type="cellIs" dxfId="8388" priority="8435" operator="equal">
      <formula>"jan."</formula>
    </cfRule>
  </conditionalFormatting>
  <conditionalFormatting sqref="E9:G9">
    <cfRule type="cellIs" dxfId="8387" priority="8433" operator="equal">
      <formula>"jan."</formula>
    </cfRule>
  </conditionalFormatting>
  <conditionalFormatting sqref="E9:G9">
    <cfRule type="cellIs" dxfId="8386" priority="8420" operator="equal">
      <formula>"jan."</formula>
    </cfRule>
  </conditionalFormatting>
  <conditionalFormatting sqref="E9:G9">
    <cfRule type="cellIs" dxfId="8385" priority="8411" operator="equal">
      <formula>"jan."</formula>
    </cfRule>
  </conditionalFormatting>
  <conditionalFormatting sqref="E9:G9">
    <cfRule type="cellIs" dxfId="8384" priority="8396" operator="equal">
      <formula>"jan."</formula>
    </cfRule>
  </conditionalFormatting>
  <conditionalFormatting sqref="E9:G9">
    <cfRule type="cellIs" dxfId="8383" priority="8394" operator="equal">
      <formula>"jan."</formula>
    </cfRule>
  </conditionalFormatting>
  <conditionalFormatting sqref="E9:G9">
    <cfRule type="cellIs" dxfId="8382" priority="8393" operator="equal">
      <formula>"jan."</formula>
    </cfRule>
  </conditionalFormatting>
  <conditionalFormatting sqref="E9:G9">
    <cfRule type="cellIs" dxfId="8381" priority="8386" operator="equal">
      <formula>"jan."</formula>
    </cfRule>
  </conditionalFormatting>
  <conditionalFormatting sqref="H9">
    <cfRule type="cellIs" dxfId="8380" priority="8380" operator="equal">
      <formula>"jan."</formula>
    </cfRule>
  </conditionalFormatting>
  <conditionalFormatting sqref="H9">
    <cfRule type="cellIs" dxfId="8379" priority="8379" operator="equal">
      <formula>"jan."</formula>
    </cfRule>
  </conditionalFormatting>
  <conditionalFormatting sqref="H9">
    <cfRule type="cellIs" dxfId="8378" priority="8378" operator="equal">
      <formula>"jan."</formula>
    </cfRule>
  </conditionalFormatting>
  <conditionalFormatting sqref="H9">
    <cfRule type="cellIs" dxfId="8377" priority="8377" operator="equal">
      <formula>"jan."</formula>
    </cfRule>
  </conditionalFormatting>
  <conditionalFormatting sqref="H9">
    <cfRule type="cellIs" dxfId="8376" priority="8376" operator="equal">
      <formula>"jan."</formula>
    </cfRule>
  </conditionalFormatting>
  <conditionalFormatting sqref="H9">
    <cfRule type="cellIs" dxfId="8375" priority="8375" operator="equal">
      <formula>"jan."</formula>
    </cfRule>
  </conditionalFormatting>
  <conditionalFormatting sqref="H9">
    <cfRule type="cellIs" dxfId="8374" priority="8374" operator="equal">
      <formula>"jan."</formula>
    </cfRule>
  </conditionalFormatting>
  <conditionalFormatting sqref="H9">
    <cfRule type="cellIs" dxfId="8373" priority="8373" operator="equal">
      <formula>"jan."</formula>
    </cfRule>
  </conditionalFormatting>
  <conditionalFormatting sqref="H9">
    <cfRule type="cellIs" dxfId="8372" priority="8372" operator="equal">
      <formula>"jan."</formula>
    </cfRule>
  </conditionalFormatting>
  <conditionalFormatting sqref="H9">
    <cfRule type="cellIs" dxfId="8371" priority="8371" operator="equal">
      <formula>"jan."</formula>
    </cfRule>
  </conditionalFormatting>
  <conditionalFormatting sqref="H9">
    <cfRule type="cellIs" dxfId="8370" priority="8370" operator="equal">
      <formula>"jan."</formula>
    </cfRule>
  </conditionalFormatting>
  <conditionalFormatting sqref="H9">
    <cfRule type="cellIs" dxfId="8369" priority="8369" operator="equal">
      <formula>"jan."</formula>
    </cfRule>
  </conditionalFormatting>
  <conditionalFormatting sqref="H9">
    <cfRule type="cellIs" dxfId="8368" priority="8368" operator="equal">
      <formula>"jan."</formula>
    </cfRule>
  </conditionalFormatting>
  <conditionalFormatting sqref="H9">
    <cfRule type="cellIs" dxfId="8367" priority="8367" operator="equal">
      <formula>"jan."</formula>
    </cfRule>
  </conditionalFormatting>
  <conditionalFormatting sqref="H9">
    <cfRule type="cellIs" dxfId="8366" priority="8366" operator="equal">
      <formula>"jan."</formula>
    </cfRule>
  </conditionalFormatting>
  <conditionalFormatting sqref="H9">
    <cfRule type="cellIs" dxfId="8365" priority="8365" operator="equal">
      <formula>"jan."</formula>
    </cfRule>
  </conditionalFormatting>
  <conditionalFormatting sqref="H9">
    <cfRule type="cellIs" dxfId="8364" priority="8364" operator="equal">
      <formula>"jan."</formula>
    </cfRule>
  </conditionalFormatting>
  <conditionalFormatting sqref="H9">
    <cfRule type="cellIs" dxfId="8363" priority="8363" operator="equal">
      <formula>"jan."</formula>
    </cfRule>
  </conditionalFormatting>
  <conditionalFormatting sqref="H9">
    <cfRule type="cellIs" dxfId="8362" priority="8362" operator="equal">
      <formula>"jan."</formula>
    </cfRule>
  </conditionalFormatting>
  <conditionalFormatting sqref="H9">
    <cfRule type="cellIs" dxfId="8361" priority="8361" operator="equal">
      <formula>"jan."</formula>
    </cfRule>
  </conditionalFormatting>
  <conditionalFormatting sqref="H9">
    <cfRule type="cellIs" dxfId="8360" priority="8360" operator="equal">
      <formula>"jan."</formula>
    </cfRule>
  </conditionalFormatting>
  <conditionalFormatting sqref="H9">
    <cfRule type="cellIs" dxfId="8359" priority="8359" operator="equal">
      <formula>"jan."</formula>
    </cfRule>
  </conditionalFormatting>
  <conditionalFormatting sqref="H9">
    <cfRule type="cellIs" dxfId="8358" priority="8358" operator="equal">
      <formula>"jan."</formula>
    </cfRule>
  </conditionalFormatting>
  <conditionalFormatting sqref="H9">
    <cfRule type="cellIs" dxfId="8357" priority="8357" operator="equal">
      <formula>"jan."</formula>
    </cfRule>
  </conditionalFormatting>
  <conditionalFormatting sqref="H9">
    <cfRule type="cellIs" dxfId="8356" priority="8356" operator="equal">
      <formula>"jan."</formula>
    </cfRule>
  </conditionalFormatting>
  <conditionalFormatting sqref="H9">
    <cfRule type="cellIs" dxfId="8355" priority="8355" operator="equal">
      <formula>"jan."</formula>
    </cfRule>
  </conditionalFormatting>
  <conditionalFormatting sqref="H9">
    <cfRule type="cellIs" dxfId="8354" priority="8354" operator="equal">
      <formula>"jan."</formula>
    </cfRule>
  </conditionalFormatting>
  <conditionalFormatting sqref="H9">
    <cfRule type="cellIs" dxfId="8353" priority="8353" operator="equal">
      <formula>"jan."</formula>
    </cfRule>
  </conditionalFormatting>
  <conditionalFormatting sqref="H9">
    <cfRule type="cellIs" dxfId="8352" priority="8352" operator="equal">
      <formula>"jan."</formula>
    </cfRule>
  </conditionalFormatting>
  <conditionalFormatting sqref="H9">
    <cfRule type="cellIs" dxfId="8351" priority="8351" operator="equal">
      <formula>"jan."</formula>
    </cfRule>
  </conditionalFormatting>
  <conditionalFormatting sqref="H9">
    <cfRule type="cellIs" dxfId="8350" priority="8350" operator="equal">
      <formula>"jan."</formula>
    </cfRule>
  </conditionalFormatting>
  <conditionalFormatting sqref="H9">
    <cfRule type="cellIs" dxfId="8349" priority="8349" operator="equal">
      <formula>"jan."</formula>
    </cfRule>
  </conditionalFormatting>
  <conditionalFormatting sqref="H9">
    <cfRule type="cellIs" dxfId="8348" priority="8348" operator="equal">
      <formula>"jan."</formula>
    </cfRule>
  </conditionalFormatting>
  <conditionalFormatting sqref="H9">
    <cfRule type="cellIs" dxfId="8347" priority="8347" operator="equal">
      <formula>"jan."</formula>
    </cfRule>
  </conditionalFormatting>
  <conditionalFormatting sqref="H9">
    <cfRule type="cellIs" dxfId="8346" priority="8346" operator="equal">
      <formula>"jan."</formula>
    </cfRule>
  </conditionalFormatting>
  <conditionalFormatting sqref="H9">
    <cfRule type="cellIs" dxfId="8345" priority="8345" operator="equal">
      <formula>"jan."</formula>
    </cfRule>
  </conditionalFormatting>
  <conditionalFormatting sqref="H9">
    <cfRule type="cellIs" dxfId="8344" priority="8344" operator="equal">
      <formula>"jan."</formula>
    </cfRule>
  </conditionalFormatting>
  <conditionalFormatting sqref="H9">
    <cfRule type="cellIs" dxfId="8343" priority="8343" operator="equal">
      <formula>"jan."</formula>
    </cfRule>
  </conditionalFormatting>
  <conditionalFormatting sqref="H9">
    <cfRule type="cellIs" dxfId="8342" priority="8342" operator="equal">
      <formula>"jan."</formula>
    </cfRule>
  </conditionalFormatting>
  <conditionalFormatting sqref="H9">
    <cfRule type="cellIs" dxfId="8341" priority="8341" operator="equal">
      <formula>"jan."</formula>
    </cfRule>
  </conditionalFormatting>
  <conditionalFormatting sqref="H9">
    <cfRule type="cellIs" dxfId="8340" priority="8340" operator="equal">
      <formula>"jan."</formula>
    </cfRule>
  </conditionalFormatting>
  <conditionalFormatting sqref="H9">
    <cfRule type="cellIs" dxfId="8339" priority="8339" operator="equal">
      <formula>"jan."</formula>
    </cfRule>
  </conditionalFormatting>
  <conditionalFormatting sqref="H9">
    <cfRule type="cellIs" dxfId="8338" priority="8338" operator="equal">
      <formula>"jan."</formula>
    </cfRule>
  </conditionalFormatting>
  <conditionalFormatting sqref="H9">
    <cfRule type="cellIs" dxfId="8337" priority="8337" operator="equal">
      <formula>"jan."</formula>
    </cfRule>
  </conditionalFormatting>
  <conditionalFormatting sqref="H9">
    <cfRule type="cellIs" dxfId="8336" priority="8336" operator="equal">
      <formula>"jan."</formula>
    </cfRule>
  </conditionalFormatting>
  <conditionalFormatting sqref="H9">
    <cfRule type="cellIs" dxfId="8335" priority="8335" operator="equal">
      <formula>"jan."</formula>
    </cfRule>
  </conditionalFormatting>
  <conditionalFormatting sqref="H9">
    <cfRule type="cellIs" dxfId="8334" priority="8334" operator="equal">
      <formula>"jan."</formula>
    </cfRule>
  </conditionalFormatting>
  <conditionalFormatting sqref="H9">
    <cfRule type="cellIs" dxfId="8333" priority="8333" operator="equal">
      <formula>"jan."</formula>
    </cfRule>
  </conditionalFormatting>
  <conditionalFormatting sqref="H9">
    <cfRule type="cellIs" dxfId="8332" priority="8332" operator="equal">
      <formula>"jan."</formula>
    </cfRule>
  </conditionalFormatting>
  <conditionalFormatting sqref="H9">
    <cfRule type="cellIs" dxfId="8331" priority="8331" operator="equal">
      <formula>"jan."</formula>
    </cfRule>
  </conditionalFormatting>
  <conditionalFormatting sqref="H9">
    <cfRule type="cellIs" dxfId="8330" priority="8330" operator="equal">
      <formula>"jan."</formula>
    </cfRule>
  </conditionalFormatting>
  <conditionalFormatting sqref="H9">
    <cfRule type="cellIs" dxfId="8329" priority="8329" operator="equal">
      <formula>"jan."</formula>
    </cfRule>
  </conditionalFormatting>
  <conditionalFormatting sqref="H9">
    <cfRule type="cellIs" dxfId="8328" priority="8328" operator="equal">
      <formula>"jan."</formula>
    </cfRule>
  </conditionalFormatting>
  <conditionalFormatting sqref="H9">
    <cfRule type="cellIs" dxfId="8327" priority="8327" operator="equal">
      <formula>"jan."</formula>
    </cfRule>
  </conditionalFormatting>
  <conditionalFormatting sqref="H9">
    <cfRule type="cellIs" dxfId="8326" priority="8326" operator="equal">
      <formula>"jan."</formula>
    </cfRule>
  </conditionalFormatting>
  <conditionalFormatting sqref="H9">
    <cfRule type="cellIs" dxfId="8325" priority="8325" operator="equal">
      <formula>"jan."</formula>
    </cfRule>
  </conditionalFormatting>
  <conditionalFormatting sqref="H9">
    <cfRule type="cellIs" dxfId="8324" priority="8324" operator="equal">
      <formula>"jan."</formula>
    </cfRule>
  </conditionalFormatting>
  <conditionalFormatting sqref="H9">
    <cfRule type="cellIs" dxfId="8323" priority="8323" operator="equal">
      <formula>"jan."</formula>
    </cfRule>
  </conditionalFormatting>
  <conditionalFormatting sqref="H9">
    <cfRule type="cellIs" dxfId="8322" priority="8322" operator="equal">
      <formula>"jan."</formula>
    </cfRule>
  </conditionalFormatting>
  <conditionalFormatting sqref="H9">
    <cfRule type="cellIs" dxfId="8321" priority="8321" operator="equal">
      <formula>"jan."</formula>
    </cfRule>
  </conditionalFormatting>
  <conditionalFormatting sqref="H9">
    <cfRule type="cellIs" dxfId="8320" priority="8320" operator="equal">
      <formula>"jan."</formula>
    </cfRule>
  </conditionalFormatting>
  <conditionalFormatting sqref="H9">
    <cfRule type="cellIs" dxfId="8319" priority="8319" operator="equal">
      <formula>"jan."</formula>
    </cfRule>
  </conditionalFormatting>
  <conditionalFormatting sqref="H9">
    <cfRule type="cellIs" dxfId="8318" priority="8318" operator="equal">
      <formula>"jan."</formula>
    </cfRule>
  </conditionalFormatting>
  <conditionalFormatting sqref="H9">
    <cfRule type="cellIs" dxfId="8317" priority="8317" operator="equal">
      <formula>"jan."</formula>
    </cfRule>
  </conditionalFormatting>
  <conditionalFormatting sqref="H9">
    <cfRule type="cellIs" dxfId="8316" priority="8316" operator="equal">
      <formula>"jan."</formula>
    </cfRule>
  </conditionalFormatting>
  <conditionalFormatting sqref="H9">
    <cfRule type="cellIs" dxfId="8315" priority="8315" operator="equal">
      <formula>"jan."</formula>
    </cfRule>
  </conditionalFormatting>
  <conditionalFormatting sqref="H9">
    <cfRule type="cellIs" dxfId="8314" priority="8314" operator="equal">
      <formula>"jan."</formula>
    </cfRule>
  </conditionalFormatting>
  <conditionalFormatting sqref="H9">
    <cfRule type="cellIs" dxfId="8313" priority="8313" operator="equal">
      <formula>"jan."</formula>
    </cfRule>
  </conditionalFormatting>
  <conditionalFormatting sqref="H9">
    <cfRule type="cellIs" dxfId="8312" priority="8312" operator="equal">
      <formula>"jan."</formula>
    </cfRule>
  </conditionalFormatting>
  <conditionalFormatting sqref="H9">
    <cfRule type="cellIs" dxfId="8311" priority="8311" operator="equal">
      <formula>"jan."</formula>
    </cfRule>
  </conditionalFormatting>
  <conditionalFormatting sqref="H9">
    <cfRule type="cellIs" dxfId="8310" priority="8310" operator="equal">
      <formula>"jan."</formula>
    </cfRule>
  </conditionalFormatting>
  <conditionalFormatting sqref="H9">
    <cfRule type="cellIs" dxfId="8309" priority="8309" operator="equal">
      <formula>"jan."</formula>
    </cfRule>
  </conditionalFormatting>
  <conditionalFormatting sqref="H9">
    <cfRule type="cellIs" dxfId="8308" priority="8308" operator="equal">
      <formula>"jan."</formula>
    </cfRule>
  </conditionalFormatting>
  <conditionalFormatting sqref="H9">
    <cfRule type="cellIs" dxfId="8307" priority="8307" operator="equal">
      <formula>"jan."</formula>
    </cfRule>
  </conditionalFormatting>
  <conditionalFormatting sqref="H9">
    <cfRule type="cellIs" dxfId="8306" priority="8306" operator="equal">
      <formula>"jan."</formula>
    </cfRule>
  </conditionalFormatting>
  <conditionalFormatting sqref="H9">
    <cfRule type="cellIs" dxfId="8305" priority="8305" operator="equal">
      <formula>"jan."</formula>
    </cfRule>
  </conditionalFormatting>
  <conditionalFormatting sqref="H9">
    <cfRule type="cellIs" dxfId="8304" priority="8304" operator="equal">
      <formula>"jan."</formula>
    </cfRule>
  </conditionalFormatting>
  <conditionalFormatting sqref="H9">
    <cfRule type="cellIs" dxfId="8303" priority="8303" operator="equal">
      <formula>"jan."</formula>
    </cfRule>
  </conditionalFormatting>
  <conditionalFormatting sqref="H9">
    <cfRule type="cellIs" dxfId="8302" priority="8302" operator="equal">
      <formula>"jan."</formula>
    </cfRule>
  </conditionalFormatting>
  <conditionalFormatting sqref="H9">
    <cfRule type="cellIs" dxfId="8301" priority="8301" operator="equal">
      <formula>"jan."</formula>
    </cfRule>
  </conditionalFormatting>
  <conditionalFormatting sqref="H9">
    <cfRule type="cellIs" dxfId="8300" priority="8300" operator="equal">
      <formula>"jan."</formula>
    </cfRule>
  </conditionalFormatting>
  <conditionalFormatting sqref="H9">
    <cfRule type="cellIs" dxfId="8299" priority="8299" operator="equal">
      <formula>"jan."</formula>
    </cfRule>
  </conditionalFormatting>
  <conditionalFormatting sqref="H9">
    <cfRule type="cellIs" dxfId="8298" priority="8298" operator="equal">
      <formula>"jan."</formula>
    </cfRule>
  </conditionalFormatting>
  <conditionalFormatting sqref="H9">
    <cfRule type="cellIs" dxfId="8297" priority="8297" operator="equal">
      <formula>"jan."</formula>
    </cfRule>
  </conditionalFormatting>
  <conditionalFormatting sqref="H9">
    <cfRule type="cellIs" dxfId="8296" priority="8296" operator="equal">
      <formula>"jan."</formula>
    </cfRule>
  </conditionalFormatting>
  <conditionalFormatting sqref="H9">
    <cfRule type="cellIs" dxfId="8295" priority="8295" operator="equal">
      <formula>"jan."</formula>
    </cfRule>
  </conditionalFormatting>
  <conditionalFormatting sqref="H9">
    <cfRule type="cellIs" dxfId="8294" priority="8294" operator="equal">
      <formula>"jan."</formula>
    </cfRule>
  </conditionalFormatting>
  <conditionalFormatting sqref="H9">
    <cfRule type="cellIs" dxfId="8293" priority="8293" operator="equal">
      <formula>"jan."</formula>
    </cfRule>
  </conditionalFormatting>
  <conditionalFormatting sqref="H9">
    <cfRule type="cellIs" dxfId="8292" priority="8292" operator="equal">
      <formula>"jan."</formula>
    </cfRule>
  </conditionalFormatting>
  <conditionalFormatting sqref="H9">
    <cfRule type="cellIs" dxfId="8291" priority="8291" operator="equal">
      <formula>"jan."</formula>
    </cfRule>
  </conditionalFormatting>
  <conditionalFormatting sqref="H9">
    <cfRule type="cellIs" dxfId="8290" priority="8290" operator="equal">
      <formula>"jan."</formula>
    </cfRule>
  </conditionalFormatting>
  <conditionalFormatting sqref="H9">
    <cfRule type="cellIs" dxfId="8289" priority="8288" operator="equal">
      <formula>"jan."</formula>
    </cfRule>
  </conditionalFormatting>
  <conditionalFormatting sqref="H9">
    <cfRule type="cellIs" dxfId="8288" priority="8287" operator="equal">
      <formula>"jan."</formula>
    </cfRule>
  </conditionalFormatting>
  <conditionalFormatting sqref="H9">
    <cfRule type="cellIs" dxfId="8287" priority="8286" operator="equal">
      <formula>"jan."</formula>
    </cfRule>
  </conditionalFormatting>
  <conditionalFormatting sqref="H9">
    <cfRule type="cellIs" dxfId="8286" priority="8285" operator="equal">
      <formula>"jan."</formula>
    </cfRule>
  </conditionalFormatting>
  <conditionalFormatting sqref="H9">
    <cfRule type="cellIs" dxfId="8285" priority="8284" operator="equal">
      <formula>"jan."</formula>
    </cfRule>
  </conditionalFormatting>
  <conditionalFormatting sqref="H9">
    <cfRule type="cellIs" dxfId="8284" priority="8283" operator="equal">
      <formula>"jan."</formula>
    </cfRule>
  </conditionalFormatting>
  <conditionalFormatting sqref="H9">
    <cfRule type="cellIs" dxfId="8283" priority="8282" operator="equal">
      <formula>"jan."</formula>
    </cfRule>
  </conditionalFormatting>
  <conditionalFormatting sqref="H9">
    <cfRule type="cellIs" dxfId="8282" priority="8281" operator="equal">
      <formula>"jan."</formula>
    </cfRule>
  </conditionalFormatting>
  <conditionalFormatting sqref="H9">
    <cfRule type="cellIs" dxfId="8281" priority="8280" operator="equal">
      <formula>"jan."</formula>
    </cfRule>
  </conditionalFormatting>
  <conditionalFormatting sqref="H9">
    <cfRule type="cellIs" dxfId="8280" priority="8279" operator="equal">
      <formula>"jan."</formula>
    </cfRule>
  </conditionalFormatting>
  <conditionalFormatting sqref="H9">
    <cfRule type="cellIs" dxfId="8279" priority="8278" operator="equal">
      <formula>"jan."</formula>
    </cfRule>
  </conditionalFormatting>
  <conditionalFormatting sqref="H9">
    <cfRule type="cellIs" dxfId="8278" priority="8277" operator="equal">
      <formula>"jan."</formula>
    </cfRule>
  </conditionalFormatting>
  <conditionalFormatting sqref="H9">
    <cfRule type="cellIs" dxfId="8277" priority="8276" operator="equal">
      <formula>"jan."</formula>
    </cfRule>
  </conditionalFormatting>
  <conditionalFormatting sqref="H9">
    <cfRule type="cellIs" dxfId="8276" priority="8275" operator="equal">
      <formula>"jan."</formula>
    </cfRule>
  </conditionalFormatting>
  <conditionalFormatting sqref="H9">
    <cfRule type="cellIs" dxfId="8275" priority="8274" operator="equal">
      <formula>"jan."</formula>
    </cfRule>
  </conditionalFormatting>
  <conditionalFormatting sqref="H9">
    <cfRule type="cellIs" dxfId="8274" priority="8273" operator="equal">
      <formula>"jan."</formula>
    </cfRule>
  </conditionalFormatting>
  <conditionalFormatting sqref="H9">
    <cfRule type="cellIs" dxfId="8273" priority="8272" operator="equal">
      <formula>"jan."</formula>
    </cfRule>
  </conditionalFormatting>
  <conditionalFormatting sqref="H9">
    <cfRule type="cellIs" dxfId="8272" priority="8271" operator="equal">
      <formula>"jan."</formula>
    </cfRule>
  </conditionalFormatting>
  <conditionalFormatting sqref="H9">
    <cfRule type="cellIs" dxfId="8271" priority="8270" operator="equal">
      <formula>"jan."</formula>
    </cfRule>
  </conditionalFormatting>
  <conditionalFormatting sqref="H9">
    <cfRule type="cellIs" dxfId="8270" priority="8269" operator="equal">
      <formula>"jan."</formula>
    </cfRule>
  </conditionalFormatting>
  <conditionalFormatting sqref="H9">
    <cfRule type="cellIs" dxfId="8269" priority="8268" operator="equal">
      <formula>"jan."</formula>
    </cfRule>
  </conditionalFormatting>
  <conditionalFormatting sqref="H9">
    <cfRule type="cellIs" dxfId="8268" priority="8266" operator="equal">
      <formula>"jan."</formula>
    </cfRule>
  </conditionalFormatting>
  <conditionalFormatting sqref="H9">
    <cfRule type="cellIs" dxfId="8267" priority="8264" operator="equal">
      <formula>"jan."</formula>
    </cfRule>
  </conditionalFormatting>
  <conditionalFormatting sqref="H9">
    <cfRule type="cellIs" dxfId="8266" priority="8263" operator="equal">
      <formula>"jan."</formula>
    </cfRule>
  </conditionalFormatting>
  <conditionalFormatting sqref="H9">
    <cfRule type="cellIs" dxfId="8265" priority="8262" operator="equal">
      <formula>"jan."</formula>
    </cfRule>
  </conditionalFormatting>
  <conditionalFormatting sqref="H9">
    <cfRule type="cellIs" dxfId="8264" priority="8261" operator="equal">
      <formula>"jan."</formula>
    </cfRule>
  </conditionalFormatting>
  <conditionalFormatting sqref="H9">
    <cfRule type="cellIs" dxfId="8263" priority="8260" operator="equal">
      <formula>"jan."</formula>
    </cfRule>
  </conditionalFormatting>
  <conditionalFormatting sqref="H9">
    <cfRule type="cellIs" dxfId="8262" priority="8259" operator="equal">
      <formula>"jan."</formula>
    </cfRule>
  </conditionalFormatting>
  <conditionalFormatting sqref="H9">
    <cfRule type="cellIs" dxfId="8261" priority="8258" operator="equal">
      <formula>"jan."</formula>
    </cfRule>
  </conditionalFormatting>
  <conditionalFormatting sqref="H9">
    <cfRule type="cellIs" dxfId="8260" priority="8257" operator="equal">
      <formula>"jan."</formula>
    </cfRule>
  </conditionalFormatting>
  <conditionalFormatting sqref="H9">
    <cfRule type="cellIs" dxfId="8259" priority="8256" operator="equal">
      <formula>"jan."</formula>
    </cfRule>
  </conditionalFormatting>
  <conditionalFormatting sqref="H9">
    <cfRule type="cellIs" dxfId="8258" priority="8255" operator="equal">
      <formula>"jan."</formula>
    </cfRule>
  </conditionalFormatting>
  <conditionalFormatting sqref="H9">
    <cfRule type="cellIs" dxfId="8257" priority="8254" operator="equal">
      <formula>"jan."</formula>
    </cfRule>
  </conditionalFormatting>
  <conditionalFormatting sqref="H9">
    <cfRule type="cellIs" dxfId="8256" priority="8253" operator="equal">
      <formula>"jan."</formula>
    </cfRule>
  </conditionalFormatting>
  <conditionalFormatting sqref="H9">
    <cfRule type="cellIs" dxfId="8255" priority="8252" operator="equal">
      <formula>"jan."</formula>
    </cfRule>
  </conditionalFormatting>
  <conditionalFormatting sqref="H9">
    <cfRule type="cellIs" dxfId="8254" priority="8251" operator="equal">
      <formula>"jan."</formula>
    </cfRule>
  </conditionalFormatting>
  <conditionalFormatting sqref="H9">
    <cfRule type="cellIs" dxfId="8253" priority="8250" operator="equal">
      <formula>"jan."</formula>
    </cfRule>
  </conditionalFormatting>
  <conditionalFormatting sqref="H9">
    <cfRule type="cellIs" dxfId="8252" priority="8249" operator="equal">
      <formula>"jan."</formula>
    </cfRule>
  </conditionalFormatting>
  <conditionalFormatting sqref="H9">
    <cfRule type="cellIs" dxfId="8251" priority="8248" operator="equal">
      <formula>"jan."</formula>
    </cfRule>
  </conditionalFormatting>
  <conditionalFormatting sqref="H9">
    <cfRule type="cellIs" dxfId="8250" priority="8247" operator="equal">
      <formula>"jan."</formula>
    </cfRule>
  </conditionalFormatting>
  <conditionalFormatting sqref="H9">
    <cfRule type="cellIs" dxfId="8249" priority="8246" operator="equal">
      <formula>"jan."</formula>
    </cfRule>
  </conditionalFormatting>
  <conditionalFormatting sqref="H9">
    <cfRule type="cellIs" dxfId="8248" priority="8245" operator="equal">
      <formula>"jan."</formula>
    </cfRule>
  </conditionalFormatting>
  <conditionalFormatting sqref="H9">
    <cfRule type="cellIs" dxfId="8247" priority="8244" operator="equal">
      <formula>"jan."</formula>
    </cfRule>
  </conditionalFormatting>
  <conditionalFormatting sqref="H9">
    <cfRule type="cellIs" dxfId="8246" priority="8243" operator="equal">
      <formula>"jan."</formula>
    </cfRule>
  </conditionalFormatting>
  <conditionalFormatting sqref="H9">
    <cfRule type="cellIs" dxfId="8245" priority="8242" operator="equal">
      <formula>"jan."</formula>
    </cfRule>
  </conditionalFormatting>
  <conditionalFormatting sqref="H9">
    <cfRule type="cellIs" dxfId="8244" priority="8241" operator="equal">
      <formula>"jan."</formula>
    </cfRule>
  </conditionalFormatting>
  <conditionalFormatting sqref="H9">
    <cfRule type="cellIs" dxfId="8243" priority="8240" operator="equal">
      <formula>"jan."</formula>
    </cfRule>
  </conditionalFormatting>
  <conditionalFormatting sqref="H9">
    <cfRule type="cellIs" dxfId="8242" priority="8239" operator="equal">
      <formula>"jan."</formula>
    </cfRule>
  </conditionalFormatting>
  <conditionalFormatting sqref="H9">
    <cfRule type="cellIs" dxfId="8241" priority="8238" operator="equal">
      <formula>"jan."</formula>
    </cfRule>
  </conditionalFormatting>
  <conditionalFormatting sqref="H9">
    <cfRule type="cellIs" dxfId="8240" priority="8237" operator="equal">
      <formula>"jan."</formula>
    </cfRule>
  </conditionalFormatting>
  <conditionalFormatting sqref="H9">
    <cfRule type="cellIs" dxfId="8239" priority="8236" operator="equal">
      <formula>"jan."</formula>
    </cfRule>
  </conditionalFormatting>
  <conditionalFormatting sqref="H9">
    <cfRule type="cellIs" dxfId="8238" priority="8235" operator="equal">
      <formula>"jan."</formula>
    </cfRule>
  </conditionalFormatting>
  <conditionalFormatting sqref="H9">
    <cfRule type="cellIs" dxfId="8237" priority="8234" operator="equal">
      <formula>"jan."</formula>
    </cfRule>
  </conditionalFormatting>
  <conditionalFormatting sqref="H9">
    <cfRule type="cellIs" dxfId="8236" priority="8233" operator="equal">
      <formula>"jan."</formula>
    </cfRule>
  </conditionalFormatting>
  <conditionalFormatting sqref="H9">
    <cfRule type="cellIs" dxfId="8235" priority="8232" operator="equal">
      <formula>"jan."</formula>
    </cfRule>
  </conditionalFormatting>
  <conditionalFormatting sqref="H9">
    <cfRule type="cellIs" dxfId="8234" priority="8231" operator="equal">
      <formula>"jan."</formula>
    </cfRule>
  </conditionalFormatting>
  <conditionalFormatting sqref="H9">
    <cfRule type="cellIs" dxfId="8233" priority="8230" operator="equal">
      <formula>"jan."</formula>
    </cfRule>
  </conditionalFormatting>
  <conditionalFormatting sqref="H9">
    <cfRule type="cellIs" dxfId="8232" priority="8229" operator="equal">
      <formula>"jan."</formula>
    </cfRule>
  </conditionalFormatting>
  <conditionalFormatting sqref="H9">
    <cfRule type="cellIs" dxfId="8231" priority="8228" operator="equal">
      <formula>"jan."</formula>
    </cfRule>
  </conditionalFormatting>
  <conditionalFormatting sqref="H9">
    <cfRule type="cellIs" dxfId="8230" priority="8227" operator="equal">
      <formula>"jan."</formula>
    </cfRule>
  </conditionalFormatting>
  <conditionalFormatting sqref="H9">
    <cfRule type="cellIs" dxfId="8229" priority="8226" operator="equal">
      <formula>"jan."</formula>
    </cfRule>
  </conditionalFormatting>
  <conditionalFormatting sqref="H9">
    <cfRule type="cellIs" dxfId="8228" priority="8225" operator="equal">
      <formula>"jan."</formula>
    </cfRule>
  </conditionalFormatting>
  <conditionalFormatting sqref="H9">
    <cfRule type="cellIs" dxfId="8227" priority="8224" operator="equal">
      <formula>"jan."</formula>
    </cfRule>
  </conditionalFormatting>
  <conditionalFormatting sqref="H9">
    <cfRule type="cellIs" dxfId="8226" priority="8223" operator="equal">
      <formula>"jan."</formula>
    </cfRule>
  </conditionalFormatting>
  <conditionalFormatting sqref="H9">
    <cfRule type="cellIs" dxfId="8225" priority="8222" operator="equal">
      <formula>"jan."</formula>
    </cfRule>
  </conditionalFormatting>
  <conditionalFormatting sqref="H9">
    <cfRule type="cellIs" dxfId="8224" priority="8221" operator="equal">
      <formula>"jan."</formula>
    </cfRule>
  </conditionalFormatting>
  <conditionalFormatting sqref="H9">
    <cfRule type="cellIs" dxfId="8223" priority="8220" operator="equal">
      <formula>"jan."</formula>
    </cfRule>
  </conditionalFormatting>
  <conditionalFormatting sqref="H9">
    <cfRule type="cellIs" dxfId="8222" priority="8219" operator="equal">
      <formula>"jan."</formula>
    </cfRule>
  </conditionalFormatting>
  <conditionalFormatting sqref="H9">
    <cfRule type="cellIs" dxfId="8221" priority="8218" operator="equal">
      <formula>"jan."</formula>
    </cfRule>
  </conditionalFormatting>
  <conditionalFormatting sqref="H9">
    <cfRule type="cellIs" dxfId="8220" priority="8217" operator="equal">
      <formula>"jan."</formula>
    </cfRule>
  </conditionalFormatting>
  <conditionalFormatting sqref="H9">
    <cfRule type="cellIs" dxfId="8219" priority="8216" operator="equal">
      <formula>"jan."</formula>
    </cfRule>
  </conditionalFormatting>
  <conditionalFormatting sqref="H9">
    <cfRule type="cellIs" dxfId="8218" priority="8215" operator="equal">
      <formula>"jan."</formula>
    </cfRule>
  </conditionalFormatting>
  <conditionalFormatting sqref="H9">
    <cfRule type="cellIs" dxfId="8217" priority="8214" operator="equal">
      <formula>"jan."</formula>
    </cfRule>
  </conditionalFormatting>
  <conditionalFormatting sqref="H9">
    <cfRule type="cellIs" dxfId="8216" priority="8213" operator="equal">
      <formula>"jan."</formula>
    </cfRule>
  </conditionalFormatting>
  <conditionalFormatting sqref="H9">
    <cfRule type="cellIs" dxfId="8215" priority="8212" operator="equal">
      <formula>"jan."</formula>
    </cfRule>
  </conditionalFormatting>
  <conditionalFormatting sqref="H9">
    <cfRule type="cellIs" dxfId="8214" priority="8211" operator="equal">
      <formula>"jan."</formula>
    </cfRule>
  </conditionalFormatting>
  <conditionalFormatting sqref="H9">
    <cfRule type="cellIs" dxfId="8213" priority="8210" operator="equal">
      <formula>"jan."</formula>
    </cfRule>
  </conditionalFormatting>
  <conditionalFormatting sqref="H9">
    <cfRule type="cellIs" dxfId="8212" priority="8209" operator="equal">
      <formula>"jan."</formula>
    </cfRule>
  </conditionalFormatting>
  <conditionalFormatting sqref="H9">
    <cfRule type="cellIs" dxfId="8211" priority="8208" operator="equal">
      <formula>"jan."</formula>
    </cfRule>
  </conditionalFormatting>
  <conditionalFormatting sqref="H9">
    <cfRule type="cellIs" dxfId="8210" priority="8207" operator="equal">
      <formula>"jan."</formula>
    </cfRule>
  </conditionalFormatting>
  <conditionalFormatting sqref="H9">
    <cfRule type="cellIs" dxfId="8209" priority="8206" operator="equal">
      <formula>"jan."</formula>
    </cfRule>
  </conditionalFormatting>
  <conditionalFormatting sqref="H9">
    <cfRule type="cellIs" dxfId="8208" priority="8205" operator="equal">
      <formula>"jan."</formula>
    </cfRule>
  </conditionalFormatting>
  <conditionalFormatting sqref="H9">
    <cfRule type="cellIs" dxfId="8207" priority="8204" operator="equal">
      <formula>"jan."</formula>
    </cfRule>
  </conditionalFormatting>
  <conditionalFormatting sqref="H9">
    <cfRule type="cellIs" dxfId="8206" priority="8203" operator="equal">
      <formula>"jan."</formula>
    </cfRule>
  </conditionalFormatting>
  <conditionalFormatting sqref="H9">
    <cfRule type="cellIs" dxfId="8205" priority="8202" operator="equal">
      <formula>"jan."</formula>
    </cfRule>
  </conditionalFormatting>
  <conditionalFormatting sqref="H9">
    <cfRule type="cellIs" dxfId="8204" priority="8201" operator="equal">
      <formula>"jan."</formula>
    </cfRule>
  </conditionalFormatting>
  <conditionalFormatting sqref="H9">
    <cfRule type="cellIs" dxfId="8203" priority="8200" operator="equal">
      <formula>"jan."</formula>
    </cfRule>
  </conditionalFormatting>
  <conditionalFormatting sqref="H9">
    <cfRule type="cellIs" dxfId="8202" priority="8199" operator="equal">
      <formula>"jan."</formula>
    </cfRule>
  </conditionalFormatting>
  <conditionalFormatting sqref="H9">
    <cfRule type="cellIs" dxfId="8201" priority="8198" operator="equal">
      <formula>"jan."</formula>
    </cfRule>
  </conditionalFormatting>
  <conditionalFormatting sqref="H9">
    <cfRule type="cellIs" dxfId="8200" priority="8197" operator="equal">
      <formula>"jan."</formula>
    </cfRule>
  </conditionalFormatting>
  <conditionalFormatting sqref="H9">
    <cfRule type="cellIs" dxfId="8199" priority="8196" operator="equal">
      <formula>"jan."</formula>
    </cfRule>
  </conditionalFormatting>
  <conditionalFormatting sqref="H9">
    <cfRule type="cellIs" dxfId="8198" priority="8195" operator="equal">
      <formula>"jan."</formula>
    </cfRule>
  </conditionalFormatting>
  <conditionalFormatting sqref="H9">
    <cfRule type="cellIs" dxfId="8197" priority="8194" operator="equal">
      <formula>"jan."</formula>
    </cfRule>
  </conditionalFormatting>
  <conditionalFormatting sqref="H9">
    <cfRule type="cellIs" dxfId="8196" priority="8193" operator="equal">
      <formula>"jan."</formula>
    </cfRule>
  </conditionalFormatting>
  <conditionalFormatting sqref="H9">
    <cfRule type="cellIs" dxfId="8195" priority="8192" operator="equal">
      <formula>"jan."</formula>
    </cfRule>
  </conditionalFormatting>
  <conditionalFormatting sqref="H9">
    <cfRule type="cellIs" dxfId="8194" priority="8191" operator="equal">
      <formula>"jan."</formula>
    </cfRule>
  </conditionalFormatting>
  <conditionalFormatting sqref="H9">
    <cfRule type="cellIs" dxfId="8193" priority="8190" operator="equal">
      <formula>"jan."</formula>
    </cfRule>
  </conditionalFormatting>
  <conditionalFormatting sqref="H9">
    <cfRule type="cellIs" dxfId="8192" priority="8189" operator="equal">
      <formula>"jan."</formula>
    </cfRule>
  </conditionalFormatting>
  <conditionalFormatting sqref="H9">
    <cfRule type="cellIs" dxfId="8191" priority="8188" operator="equal">
      <formula>"jan."</formula>
    </cfRule>
  </conditionalFormatting>
  <conditionalFormatting sqref="H9">
    <cfRule type="cellIs" dxfId="8190" priority="8187" operator="equal">
      <formula>"jan."</formula>
    </cfRule>
  </conditionalFormatting>
  <conditionalFormatting sqref="H9">
    <cfRule type="cellIs" dxfId="8189" priority="8186" operator="equal">
      <formula>"jan."</formula>
    </cfRule>
  </conditionalFormatting>
  <conditionalFormatting sqref="H9">
    <cfRule type="cellIs" dxfId="8188" priority="8185" operator="equal">
      <formula>"jan."</formula>
    </cfRule>
  </conditionalFormatting>
  <conditionalFormatting sqref="H9">
    <cfRule type="cellIs" dxfId="8187" priority="8184" operator="equal">
      <formula>"jan."</formula>
    </cfRule>
  </conditionalFormatting>
  <conditionalFormatting sqref="H9">
    <cfRule type="cellIs" dxfId="8186" priority="8183" operator="equal">
      <formula>"jan."</formula>
    </cfRule>
  </conditionalFormatting>
  <conditionalFormatting sqref="H9">
    <cfRule type="cellIs" dxfId="8185" priority="8182" operator="equal">
      <formula>"jan."</formula>
    </cfRule>
  </conditionalFormatting>
  <conditionalFormatting sqref="H9">
    <cfRule type="cellIs" dxfId="8184" priority="8181" operator="equal">
      <formula>"jan."</formula>
    </cfRule>
  </conditionalFormatting>
  <conditionalFormatting sqref="H9">
    <cfRule type="cellIs" dxfId="8183" priority="8180" operator="equal">
      <formula>"jan."</formula>
    </cfRule>
  </conditionalFormatting>
  <conditionalFormatting sqref="H9">
    <cfRule type="cellIs" dxfId="8182" priority="8179" operator="equal">
      <formula>"jan."</formula>
    </cfRule>
  </conditionalFormatting>
  <conditionalFormatting sqref="H9">
    <cfRule type="cellIs" dxfId="8181" priority="8178" operator="equal">
      <formula>"jan."</formula>
    </cfRule>
  </conditionalFormatting>
  <conditionalFormatting sqref="H9">
    <cfRule type="cellIs" dxfId="8180" priority="8177" operator="equal">
      <formula>"jan."</formula>
    </cfRule>
  </conditionalFormatting>
  <conditionalFormatting sqref="H9">
    <cfRule type="cellIs" dxfId="8179" priority="8176" operator="equal">
      <formula>"jan."</formula>
    </cfRule>
  </conditionalFormatting>
  <conditionalFormatting sqref="H9">
    <cfRule type="cellIs" dxfId="8178" priority="8175" operator="equal">
      <formula>"jan."</formula>
    </cfRule>
  </conditionalFormatting>
  <conditionalFormatting sqref="H9">
    <cfRule type="cellIs" dxfId="8177" priority="8174" operator="equal">
      <formula>"jan."</formula>
    </cfRule>
  </conditionalFormatting>
  <conditionalFormatting sqref="H9">
    <cfRule type="cellIs" dxfId="8176" priority="8173" operator="equal">
      <formula>"jan."</formula>
    </cfRule>
  </conditionalFormatting>
  <conditionalFormatting sqref="H9">
    <cfRule type="cellIs" dxfId="8175" priority="8172" operator="equal">
      <formula>"jan."</formula>
    </cfRule>
  </conditionalFormatting>
  <conditionalFormatting sqref="H9">
    <cfRule type="cellIs" dxfId="8174" priority="8171" operator="equal">
      <formula>"jan."</formula>
    </cfRule>
  </conditionalFormatting>
  <conditionalFormatting sqref="H9">
    <cfRule type="cellIs" dxfId="8173" priority="8170" operator="equal">
      <formula>"jan."</formula>
    </cfRule>
  </conditionalFormatting>
  <conditionalFormatting sqref="H9">
    <cfRule type="cellIs" dxfId="8172" priority="8169" operator="equal">
      <formula>"jan."</formula>
    </cfRule>
  </conditionalFormatting>
  <conditionalFormatting sqref="H9">
    <cfRule type="cellIs" dxfId="8171" priority="8168" operator="equal">
      <formula>"jan."</formula>
    </cfRule>
  </conditionalFormatting>
  <conditionalFormatting sqref="H9">
    <cfRule type="cellIs" dxfId="8170" priority="8167" operator="equal">
      <formula>"jan."</formula>
    </cfRule>
  </conditionalFormatting>
  <conditionalFormatting sqref="H9">
    <cfRule type="cellIs" dxfId="8169" priority="8166" operator="equal">
      <formula>"jan."</formula>
    </cfRule>
  </conditionalFormatting>
  <conditionalFormatting sqref="H9">
    <cfRule type="cellIs" dxfId="8168" priority="8165" operator="equal">
      <formula>"jan."</formula>
    </cfRule>
  </conditionalFormatting>
  <conditionalFormatting sqref="H9">
    <cfRule type="cellIs" dxfId="8167" priority="8164" operator="equal">
      <formula>"jan."</formula>
    </cfRule>
  </conditionalFormatting>
  <conditionalFormatting sqref="H9">
    <cfRule type="cellIs" dxfId="8166" priority="8162" operator="equal">
      <formula>"jan."</formula>
    </cfRule>
  </conditionalFormatting>
  <conditionalFormatting sqref="H9">
    <cfRule type="cellIs" dxfId="8165" priority="8161" operator="equal">
      <formula>"jan."</formula>
    </cfRule>
  </conditionalFormatting>
  <conditionalFormatting sqref="H9">
    <cfRule type="cellIs" dxfId="8164" priority="8289" operator="equal">
      <formula>"jan."</formula>
    </cfRule>
  </conditionalFormatting>
  <conditionalFormatting sqref="H9">
    <cfRule type="cellIs" dxfId="8163" priority="8267" operator="equal">
      <formula>"jan."</formula>
    </cfRule>
  </conditionalFormatting>
  <conditionalFormatting sqref="H9">
    <cfRule type="cellIs" dxfId="8162" priority="8265" operator="equal">
      <formula>"jan."</formula>
    </cfRule>
  </conditionalFormatting>
  <conditionalFormatting sqref="H9">
    <cfRule type="cellIs" dxfId="8161" priority="8163" operator="equal">
      <formula>"jan."</formula>
    </cfRule>
  </conditionalFormatting>
  <conditionalFormatting sqref="H9">
    <cfRule type="cellIs" dxfId="8160" priority="8160" operator="equal">
      <formula>"jan."</formula>
    </cfRule>
  </conditionalFormatting>
  <conditionalFormatting sqref="H9">
    <cfRule type="cellIs" dxfId="8159" priority="8159" operator="equal">
      <formula>"jan."</formula>
    </cfRule>
  </conditionalFormatting>
  <conditionalFormatting sqref="H9">
    <cfRule type="cellIs" dxfId="8158" priority="8158" operator="equal">
      <formula>"jan."</formula>
    </cfRule>
  </conditionalFormatting>
  <conditionalFormatting sqref="H9">
    <cfRule type="cellIs" dxfId="8157" priority="8157" operator="equal">
      <formula>"jan."</formula>
    </cfRule>
  </conditionalFormatting>
  <conditionalFormatting sqref="H9">
    <cfRule type="cellIs" dxfId="8156" priority="8156" operator="equal">
      <formula>"jan."</formula>
    </cfRule>
  </conditionalFormatting>
  <conditionalFormatting sqref="H9">
    <cfRule type="cellIs" dxfId="8155" priority="8155" operator="equal">
      <formula>"jan."</formula>
    </cfRule>
  </conditionalFormatting>
  <conditionalFormatting sqref="H9">
    <cfRule type="cellIs" dxfId="8154" priority="8154" operator="equal">
      <formula>"jan."</formula>
    </cfRule>
  </conditionalFormatting>
  <conditionalFormatting sqref="H9">
    <cfRule type="cellIs" dxfId="8153" priority="8153" operator="equal">
      <formula>"jan."</formula>
    </cfRule>
  </conditionalFormatting>
  <conditionalFormatting sqref="H9">
    <cfRule type="cellIs" dxfId="8152" priority="8152" operator="equal">
      <formula>"jan."</formula>
    </cfRule>
  </conditionalFormatting>
  <conditionalFormatting sqref="H9">
    <cfRule type="cellIs" dxfId="8151" priority="8151" operator="equal">
      <formula>"jan."</formula>
    </cfRule>
  </conditionalFormatting>
  <conditionalFormatting sqref="H9">
    <cfRule type="cellIs" dxfId="8150" priority="8150" operator="equal">
      <formula>"jan."</formula>
    </cfRule>
  </conditionalFormatting>
  <conditionalFormatting sqref="H9">
    <cfRule type="cellIs" dxfId="8149" priority="8149" operator="equal">
      <formula>"jan."</formula>
    </cfRule>
  </conditionalFormatting>
  <conditionalFormatting sqref="H9">
    <cfRule type="cellIs" dxfId="8148" priority="8148" operator="equal">
      <formula>"jan."</formula>
    </cfRule>
  </conditionalFormatting>
  <conditionalFormatting sqref="H9">
    <cfRule type="cellIs" dxfId="8147" priority="8147" operator="equal">
      <formula>"jan."</formula>
    </cfRule>
  </conditionalFormatting>
  <conditionalFormatting sqref="H9">
    <cfRule type="cellIs" dxfId="8146" priority="8146" operator="equal">
      <formula>"jan."</formula>
    </cfRule>
  </conditionalFormatting>
  <conditionalFormatting sqref="H9">
    <cfRule type="cellIs" dxfId="8145" priority="8145" operator="equal">
      <formula>"jan."</formula>
    </cfRule>
  </conditionalFormatting>
  <conditionalFormatting sqref="H9">
    <cfRule type="cellIs" dxfId="8144" priority="8144" operator="equal">
      <formula>"jan."</formula>
    </cfRule>
  </conditionalFormatting>
  <conditionalFormatting sqref="H9">
    <cfRule type="cellIs" dxfId="8143" priority="8143" operator="equal">
      <formula>"jan."</formula>
    </cfRule>
  </conditionalFormatting>
  <conditionalFormatting sqref="H9">
    <cfRule type="cellIs" dxfId="8142" priority="8142" operator="equal">
      <formula>"jan."</formula>
    </cfRule>
  </conditionalFormatting>
  <conditionalFormatting sqref="H9">
    <cfRule type="cellIs" dxfId="8141" priority="8141" operator="equal">
      <formula>"jan."</formula>
    </cfRule>
  </conditionalFormatting>
  <conditionalFormatting sqref="H9">
    <cfRule type="cellIs" dxfId="8140" priority="8140" operator="equal">
      <formula>"jan."</formula>
    </cfRule>
  </conditionalFormatting>
  <conditionalFormatting sqref="H9">
    <cfRule type="cellIs" dxfId="8139" priority="8139" operator="equal">
      <formula>"jan."</formula>
    </cfRule>
  </conditionalFormatting>
  <conditionalFormatting sqref="H9">
    <cfRule type="cellIs" dxfId="8138" priority="8138" operator="equal">
      <formula>"jan."</formula>
    </cfRule>
  </conditionalFormatting>
  <conditionalFormatting sqref="H9">
    <cfRule type="cellIs" dxfId="8137" priority="8137" operator="equal">
      <formula>"jan."</formula>
    </cfRule>
  </conditionalFormatting>
  <conditionalFormatting sqref="H9">
    <cfRule type="cellIs" dxfId="8136" priority="8136" operator="equal">
      <formula>"jan."</formula>
    </cfRule>
  </conditionalFormatting>
  <conditionalFormatting sqref="H9">
    <cfRule type="cellIs" dxfId="8135" priority="8135" operator="equal">
      <formula>"jan."</formula>
    </cfRule>
  </conditionalFormatting>
  <conditionalFormatting sqref="H9">
    <cfRule type="cellIs" dxfId="8134" priority="8134" operator="equal">
      <formula>"jan."</formula>
    </cfRule>
  </conditionalFormatting>
  <conditionalFormatting sqref="H9">
    <cfRule type="cellIs" dxfId="8133" priority="8133" operator="equal">
      <formula>"jan."</formula>
    </cfRule>
  </conditionalFormatting>
  <conditionalFormatting sqref="H9">
    <cfRule type="cellIs" dxfId="8132" priority="8132" operator="equal">
      <formula>"jan."</formula>
    </cfRule>
  </conditionalFormatting>
  <conditionalFormatting sqref="H9">
    <cfRule type="cellIs" dxfId="8131" priority="8131" operator="equal">
      <formula>"jan."</formula>
    </cfRule>
  </conditionalFormatting>
  <conditionalFormatting sqref="H9">
    <cfRule type="cellIs" dxfId="8130" priority="8130" operator="equal">
      <formula>"jan."</formula>
    </cfRule>
  </conditionalFormatting>
  <conditionalFormatting sqref="H9">
    <cfRule type="cellIs" dxfId="8129" priority="8129" operator="equal">
      <formula>"jan."</formula>
    </cfRule>
  </conditionalFormatting>
  <conditionalFormatting sqref="H9">
    <cfRule type="cellIs" dxfId="8128" priority="8128" operator="equal">
      <formula>"jan."</formula>
    </cfRule>
  </conditionalFormatting>
  <conditionalFormatting sqref="H9">
    <cfRule type="cellIs" dxfId="8127" priority="8127" operator="equal">
      <formula>"jan."</formula>
    </cfRule>
  </conditionalFormatting>
  <conditionalFormatting sqref="H9">
    <cfRule type="cellIs" dxfId="8126" priority="8126" operator="equal">
      <formula>"jan."</formula>
    </cfRule>
  </conditionalFormatting>
  <conditionalFormatting sqref="H9">
    <cfRule type="cellIs" dxfId="8125" priority="8125" operator="equal">
      <formula>"jan."</formula>
    </cfRule>
  </conditionalFormatting>
  <conditionalFormatting sqref="H9">
    <cfRule type="cellIs" dxfId="8124" priority="8124" operator="equal">
      <formula>"jan."</formula>
    </cfRule>
  </conditionalFormatting>
  <conditionalFormatting sqref="H9">
    <cfRule type="cellIs" dxfId="8123" priority="8123" operator="equal">
      <formula>"jan."</formula>
    </cfRule>
  </conditionalFormatting>
  <conditionalFormatting sqref="H9">
    <cfRule type="cellIs" dxfId="8122" priority="8122" operator="equal">
      <formula>"jan."</formula>
    </cfRule>
  </conditionalFormatting>
  <conditionalFormatting sqref="H9">
    <cfRule type="cellIs" dxfId="8121" priority="8121" operator="equal">
      <formula>"jan."</formula>
    </cfRule>
  </conditionalFormatting>
  <conditionalFormatting sqref="H9">
    <cfRule type="cellIs" dxfId="8120" priority="8120" operator="equal">
      <formula>"jan."</formula>
    </cfRule>
  </conditionalFormatting>
  <conditionalFormatting sqref="H9">
    <cfRule type="cellIs" dxfId="8119" priority="8119" operator="equal">
      <formula>"jan."</formula>
    </cfRule>
  </conditionalFormatting>
  <conditionalFormatting sqref="H9">
    <cfRule type="cellIs" dxfId="8118" priority="8118" operator="equal">
      <formula>"jan."</formula>
    </cfRule>
  </conditionalFormatting>
  <conditionalFormatting sqref="H9">
    <cfRule type="cellIs" dxfId="8117" priority="8117" operator="equal">
      <formula>"jan."</formula>
    </cfRule>
  </conditionalFormatting>
  <conditionalFormatting sqref="H9">
    <cfRule type="cellIs" dxfId="8116" priority="8116" operator="equal">
      <formula>"jan."</formula>
    </cfRule>
  </conditionalFormatting>
  <conditionalFormatting sqref="H9">
    <cfRule type="cellIs" dxfId="8115" priority="8115" operator="equal">
      <formula>"jan."</formula>
    </cfRule>
  </conditionalFormatting>
  <conditionalFormatting sqref="H9">
    <cfRule type="cellIs" dxfId="8114" priority="8114" operator="equal">
      <formula>"jan."</formula>
    </cfRule>
  </conditionalFormatting>
  <conditionalFormatting sqref="H9">
    <cfRule type="cellIs" dxfId="8113" priority="8113" operator="equal">
      <formula>"jan."</formula>
    </cfRule>
  </conditionalFormatting>
  <conditionalFormatting sqref="H9">
    <cfRule type="cellIs" dxfId="8112" priority="8112" operator="equal">
      <formula>"jan."</formula>
    </cfRule>
  </conditionalFormatting>
  <conditionalFormatting sqref="H9">
    <cfRule type="cellIs" dxfId="8111" priority="8111" operator="equal">
      <formula>"jan."</formula>
    </cfRule>
  </conditionalFormatting>
  <conditionalFormatting sqref="H9">
    <cfRule type="cellIs" dxfId="8110" priority="8110" operator="equal">
      <formula>"jan."</formula>
    </cfRule>
  </conditionalFormatting>
  <conditionalFormatting sqref="H9">
    <cfRule type="cellIs" dxfId="8109" priority="8109" operator="equal">
      <formula>"jan."</formula>
    </cfRule>
  </conditionalFormatting>
  <conditionalFormatting sqref="H9">
    <cfRule type="cellIs" dxfId="8108" priority="8108" operator="equal">
      <formula>"jan."</formula>
    </cfRule>
  </conditionalFormatting>
  <conditionalFormatting sqref="H9">
    <cfRule type="cellIs" dxfId="8107" priority="8107" operator="equal">
      <formula>"jan."</formula>
    </cfRule>
  </conditionalFormatting>
  <conditionalFormatting sqref="H9">
    <cfRule type="cellIs" dxfId="8106" priority="8106" operator="equal">
      <formula>"jan."</formula>
    </cfRule>
  </conditionalFormatting>
  <conditionalFormatting sqref="H9">
    <cfRule type="cellIs" dxfId="8105" priority="8105" operator="equal">
      <formula>"jan."</formula>
    </cfRule>
  </conditionalFormatting>
  <conditionalFormatting sqref="H9">
    <cfRule type="cellIs" dxfId="8104" priority="8104" operator="equal">
      <formula>"jan."</formula>
    </cfRule>
  </conditionalFormatting>
  <conditionalFormatting sqref="H9">
    <cfRule type="cellIs" dxfId="8103" priority="8103" operator="equal">
      <formula>"jan."</formula>
    </cfRule>
  </conditionalFormatting>
  <conditionalFormatting sqref="H9">
    <cfRule type="cellIs" dxfId="8102" priority="8102" operator="equal">
      <formula>"jan."</formula>
    </cfRule>
  </conditionalFormatting>
  <conditionalFormatting sqref="H9">
    <cfRule type="cellIs" dxfId="8101" priority="8101" operator="equal">
      <formula>"jan."</formula>
    </cfRule>
  </conditionalFormatting>
  <conditionalFormatting sqref="H9">
    <cfRule type="cellIs" dxfId="8100" priority="8100" operator="equal">
      <formula>"jan."</formula>
    </cfRule>
  </conditionalFormatting>
  <conditionalFormatting sqref="H9">
    <cfRule type="cellIs" dxfId="8099" priority="8099" operator="equal">
      <formula>"jan."</formula>
    </cfRule>
  </conditionalFormatting>
  <conditionalFormatting sqref="H9">
    <cfRule type="cellIs" dxfId="8098" priority="8098" operator="equal">
      <formula>"jan."</formula>
    </cfRule>
  </conditionalFormatting>
  <conditionalFormatting sqref="H9">
    <cfRule type="cellIs" dxfId="8097" priority="8097" operator="equal">
      <formula>"jan."</formula>
    </cfRule>
  </conditionalFormatting>
  <conditionalFormatting sqref="H9">
    <cfRule type="cellIs" dxfId="8096" priority="8096" operator="equal">
      <formula>"jan."</formula>
    </cfRule>
  </conditionalFormatting>
  <conditionalFormatting sqref="H9">
    <cfRule type="cellIs" dxfId="8095" priority="8095" operator="equal">
      <formula>"jan."</formula>
    </cfRule>
  </conditionalFormatting>
  <conditionalFormatting sqref="K9">
    <cfRule type="cellIs" dxfId="8094" priority="8094" operator="equal">
      <formula>"jan."</formula>
    </cfRule>
  </conditionalFormatting>
  <conditionalFormatting sqref="J9">
    <cfRule type="cellIs" dxfId="8093" priority="8093" operator="equal">
      <formula>"jan."</formula>
    </cfRule>
  </conditionalFormatting>
  <conditionalFormatting sqref="K9">
    <cfRule type="cellIs" dxfId="8092" priority="8092" operator="equal">
      <formula>"jan."</formula>
    </cfRule>
  </conditionalFormatting>
  <conditionalFormatting sqref="J9">
    <cfRule type="cellIs" dxfId="8091" priority="8091" operator="equal">
      <formula>"jan."</formula>
    </cfRule>
  </conditionalFormatting>
  <conditionalFormatting sqref="K9">
    <cfRule type="cellIs" dxfId="8090" priority="8090" operator="equal">
      <formula>"jan."</formula>
    </cfRule>
  </conditionalFormatting>
  <conditionalFormatting sqref="I9">
    <cfRule type="cellIs" dxfId="8089" priority="8089" operator="equal">
      <formula>"jan."</formula>
    </cfRule>
  </conditionalFormatting>
  <conditionalFormatting sqref="J9">
    <cfRule type="cellIs" dxfId="8088" priority="8088" operator="equal">
      <formula>"jan."</formula>
    </cfRule>
  </conditionalFormatting>
  <conditionalFormatting sqref="J9">
    <cfRule type="cellIs" dxfId="8087" priority="8087" operator="equal">
      <formula>"jan."</formula>
    </cfRule>
  </conditionalFormatting>
  <conditionalFormatting sqref="I9">
    <cfRule type="cellIs" dxfId="8086" priority="8086" operator="equal">
      <formula>"jan."</formula>
    </cfRule>
  </conditionalFormatting>
  <conditionalFormatting sqref="J9">
    <cfRule type="cellIs" dxfId="8085" priority="8085" operator="equal">
      <formula>"jan."</formula>
    </cfRule>
  </conditionalFormatting>
  <conditionalFormatting sqref="I9">
    <cfRule type="cellIs" dxfId="8084" priority="8084" operator="equal">
      <formula>"jan."</formula>
    </cfRule>
  </conditionalFormatting>
  <conditionalFormatting sqref="J9">
    <cfRule type="cellIs" dxfId="8083" priority="8083" operator="equal">
      <formula>"jan."</formula>
    </cfRule>
  </conditionalFormatting>
  <conditionalFormatting sqref="H9">
    <cfRule type="cellIs" dxfId="8082" priority="8082" operator="equal">
      <formula>"jan."</formula>
    </cfRule>
  </conditionalFormatting>
  <conditionalFormatting sqref="I9">
    <cfRule type="cellIs" dxfId="8081" priority="8081" operator="equal">
      <formula>"jan."</formula>
    </cfRule>
  </conditionalFormatting>
  <conditionalFormatting sqref="K9">
    <cfRule type="cellIs" dxfId="8080" priority="8080" operator="equal">
      <formula>"jan."</formula>
    </cfRule>
  </conditionalFormatting>
  <conditionalFormatting sqref="J9">
    <cfRule type="cellIs" dxfId="8079" priority="8079" operator="equal">
      <formula>"jan."</formula>
    </cfRule>
  </conditionalFormatting>
  <conditionalFormatting sqref="I9">
    <cfRule type="cellIs" dxfId="8078" priority="8078" operator="equal">
      <formula>"jan."</formula>
    </cfRule>
  </conditionalFormatting>
  <conditionalFormatting sqref="J9">
    <cfRule type="cellIs" dxfId="8077" priority="8077" operator="equal">
      <formula>"jan."</formula>
    </cfRule>
  </conditionalFormatting>
  <conditionalFormatting sqref="I9">
    <cfRule type="cellIs" dxfId="8076" priority="8076" operator="equal">
      <formula>"jan."</formula>
    </cfRule>
  </conditionalFormatting>
  <conditionalFormatting sqref="J9">
    <cfRule type="cellIs" dxfId="8075" priority="8075" operator="equal">
      <formula>"jan."</formula>
    </cfRule>
  </conditionalFormatting>
  <conditionalFormatting sqref="I9">
    <cfRule type="cellIs" dxfId="8074" priority="8073" operator="equal">
      <formula>"jan."</formula>
    </cfRule>
  </conditionalFormatting>
  <conditionalFormatting sqref="K9">
    <cfRule type="cellIs" dxfId="8073" priority="8072" operator="equal">
      <formula>"jan."</formula>
    </cfRule>
  </conditionalFormatting>
  <conditionalFormatting sqref="I9">
    <cfRule type="cellIs" dxfId="8072" priority="8071" operator="equal">
      <formula>"jan."</formula>
    </cfRule>
  </conditionalFormatting>
  <conditionalFormatting sqref="H9">
    <cfRule type="cellIs" dxfId="8071" priority="8070" operator="equal">
      <formula>"jan."</formula>
    </cfRule>
  </conditionalFormatting>
  <conditionalFormatting sqref="I9">
    <cfRule type="cellIs" dxfId="8070" priority="8069" operator="equal">
      <formula>"jan."</formula>
    </cfRule>
  </conditionalFormatting>
  <conditionalFormatting sqref="H9">
    <cfRule type="cellIs" dxfId="8069" priority="8068" operator="equal">
      <formula>"jan."</formula>
    </cfRule>
  </conditionalFormatting>
  <conditionalFormatting sqref="I9">
    <cfRule type="cellIs" dxfId="8068" priority="8067" operator="equal">
      <formula>"jan."</formula>
    </cfRule>
  </conditionalFormatting>
  <conditionalFormatting sqref="G9">
    <cfRule type="cellIs" dxfId="8067" priority="8066" operator="equal">
      <formula>"jan."</formula>
    </cfRule>
  </conditionalFormatting>
  <conditionalFormatting sqref="H9">
    <cfRule type="cellIs" dxfId="8066" priority="8065" operator="equal">
      <formula>"jan."</formula>
    </cfRule>
  </conditionalFormatting>
  <conditionalFormatting sqref="J9">
    <cfRule type="cellIs" dxfId="8065" priority="8064" operator="equal">
      <formula>"jan."</formula>
    </cfRule>
  </conditionalFormatting>
  <conditionalFormatting sqref="J9">
    <cfRule type="cellIs" dxfId="8064" priority="8063" operator="equal">
      <formula>"jan."</formula>
    </cfRule>
  </conditionalFormatting>
  <conditionalFormatting sqref="I9">
    <cfRule type="cellIs" dxfId="8063" priority="8062" operator="equal">
      <formula>"jan."</formula>
    </cfRule>
  </conditionalFormatting>
  <conditionalFormatting sqref="J9">
    <cfRule type="cellIs" dxfId="8062" priority="8061" operator="equal">
      <formula>"jan."</formula>
    </cfRule>
  </conditionalFormatting>
  <conditionalFormatting sqref="I9">
    <cfRule type="cellIs" dxfId="8061" priority="8060" operator="equal">
      <formula>"jan."</formula>
    </cfRule>
  </conditionalFormatting>
  <conditionalFormatting sqref="J9">
    <cfRule type="cellIs" dxfId="8060" priority="8059" operator="equal">
      <formula>"jan."</formula>
    </cfRule>
  </conditionalFormatting>
  <conditionalFormatting sqref="H9">
    <cfRule type="cellIs" dxfId="8059" priority="8058" operator="equal">
      <formula>"jan."</formula>
    </cfRule>
  </conditionalFormatting>
  <conditionalFormatting sqref="I9">
    <cfRule type="cellIs" dxfId="8058" priority="8057" operator="equal">
      <formula>"jan."</formula>
    </cfRule>
  </conditionalFormatting>
  <conditionalFormatting sqref="K9">
    <cfRule type="cellIs" dxfId="8057" priority="8056" operator="equal">
      <formula>"jan."</formula>
    </cfRule>
  </conditionalFormatting>
  <conditionalFormatting sqref="I9">
    <cfRule type="cellIs" dxfId="8056" priority="8055" operator="equal">
      <formula>"jan."</formula>
    </cfRule>
  </conditionalFormatting>
  <conditionalFormatting sqref="H9">
    <cfRule type="cellIs" dxfId="8055" priority="8054" operator="equal">
      <formula>"jan."</formula>
    </cfRule>
  </conditionalFormatting>
  <conditionalFormatting sqref="I9">
    <cfRule type="cellIs" dxfId="8054" priority="8053" operator="equal">
      <formula>"jan."</formula>
    </cfRule>
  </conditionalFormatting>
  <conditionalFormatting sqref="H9">
    <cfRule type="cellIs" dxfId="8053" priority="8052" operator="equal">
      <formula>"jan."</formula>
    </cfRule>
  </conditionalFormatting>
  <conditionalFormatting sqref="I9">
    <cfRule type="cellIs" dxfId="8052" priority="8051" operator="equal">
      <formula>"jan."</formula>
    </cfRule>
  </conditionalFormatting>
  <conditionalFormatting sqref="G9">
    <cfRule type="cellIs" dxfId="8051" priority="8050" operator="equal">
      <formula>"jan."</formula>
    </cfRule>
  </conditionalFormatting>
  <conditionalFormatting sqref="H9">
    <cfRule type="cellIs" dxfId="8050" priority="8049" operator="equal">
      <formula>"jan."</formula>
    </cfRule>
  </conditionalFormatting>
  <conditionalFormatting sqref="J9">
    <cfRule type="cellIs" dxfId="8049" priority="8048" operator="equal">
      <formula>"jan."</formula>
    </cfRule>
  </conditionalFormatting>
  <conditionalFormatting sqref="I9">
    <cfRule type="cellIs" dxfId="8048" priority="8047" operator="equal">
      <formula>"jan."</formula>
    </cfRule>
  </conditionalFormatting>
  <conditionalFormatting sqref="H9">
    <cfRule type="cellIs" dxfId="8047" priority="8046" operator="equal">
      <formula>"jan."</formula>
    </cfRule>
  </conditionalFormatting>
  <conditionalFormatting sqref="I9">
    <cfRule type="cellIs" dxfId="8046" priority="8045" operator="equal">
      <formula>"jan."</formula>
    </cfRule>
  </conditionalFormatting>
  <conditionalFormatting sqref="H9">
    <cfRule type="cellIs" dxfId="8045" priority="8044" operator="equal">
      <formula>"jan."</formula>
    </cfRule>
  </conditionalFormatting>
  <conditionalFormatting sqref="I9">
    <cfRule type="cellIs" dxfId="8044" priority="8043" operator="equal">
      <formula>"jan."</formula>
    </cfRule>
  </conditionalFormatting>
  <conditionalFormatting sqref="G9">
    <cfRule type="cellIs" dxfId="8043" priority="8042" operator="equal">
      <formula>"jan."</formula>
    </cfRule>
  </conditionalFormatting>
  <conditionalFormatting sqref="H9">
    <cfRule type="cellIs" dxfId="8042" priority="8041" operator="equal">
      <formula>"jan."</formula>
    </cfRule>
  </conditionalFormatting>
  <conditionalFormatting sqref="J9">
    <cfRule type="cellIs" dxfId="8041" priority="8040" operator="equal">
      <formula>"jan."</formula>
    </cfRule>
  </conditionalFormatting>
  <conditionalFormatting sqref="H9">
    <cfRule type="cellIs" dxfId="8040" priority="8039" operator="equal">
      <formula>"jan."</formula>
    </cfRule>
  </conditionalFormatting>
  <conditionalFormatting sqref="G9">
    <cfRule type="cellIs" dxfId="8039" priority="8038" operator="equal">
      <formula>"jan."</formula>
    </cfRule>
  </conditionalFormatting>
  <conditionalFormatting sqref="H9">
    <cfRule type="cellIs" dxfId="8038" priority="8037" operator="equal">
      <formula>"jan."</formula>
    </cfRule>
  </conditionalFormatting>
  <conditionalFormatting sqref="G9">
    <cfRule type="cellIs" dxfId="8037" priority="8036" operator="equal">
      <formula>"jan."</formula>
    </cfRule>
  </conditionalFormatting>
  <conditionalFormatting sqref="H9">
    <cfRule type="cellIs" dxfId="8036" priority="8035" operator="equal">
      <formula>"jan."</formula>
    </cfRule>
  </conditionalFormatting>
  <conditionalFormatting sqref="G9">
    <cfRule type="cellIs" dxfId="8035" priority="8034" operator="equal">
      <formula>"jan."</formula>
    </cfRule>
  </conditionalFormatting>
  <conditionalFormatting sqref="I9">
    <cfRule type="cellIs" dxfId="8034" priority="8033" operator="equal">
      <formula>"jan."</formula>
    </cfRule>
  </conditionalFormatting>
  <conditionalFormatting sqref="J9">
    <cfRule type="cellIs" dxfId="8033" priority="8032" operator="equal">
      <formula>"jan."</formula>
    </cfRule>
  </conditionalFormatting>
  <conditionalFormatting sqref="I9">
    <cfRule type="cellIs" dxfId="8032" priority="8031" operator="equal">
      <formula>"jan."</formula>
    </cfRule>
  </conditionalFormatting>
  <conditionalFormatting sqref="J9">
    <cfRule type="cellIs" dxfId="8031" priority="8030" operator="equal">
      <formula>"jan."</formula>
    </cfRule>
  </conditionalFormatting>
  <conditionalFormatting sqref="I9">
    <cfRule type="cellIs" dxfId="8030" priority="8029" operator="equal">
      <formula>"jan."</formula>
    </cfRule>
  </conditionalFormatting>
  <conditionalFormatting sqref="J9">
    <cfRule type="cellIs" dxfId="8029" priority="8028" operator="equal">
      <formula>"jan."</formula>
    </cfRule>
  </conditionalFormatting>
  <conditionalFormatting sqref="H9">
    <cfRule type="cellIs" dxfId="8028" priority="8027" operator="equal">
      <formula>"jan."</formula>
    </cfRule>
  </conditionalFormatting>
  <conditionalFormatting sqref="I9">
    <cfRule type="cellIs" dxfId="8027" priority="8026" operator="equal">
      <formula>"jan."</formula>
    </cfRule>
  </conditionalFormatting>
  <conditionalFormatting sqref="I9">
    <cfRule type="cellIs" dxfId="8026" priority="8025" operator="equal">
      <formula>"jan."</formula>
    </cfRule>
  </conditionalFormatting>
  <conditionalFormatting sqref="H9">
    <cfRule type="cellIs" dxfId="8025" priority="8024" operator="equal">
      <formula>"jan."</formula>
    </cfRule>
  </conditionalFormatting>
  <conditionalFormatting sqref="I9">
    <cfRule type="cellIs" dxfId="8024" priority="8023" operator="equal">
      <formula>"jan."</formula>
    </cfRule>
  </conditionalFormatting>
  <conditionalFormatting sqref="H9">
    <cfRule type="cellIs" dxfId="8023" priority="8022" operator="equal">
      <formula>"jan."</formula>
    </cfRule>
  </conditionalFormatting>
  <conditionalFormatting sqref="I9">
    <cfRule type="cellIs" dxfId="8022" priority="8021" operator="equal">
      <formula>"jan."</formula>
    </cfRule>
  </conditionalFormatting>
  <conditionalFormatting sqref="G9">
    <cfRule type="cellIs" dxfId="8021" priority="8020" operator="equal">
      <formula>"jan."</formula>
    </cfRule>
  </conditionalFormatting>
  <conditionalFormatting sqref="H9">
    <cfRule type="cellIs" dxfId="8020" priority="8019" operator="equal">
      <formula>"jan."</formula>
    </cfRule>
  </conditionalFormatting>
  <conditionalFormatting sqref="J9">
    <cfRule type="cellIs" dxfId="8019" priority="8018" operator="equal">
      <formula>"jan."</formula>
    </cfRule>
  </conditionalFormatting>
  <conditionalFormatting sqref="I9">
    <cfRule type="cellIs" dxfId="8018" priority="8017" operator="equal">
      <formula>"jan."</formula>
    </cfRule>
  </conditionalFormatting>
  <conditionalFormatting sqref="H9">
    <cfRule type="cellIs" dxfId="8017" priority="8016" operator="equal">
      <formula>"jan."</formula>
    </cfRule>
  </conditionalFormatting>
  <conditionalFormatting sqref="I9">
    <cfRule type="cellIs" dxfId="8016" priority="8015" operator="equal">
      <formula>"jan."</formula>
    </cfRule>
  </conditionalFormatting>
  <conditionalFormatting sqref="H9">
    <cfRule type="cellIs" dxfId="8015" priority="8014" operator="equal">
      <formula>"jan."</formula>
    </cfRule>
  </conditionalFormatting>
  <conditionalFormatting sqref="I9">
    <cfRule type="cellIs" dxfId="8014" priority="8013" operator="equal">
      <formula>"jan."</formula>
    </cfRule>
  </conditionalFormatting>
  <conditionalFormatting sqref="G9">
    <cfRule type="cellIs" dxfId="8013" priority="8012" operator="equal">
      <formula>"jan."</formula>
    </cfRule>
  </conditionalFormatting>
  <conditionalFormatting sqref="H9">
    <cfRule type="cellIs" dxfId="8012" priority="8011" operator="equal">
      <formula>"jan."</formula>
    </cfRule>
  </conditionalFormatting>
  <conditionalFormatting sqref="J9">
    <cfRule type="cellIs" dxfId="8011" priority="8010" operator="equal">
      <formula>"jan."</formula>
    </cfRule>
  </conditionalFormatting>
  <conditionalFormatting sqref="H9">
    <cfRule type="cellIs" dxfId="8010" priority="8009" operator="equal">
      <formula>"jan."</formula>
    </cfRule>
  </conditionalFormatting>
  <conditionalFormatting sqref="G9">
    <cfRule type="cellIs" dxfId="8009" priority="8008" operator="equal">
      <formula>"jan."</formula>
    </cfRule>
  </conditionalFormatting>
  <conditionalFormatting sqref="H9">
    <cfRule type="cellIs" dxfId="8008" priority="8007" operator="equal">
      <formula>"jan."</formula>
    </cfRule>
  </conditionalFormatting>
  <conditionalFormatting sqref="G9">
    <cfRule type="cellIs" dxfId="8007" priority="8006" operator="equal">
      <formula>"jan."</formula>
    </cfRule>
  </conditionalFormatting>
  <conditionalFormatting sqref="H9">
    <cfRule type="cellIs" dxfId="8006" priority="8005" operator="equal">
      <formula>"jan."</formula>
    </cfRule>
  </conditionalFormatting>
  <conditionalFormatting sqref="G9">
    <cfRule type="cellIs" dxfId="8005" priority="8004" operator="equal">
      <formula>"jan."</formula>
    </cfRule>
  </conditionalFormatting>
  <conditionalFormatting sqref="I9">
    <cfRule type="cellIs" dxfId="8004" priority="8003" operator="equal">
      <formula>"jan."</formula>
    </cfRule>
  </conditionalFormatting>
  <conditionalFormatting sqref="I9">
    <cfRule type="cellIs" dxfId="8003" priority="8002" operator="equal">
      <formula>"jan."</formula>
    </cfRule>
  </conditionalFormatting>
  <conditionalFormatting sqref="H9">
    <cfRule type="cellIs" dxfId="8002" priority="8001" operator="equal">
      <formula>"jan."</formula>
    </cfRule>
  </conditionalFormatting>
  <conditionalFormatting sqref="I9">
    <cfRule type="cellIs" dxfId="8001" priority="8000" operator="equal">
      <formula>"jan."</formula>
    </cfRule>
  </conditionalFormatting>
  <conditionalFormatting sqref="H9">
    <cfRule type="cellIs" dxfId="8000" priority="7999" operator="equal">
      <formula>"jan."</formula>
    </cfRule>
  </conditionalFormatting>
  <conditionalFormatting sqref="I9">
    <cfRule type="cellIs" dxfId="7999" priority="7998" operator="equal">
      <formula>"jan."</formula>
    </cfRule>
  </conditionalFormatting>
  <conditionalFormatting sqref="G9">
    <cfRule type="cellIs" dxfId="7998" priority="7997" operator="equal">
      <formula>"jan."</formula>
    </cfRule>
  </conditionalFormatting>
  <conditionalFormatting sqref="H9">
    <cfRule type="cellIs" dxfId="7997" priority="7996" operator="equal">
      <formula>"jan."</formula>
    </cfRule>
  </conditionalFormatting>
  <conditionalFormatting sqref="J9">
    <cfRule type="cellIs" dxfId="7996" priority="7995" operator="equal">
      <formula>"jan."</formula>
    </cfRule>
  </conditionalFormatting>
  <conditionalFormatting sqref="H9">
    <cfRule type="cellIs" dxfId="7995" priority="7994" operator="equal">
      <formula>"jan."</formula>
    </cfRule>
  </conditionalFormatting>
  <conditionalFormatting sqref="G9">
    <cfRule type="cellIs" dxfId="7994" priority="7993" operator="equal">
      <formula>"jan."</formula>
    </cfRule>
  </conditionalFormatting>
  <conditionalFormatting sqref="H9">
    <cfRule type="cellIs" dxfId="7993" priority="7992" operator="equal">
      <formula>"jan."</formula>
    </cfRule>
  </conditionalFormatting>
  <conditionalFormatting sqref="G9">
    <cfRule type="cellIs" dxfId="7992" priority="7991" operator="equal">
      <formula>"jan."</formula>
    </cfRule>
  </conditionalFormatting>
  <conditionalFormatting sqref="H9">
    <cfRule type="cellIs" dxfId="7991" priority="7990" operator="equal">
      <formula>"jan."</formula>
    </cfRule>
  </conditionalFormatting>
  <conditionalFormatting sqref="G9">
    <cfRule type="cellIs" dxfId="7990" priority="7989" operator="equal">
      <formula>"jan."</formula>
    </cfRule>
  </conditionalFormatting>
  <conditionalFormatting sqref="I9">
    <cfRule type="cellIs" dxfId="7989" priority="7988" operator="equal">
      <formula>"jan."</formula>
    </cfRule>
  </conditionalFormatting>
  <conditionalFormatting sqref="H9">
    <cfRule type="cellIs" dxfId="7988" priority="7987" operator="equal">
      <formula>"jan."</formula>
    </cfRule>
  </conditionalFormatting>
  <conditionalFormatting sqref="G9">
    <cfRule type="cellIs" dxfId="7987" priority="7986" operator="equal">
      <formula>"jan."</formula>
    </cfRule>
  </conditionalFormatting>
  <conditionalFormatting sqref="H9">
    <cfRule type="cellIs" dxfId="7986" priority="7985" operator="equal">
      <formula>"jan."</formula>
    </cfRule>
  </conditionalFormatting>
  <conditionalFormatting sqref="G9">
    <cfRule type="cellIs" dxfId="7985" priority="7984" operator="equal">
      <formula>"jan."</formula>
    </cfRule>
  </conditionalFormatting>
  <conditionalFormatting sqref="H9">
    <cfRule type="cellIs" dxfId="7984" priority="7983" operator="equal">
      <formula>"jan."</formula>
    </cfRule>
  </conditionalFormatting>
  <conditionalFormatting sqref="G9">
    <cfRule type="cellIs" dxfId="7983" priority="7982" operator="equal">
      <formula>"jan."</formula>
    </cfRule>
  </conditionalFormatting>
  <conditionalFormatting sqref="I9">
    <cfRule type="cellIs" dxfId="7982" priority="7981" operator="equal">
      <formula>"jan."</formula>
    </cfRule>
  </conditionalFormatting>
  <conditionalFormatting sqref="G9">
    <cfRule type="cellIs" dxfId="7981" priority="7980" operator="equal">
      <formula>"jan."</formula>
    </cfRule>
  </conditionalFormatting>
  <conditionalFormatting sqref="G9">
    <cfRule type="cellIs" dxfId="7980" priority="7979" operator="equal">
      <formula>"jan."</formula>
    </cfRule>
  </conditionalFormatting>
  <conditionalFormatting sqref="G9">
    <cfRule type="cellIs" dxfId="7979" priority="7978" operator="equal">
      <formula>"jan."</formula>
    </cfRule>
  </conditionalFormatting>
  <conditionalFormatting sqref="H9">
    <cfRule type="cellIs" dxfId="7978" priority="7977" operator="equal">
      <formula>"jan."</formula>
    </cfRule>
  </conditionalFormatting>
  <conditionalFormatting sqref="K9">
    <cfRule type="cellIs" dxfId="7977" priority="7976" operator="equal">
      <formula>"jan."</formula>
    </cfRule>
  </conditionalFormatting>
  <conditionalFormatting sqref="J9">
    <cfRule type="cellIs" dxfId="7976" priority="7975" operator="equal">
      <formula>"jan."</formula>
    </cfRule>
  </conditionalFormatting>
  <conditionalFormatting sqref="I9">
    <cfRule type="cellIs" dxfId="7975" priority="7974" operator="equal">
      <formula>"jan."</formula>
    </cfRule>
  </conditionalFormatting>
  <conditionalFormatting sqref="J9">
    <cfRule type="cellIs" dxfId="7974" priority="7973" operator="equal">
      <formula>"jan."</formula>
    </cfRule>
  </conditionalFormatting>
  <conditionalFormatting sqref="I9">
    <cfRule type="cellIs" dxfId="7973" priority="7972" operator="equal">
      <formula>"jan."</formula>
    </cfRule>
  </conditionalFormatting>
  <conditionalFormatting sqref="J9">
    <cfRule type="cellIs" dxfId="7972" priority="7971" operator="equal">
      <formula>"jan."</formula>
    </cfRule>
  </conditionalFormatting>
  <conditionalFormatting sqref="H9">
    <cfRule type="cellIs" dxfId="7971" priority="7970" operator="equal">
      <formula>"jan."</formula>
    </cfRule>
  </conditionalFormatting>
  <conditionalFormatting sqref="I9">
    <cfRule type="cellIs" dxfId="7970" priority="7969" operator="equal">
      <formula>"jan."</formula>
    </cfRule>
  </conditionalFormatting>
  <conditionalFormatting sqref="I9">
    <cfRule type="cellIs" dxfId="7969" priority="7968" operator="equal">
      <formula>"jan."</formula>
    </cfRule>
  </conditionalFormatting>
  <conditionalFormatting sqref="H9">
    <cfRule type="cellIs" dxfId="7968" priority="7967" operator="equal">
      <formula>"jan."</formula>
    </cfRule>
  </conditionalFormatting>
  <conditionalFormatting sqref="I9">
    <cfRule type="cellIs" dxfId="7967" priority="7966" operator="equal">
      <formula>"jan."</formula>
    </cfRule>
  </conditionalFormatting>
  <conditionalFormatting sqref="H9">
    <cfRule type="cellIs" dxfId="7966" priority="7965" operator="equal">
      <formula>"jan."</formula>
    </cfRule>
  </conditionalFormatting>
  <conditionalFormatting sqref="I9">
    <cfRule type="cellIs" dxfId="7965" priority="7964" operator="equal">
      <formula>"jan."</formula>
    </cfRule>
  </conditionalFormatting>
  <conditionalFormatting sqref="G9">
    <cfRule type="cellIs" dxfId="7964" priority="7963" operator="equal">
      <formula>"jan."</formula>
    </cfRule>
  </conditionalFormatting>
  <conditionalFormatting sqref="H9">
    <cfRule type="cellIs" dxfId="7963" priority="7962" operator="equal">
      <formula>"jan."</formula>
    </cfRule>
  </conditionalFormatting>
  <conditionalFormatting sqref="J9">
    <cfRule type="cellIs" dxfId="7962" priority="7961" operator="equal">
      <formula>"jan."</formula>
    </cfRule>
  </conditionalFormatting>
  <conditionalFormatting sqref="I9">
    <cfRule type="cellIs" dxfId="7961" priority="7960" operator="equal">
      <formula>"jan."</formula>
    </cfRule>
  </conditionalFormatting>
  <conditionalFormatting sqref="H9">
    <cfRule type="cellIs" dxfId="7960" priority="7959" operator="equal">
      <formula>"jan."</formula>
    </cfRule>
  </conditionalFormatting>
  <conditionalFormatting sqref="I9">
    <cfRule type="cellIs" dxfId="7959" priority="7958" operator="equal">
      <formula>"jan."</formula>
    </cfRule>
  </conditionalFormatting>
  <conditionalFormatting sqref="H9">
    <cfRule type="cellIs" dxfId="7958" priority="7957" operator="equal">
      <formula>"jan."</formula>
    </cfRule>
  </conditionalFormatting>
  <conditionalFormatting sqref="I9">
    <cfRule type="cellIs" dxfId="7957" priority="7956" operator="equal">
      <formula>"jan."</formula>
    </cfRule>
  </conditionalFormatting>
  <conditionalFormatting sqref="G9">
    <cfRule type="cellIs" dxfId="7956" priority="7955" operator="equal">
      <formula>"jan."</formula>
    </cfRule>
  </conditionalFormatting>
  <conditionalFormatting sqref="H9">
    <cfRule type="cellIs" dxfId="7955" priority="7954" operator="equal">
      <formula>"jan."</formula>
    </cfRule>
  </conditionalFormatting>
  <conditionalFormatting sqref="J9">
    <cfRule type="cellIs" dxfId="7954" priority="7953" operator="equal">
      <formula>"jan."</formula>
    </cfRule>
  </conditionalFormatting>
  <conditionalFormatting sqref="H9">
    <cfRule type="cellIs" dxfId="7953" priority="7952" operator="equal">
      <formula>"jan."</formula>
    </cfRule>
  </conditionalFormatting>
  <conditionalFormatting sqref="G9">
    <cfRule type="cellIs" dxfId="7952" priority="7951" operator="equal">
      <formula>"jan."</formula>
    </cfRule>
  </conditionalFormatting>
  <conditionalFormatting sqref="H9">
    <cfRule type="cellIs" dxfId="7951" priority="7950" operator="equal">
      <formula>"jan."</formula>
    </cfRule>
  </conditionalFormatting>
  <conditionalFormatting sqref="G9">
    <cfRule type="cellIs" dxfId="7950" priority="7949" operator="equal">
      <formula>"jan."</formula>
    </cfRule>
  </conditionalFormatting>
  <conditionalFormatting sqref="H9">
    <cfRule type="cellIs" dxfId="7949" priority="7948" operator="equal">
      <formula>"jan."</formula>
    </cfRule>
  </conditionalFormatting>
  <conditionalFormatting sqref="G9">
    <cfRule type="cellIs" dxfId="7948" priority="7947" operator="equal">
      <formula>"jan."</formula>
    </cfRule>
  </conditionalFormatting>
  <conditionalFormatting sqref="I9">
    <cfRule type="cellIs" dxfId="7947" priority="7946" operator="equal">
      <formula>"jan."</formula>
    </cfRule>
  </conditionalFormatting>
  <conditionalFormatting sqref="I9">
    <cfRule type="cellIs" dxfId="7946" priority="7945" operator="equal">
      <formula>"jan."</formula>
    </cfRule>
  </conditionalFormatting>
  <conditionalFormatting sqref="H9">
    <cfRule type="cellIs" dxfId="7945" priority="7944" operator="equal">
      <formula>"jan."</formula>
    </cfRule>
  </conditionalFormatting>
  <conditionalFormatting sqref="I9">
    <cfRule type="cellIs" dxfId="7944" priority="7943" operator="equal">
      <formula>"jan."</formula>
    </cfRule>
  </conditionalFormatting>
  <conditionalFormatting sqref="H9">
    <cfRule type="cellIs" dxfId="7943" priority="7942" operator="equal">
      <formula>"jan."</formula>
    </cfRule>
  </conditionalFormatting>
  <conditionalFormatting sqref="I9">
    <cfRule type="cellIs" dxfId="7942" priority="7941" operator="equal">
      <formula>"jan."</formula>
    </cfRule>
  </conditionalFormatting>
  <conditionalFormatting sqref="G9">
    <cfRule type="cellIs" dxfId="7941" priority="7940" operator="equal">
      <formula>"jan."</formula>
    </cfRule>
  </conditionalFormatting>
  <conditionalFormatting sqref="H9">
    <cfRule type="cellIs" dxfId="7940" priority="7939" operator="equal">
      <formula>"jan."</formula>
    </cfRule>
  </conditionalFormatting>
  <conditionalFormatting sqref="J9">
    <cfRule type="cellIs" dxfId="7939" priority="7938" operator="equal">
      <formula>"jan."</formula>
    </cfRule>
  </conditionalFormatting>
  <conditionalFormatting sqref="H9">
    <cfRule type="cellIs" dxfId="7938" priority="7937" operator="equal">
      <formula>"jan."</formula>
    </cfRule>
  </conditionalFormatting>
  <conditionalFormatting sqref="G9">
    <cfRule type="cellIs" dxfId="7937" priority="7936" operator="equal">
      <formula>"jan."</formula>
    </cfRule>
  </conditionalFormatting>
  <conditionalFormatting sqref="H9">
    <cfRule type="cellIs" dxfId="7936" priority="7935" operator="equal">
      <formula>"jan."</formula>
    </cfRule>
  </conditionalFormatting>
  <conditionalFormatting sqref="G9">
    <cfRule type="cellIs" dxfId="7935" priority="7934" operator="equal">
      <formula>"jan."</formula>
    </cfRule>
  </conditionalFormatting>
  <conditionalFormatting sqref="H9">
    <cfRule type="cellIs" dxfId="7934" priority="7933" operator="equal">
      <formula>"jan."</formula>
    </cfRule>
  </conditionalFormatting>
  <conditionalFormatting sqref="G9">
    <cfRule type="cellIs" dxfId="7933" priority="7932" operator="equal">
      <formula>"jan."</formula>
    </cfRule>
  </conditionalFormatting>
  <conditionalFormatting sqref="I9">
    <cfRule type="cellIs" dxfId="7932" priority="7931" operator="equal">
      <formula>"jan."</formula>
    </cfRule>
  </conditionalFormatting>
  <conditionalFormatting sqref="H9">
    <cfRule type="cellIs" dxfId="7931" priority="7930" operator="equal">
      <formula>"jan."</formula>
    </cfRule>
  </conditionalFormatting>
  <conditionalFormatting sqref="G9">
    <cfRule type="cellIs" dxfId="7930" priority="7929" operator="equal">
      <formula>"jan."</formula>
    </cfRule>
  </conditionalFormatting>
  <conditionalFormatting sqref="H9">
    <cfRule type="cellIs" dxfId="7929" priority="7928" operator="equal">
      <formula>"jan."</formula>
    </cfRule>
  </conditionalFormatting>
  <conditionalFormatting sqref="G9">
    <cfRule type="cellIs" dxfId="7928" priority="7927" operator="equal">
      <formula>"jan."</formula>
    </cfRule>
  </conditionalFormatting>
  <conditionalFormatting sqref="H9">
    <cfRule type="cellIs" dxfId="7927" priority="7926" operator="equal">
      <formula>"jan."</formula>
    </cfRule>
  </conditionalFormatting>
  <conditionalFormatting sqref="G9">
    <cfRule type="cellIs" dxfId="7926" priority="7925" operator="equal">
      <formula>"jan."</formula>
    </cfRule>
  </conditionalFormatting>
  <conditionalFormatting sqref="I9">
    <cfRule type="cellIs" dxfId="7925" priority="7924" operator="equal">
      <formula>"jan."</formula>
    </cfRule>
  </conditionalFormatting>
  <conditionalFormatting sqref="G9">
    <cfRule type="cellIs" dxfId="7924" priority="7923" operator="equal">
      <formula>"jan."</formula>
    </cfRule>
  </conditionalFormatting>
  <conditionalFormatting sqref="G9">
    <cfRule type="cellIs" dxfId="7923" priority="7922" operator="equal">
      <formula>"jan."</formula>
    </cfRule>
  </conditionalFormatting>
  <conditionalFormatting sqref="G9">
    <cfRule type="cellIs" dxfId="7922" priority="7921" operator="equal">
      <formula>"jan."</formula>
    </cfRule>
  </conditionalFormatting>
  <conditionalFormatting sqref="H9">
    <cfRule type="cellIs" dxfId="7921" priority="7920" operator="equal">
      <formula>"jan."</formula>
    </cfRule>
  </conditionalFormatting>
  <conditionalFormatting sqref="I9">
    <cfRule type="cellIs" dxfId="7920" priority="7919" operator="equal">
      <formula>"jan."</formula>
    </cfRule>
  </conditionalFormatting>
  <conditionalFormatting sqref="H9">
    <cfRule type="cellIs" dxfId="7919" priority="7918" operator="equal">
      <formula>"jan."</formula>
    </cfRule>
  </conditionalFormatting>
  <conditionalFormatting sqref="I9">
    <cfRule type="cellIs" dxfId="7918" priority="7917" operator="equal">
      <formula>"jan."</formula>
    </cfRule>
  </conditionalFormatting>
  <conditionalFormatting sqref="H9">
    <cfRule type="cellIs" dxfId="7917" priority="7916" operator="equal">
      <formula>"jan."</formula>
    </cfRule>
  </conditionalFormatting>
  <conditionalFormatting sqref="I9">
    <cfRule type="cellIs" dxfId="7916" priority="7915" operator="equal">
      <formula>"jan."</formula>
    </cfRule>
  </conditionalFormatting>
  <conditionalFormatting sqref="G9">
    <cfRule type="cellIs" dxfId="7915" priority="7914" operator="equal">
      <formula>"jan."</formula>
    </cfRule>
  </conditionalFormatting>
  <conditionalFormatting sqref="H9">
    <cfRule type="cellIs" dxfId="7914" priority="7913" operator="equal">
      <formula>"jan."</formula>
    </cfRule>
  </conditionalFormatting>
  <conditionalFormatting sqref="H9">
    <cfRule type="cellIs" dxfId="7913" priority="7912" operator="equal">
      <formula>"jan."</formula>
    </cfRule>
  </conditionalFormatting>
  <conditionalFormatting sqref="G9">
    <cfRule type="cellIs" dxfId="7912" priority="7911" operator="equal">
      <formula>"jan."</formula>
    </cfRule>
  </conditionalFormatting>
  <conditionalFormatting sqref="H9">
    <cfRule type="cellIs" dxfId="7911" priority="7910" operator="equal">
      <formula>"jan."</formula>
    </cfRule>
  </conditionalFormatting>
  <conditionalFormatting sqref="G9">
    <cfRule type="cellIs" dxfId="7910" priority="7909" operator="equal">
      <formula>"jan."</formula>
    </cfRule>
  </conditionalFormatting>
  <conditionalFormatting sqref="H9">
    <cfRule type="cellIs" dxfId="7909" priority="7908" operator="equal">
      <formula>"jan."</formula>
    </cfRule>
  </conditionalFormatting>
  <conditionalFormatting sqref="G9">
    <cfRule type="cellIs" dxfId="7908" priority="7907" operator="equal">
      <formula>"jan."</formula>
    </cfRule>
  </conditionalFormatting>
  <conditionalFormatting sqref="I9">
    <cfRule type="cellIs" dxfId="7907" priority="7906" operator="equal">
      <formula>"jan."</formula>
    </cfRule>
  </conditionalFormatting>
  <conditionalFormatting sqref="H9">
    <cfRule type="cellIs" dxfId="7906" priority="7905" operator="equal">
      <formula>"jan."</formula>
    </cfRule>
  </conditionalFormatting>
  <conditionalFormatting sqref="G9">
    <cfRule type="cellIs" dxfId="7905" priority="7904" operator="equal">
      <formula>"jan."</formula>
    </cfRule>
  </conditionalFormatting>
  <conditionalFormatting sqref="H9">
    <cfRule type="cellIs" dxfId="7904" priority="7903" operator="equal">
      <formula>"jan."</formula>
    </cfRule>
  </conditionalFormatting>
  <conditionalFormatting sqref="G9">
    <cfRule type="cellIs" dxfId="7903" priority="7902" operator="equal">
      <formula>"jan."</formula>
    </cfRule>
  </conditionalFormatting>
  <conditionalFormatting sqref="H9">
    <cfRule type="cellIs" dxfId="7902" priority="7901" operator="equal">
      <formula>"jan."</formula>
    </cfRule>
  </conditionalFormatting>
  <conditionalFormatting sqref="G9">
    <cfRule type="cellIs" dxfId="7901" priority="7900" operator="equal">
      <formula>"jan."</formula>
    </cfRule>
  </conditionalFormatting>
  <conditionalFormatting sqref="I9">
    <cfRule type="cellIs" dxfId="7900" priority="7899" operator="equal">
      <formula>"jan."</formula>
    </cfRule>
  </conditionalFormatting>
  <conditionalFormatting sqref="G9">
    <cfRule type="cellIs" dxfId="7899" priority="7898" operator="equal">
      <formula>"jan."</formula>
    </cfRule>
  </conditionalFormatting>
  <conditionalFormatting sqref="G9">
    <cfRule type="cellIs" dxfId="7898" priority="7897" operator="equal">
      <formula>"jan."</formula>
    </cfRule>
  </conditionalFormatting>
  <conditionalFormatting sqref="G9">
    <cfRule type="cellIs" dxfId="7897" priority="7896" operator="equal">
      <formula>"jan."</formula>
    </cfRule>
  </conditionalFormatting>
  <conditionalFormatting sqref="H9">
    <cfRule type="cellIs" dxfId="7896" priority="7895" operator="equal">
      <formula>"jan."</formula>
    </cfRule>
  </conditionalFormatting>
  <conditionalFormatting sqref="H9">
    <cfRule type="cellIs" dxfId="7895" priority="7894" operator="equal">
      <formula>"jan."</formula>
    </cfRule>
  </conditionalFormatting>
  <conditionalFormatting sqref="G9">
    <cfRule type="cellIs" dxfId="7894" priority="7893" operator="equal">
      <formula>"jan."</formula>
    </cfRule>
  </conditionalFormatting>
  <conditionalFormatting sqref="H9">
    <cfRule type="cellIs" dxfId="7893" priority="7892" operator="equal">
      <formula>"jan."</formula>
    </cfRule>
  </conditionalFormatting>
  <conditionalFormatting sqref="G9">
    <cfRule type="cellIs" dxfId="7892" priority="7891" operator="equal">
      <formula>"jan."</formula>
    </cfRule>
  </conditionalFormatting>
  <conditionalFormatting sqref="H9">
    <cfRule type="cellIs" dxfId="7891" priority="7890" operator="equal">
      <formula>"jan."</formula>
    </cfRule>
  </conditionalFormatting>
  <conditionalFormatting sqref="G9">
    <cfRule type="cellIs" dxfId="7890" priority="7889" operator="equal">
      <formula>"jan."</formula>
    </cfRule>
  </conditionalFormatting>
  <conditionalFormatting sqref="I9">
    <cfRule type="cellIs" dxfId="7889" priority="7888" operator="equal">
      <formula>"jan."</formula>
    </cfRule>
  </conditionalFormatting>
  <conditionalFormatting sqref="G9">
    <cfRule type="cellIs" dxfId="7888" priority="7887" operator="equal">
      <formula>"jan."</formula>
    </cfRule>
  </conditionalFormatting>
  <conditionalFormatting sqref="G9">
    <cfRule type="cellIs" dxfId="7887" priority="7886" operator="equal">
      <formula>"jan."</formula>
    </cfRule>
  </conditionalFormatting>
  <conditionalFormatting sqref="G9">
    <cfRule type="cellIs" dxfId="7886" priority="7885" operator="equal">
      <formula>"jan."</formula>
    </cfRule>
  </conditionalFormatting>
  <conditionalFormatting sqref="H9">
    <cfRule type="cellIs" dxfId="7885" priority="7884" operator="equal">
      <formula>"jan."</formula>
    </cfRule>
  </conditionalFormatting>
  <conditionalFormatting sqref="G9">
    <cfRule type="cellIs" dxfId="7884" priority="7883" operator="equal">
      <formula>"jan."</formula>
    </cfRule>
  </conditionalFormatting>
  <conditionalFormatting sqref="G9">
    <cfRule type="cellIs" dxfId="7883" priority="7882" operator="equal">
      <formula>"jan."</formula>
    </cfRule>
  </conditionalFormatting>
  <conditionalFormatting sqref="G9">
    <cfRule type="cellIs" dxfId="7882" priority="7881" operator="equal">
      <formula>"jan."</formula>
    </cfRule>
  </conditionalFormatting>
  <conditionalFormatting sqref="H9">
    <cfRule type="cellIs" dxfId="7881" priority="7880" operator="equal">
      <formula>"jan."</formula>
    </cfRule>
  </conditionalFormatting>
  <conditionalFormatting sqref="G9">
    <cfRule type="cellIs" dxfId="7880" priority="7879" operator="equal">
      <formula>"jan."</formula>
    </cfRule>
  </conditionalFormatting>
  <conditionalFormatting sqref="J9">
    <cfRule type="cellIs" dxfId="7879" priority="7878" operator="equal">
      <formula>"jan."</formula>
    </cfRule>
  </conditionalFormatting>
  <conditionalFormatting sqref="K9">
    <cfRule type="cellIs" dxfId="7878" priority="7877" operator="equal">
      <formula>"jan."</formula>
    </cfRule>
  </conditionalFormatting>
  <conditionalFormatting sqref="J9">
    <cfRule type="cellIs" dxfId="7877" priority="7876" operator="equal">
      <formula>"jan."</formula>
    </cfRule>
  </conditionalFormatting>
  <conditionalFormatting sqref="I9">
    <cfRule type="cellIs" dxfId="7876" priority="7875" operator="equal">
      <formula>"jan."</formula>
    </cfRule>
  </conditionalFormatting>
  <conditionalFormatting sqref="J9">
    <cfRule type="cellIs" dxfId="7875" priority="7874" operator="equal">
      <formula>"jan."</formula>
    </cfRule>
  </conditionalFormatting>
  <conditionalFormatting sqref="I9">
    <cfRule type="cellIs" dxfId="7874" priority="7873" operator="equal">
      <formula>"jan."</formula>
    </cfRule>
  </conditionalFormatting>
  <conditionalFormatting sqref="J9">
    <cfRule type="cellIs" dxfId="7873" priority="7872" operator="equal">
      <formula>"jan."</formula>
    </cfRule>
  </conditionalFormatting>
  <conditionalFormatting sqref="H9">
    <cfRule type="cellIs" dxfId="7872" priority="7871" operator="equal">
      <formula>"jan."</formula>
    </cfRule>
  </conditionalFormatting>
  <conditionalFormatting sqref="I9">
    <cfRule type="cellIs" dxfId="7871" priority="7870" operator="equal">
      <formula>"jan."</formula>
    </cfRule>
  </conditionalFormatting>
  <conditionalFormatting sqref="I9">
    <cfRule type="cellIs" dxfId="7870" priority="7869" operator="equal">
      <formula>"jan."</formula>
    </cfRule>
  </conditionalFormatting>
  <conditionalFormatting sqref="H9">
    <cfRule type="cellIs" dxfId="7869" priority="7868" operator="equal">
      <formula>"jan."</formula>
    </cfRule>
  </conditionalFormatting>
  <conditionalFormatting sqref="I9">
    <cfRule type="cellIs" dxfId="7868" priority="7867" operator="equal">
      <formula>"jan."</formula>
    </cfRule>
  </conditionalFormatting>
  <conditionalFormatting sqref="H9">
    <cfRule type="cellIs" dxfId="7867" priority="7866" operator="equal">
      <formula>"jan."</formula>
    </cfRule>
  </conditionalFormatting>
  <conditionalFormatting sqref="I9">
    <cfRule type="cellIs" dxfId="7866" priority="7865" operator="equal">
      <formula>"jan."</formula>
    </cfRule>
  </conditionalFormatting>
  <conditionalFormatting sqref="G9">
    <cfRule type="cellIs" dxfId="7865" priority="7864" operator="equal">
      <formula>"jan."</formula>
    </cfRule>
  </conditionalFormatting>
  <conditionalFormatting sqref="H9">
    <cfRule type="cellIs" dxfId="7864" priority="7863" operator="equal">
      <formula>"jan."</formula>
    </cfRule>
  </conditionalFormatting>
  <conditionalFormatting sqref="J9">
    <cfRule type="cellIs" dxfId="7863" priority="7862" operator="equal">
      <formula>"jan."</formula>
    </cfRule>
  </conditionalFormatting>
  <conditionalFormatting sqref="I9">
    <cfRule type="cellIs" dxfId="7862" priority="7861" operator="equal">
      <formula>"jan."</formula>
    </cfRule>
  </conditionalFormatting>
  <conditionalFormatting sqref="I9">
    <cfRule type="cellIs" dxfId="7861" priority="7859" operator="equal">
      <formula>"jan."</formula>
    </cfRule>
  </conditionalFormatting>
  <conditionalFormatting sqref="H9">
    <cfRule type="cellIs" dxfId="7860" priority="7858" operator="equal">
      <formula>"jan."</formula>
    </cfRule>
  </conditionalFormatting>
  <conditionalFormatting sqref="I9">
    <cfRule type="cellIs" dxfId="7859" priority="7857" operator="equal">
      <formula>"jan."</formula>
    </cfRule>
  </conditionalFormatting>
  <conditionalFormatting sqref="G9">
    <cfRule type="cellIs" dxfId="7858" priority="7856" operator="equal">
      <formula>"jan."</formula>
    </cfRule>
  </conditionalFormatting>
  <conditionalFormatting sqref="H9">
    <cfRule type="cellIs" dxfId="7857" priority="7855" operator="equal">
      <formula>"jan."</formula>
    </cfRule>
  </conditionalFormatting>
  <conditionalFormatting sqref="J9">
    <cfRule type="cellIs" dxfId="7856" priority="7854" operator="equal">
      <formula>"jan."</formula>
    </cfRule>
  </conditionalFormatting>
  <conditionalFormatting sqref="H9">
    <cfRule type="cellIs" dxfId="7855" priority="7853" operator="equal">
      <formula>"jan."</formula>
    </cfRule>
  </conditionalFormatting>
  <conditionalFormatting sqref="G9">
    <cfRule type="cellIs" dxfId="7854" priority="7852" operator="equal">
      <formula>"jan."</formula>
    </cfRule>
  </conditionalFormatting>
  <conditionalFormatting sqref="H9">
    <cfRule type="cellIs" dxfId="7853" priority="7851" operator="equal">
      <formula>"jan."</formula>
    </cfRule>
  </conditionalFormatting>
  <conditionalFormatting sqref="G9">
    <cfRule type="cellIs" dxfId="7852" priority="7850" operator="equal">
      <formula>"jan."</formula>
    </cfRule>
  </conditionalFormatting>
  <conditionalFormatting sqref="H9">
    <cfRule type="cellIs" dxfId="7851" priority="7849" operator="equal">
      <formula>"jan."</formula>
    </cfRule>
  </conditionalFormatting>
  <conditionalFormatting sqref="G9">
    <cfRule type="cellIs" dxfId="7850" priority="7848" operator="equal">
      <formula>"jan."</formula>
    </cfRule>
  </conditionalFormatting>
  <conditionalFormatting sqref="I9">
    <cfRule type="cellIs" dxfId="7849" priority="7847" operator="equal">
      <formula>"jan."</formula>
    </cfRule>
  </conditionalFormatting>
  <conditionalFormatting sqref="I9">
    <cfRule type="cellIs" dxfId="7848" priority="7846" operator="equal">
      <formula>"jan."</formula>
    </cfRule>
  </conditionalFormatting>
  <conditionalFormatting sqref="H9">
    <cfRule type="cellIs" dxfId="7847" priority="7845" operator="equal">
      <formula>"jan."</formula>
    </cfRule>
  </conditionalFormatting>
  <conditionalFormatting sqref="I9">
    <cfRule type="cellIs" dxfId="7846" priority="7844" operator="equal">
      <formula>"jan."</formula>
    </cfRule>
  </conditionalFormatting>
  <conditionalFormatting sqref="H9">
    <cfRule type="cellIs" dxfId="7845" priority="7843" operator="equal">
      <formula>"jan."</formula>
    </cfRule>
  </conditionalFormatting>
  <conditionalFormatting sqref="I9">
    <cfRule type="cellIs" dxfId="7844" priority="7842" operator="equal">
      <formula>"jan."</formula>
    </cfRule>
  </conditionalFormatting>
  <conditionalFormatting sqref="G9">
    <cfRule type="cellIs" dxfId="7843" priority="7841" operator="equal">
      <formula>"jan."</formula>
    </cfRule>
  </conditionalFormatting>
  <conditionalFormatting sqref="H9">
    <cfRule type="cellIs" dxfId="7842" priority="7840" operator="equal">
      <formula>"jan."</formula>
    </cfRule>
  </conditionalFormatting>
  <conditionalFormatting sqref="J9">
    <cfRule type="cellIs" dxfId="7841" priority="7839" operator="equal">
      <formula>"jan."</formula>
    </cfRule>
  </conditionalFormatting>
  <conditionalFormatting sqref="H9">
    <cfRule type="cellIs" dxfId="7840" priority="7838" operator="equal">
      <formula>"jan."</formula>
    </cfRule>
  </conditionalFormatting>
  <conditionalFormatting sqref="G9">
    <cfRule type="cellIs" dxfId="7839" priority="7837" operator="equal">
      <formula>"jan."</formula>
    </cfRule>
  </conditionalFormatting>
  <conditionalFormatting sqref="H9">
    <cfRule type="cellIs" dxfId="7838" priority="7836" operator="equal">
      <formula>"jan."</formula>
    </cfRule>
  </conditionalFormatting>
  <conditionalFormatting sqref="G9">
    <cfRule type="cellIs" dxfId="7837" priority="7835" operator="equal">
      <formula>"jan."</formula>
    </cfRule>
  </conditionalFormatting>
  <conditionalFormatting sqref="H9">
    <cfRule type="cellIs" dxfId="7836" priority="7834" operator="equal">
      <formula>"jan."</formula>
    </cfRule>
  </conditionalFormatting>
  <conditionalFormatting sqref="G9">
    <cfRule type="cellIs" dxfId="7835" priority="7833" operator="equal">
      <formula>"jan."</formula>
    </cfRule>
  </conditionalFormatting>
  <conditionalFormatting sqref="I9">
    <cfRule type="cellIs" dxfId="7834" priority="7832" operator="equal">
      <formula>"jan."</formula>
    </cfRule>
  </conditionalFormatting>
  <conditionalFormatting sqref="H9">
    <cfRule type="cellIs" dxfId="7833" priority="7831" operator="equal">
      <formula>"jan."</formula>
    </cfRule>
  </conditionalFormatting>
  <conditionalFormatting sqref="G9">
    <cfRule type="cellIs" dxfId="7832" priority="7830" operator="equal">
      <formula>"jan."</formula>
    </cfRule>
  </conditionalFormatting>
  <conditionalFormatting sqref="H9">
    <cfRule type="cellIs" dxfId="7831" priority="7829" operator="equal">
      <formula>"jan."</formula>
    </cfRule>
  </conditionalFormatting>
  <conditionalFormatting sqref="G9">
    <cfRule type="cellIs" dxfId="7830" priority="7828" operator="equal">
      <formula>"jan."</formula>
    </cfRule>
  </conditionalFormatting>
  <conditionalFormatting sqref="H9">
    <cfRule type="cellIs" dxfId="7829" priority="7827" operator="equal">
      <formula>"jan."</formula>
    </cfRule>
  </conditionalFormatting>
  <conditionalFormatting sqref="G9">
    <cfRule type="cellIs" dxfId="7828" priority="7826" operator="equal">
      <formula>"jan."</formula>
    </cfRule>
  </conditionalFormatting>
  <conditionalFormatting sqref="I9">
    <cfRule type="cellIs" dxfId="7827" priority="7825" operator="equal">
      <formula>"jan."</formula>
    </cfRule>
  </conditionalFormatting>
  <conditionalFormatting sqref="G9">
    <cfRule type="cellIs" dxfId="7826" priority="7824" operator="equal">
      <formula>"jan."</formula>
    </cfRule>
  </conditionalFormatting>
  <conditionalFormatting sqref="G9">
    <cfRule type="cellIs" dxfId="7825" priority="7823" operator="equal">
      <formula>"jan."</formula>
    </cfRule>
  </conditionalFormatting>
  <conditionalFormatting sqref="G9">
    <cfRule type="cellIs" dxfId="7824" priority="7822" operator="equal">
      <formula>"jan."</formula>
    </cfRule>
  </conditionalFormatting>
  <conditionalFormatting sqref="H9">
    <cfRule type="cellIs" dxfId="7823" priority="7821" operator="equal">
      <formula>"jan."</formula>
    </cfRule>
  </conditionalFormatting>
  <conditionalFormatting sqref="I9">
    <cfRule type="cellIs" dxfId="7822" priority="7820" operator="equal">
      <formula>"jan."</formula>
    </cfRule>
  </conditionalFormatting>
  <conditionalFormatting sqref="H9">
    <cfRule type="cellIs" dxfId="7821" priority="7819" operator="equal">
      <formula>"jan."</formula>
    </cfRule>
  </conditionalFormatting>
  <conditionalFormatting sqref="I9">
    <cfRule type="cellIs" dxfId="7820" priority="7818" operator="equal">
      <formula>"jan."</formula>
    </cfRule>
  </conditionalFormatting>
  <conditionalFormatting sqref="H9">
    <cfRule type="cellIs" dxfId="7819" priority="7817" operator="equal">
      <formula>"jan."</formula>
    </cfRule>
  </conditionalFormatting>
  <conditionalFormatting sqref="I9">
    <cfRule type="cellIs" dxfId="7818" priority="7816" operator="equal">
      <formula>"jan."</formula>
    </cfRule>
  </conditionalFormatting>
  <conditionalFormatting sqref="G9">
    <cfRule type="cellIs" dxfId="7817" priority="7815" operator="equal">
      <formula>"jan."</formula>
    </cfRule>
  </conditionalFormatting>
  <conditionalFormatting sqref="H9">
    <cfRule type="cellIs" dxfId="7816" priority="7814" operator="equal">
      <formula>"jan."</formula>
    </cfRule>
  </conditionalFormatting>
  <conditionalFormatting sqref="H9">
    <cfRule type="cellIs" dxfId="7815" priority="7813" operator="equal">
      <formula>"jan."</formula>
    </cfRule>
  </conditionalFormatting>
  <conditionalFormatting sqref="G9">
    <cfRule type="cellIs" dxfId="7814" priority="7812" operator="equal">
      <formula>"jan."</formula>
    </cfRule>
  </conditionalFormatting>
  <conditionalFormatting sqref="H9">
    <cfRule type="cellIs" dxfId="7813" priority="7811" operator="equal">
      <formula>"jan."</formula>
    </cfRule>
  </conditionalFormatting>
  <conditionalFormatting sqref="G9">
    <cfRule type="cellIs" dxfId="7812" priority="7810" operator="equal">
      <formula>"jan."</formula>
    </cfRule>
  </conditionalFormatting>
  <conditionalFormatting sqref="H9">
    <cfRule type="cellIs" dxfId="7811" priority="7809" operator="equal">
      <formula>"jan."</formula>
    </cfRule>
  </conditionalFormatting>
  <conditionalFormatting sqref="G9">
    <cfRule type="cellIs" dxfId="7810" priority="7808" operator="equal">
      <formula>"jan."</formula>
    </cfRule>
  </conditionalFormatting>
  <conditionalFormatting sqref="I9">
    <cfRule type="cellIs" dxfId="7809" priority="7807" operator="equal">
      <formula>"jan."</formula>
    </cfRule>
  </conditionalFormatting>
  <conditionalFormatting sqref="H9">
    <cfRule type="cellIs" dxfId="7808" priority="7806" operator="equal">
      <formula>"jan."</formula>
    </cfRule>
  </conditionalFormatting>
  <conditionalFormatting sqref="G9">
    <cfRule type="cellIs" dxfId="7807" priority="7805" operator="equal">
      <formula>"jan."</formula>
    </cfRule>
  </conditionalFormatting>
  <conditionalFormatting sqref="H9">
    <cfRule type="cellIs" dxfId="7806" priority="7804" operator="equal">
      <formula>"jan."</formula>
    </cfRule>
  </conditionalFormatting>
  <conditionalFormatting sqref="G9">
    <cfRule type="cellIs" dxfId="7805" priority="7803" operator="equal">
      <formula>"jan."</formula>
    </cfRule>
  </conditionalFormatting>
  <conditionalFormatting sqref="H9">
    <cfRule type="cellIs" dxfId="7804" priority="7802" operator="equal">
      <formula>"jan."</formula>
    </cfRule>
  </conditionalFormatting>
  <conditionalFormatting sqref="G9">
    <cfRule type="cellIs" dxfId="7803" priority="7801" operator="equal">
      <formula>"jan."</formula>
    </cfRule>
  </conditionalFormatting>
  <conditionalFormatting sqref="I9">
    <cfRule type="cellIs" dxfId="7802" priority="7800" operator="equal">
      <formula>"jan."</formula>
    </cfRule>
  </conditionalFormatting>
  <conditionalFormatting sqref="G9">
    <cfRule type="cellIs" dxfId="7801" priority="7799" operator="equal">
      <formula>"jan."</formula>
    </cfRule>
  </conditionalFormatting>
  <conditionalFormatting sqref="G9">
    <cfRule type="cellIs" dxfId="7800" priority="7798" operator="equal">
      <formula>"jan."</formula>
    </cfRule>
  </conditionalFormatting>
  <conditionalFormatting sqref="G9">
    <cfRule type="cellIs" dxfId="7799" priority="7797" operator="equal">
      <formula>"jan."</formula>
    </cfRule>
  </conditionalFormatting>
  <conditionalFormatting sqref="H9">
    <cfRule type="cellIs" dxfId="7798" priority="7796" operator="equal">
      <formula>"jan."</formula>
    </cfRule>
  </conditionalFormatting>
  <conditionalFormatting sqref="H9">
    <cfRule type="cellIs" dxfId="7797" priority="7795" operator="equal">
      <formula>"jan."</formula>
    </cfRule>
  </conditionalFormatting>
  <conditionalFormatting sqref="G9">
    <cfRule type="cellIs" dxfId="7796" priority="7794" operator="equal">
      <formula>"jan."</formula>
    </cfRule>
  </conditionalFormatting>
  <conditionalFormatting sqref="H9">
    <cfRule type="cellIs" dxfId="7795" priority="7793" operator="equal">
      <formula>"jan."</formula>
    </cfRule>
  </conditionalFormatting>
  <conditionalFormatting sqref="G9">
    <cfRule type="cellIs" dxfId="7794" priority="7792" operator="equal">
      <formula>"jan."</formula>
    </cfRule>
  </conditionalFormatting>
  <conditionalFormatting sqref="H9">
    <cfRule type="cellIs" dxfId="7793" priority="7791" operator="equal">
      <formula>"jan."</formula>
    </cfRule>
  </conditionalFormatting>
  <conditionalFormatting sqref="G9">
    <cfRule type="cellIs" dxfId="7792" priority="7790" operator="equal">
      <formula>"jan."</formula>
    </cfRule>
  </conditionalFormatting>
  <conditionalFormatting sqref="I9">
    <cfRule type="cellIs" dxfId="7791" priority="7789" operator="equal">
      <formula>"jan."</formula>
    </cfRule>
  </conditionalFormatting>
  <conditionalFormatting sqref="G9">
    <cfRule type="cellIs" dxfId="7790" priority="7788" operator="equal">
      <formula>"jan."</formula>
    </cfRule>
  </conditionalFormatting>
  <conditionalFormatting sqref="G9">
    <cfRule type="cellIs" dxfId="7789" priority="7787" operator="equal">
      <formula>"jan."</formula>
    </cfRule>
  </conditionalFormatting>
  <conditionalFormatting sqref="G9">
    <cfRule type="cellIs" dxfId="7788" priority="7786" operator="equal">
      <formula>"jan."</formula>
    </cfRule>
  </conditionalFormatting>
  <conditionalFormatting sqref="H9">
    <cfRule type="cellIs" dxfId="7787" priority="7785" operator="equal">
      <formula>"jan."</formula>
    </cfRule>
  </conditionalFormatting>
  <conditionalFormatting sqref="G9">
    <cfRule type="cellIs" dxfId="7786" priority="7784" operator="equal">
      <formula>"jan."</formula>
    </cfRule>
  </conditionalFormatting>
  <conditionalFormatting sqref="G9">
    <cfRule type="cellIs" dxfId="7785" priority="7783" operator="equal">
      <formula>"jan."</formula>
    </cfRule>
  </conditionalFormatting>
  <conditionalFormatting sqref="G9">
    <cfRule type="cellIs" dxfId="7784" priority="7782" operator="equal">
      <formula>"jan."</formula>
    </cfRule>
  </conditionalFormatting>
  <conditionalFormatting sqref="H9">
    <cfRule type="cellIs" dxfId="7783" priority="7781" operator="equal">
      <formula>"jan."</formula>
    </cfRule>
  </conditionalFormatting>
  <conditionalFormatting sqref="G9">
    <cfRule type="cellIs" dxfId="7782" priority="7780" operator="equal">
      <formula>"jan."</formula>
    </cfRule>
  </conditionalFormatting>
  <conditionalFormatting sqref="J9">
    <cfRule type="cellIs" dxfId="7781" priority="7779" operator="equal">
      <formula>"jan."</formula>
    </cfRule>
  </conditionalFormatting>
  <conditionalFormatting sqref="I9">
    <cfRule type="cellIs" dxfId="7780" priority="7778" operator="equal">
      <formula>"jan."</formula>
    </cfRule>
  </conditionalFormatting>
  <conditionalFormatting sqref="H9">
    <cfRule type="cellIs" dxfId="7779" priority="7777" operator="equal">
      <formula>"jan."</formula>
    </cfRule>
  </conditionalFormatting>
  <conditionalFormatting sqref="I9">
    <cfRule type="cellIs" dxfId="7778" priority="7776" operator="equal">
      <formula>"jan."</formula>
    </cfRule>
  </conditionalFormatting>
  <conditionalFormatting sqref="H9">
    <cfRule type="cellIs" dxfId="7777" priority="7775" operator="equal">
      <formula>"jan."</formula>
    </cfRule>
  </conditionalFormatting>
  <conditionalFormatting sqref="I9">
    <cfRule type="cellIs" dxfId="7776" priority="7774" operator="equal">
      <formula>"jan."</formula>
    </cfRule>
  </conditionalFormatting>
  <conditionalFormatting sqref="G9">
    <cfRule type="cellIs" dxfId="7775" priority="7773" operator="equal">
      <formula>"jan."</formula>
    </cfRule>
  </conditionalFormatting>
  <conditionalFormatting sqref="H9">
    <cfRule type="cellIs" dxfId="7774" priority="7772" operator="equal">
      <formula>"jan."</formula>
    </cfRule>
  </conditionalFormatting>
  <conditionalFormatting sqref="H9">
    <cfRule type="cellIs" dxfId="7773" priority="7771" operator="equal">
      <formula>"jan."</formula>
    </cfRule>
  </conditionalFormatting>
  <conditionalFormatting sqref="G9">
    <cfRule type="cellIs" dxfId="7772" priority="7770" operator="equal">
      <formula>"jan."</formula>
    </cfRule>
  </conditionalFormatting>
  <conditionalFormatting sqref="H9">
    <cfRule type="cellIs" dxfId="7771" priority="7769" operator="equal">
      <formula>"jan."</formula>
    </cfRule>
  </conditionalFormatting>
  <conditionalFormatting sqref="G9">
    <cfRule type="cellIs" dxfId="7770" priority="7768" operator="equal">
      <formula>"jan."</formula>
    </cfRule>
  </conditionalFormatting>
  <conditionalFormatting sqref="H9">
    <cfRule type="cellIs" dxfId="7769" priority="7767" operator="equal">
      <formula>"jan."</formula>
    </cfRule>
  </conditionalFormatting>
  <conditionalFormatting sqref="G9">
    <cfRule type="cellIs" dxfId="7768" priority="7766" operator="equal">
      <formula>"jan."</formula>
    </cfRule>
  </conditionalFormatting>
  <conditionalFormatting sqref="I9">
    <cfRule type="cellIs" dxfId="7767" priority="7765" operator="equal">
      <formula>"jan."</formula>
    </cfRule>
  </conditionalFormatting>
  <conditionalFormatting sqref="H9">
    <cfRule type="cellIs" dxfId="7766" priority="7764" operator="equal">
      <formula>"jan."</formula>
    </cfRule>
  </conditionalFormatting>
  <conditionalFormatting sqref="G9">
    <cfRule type="cellIs" dxfId="7765" priority="7763" operator="equal">
      <formula>"jan."</formula>
    </cfRule>
  </conditionalFormatting>
  <conditionalFormatting sqref="H9">
    <cfRule type="cellIs" dxfId="7764" priority="7762" operator="equal">
      <formula>"jan."</formula>
    </cfRule>
  </conditionalFormatting>
  <conditionalFormatting sqref="G9">
    <cfRule type="cellIs" dxfId="7763" priority="7761" operator="equal">
      <formula>"jan."</formula>
    </cfRule>
  </conditionalFormatting>
  <conditionalFormatting sqref="H9">
    <cfRule type="cellIs" dxfId="7762" priority="7760" operator="equal">
      <formula>"jan."</formula>
    </cfRule>
  </conditionalFormatting>
  <conditionalFormatting sqref="G9">
    <cfRule type="cellIs" dxfId="7761" priority="7759" operator="equal">
      <formula>"jan."</formula>
    </cfRule>
  </conditionalFormatting>
  <conditionalFormatting sqref="I9">
    <cfRule type="cellIs" dxfId="7760" priority="7758" operator="equal">
      <formula>"jan."</formula>
    </cfRule>
  </conditionalFormatting>
  <conditionalFormatting sqref="G9">
    <cfRule type="cellIs" dxfId="7759" priority="7757" operator="equal">
      <formula>"jan."</formula>
    </cfRule>
  </conditionalFormatting>
  <conditionalFormatting sqref="G9">
    <cfRule type="cellIs" dxfId="7758" priority="7756" operator="equal">
      <formula>"jan."</formula>
    </cfRule>
  </conditionalFormatting>
  <conditionalFormatting sqref="G9">
    <cfRule type="cellIs" dxfId="7757" priority="7755" operator="equal">
      <formula>"jan."</formula>
    </cfRule>
  </conditionalFormatting>
  <conditionalFormatting sqref="H9">
    <cfRule type="cellIs" dxfId="7756" priority="7754" operator="equal">
      <formula>"jan."</formula>
    </cfRule>
  </conditionalFormatting>
  <conditionalFormatting sqref="H9">
    <cfRule type="cellIs" dxfId="7755" priority="7753" operator="equal">
      <formula>"jan."</formula>
    </cfRule>
  </conditionalFormatting>
  <conditionalFormatting sqref="G9">
    <cfRule type="cellIs" dxfId="7754" priority="7752" operator="equal">
      <formula>"jan."</formula>
    </cfRule>
  </conditionalFormatting>
  <conditionalFormatting sqref="H9">
    <cfRule type="cellIs" dxfId="7753" priority="7751" operator="equal">
      <formula>"jan."</formula>
    </cfRule>
  </conditionalFormatting>
  <conditionalFormatting sqref="G9">
    <cfRule type="cellIs" dxfId="7752" priority="7750" operator="equal">
      <formula>"jan."</formula>
    </cfRule>
  </conditionalFormatting>
  <conditionalFormatting sqref="H9">
    <cfRule type="cellIs" dxfId="7751" priority="7749" operator="equal">
      <formula>"jan."</formula>
    </cfRule>
  </conditionalFormatting>
  <conditionalFormatting sqref="G9">
    <cfRule type="cellIs" dxfId="7750" priority="7748" operator="equal">
      <formula>"jan."</formula>
    </cfRule>
  </conditionalFormatting>
  <conditionalFormatting sqref="I9">
    <cfRule type="cellIs" dxfId="7749" priority="7747" operator="equal">
      <formula>"jan."</formula>
    </cfRule>
  </conditionalFormatting>
  <conditionalFormatting sqref="G9">
    <cfRule type="cellIs" dxfId="7748" priority="7746" operator="equal">
      <formula>"jan."</formula>
    </cfRule>
  </conditionalFormatting>
  <conditionalFormatting sqref="G9">
    <cfRule type="cellIs" dxfId="7747" priority="7745" operator="equal">
      <formula>"jan."</formula>
    </cfRule>
  </conditionalFormatting>
  <conditionalFormatting sqref="G9">
    <cfRule type="cellIs" dxfId="7746" priority="7744" operator="equal">
      <formula>"jan."</formula>
    </cfRule>
  </conditionalFormatting>
  <conditionalFormatting sqref="H9">
    <cfRule type="cellIs" dxfId="7745" priority="7743" operator="equal">
      <formula>"jan."</formula>
    </cfRule>
  </conditionalFormatting>
  <conditionalFormatting sqref="G9">
    <cfRule type="cellIs" dxfId="7744" priority="7742" operator="equal">
      <formula>"jan."</formula>
    </cfRule>
  </conditionalFormatting>
  <conditionalFormatting sqref="G9">
    <cfRule type="cellIs" dxfId="7743" priority="7741" operator="equal">
      <formula>"jan."</formula>
    </cfRule>
  </conditionalFormatting>
  <conditionalFormatting sqref="G9">
    <cfRule type="cellIs" dxfId="7742" priority="7740" operator="equal">
      <formula>"jan."</formula>
    </cfRule>
  </conditionalFormatting>
  <conditionalFormatting sqref="H9">
    <cfRule type="cellIs" dxfId="7741" priority="7739" operator="equal">
      <formula>"jan."</formula>
    </cfRule>
  </conditionalFormatting>
  <conditionalFormatting sqref="G9">
    <cfRule type="cellIs" dxfId="7740" priority="7738" operator="equal">
      <formula>"jan."</formula>
    </cfRule>
  </conditionalFormatting>
  <conditionalFormatting sqref="H9">
    <cfRule type="cellIs" dxfId="7739" priority="7737" operator="equal">
      <formula>"jan."</formula>
    </cfRule>
  </conditionalFormatting>
  <conditionalFormatting sqref="G9">
    <cfRule type="cellIs" dxfId="7738" priority="7736" operator="equal">
      <formula>"jan."</formula>
    </cfRule>
  </conditionalFormatting>
  <conditionalFormatting sqref="H9">
    <cfRule type="cellIs" dxfId="7737" priority="7735" operator="equal">
      <formula>"jan."</formula>
    </cfRule>
  </conditionalFormatting>
  <conditionalFormatting sqref="G9">
    <cfRule type="cellIs" dxfId="7736" priority="7734" operator="equal">
      <formula>"jan."</formula>
    </cfRule>
  </conditionalFormatting>
  <conditionalFormatting sqref="H9">
    <cfRule type="cellIs" dxfId="7735" priority="7733" operator="equal">
      <formula>"jan."</formula>
    </cfRule>
  </conditionalFormatting>
  <conditionalFormatting sqref="G9">
    <cfRule type="cellIs" dxfId="7734" priority="7732" operator="equal">
      <formula>"jan."</formula>
    </cfRule>
  </conditionalFormatting>
  <conditionalFormatting sqref="G9">
    <cfRule type="cellIs" dxfId="7733" priority="7731" operator="equal">
      <formula>"jan."</formula>
    </cfRule>
  </conditionalFormatting>
  <conditionalFormatting sqref="G9">
    <cfRule type="cellIs" dxfId="7732" priority="7730" operator="equal">
      <formula>"jan."</formula>
    </cfRule>
  </conditionalFormatting>
  <conditionalFormatting sqref="G9">
    <cfRule type="cellIs" dxfId="7731" priority="7729" operator="equal">
      <formula>"jan."</formula>
    </cfRule>
  </conditionalFormatting>
  <conditionalFormatting sqref="H9">
    <cfRule type="cellIs" dxfId="7730" priority="7728" operator="equal">
      <formula>"jan."</formula>
    </cfRule>
  </conditionalFormatting>
  <conditionalFormatting sqref="G9">
    <cfRule type="cellIs" dxfId="7729" priority="7727" operator="equal">
      <formula>"jan."</formula>
    </cfRule>
  </conditionalFormatting>
  <conditionalFormatting sqref="G9">
    <cfRule type="cellIs" dxfId="7728" priority="7726" operator="equal">
      <formula>"jan."</formula>
    </cfRule>
  </conditionalFormatting>
  <conditionalFormatting sqref="G9">
    <cfRule type="cellIs" dxfId="7727" priority="7725" operator="equal">
      <formula>"jan."</formula>
    </cfRule>
  </conditionalFormatting>
  <conditionalFormatting sqref="H9">
    <cfRule type="cellIs" dxfId="7726" priority="7724" operator="equal">
      <formula>"jan."</formula>
    </cfRule>
  </conditionalFormatting>
  <conditionalFormatting sqref="G9">
    <cfRule type="cellIs" dxfId="7725" priority="7723" operator="equal">
      <formula>"jan."</formula>
    </cfRule>
  </conditionalFormatting>
  <conditionalFormatting sqref="G9">
    <cfRule type="cellIs" dxfId="7724" priority="7722" operator="equal">
      <formula>"jan."</formula>
    </cfRule>
  </conditionalFormatting>
  <conditionalFormatting sqref="G9">
    <cfRule type="cellIs" dxfId="7723" priority="7721" operator="equal">
      <formula>"jan."</formula>
    </cfRule>
  </conditionalFormatting>
  <conditionalFormatting sqref="G9">
    <cfRule type="cellIs" dxfId="7722" priority="7720" operator="equal">
      <formula>"jan."</formula>
    </cfRule>
  </conditionalFormatting>
  <conditionalFormatting sqref="H9">
    <cfRule type="cellIs" dxfId="7721" priority="7719" operator="equal">
      <formula>"jan."</formula>
    </cfRule>
  </conditionalFormatting>
  <conditionalFormatting sqref="G9">
    <cfRule type="cellIs" dxfId="7720" priority="7718" operator="equal">
      <formula>"jan."</formula>
    </cfRule>
  </conditionalFormatting>
  <conditionalFormatting sqref="G9">
    <cfRule type="cellIs" dxfId="7719" priority="7717" operator="equal">
      <formula>"jan."</formula>
    </cfRule>
  </conditionalFormatting>
  <conditionalFormatting sqref="I9">
    <cfRule type="cellIs" dxfId="7718" priority="7716" operator="equal">
      <formula>"jan."</formula>
    </cfRule>
  </conditionalFormatting>
  <conditionalFormatting sqref="J9">
    <cfRule type="cellIs" dxfId="7717" priority="7715" operator="equal">
      <formula>"jan."</formula>
    </cfRule>
  </conditionalFormatting>
  <conditionalFormatting sqref="K9">
    <cfRule type="cellIs" dxfId="7716" priority="7714" operator="equal">
      <formula>"jan."</formula>
    </cfRule>
  </conditionalFormatting>
  <conditionalFormatting sqref="J9">
    <cfRule type="cellIs" dxfId="7715" priority="7713" operator="equal">
      <formula>"jan."</formula>
    </cfRule>
  </conditionalFormatting>
  <conditionalFormatting sqref="I9">
    <cfRule type="cellIs" dxfId="7714" priority="7712" operator="equal">
      <formula>"jan."</formula>
    </cfRule>
  </conditionalFormatting>
  <conditionalFormatting sqref="J9">
    <cfRule type="cellIs" dxfId="7713" priority="7711" operator="equal">
      <formula>"jan."</formula>
    </cfRule>
  </conditionalFormatting>
  <conditionalFormatting sqref="I9">
    <cfRule type="cellIs" dxfId="7712" priority="7710" operator="equal">
      <formula>"jan."</formula>
    </cfRule>
  </conditionalFormatting>
  <conditionalFormatting sqref="J9">
    <cfRule type="cellIs" dxfId="7711" priority="7709" operator="equal">
      <formula>"jan."</formula>
    </cfRule>
  </conditionalFormatting>
  <conditionalFormatting sqref="H9">
    <cfRule type="cellIs" dxfId="7710" priority="7708" operator="equal">
      <formula>"jan."</formula>
    </cfRule>
  </conditionalFormatting>
  <conditionalFormatting sqref="I9">
    <cfRule type="cellIs" dxfId="7709" priority="7707" operator="equal">
      <formula>"jan."</formula>
    </cfRule>
  </conditionalFormatting>
  <conditionalFormatting sqref="I9">
    <cfRule type="cellIs" dxfId="7708" priority="7706" operator="equal">
      <formula>"jan."</formula>
    </cfRule>
  </conditionalFormatting>
  <conditionalFormatting sqref="H9">
    <cfRule type="cellIs" dxfId="7707" priority="7705" operator="equal">
      <formula>"jan."</formula>
    </cfRule>
  </conditionalFormatting>
  <conditionalFormatting sqref="I9">
    <cfRule type="cellIs" dxfId="7706" priority="7704" operator="equal">
      <formula>"jan."</formula>
    </cfRule>
  </conditionalFormatting>
  <conditionalFormatting sqref="H9">
    <cfRule type="cellIs" dxfId="7705" priority="7703" operator="equal">
      <formula>"jan."</formula>
    </cfRule>
  </conditionalFormatting>
  <conditionalFormatting sqref="I9">
    <cfRule type="cellIs" dxfId="7704" priority="7702" operator="equal">
      <formula>"jan."</formula>
    </cfRule>
  </conditionalFormatting>
  <conditionalFormatting sqref="G9">
    <cfRule type="cellIs" dxfId="7703" priority="7701" operator="equal">
      <formula>"jan."</formula>
    </cfRule>
  </conditionalFormatting>
  <conditionalFormatting sqref="H9">
    <cfRule type="cellIs" dxfId="7702" priority="7700" operator="equal">
      <formula>"jan."</formula>
    </cfRule>
  </conditionalFormatting>
  <conditionalFormatting sqref="J9">
    <cfRule type="cellIs" dxfId="7701" priority="7699" operator="equal">
      <formula>"jan."</formula>
    </cfRule>
  </conditionalFormatting>
  <conditionalFormatting sqref="I9">
    <cfRule type="cellIs" dxfId="7700" priority="7698" operator="equal">
      <formula>"jan."</formula>
    </cfRule>
  </conditionalFormatting>
  <conditionalFormatting sqref="H9">
    <cfRule type="cellIs" dxfId="7699" priority="7697" operator="equal">
      <formula>"jan."</formula>
    </cfRule>
  </conditionalFormatting>
  <conditionalFormatting sqref="H9">
    <cfRule type="cellIs" dxfId="7698" priority="7695" operator="equal">
      <formula>"jan."</formula>
    </cfRule>
  </conditionalFormatting>
  <conditionalFormatting sqref="I9">
    <cfRule type="cellIs" dxfId="7697" priority="7694" operator="equal">
      <formula>"jan."</formula>
    </cfRule>
  </conditionalFormatting>
  <conditionalFormatting sqref="G9">
    <cfRule type="cellIs" dxfId="7696" priority="7693" operator="equal">
      <formula>"jan."</formula>
    </cfRule>
  </conditionalFormatting>
  <conditionalFormatting sqref="H9">
    <cfRule type="cellIs" dxfId="7695" priority="7692" operator="equal">
      <formula>"jan."</formula>
    </cfRule>
  </conditionalFormatting>
  <conditionalFormatting sqref="J9">
    <cfRule type="cellIs" dxfId="7694" priority="7691" operator="equal">
      <formula>"jan."</formula>
    </cfRule>
  </conditionalFormatting>
  <conditionalFormatting sqref="H9">
    <cfRule type="cellIs" dxfId="7693" priority="7690" operator="equal">
      <formula>"jan."</formula>
    </cfRule>
  </conditionalFormatting>
  <conditionalFormatting sqref="G9">
    <cfRule type="cellIs" dxfId="7692" priority="7689" operator="equal">
      <formula>"jan."</formula>
    </cfRule>
  </conditionalFormatting>
  <conditionalFormatting sqref="H9">
    <cfRule type="cellIs" dxfId="7691" priority="7688" operator="equal">
      <formula>"jan."</formula>
    </cfRule>
  </conditionalFormatting>
  <conditionalFormatting sqref="G9">
    <cfRule type="cellIs" dxfId="7690" priority="7687" operator="equal">
      <formula>"jan."</formula>
    </cfRule>
  </conditionalFormatting>
  <conditionalFormatting sqref="H9">
    <cfRule type="cellIs" dxfId="7689" priority="7686" operator="equal">
      <formula>"jan."</formula>
    </cfRule>
  </conditionalFormatting>
  <conditionalFormatting sqref="G9">
    <cfRule type="cellIs" dxfId="7688" priority="7685" operator="equal">
      <formula>"jan."</formula>
    </cfRule>
  </conditionalFormatting>
  <conditionalFormatting sqref="I9">
    <cfRule type="cellIs" dxfId="7687" priority="7684" operator="equal">
      <formula>"jan."</formula>
    </cfRule>
  </conditionalFormatting>
  <conditionalFormatting sqref="I9">
    <cfRule type="cellIs" dxfId="7686" priority="7683" operator="equal">
      <formula>"jan."</formula>
    </cfRule>
  </conditionalFormatting>
  <conditionalFormatting sqref="H9">
    <cfRule type="cellIs" dxfId="7685" priority="7682" operator="equal">
      <formula>"jan."</formula>
    </cfRule>
  </conditionalFormatting>
  <conditionalFormatting sqref="I9">
    <cfRule type="cellIs" dxfId="7684" priority="7681" operator="equal">
      <formula>"jan."</formula>
    </cfRule>
  </conditionalFormatting>
  <conditionalFormatting sqref="H9">
    <cfRule type="cellIs" dxfId="7683" priority="7680" operator="equal">
      <formula>"jan."</formula>
    </cfRule>
  </conditionalFormatting>
  <conditionalFormatting sqref="I9">
    <cfRule type="cellIs" dxfId="7682" priority="7679" operator="equal">
      <formula>"jan."</formula>
    </cfRule>
  </conditionalFormatting>
  <conditionalFormatting sqref="G9">
    <cfRule type="cellIs" dxfId="7681" priority="7678" operator="equal">
      <formula>"jan."</formula>
    </cfRule>
  </conditionalFormatting>
  <conditionalFormatting sqref="H9">
    <cfRule type="cellIs" dxfId="7680" priority="7677" operator="equal">
      <formula>"jan."</formula>
    </cfRule>
  </conditionalFormatting>
  <conditionalFormatting sqref="J9">
    <cfRule type="cellIs" dxfId="7679" priority="7676" operator="equal">
      <formula>"jan."</formula>
    </cfRule>
  </conditionalFormatting>
  <conditionalFormatting sqref="H9">
    <cfRule type="cellIs" dxfId="7678" priority="7675" operator="equal">
      <formula>"jan."</formula>
    </cfRule>
  </conditionalFormatting>
  <conditionalFormatting sqref="G9">
    <cfRule type="cellIs" dxfId="7677" priority="7674" operator="equal">
      <formula>"jan."</formula>
    </cfRule>
  </conditionalFormatting>
  <conditionalFormatting sqref="H9">
    <cfRule type="cellIs" dxfId="7676" priority="7673" operator="equal">
      <formula>"jan."</formula>
    </cfRule>
  </conditionalFormatting>
  <conditionalFormatting sqref="G9">
    <cfRule type="cellIs" dxfId="7675" priority="7672" operator="equal">
      <formula>"jan."</formula>
    </cfRule>
  </conditionalFormatting>
  <conditionalFormatting sqref="H9">
    <cfRule type="cellIs" dxfId="7674" priority="7671" operator="equal">
      <formula>"jan."</formula>
    </cfRule>
  </conditionalFormatting>
  <conditionalFormatting sqref="G9">
    <cfRule type="cellIs" dxfId="7673" priority="7670" operator="equal">
      <formula>"jan."</formula>
    </cfRule>
  </conditionalFormatting>
  <conditionalFormatting sqref="I9">
    <cfRule type="cellIs" dxfId="7672" priority="7669" operator="equal">
      <formula>"jan."</formula>
    </cfRule>
  </conditionalFormatting>
  <conditionalFormatting sqref="H9">
    <cfRule type="cellIs" dxfId="7671" priority="7668" operator="equal">
      <formula>"jan."</formula>
    </cfRule>
  </conditionalFormatting>
  <conditionalFormatting sqref="G9">
    <cfRule type="cellIs" dxfId="7670" priority="7667" operator="equal">
      <formula>"jan."</formula>
    </cfRule>
  </conditionalFormatting>
  <conditionalFormatting sqref="H9">
    <cfRule type="cellIs" dxfId="7669" priority="7666" operator="equal">
      <formula>"jan."</formula>
    </cfRule>
  </conditionalFormatting>
  <conditionalFormatting sqref="G9">
    <cfRule type="cellIs" dxfId="7668" priority="7665" operator="equal">
      <formula>"jan."</formula>
    </cfRule>
  </conditionalFormatting>
  <conditionalFormatting sqref="H9">
    <cfRule type="cellIs" dxfId="7667" priority="7664" operator="equal">
      <formula>"jan."</formula>
    </cfRule>
  </conditionalFormatting>
  <conditionalFormatting sqref="G9">
    <cfRule type="cellIs" dxfId="7666" priority="7663" operator="equal">
      <formula>"jan."</formula>
    </cfRule>
  </conditionalFormatting>
  <conditionalFormatting sqref="I9">
    <cfRule type="cellIs" dxfId="7665" priority="7662" operator="equal">
      <formula>"jan."</formula>
    </cfRule>
  </conditionalFormatting>
  <conditionalFormatting sqref="G9">
    <cfRule type="cellIs" dxfId="7664" priority="7661" operator="equal">
      <formula>"jan."</formula>
    </cfRule>
  </conditionalFormatting>
  <conditionalFormatting sqref="G9">
    <cfRule type="cellIs" dxfId="7663" priority="7660" operator="equal">
      <formula>"jan."</formula>
    </cfRule>
  </conditionalFormatting>
  <conditionalFormatting sqref="G9">
    <cfRule type="cellIs" dxfId="7662" priority="7659" operator="equal">
      <formula>"jan."</formula>
    </cfRule>
  </conditionalFormatting>
  <conditionalFormatting sqref="H9">
    <cfRule type="cellIs" dxfId="7661" priority="7658" operator="equal">
      <formula>"jan."</formula>
    </cfRule>
  </conditionalFormatting>
  <conditionalFormatting sqref="I9">
    <cfRule type="cellIs" dxfId="7660" priority="7657" operator="equal">
      <formula>"jan."</formula>
    </cfRule>
  </conditionalFormatting>
  <conditionalFormatting sqref="H9">
    <cfRule type="cellIs" dxfId="7659" priority="7656" operator="equal">
      <formula>"jan."</formula>
    </cfRule>
  </conditionalFormatting>
  <conditionalFormatting sqref="I9">
    <cfRule type="cellIs" dxfId="7658" priority="7655" operator="equal">
      <formula>"jan."</formula>
    </cfRule>
  </conditionalFormatting>
  <conditionalFormatting sqref="H9">
    <cfRule type="cellIs" dxfId="7657" priority="7654" operator="equal">
      <formula>"jan."</formula>
    </cfRule>
  </conditionalFormatting>
  <conditionalFormatting sqref="I9">
    <cfRule type="cellIs" dxfId="7656" priority="7653" operator="equal">
      <formula>"jan."</formula>
    </cfRule>
  </conditionalFormatting>
  <conditionalFormatting sqref="G9">
    <cfRule type="cellIs" dxfId="7655" priority="7652" operator="equal">
      <formula>"jan."</formula>
    </cfRule>
  </conditionalFormatting>
  <conditionalFormatting sqref="H9">
    <cfRule type="cellIs" dxfId="7654" priority="7651" operator="equal">
      <formula>"jan."</formula>
    </cfRule>
  </conditionalFormatting>
  <conditionalFormatting sqref="H9">
    <cfRule type="cellIs" dxfId="7653" priority="7650" operator="equal">
      <formula>"jan."</formula>
    </cfRule>
  </conditionalFormatting>
  <conditionalFormatting sqref="G9">
    <cfRule type="cellIs" dxfId="7652" priority="7649" operator="equal">
      <formula>"jan."</formula>
    </cfRule>
  </conditionalFormatting>
  <conditionalFormatting sqref="H9">
    <cfRule type="cellIs" dxfId="7651" priority="7648" operator="equal">
      <formula>"jan."</formula>
    </cfRule>
  </conditionalFormatting>
  <conditionalFormatting sqref="G9">
    <cfRule type="cellIs" dxfId="7650" priority="7647" operator="equal">
      <formula>"jan."</formula>
    </cfRule>
  </conditionalFormatting>
  <conditionalFormatting sqref="H9">
    <cfRule type="cellIs" dxfId="7649" priority="7646" operator="equal">
      <formula>"jan."</formula>
    </cfRule>
  </conditionalFormatting>
  <conditionalFormatting sqref="G9">
    <cfRule type="cellIs" dxfId="7648" priority="7645" operator="equal">
      <formula>"jan."</formula>
    </cfRule>
  </conditionalFormatting>
  <conditionalFormatting sqref="I9">
    <cfRule type="cellIs" dxfId="7647" priority="7644" operator="equal">
      <formula>"jan."</formula>
    </cfRule>
  </conditionalFormatting>
  <conditionalFormatting sqref="H9">
    <cfRule type="cellIs" dxfId="7646" priority="7643" operator="equal">
      <formula>"jan."</formula>
    </cfRule>
  </conditionalFormatting>
  <conditionalFormatting sqref="G9">
    <cfRule type="cellIs" dxfId="7645" priority="7642" operator="equal">
      <formula>"jan."</formula>
    </cfRule>
  </conditionalFormatting>
  <conditionalFormatting sqref="H9">
    <cfRule type="cellIs" dxfId="7644" priority="7641" operator="equal">
      <formula>"jan."</formula>
    </cfRule>
  </conditionalFormatting>
  <conditionalFormatting sqref="G9">
    <cfRule type="cellIs" dxfId="7643" priority="7640" operator="equal">
      <formula>"jan."</formula>
    </cfRule>
  </conditionalFormatting>
  <conditionalFormatting sqref="H9">
    <cfRule type="cellIs" dxfId="7642" priority="7639" operator="equal">
      <formula>"jan."</formula>
    </cfRule>
  </conditionalFormatting>
  <conditionalFormatting sqref="G9">
    <cfRule type="cellIs" dxfId="7641" priority="7638" operator="equal">
      <formula>"jan."</formula>
    </cfRule>
  </conditionalFormatting>
  <conditionalFormatting sqref="I9">
    <cfRule type="cellIs" dxfId="7640" priority="7637" operator="equal">
      <formula>"jan."</formula>
    </cfRule>
  </conditionalFormatting>
  <conditionalFormatting sqref="G9">
    <cfRule type="cellIs" dxfId="7639" priority="7636" operator="equal">
      <formula>"jan."</formula>
    </cfRule>
  </conditionalFormatting>
  <conditionalFormatting sqref="G9">
    <cfRule type="cellIs" dxfId="7638" priority="7635" operator="equal">
      <formula>"jan."</formula>
    </cfRule>
  </conditionalFormatting>
  <conditionalFormatting sqref="G9">
    <cfRule type="cellIs" dxfId="7637" priority="7634" operator="equal">
      <formula>"jan."</formula>
    </cfRule>
  </conditionalFormatting>
  <conditionalFormatting sqref="H9">
    <cfRule type="cellIs" dxfId="7636" priority="7633" operator="equal">
      <formula>"jan."</formula>
    </cfRule>
  </conditionalFormatting>
  <conditionalFormatting sqref="H9">
    <cfRule type="cellIs" dxfId="7635" priority="7632" operator="equal">
      <formula>"jan."</formula>
    </cfRule>
  </conditionalFormatting>
  <conditionalFormatting sqref="G9">
    <cfRule type="cellIs" dxfId="7634" priority="7631" operator="equal">
      <formula>"jan."</formula>
    </cfRule>
  </conditionalFormatting>
  <conditionalFormatting sqref="H9">
    <cfRule type="cellIs" dxfId="7633" priority="7630" operator="equal">
      <formula>"jan."</formula>
    </cfRule>
  </conditionalFormatting>
  <conditionalFormatting sqref="G9">
    <cfRule type="cellIs" dxfId="7632" priority="7629" operator="equal">
      <formula>"jan."</formula>
    </cfRule>
  </conditionalFormatting>
  <conditionalFormatting sqref="H9">
    <cfRule type="cellIs" dxfId="7631" priority="7628" operator="equal">
      <formula>"jan."</formula>
    </cfRule>
  </conditionalFormatting>
  <conditionalFormatting sqref="G9">
    <cfRule type="cellIs" dxfId="7630" priority="7627" operator="equal">
      <formula>"jan."</formula>
    </cfRule>
  </conditionalFormatting>
  <conditionalFormatting sqref="I9">
    <cfRule type="cellIs" dxfId="7629" priority="7626" operator="equal">
      <formula>"jan."</formula>
    </cfRule>
  </conditionalFormatting>
  <conditionalFormatting sqref="G9">
    <cfRule type="cellIs" dxfId="7628" priority="7625" operator="equal">
      <formula>"jan."</formula>
    </cfRule>
  </conditionalFormatting>
  <conditionalFormatting sqref="G9">
    <cfRule type="cellIs" dxfId="7627" priority="7624" operator="equal">
      <formula>"jan."</formula>
    </cfRule>
  </conditionalFormatting>
  <conditionalFormatting sqref="G9">
    <cfRule type="cellIs" dxfId="7626" priority="7623" operator="equal">
      <formula>"jan."</formula>
    </cfRule>
  </conditionalFormatting>
  <conditionalFormatting sqref="H9">
    <cfRule type="cellIs" dxfId="7625" priority="7622" operator="equal">
      <formula>"jan."</formula>
    </cfRule>
  </conditionalFormatting>
  <conditionalFormatting sqref="G9">
    <cfRule type="cellIs" dxfId="7624" priority="7621" operator="equal">
      <formula>"jan."</formula>
    </cfRule>
  </conditionalFormatting>
  <conditionalFormatting sqref="G9">
    <cfRule type="cellIs" dxfId="7623" priority="7620" operator="equal">
      <formula>"jan."</formula>
    </cfRule>
  </conditionalFormatting>
  <conditionalFormatting sqref="G9">
    <cfRule type="cellIs" dxfId="7622" priority="7619" operator="equal">
      <formula>"jan."</formula>
    </cfRule>
  </conditionalFormatting>
  <conditionalFormatting sqref="H9">
    <cfRule type="cellIs" dxfId="7621" priority="7618" operator="equal">
      <formula>"jan."</formula>
    </cfRule>
  </conditionalFormatting>
  <conditionalFormatting sqref="G9">
    <cfRule type="cellIs" dxfId="7620" priority="7617" operator="equal">
      <formula>"jan."</formula>
    </cfRule>
  </conditionalFormatting>
  <conditionalFormatting sqref="J9">
    <cfRule type="cellIs" dxfId="7619" priority="7616" operator="equal">
      <formula>"jan."</formula>
    </cfRule>
  </conditionalFormatting>
  <conditionalFormatting sqref="I9">
    <cfRule type="cellIs" dxfId="7618" priority="7615" operator="equal">
      <formula>"jan."</formula>
    </cfRule>
  </conditionalFormatting>
  <conditionalFormatting sqref="H9">
    <cfRule type="cellIs" dxfId="7617" priority="7614" operator="equal">
      <formula>"jan."</formula>
    </cfRule>
  </conditionalFormatting>
  <conditionalFormatting sqref="I9">
    <cfRule type="cellIs" dxfId="7616" priority="7613" operator="equal">
      <formula>"jan."</formula>
    </cfRule>
  </conditionalFormatting>
  <conditionalFormatting sqref="H9">
    <cfRule type="cellIs" dxfId="7615" priority="7612" operator="equal">
      <formula>"jan."</formula>
    </cfRule>
  </conditionalFormatting>
  <conditionalFormatting sqref="I9">
    <cfRule type="cellIs" dxfId="7614" priority="7611" operator="equal">
      <formula>"jan."</formula>
    </cfRule>
  </conditionalFormatting>
  <conditionalFormatting sqref="G9">
    <cfRule type="cellIs" dxfId="7613" priority="7610" operator="equal">
      <formula>"jan."</formula>
    </cfRule>
  </conditionalFormatting>
  <conditionalFormatting sqref="H9">
    <cfRule type="cellIs" dxfId="7612" priority="7609" operator="equal">
      <formula>"jan."</formula>
    </cfRule>
  </conditionalFormatting>
  <conditionalFormatting sqref="H9">
    <cfRule type="cellIs" dxfId="7611" priority="7608" operator="equal">
      <formula>"jan."</formula>
    </cfRule>
  </conditionalFormatting>
  <conditionalFormatting sqref="G9">
    <cfRule type="cellIs" dxfId="7610" priority="7607" operator="equal">
      <formula>"jan."</formula>
    </cfRule>
  </conditionalFormatting>
  <conditionalFormatting sqref="H9">
    <cfRule type="cellIs" dxfId="7609" priority="7606" operator="equal">
      <formula>"jan."</formula>
    </cfRule>
  </conditionalFormatting>
  <conditionalFormatting sqref="G9">
    <cfRule type="cellIs" dxfId="7608" priority="7605" operator="equal">
      <formula>"jan."</formula>
    </cfRule>
  </conditionalFormatting>
  <conditionalFormatting sqref="H9">
    <cfRule type="cellIs" dxfId="7607" priority="7604" operator="equal">
      <formula>"jan."</formula>
    </cfRule>
  </conditionalFormatting>
  <conditionalFormatting sqref="G9">
    <cfRule type="cellIs" dxfId="7606" priority="7603" operator="equal">
      <formula>"jan."</formula>
    </cfRule>
  </conditionalFormatting>
  <conditionalFormatting sqref="I9">
    <cfRule type="cellIs" dxfId="7605" priority="7602" operator="equal">
      <formula>"jan."</formula>
    </cfRule>
  </conditionalFormatting>
  <conditionalFormatting sqref="H9">
    <cfRule type="cellIs" dxfId="7604" priority="7601" operator="equal">
      <formula>"jan."</formula>
    </cfRule>
  </conditionalFormatting>
  <conditionalFormatting sqref="G9">
    <cfRule type="cellIs" dxfId="7603" priority="7600" operator="equal">
      <formula>"jan."</formula>
    </cfRule>
  </conditionalFormatting>
  <conditionalFormatting sqref="H9">
    <cfRule type="cellIs" dxfId="7602" priority="7599" operator="equal">
      <formula>"jan."</formula>
    </cfRule>
  </conditionalFormatting>
  <conditionalFormatting sqref="G9">
    <cfRule type="cellIs" dxfId="7601" priority="7598" operator="equal">
      <formula>"jan."</formula>
    </cfRule>
  </conditionalFormatting>
  <conditionalFormatting sqref="G9">
    <cfRule type="cellIs" dxfId="7600" priority="7596" operator="equal">
      <formula>"jan."</formula>
    </cfRule>
  </conditionalFormatting>
  <conditionalFormatting sqref="I9">
    <cfRule type="cellIs" dxfId="7599" priority="7595" operator="equal">
      <formula>"jan."</formula>
    </cfRule>
  </conditionalFormatting>
  <conditionalFormatting sqref="G9">
    <cfRule type="cellIs" dxfId="7598" priority="7594" operator="equal">
      <formula>"jan."</formula>
    </cfRule>
  </conditionalFormatting>
  <conditionalFormatting sqref="G9">
    <cfRule type="cellIs" dxfId="7597" priority="7593" operator="equal">
      <formula>"jan."</formula>
    </cfRule>
  </conditionalFormatting>
  <conditionalFormatting sqref="G9">
    <cfRule type="cellIs" dxfId="7596" priority="7592" operator="equal">
      <formula>"jan."</formula>
    </cfRule>
  </conditionalFormatting>
  <conditionalFormatting sqref="H9">
    <cfRule type="cellIs" dxfId="7595" priority="7591" operator="equal">
      <formula>"jan."</formula>
    </cfRule>
  </conditionalFormatting>
  <conditionalFormatting sqref="H9">
    <cfRule type="cellIs" dxfId="7594" priority="7590" operator="equal">
      <formula>"jan."</formula>
    </cfRule>
  </conditionalFormatting>
  <conditionalFormatting sqref="G9">
    <cfRule type="cellIs" dxfId="7593" priority="7589" operator="equal">
      <formula>"jan."</formula>
    </cfRule>
  </conditionalFormatting>
  <conditionalFormatting sqref="H9">
    <cfRule type="cellIs" dxfId="7592" priority="7588" operator="equal">
      <formula>"jan."</formula>
    </cfRule>
  </conditionalFormatting>
  <conditionalFormatting sqref="G9">
    <cfRule type="cellIs" dxfId="7591" priority="7587" operator="equal">
      <formula>"jan."</formula>
    </cfRule>
  </conditionalFormatting>
  <conditionalFormatting sqref="H9">
    <cfRule type="cellIs" dxfId="7590" priority="7586" operator="equal">
      <formula>"jan."</formula>
    </cfRule>
  </conditionalFormatting>
  <conditionalFormatting sqref="G9">
    <cfRule type="cellIs" dxfId="7589" priority="7585" operator="equal">
      <formula>"jan."</formula>
    </cfRule>
  </conditionalFormatting>
  <conditionalFormatting sqref="I9">
    <cfRule type="cellIs" dxfId="7588" priority="7584" operator="equal">
      <formula>"jan."</formula>
    </cfRule>
  </conditionalFormatting>
  <conditionalFormatting sqref="G9">
    <cfRule type="cellIs" dxfId="7587" priority="7583" operator="equal">
      <formula>"jan."</formula>
    </cfRule>
  </conditionalFormatting>
  <conditionalFormatting sqref="G9">
    <cfRule type="cellIs" dxfId="7586" priority="7582" operator="equal">
      <formula>"jan."</formula>
    </cfRule>
  </conditionalFormatting>
  <conditionalFormatting sqref="G9">
    <cfRule type="cellIs" dxfId="7585" priority="7581" operator="equal">
      <formula>"jan."</formula>
    </cfRule>
  </conditionalFormatting>
  <conditionalFormatting sqref="H9">
    <cfRule type="cellIs" dxfId="7584" priority="7580" operator="equal">
      <formula>"jan."</formula>
    </cfRule>
  </conditionalFormatting>
  <conditionalFormatting sqref="G9">
    <cfRule type="cellIs" dxfId="7583" priority="7579" operator="equal">
      <formula>"jan."</formula>
    </cfRule>
  </conditionalFormatting>
  <conditionalFormatting sqref="G9">
    <cfRule type="cellIs" dxfId="7582" priority="7578" operator="equal">
      <formula>"jan."</formula>
    </cfRule>
  </conditionalFormatting>
  <conditionalFormatting sqref="G9">
    <cfRule type="cellIs" dxfId="7581" priority="7577" operator="equal">
      <formula>"jan."</formula>
    </cfRule>
  </conditionalFormatting>
  <conditionalFormatting sqref="H9">
    <cfRule type="cellIs" dxfId="7580" priority="7576" operator="equal">
      <formula>"jan."</formula>
    </cfRule>
  </conditionalFormatting>
  <conditionalFormatting sqref="G9">
    <cfRule type="cellIs" dxfId="7579" priority="7575" operator="equal">
      <formula>"jan."</formula>
    </cfRule>
  </conditionalFormatting>
  <conditionalFormatting sqref="H9">
    <cfRule type="cellIs" dxfId="7578" priority="7574" operator="equal">
      <formula>"jan."</formula>
    </cfRule>
  </conditionalFormatting>
  <conditionalFormatting sqref="G9">
    <cfRule type="cellIs" dxfId="7577" priority="7573" operator="equal">
      <formula>"jan."</formula>
    </cfRule>
  </conditionalFormatting>
  <conditionalFormatting sqref="H9">
    <cfRule type="cellIs" dxfId="7576" priority="7572" operator="equal">
      <formula>"jan."</formula>
    </cfRule>
  </conditionalFormatting>
  <conditionalFormatting sqref="G9">
    <cfRule type="cellIs" dxfId="7575" priority="7571" operator="equal">
      <formula>"jan."</formula>
    </cfRule>
  </conditionalFormatting>
  <conditionalFormatting sqref="H9">
    <cfRule type="cellIs" dxfId="7574" priority="7570" operator="equal">
      <formula>"jan."</formula>
    </cfRule>
  </conditionalFormatting>
  <conditionalFormatting sqref="G9">
    <cfRule type="cellIs" dxfId="7573" priority="7569" operator="equal">
      <formula>"jan."</formula>
    </cfRule>
  </conditionalFormatting>
  <conditionalFormatting sqref="G9">
    <cfRule type="cellIs" dxfId="7572" priority="7568" operator="equal">
      <formula>"jan."</formula>
    </cfRule>
  </conditionalFormatting>
  <conditionalFormatting sqref="G9">
    <cfRule type="cellIs" dxfId="7571" priority="7567" operator="equal">
      <formula>"jan."</formula>
    </cfRule>
  </conditionalFormatting>
  <conditionalFormatting sqref="G9">
    <cfRule type="cellIs" dxfId="7570" priority="7566" operator="equal">
      <formula>"jan."</formula>
    </cfRule>
  </conditionalFormatting>
  <conditionalFormatting sqref="H9">
    <cfRule type="cellIs" dxfId="7569" priority="7565" operator="equal">
      <formula>"jan."</formula>
    </cfRule>
  </conditionalFormatting>
  <conditionalFormatting sqref="G9">
    <cfRule type="cellIs" dxfId="7568" priority="7564" operator="equal">
      <formula>"jan."</formula>
    </cfRule>
  </conditionalFormatting>
  <conditionalFormatting sqref="G9">
    <cfRule type="cellIs" dxfId="7567" priority="7563" operator="equal">
      <formula>"jan."</formula>
    </cfRule>
  </conditionalFormatting>
  <conditionalFormatting sqref="G9">
    <cfRule type="cellIs" dxfId="7566" priority="7562" operator="equal">
      <formula>"jan."</formula>
    </cfRule>
  </conditionalFormatting>
  <conditionalFormatting sqref="H9">
    <cfRule type="cellIs" dxfId="7565" priority="7561" operator="equal">
      <formula>"jan."</formula>
    </cfRule>
  </conditionalFormatting>
  <conditionalFormatting sqref="G9">
    <cfRule type="cellIs" dxfId="7564" priority="7560" operator="equal">
      <formula>"jan."</formula>
    </cfRule>
  </conditionalFormatting>
  <conditionalFormatting sqref="G9">
    <cfRule type="cellIs" dxfId="7563" priority="7559" operator="equal">
      <formula>"jan."</formula>
    </cfRule>
  </conditionalFormatting>
  <conditionalFormatting sqref="G9">
    <cfRule type="cellIs" dxfId="7562" priority="7558" operator="equal">
      <formula>"jan."</formula>
    </cfRule>
  </conditionalFormatting>
  <conditionalFormatting sqref="G9">
    <cfRule type="cellIs" dxfId="7561" priority="7557" operator="equal">
      <formula>"jan."</formula>
    </cfRule>
  </conditionalFormatting>
  <conditionalFormatting sqref="H9">
    <cfRule type="cellIs" dxfId="7560" priority="7556" operator="equal">
      <formula>"jan."</formula>
    </cfRule>
  </conditionalFormatting>
  <conditionalFormatting sqref="G9">
    <cfRule type="cellIs" dxfId="7559" priority="7555" operator="equal">
      <formula>"jan."</formula>
    </cfRule>
  </conditionalFormatting>
  <conditionalFormatting sqref="G9">
    <cfRule type="cellIs" dxfId="7558" priority="7554" operator="equal">
      <formula>"jan."</formula>
    </cfRule>
  </conditionalFormatting>
  <conditionalFormatting sqref="I9">
    <cfRule type="cellIs" dxfId="7557" priority="7553" operator="equal">
      <formula>"jan."</formula>
    </cfRule>
  </conditionalFormatting>
  <conditionalFormatting sqref="J9">
    <cfRule type="cellIs" dxfId="7556" priority="7552" operator="equal">
      <formula>"jan."</formula>
    </cfRule>
  </conditionalFormatting>
  <conditionalFormatting sqref="K9">
    <cfRule type="cellIs" dxfId="7555" priority="7551" operator="equal">
      <formula>"jan."</formula>
    </cfRule>
  </conditionalFormatting>
  <conditionalFormatting sqref="I9">
    <cfRule type="cellIs" dxfId="7554" priority="7550" operator="equal">
      <formula>"jan."</formula>
    </cfRule>
  </conditionalFormatting>
  <conditionalFormatting sqref="H9">
    <cfRule type="cellIs" dxfId="7553" priority="7549" operator="equal">
      <formula>"jan."</formula>
    </cfRule>
  </conditionalFormatting>
  <conditionalFormatting sqref="H9">
    <cfRule type="cellIs" dxfId="7552" priority="7547" operator="equal">
      <formula>"jan."</formula>
    </cfRule>
  </conditionalFormatting>
  <conditionalFormatting sqref="I9">
    <cfRule type="cellIs" dxfId="7551" priority="7546" operator="equal">
      <formula>"jan."</formula>
    </cfRule>
  </conditionalFormatting>
  <conditionalFormatting sqref="G9">
    <cfRule type="cellIs" dxfId="7550" priority="7545" operator="equal">
      <formula>"jan."</formula>
    </cfRule>
  </conditionalFormatting>
  <conditionalFormatting sqref="H9">
    <cfRule type="cellIs" dxfId="7549" priority="7544" operator="equal">
      <formula>"jan."</formula>
    </cfRule>
  </conditionalFormatting>
  <conditionalFormatting sqref="H9">
    <cfRule type="cellIs" dxfId="7548" priority="7543" operator="equal">
      <formula>"jan."</formula>
    </cfRule>
  </conditionalFormatting>
  <conditionalFormatting sqref="G9">
    <cfRule type="cellIs" dxfId="7547" priority="7542" operator="equal">
      <formula>"jan."</formula>
    </cfRule>
  </conditionalFormatting>
  <conditionalFormatting sqref="H9">
    <cfRule type="cellIs" dxfId="7546" priority="7541" operator="equal">
      <formula>"jan."</formula>
    </cfRule>
  </conditionalFormatting>
  <conditionalFormatting sqref="H9">
    <cfRule type="cellIs" dxfId="7545" priority="7539" operator="equal">
      <formula>"jan."</formula>
    </cfRule>
  </conditionalFormatting>
  <conditionalFormatting sqref="G9">
    <cfRule type="cellIs" dxfId="7544" priority="7538" operator="equal">
      <formula>"jan."</formula>
    </cfRule>
  </conditionalFormatting>
  <conditionalFormatting sqref="H9">
    <cfRule type="cellIs" dxfId="7543" priority="7536" operator="equal">
      <formula>"jan."</formula>
    </cfRule>
  </conditionalFormatting>
  <conditionalFormatting sqref="H9">
    <cfRule type="cellIs" dxfId="7542" priority="7534" operator="equal">
      <formula>"jan."</formula>
    </cfRule>
  </conditionalFormatting>
  <conditionalFormatting sqref="G9">
    <cfRule type="cellIs" dxfId="7541" priority="7533" operator="equal">
      <formula>"jan."</formula>
    </cfRule>
  </conditionalFormatting>
  <conditionalFormatting sqref="G9">
    <cfRule type="cellIs" dxfId="7540" priority="7531" operator="equal">
      <formula>"jan."</formula>
    </cfRule>
  </conditionalFormatting>
  <conditionalFormatting sqref="I9">
    <cfRule type="cellIs" dxfId="7539" priority="7530" operator="equal">
      <formula>"jan."</formula>
    </cfRule>
  </conditionalFormatting>
  <conditionalFormatting sqref="G9">
    <cfRule type="cellIs" dxfId="7538" priority="7529" operator="equal">
      <formula>"jan."</formula>
    </cfRule>
  </conditionalFormatting>
  <conditionalFormatting sqref="G9">
    <cfRule type="cellIs" dxfId="7537" priority="7528" operator="equal">
      <formula>"jan."</formula>
    </cfRule>
  </conditionalFormatting>
  <conditionalFormatting sqref="G9">
    <cfRule type="cellIs" dxfId="7536" priority="7527" operator="equal">
      <formula>"jan."</formula>
    </cfRule>
  </conditionalFormatting>
  <conditionalFormatting sqref="H9">
    <cfRule type="cellIs" dxfId="7535" priority="7526" operator="equal">
      <formula>"jan."</formula>
    </cfRule>
  </conditionalFormatting>
  <conditionalFormatting sqref="H9">
    <cfRule type="cellIs" dxfId="7534" priority="7525" operator="equal">
      <formula>"jan."</formula>
    </cfRule>
  </conditionalFormatting>
  <conditionalFormatting sqref="G9">
    <cfRule type="cellIs" dxfId="7533" priority="7524" operator="equal">
      <formula>"jan."</formula>
    </cfRule>
  </conditionalFormatting>
  <conditionalFormatting sqref="H9">
    <cfRule type="cellIs" dxfId="7532" priority="7523" operator="equal">
      <formula>"jan."</formula>
    </cfRule>
  </conditionalFormatting>
  <conditionalFormatting sqref="G9">
    <cfRule type="cellIs" dxfId="7531" priority="7522" operator="equal">
      <formula>"jan."</formula>
    </cfRule>
  </conditionalFormatting>
  <conditionalFormatting sqref="H9">
    <cfRule type="cellIs" dxfId="7530" priority="7521" operator="equal">
      <formula>"jan."</formula>
    </cfRule>
  </conditionalFormatting>
  <conditionalFormatting sqref="G9">
    <cfRule type="cellIs" dxfId="7529" priority="7520" operator="equal">
      <formula>"jan."</formula>
    </cfRule>
  </conditionalFormatting>
  <conditionalFormatting sqref="I9">
    <cfRule type="cellIs" dxfId="7528" priority="7519" operator="equal">
      <formula>"jan."</formula>
    </cfRule>
  </conditionalFormatting>
  <conditionalFormatting sqref="G9">
    <cfRule type="cellIs" dxfId="7527" priority="7518" operator="equal">
      <formula>"jan."</formula>
    </cfRule>
  </conditionalFormatting>
  <conditionalFormatting sqref="G9">
    <cfRule type="cellIs" dxfId="7526" priority="7517" operator="equal">
      <formula>"jan."</formula>
    </cfRule>
  </conditionalFormatting>
  <conditionalFormatting sqref="G9">
    <cfRule type="cellIs" dxfId="7525" priority="7516" operator="equal">
      <formula>"jan."</formula>
    </cfRule>
  </conditionalFormatting>
  <conditionalFormatting sqref="H9">
    <cfRule type="cellIs" dxfId="7524" priority="7515" operator="equal">
      <formula>"jan."</formula>
    </cfRule>
  </conditionalFormatting>
  <conditionalFormatting sqref="G9">
    <cfRule type="cellIs" dxfId="7523" priority="7514" operator="equal">
      <formula>"jan."</formula>
    </cfRule>
  </conditionalFormatting>
  <conditionalFormatting sqref="G9">
    <cfRule type="cellIs" dxfId="7522" priority="7513" operator="equal">
      <formula>"jan."</formula>
    </cfRule>
  </conditionalFormatting>
  <conditionalFormatting sqref="G9">
    <cfRule type="cellIs" dxfId="7521" priority="7512" operator="equal">
      <formula>"jan."</formula>
    </cfRule>
  </conditionalFormatting>
  <conditionalFormatting sqref="H9">
    <cfRule type="cellIs" dxfId="7520" priority="7511" operator="equal">
      <formula>"jan."</formula>
    </cfRule>
  </conditionalFormatting>
  <conditionalFormatting sqref="G9">
    <cfRule type="cellIs" dxfId="7519" priority="7510" operator="equal">
      <formula>"jan."</formula>
    </cfRule>
  </conditionalFormatting>
  <conditionalFormatting sqref="H9">
    <cfRule type="cellIs" dxfId="7518" priority="7509" operator="equal">
      <formula>"jan."</formula>
    </cfRule>
  </conditionalFormatting>
  <conditionalFormatting sqref="G9">
    <cfRule type="cellIs" dxfId="7517" priority="7508" operator="equal">
      <formula>"jan."</formula>
    </cfRule>
  </conditionalFormatting>
  <conditionalFormatting sqref="H9">
    <cfRule type="cellIs" dxfId="7516" priority="7507" operator="equal">
      <formula>"jan."</formula>
    </cfRule>
  </conditionalFormatting>
  <conditionalFormatting sqref="G9">
    <cfRule type="cellIs" dxfId="7515" priority="7506" operator="equal">
      <formula>"jan."</formula>
    </cfRule>
  </conditionalFormatting>
  <conditionalFormatting sqref="H9">
    <cfRule type="cellIs" dxfId="7514" priority="7505" operator="equal">
      <formula>"jan."</formula>
    </cfRule>
  </conditionalFormatting>
  <conditionalFormatting sqref="G9">
    <cfRule type="cellIs" dxfId="7513" priority="7504" operator="equal">
      <formula>"jan."</formula>
    </cfRule>
  </conditionalFormatting>
  <conditionalFormatting sqref="G9">
    <cfRule type="cellIs" dxfId="7512" priority="7503" operator="equal">
      <formula>"jan."</formula>
    </cfRule>
  </conditionalFormatting>
  <conditionalFormatting sqref="G9">
    <cfRule type="cellIs" dxfId="7511" priority="7502" operator="equal">
      <formula>"jan."</formula>
    </cfRule>
  </conditionalFormatting>
  <conditionalFormatting sqref="G9">
    <cfRule type="cellIs" dxfId="7510" priority="7501" operator="equal">
      <formula>"jan."</formula>
    </cfRule>
  </conditionalFormatting>
  <conditionalFormatting sqref="H9">
    <cfRule type="cellIs" dxfId="7509" priority="7500" operator="equal">
      <formula>"jan."</formula>
    </cfRule>
  </conditionalFormatting>
  <conditionalFormatting sqref="G9">
    <cfRule type="cellIs" dxfId="7508" priority="7499" operator="equal">
      <formula>"jan."</formula>
    </cfRule>
  </conditionalFormatting>
  <conditionalFormatting sqref="G9">
    <cfRule type="cellIs" dxfId="7507" priority="7498" operator="equal">
      <formula>"jan."</formula>
    </cfRule>
  </conditionalFormatting>
  <conditionalFormatting sqref="G9">
    <cfRule type="cellIs" dxfId="7506" priority="7497" operator="equal">
      <formula>"jan."</formula>
    </cfRule>
  </conditionalFormatting>
  <conditionalFormatting sqref="H9">
    <cfRule type="cellIs" dxfId="7505" priority="7496" operator="equal">
      <formula>"jan."</formula>
    </cfRule>
  </conditionalFormatting>
  <conditionalFormatting sqref="G9">
    <cfRule type="cellIs" dxfId="7504" priority="7495" operator="equal">
      <formula>"jan."</formula>
    </cfRule>
  </conditionalFormatting>
  <conditionalFormatting sqref="G9">
    <cfRule type="cellIs" dxfId="7503" priority="7494" operator="equal">
      <formula>"jan."</formula>
    </cfRule>
  </conditionalFormatting>
  <conditionalFormatting sqref="G9">
    <cfRule type="cellIs" dxfId="7502" priority="7493" operator="equal">
      <formula>"jan."</formula>
    </cfRule>
  </conditionalFormatting>
  <conditionalFormatting sqref="G9">
    <cfRule type="cellIs" dxfId="7501" priority="7492" operator="equal">
      <formula>"jan."</formula>
    </cfRule>
  </conditionalFormatting>
  <conditionalFormatting sqref="H9">
    <cfRule type="cellIs" dxfId="7500" priority="7491" operator="equal">
      <formula>"jan."</formula>
    </cfRule>
  </conditionalFormatting>
  <conditionalFormatting sqref="G9">
    <cfRule type="cellIs" dxfId="7499" priority="7490" operator="equal">
      <formula>"jan."</formula>
    </cfRule>
  </conditionalFormatting>
  <conditionalFormatting sqref="G9">
    <cfRule type="cellIs" dxfId="7498" priority="7489" operator="equal">
      <formula>"jan."</formula>
    </cfRule>
  </conditionalFormatting>
  <conditionalFormatting sqref="I9">
    <cfRule type="cellIs" dxfId="7497" priority="7488" operator="equal">
      <formula>"jan."</formula>
    </cfRule>
  </conditionalFormatting>
  <conditionalFormatting sqref="H9">
    <cfRule type="cellIs" dxfId="7496" priority="7487" operator="equal">
      <formula>"jan."</formula>
    </cfRule>
  </conditionalFormatting>
  <conditionalFormatting sqref="G9">
    <cfRule type="cellIs" dxfId="7495" priority="7486" operator="equal">
      <formula>"jan."</formula>
    </cfRule>
  </conditionalFormatting>
  <conditionalFormatting sqref="H9">
    <cfRule type="cellIs" dxfId="7494" priority="7485" operator="equal">
      <formula>"jan."</formula>
    </cfRule>
  </conditionalFormatting>
  <conditionalFormatting sqref="G9">
    <cfRule type="cellIs" dxfId="7493" priority="7484" operator="equal">
      <formula>"jan."</formula>
    </cfRule>
  </conditionalFormatting>
  <conditionalFormatting sqref="H9">
    <cfRule type="cellIs" dxfId="7492" priority="7483" operator="equal">
      <formula>"jan."</formula>
    </cfRule>
  </conditionalFormatting>
  <conditionalFormatting sqref="G9">
    <cfRule type="cellIs" dxfId="7491" priority="7482" operator="equal">
      <formula>"jan."</formula>
    </cfRule>
  </conditionalFormatting>
  <conditionalFormatting sqref="G9">
    <cfRule type="cellIs" dxfId="7490" priority="7481" operator="equal">
      <formula>"jan."</formula>
    </cfRule>
  </conditionalFormatting>
  <conditionalFormatting sqref="G9">
    <cfRule type="cellIs" dxfId="7489" priority="7480" operator="equal">
      <formula>"jan."</formula>
    </cfRule>
  </conditionalFormatting>
  <conditionalFormatting sqref="G9">
    <cfRule type="cellIs" dxfId="7488" priority="7479" operator="equal">
      <formula>"jan."</formula>
    </cfRule>
  </conditionalFormatting>
  <conditionalFormatting sqref="H9">
    <cfRule type="cellIs" dxfId="7487" priority="7478" operator="equal">
      <formula>"jan."</formula>
    </cfRule>
  </conditionalFormatting>
  <conditionalFormatting sqref="G9">
    <cfRule type="cellIs" dxfId="7486" priority="7477" operator="equal">
      <formula>"jan."</formula>
    </cfRule>
  </conditionalFormatting>
  <conditionalFormatting sqref="G9">
    <cfRule type="cellIs" dxfId="7485" priority="7476" operator="equal">
      <formula>"jan."</formula>
    </cfRule>
  </conditionalFormatting>
  <conditionalFormatting sqref="G9">
    <cfRule type="cellIs" dxfId="7484" priority="7475" operator="equal">
      <formula>"jan."</formula>
    </cfRule>
  </conditionalFormatting>
  <conditionalFormatting sqref="H9">
    <cfRule type="cellIs" dxfId="7483" priority="7474" operator="equal">
      <formula>"jan."</formula>
    </cfRule>
  </conditionalFormatting>
  <conditionalFormatting sqref="G9">
    <cfRule type="cellIs" dxfId="7482" priority="7473" operator="equal">
      <formula>"jan."</formula>
    </cfRule>
  </conditionalFormatting>
  <conditionalFormatting sqref="G9">
    <cfRule type="cellIs" dxfId="7481" priority="7472" operator="equal">
      <formula>"jan."</formula>
    </cfRule>
  </conditionalFormatting>
  <conditionalFormatting sqref="G9">
    <cfRule type="cellIs" dxfId="7480" priority="7471" operator="equal">
      <formula>"jan."</formula>
    </cfRule>
  </conditionalFormatting>
  <conditionalFormatting sqref="G9">
    <cfRule type="cellIs" dxfId="7479" priority="7470" operator="equal">
      <formula>"jan."</formula>
    </cfRule>
  </conditionalFormatting>
  <conditionalFormatting sqref="H9">
    <cfRule type="cellIs" dxfId="7478" priority="7469" operator="equal">
      <formula>"jan."</formula>
    </cfRule>
  </conditionalFormatting>
  <conditionalFormatting sqref="G9">
    <cfRule type="cellIs" dxfId="7477" priority="7468" operator="equal">
      <formula>"jan."</formula>
    </cfRule>
  </conditionalFormatting>
  <conditionalFormatting sqref="G9">
    <cfRule type="cellIs" dxfId="7476" priority="7467" operator="equal">
      <formula>"jan."</formula>
    </cfRule>
  </conditionalFormatting>
  <conditionalFormatting sqref="G9">
    <cfRule type="cellIs" dxfId="7475" priority="7466" operator="equal">
      <formula>"jan."</formula>
    </cfRule>
  </conditionalFormatting>
  <conditionalFormatting sqref="G9">
    <cfRule type="cellIs" dxfId="7474" priority="7465" operator="equal">
      <formula>"jan."</formula>
    </cfRule>
  </conditionalFormatting>
  <conditionalFormatting sqref="G9">
    <cfRule type="cellIs" dxfId="7473" priority="7464" operator="equal">
      <formula>"jan."</formula>
    </cfRule>
  </conditionalFormatting>
  <conditionalFormatting sqref="G9">
    <cfRule type="cellIs" dxfId="7472" priority="7463" operator="equal">
      <formula>"jan."</formula>
    </cfRule>
  </conditionalFormatting>
  <conditionalFormatting sqref="G9">
    <cfRule type="cellIs" dxfId="7471" priority="7462" operator="equal">
      <formula>"jan."</formula>
    </cfRule>
  </conditionalFormatting>
  <conditionalFormatting sqref="G9">
    <cfRule type="cellIs" dxfId="7470" priority="7461" operator="equal">
      <formula>"jan."</formula>
    </cfRule>
  </conditionalFormatting>
  <conditionalFormatting sqref="H9">
    <cfRule type="cellIs" dxfId="7469" priority="7460" operator="equal">
      <formula>"jan."</formula>
    </cfRule>
  </conditionalFormatting>
  <conditionalFormatting sqref="I9">
    <cfRule type="cellIs" dxfId="7468" priority="7459" operator="equal">
      <formula>"jan."</formula>
    </cfRule>
  </conditionalFormatting>
  <conditionalFormatting sqref="J9">
    <cfRule type="cellIs" dxfId="7467" priority="7458" operator="equal">
      <formula>"jan."</formula>
    </cfRule>
  </conditionalFormatting>
  <conditionalFormatting sqref="J9">
    <cfRule type="cellIs" dxfId="7466" priority="7457" operator="equal">
      <formula>"jan."</formula>
    </cfRule>
  </conditionalFormatting>
  <conditionalFormatting sqref="I9">
    <cfRule type="cellIs" dxfId="7465" priority="7456" operator="equal">
      <formula>"jan."</formula>
    </cfRule>
  </conditionalFormatting>
  <conditionalFormatting sqref="J9">
    <cfRule type="cellIs" dxfId="7464" priority="7455" operator="equal">
      <formula>"jan."</formula>
    </cfRule>
  </conditionalFormatting>
  <conditionalFormatting sqref="I9">
    <cfRule type="cellIs" dxfId="7463" priority="7454" operator="equal">
      <formula>"jan."</formula>
    </cfRule>
  </conditionalFormatting>
  <conditionalFormatting sqref="J9">
    <cfRule type="cellIs" dxfId="7462" priority="7453" operator="equal">
      <formula>"jan."</formula>
    </cfRule>
  </conditionalFormatting>
  <conditionalFormatting sqref="H9">
    <cfRule type="cellIs" dxfId="7461" priority="7452" operator="equal">
      <formula>"jan."</formula>
    </cfRule>
  </conditionalFormatting>
  <conditionalFormatting sqref="I9">
    <cfRule type="cellIs" dxfId="7460" priority="7451" operator="equal">
      <formula>"jan."</formula>
    </cfRule>
  </conditionalFormatting>
  <conditionalFormatting sqref="I9">
    <cfRule type="cellIs" dxfId="7459" priority="7450" operator="equal">
      <formula>"jan."</formula>
    </cfRule>
  </conditionalFormatting>
  <conditionalFormatting sqref="H9">
    <cfRule type="cellIs" dxfId="7458" priority="7449" operator="equal">
      <formula>"jan."</formula>
    </cfRule>
  </conditionalFormatting>
  <conditionalFormatting sqref="I9">
    <cfRule type="cellIs" dxfId="7457" priority="7448" operator="equal">
      <formula>"jan."</formula>
    </cfRule>
  </conditionalFormatting>
  <conditionalFormatting sqref="H9">
    <cfRule type="cellIs" dxfId="7456" priority="7447" operator="equal">
      <formula>"jan."</formula>
    </cfRule>
  </conditionalFormatting>
  <conditionalFormatting sqref="I9">
    <cfRule type="cellIs" dxfId="7455" priority="7446" operator="equal">
      <formula>"jan."</formula>
    </cfRule>
  </conditionalFormatting>
  <conditionalFormatting sqref="G9">
    <cfRule type="cellIs" dxfId="7454" priority="7445" operator="equal">
      <formula>"jan."</formula>
    </cfRule>
  </conditionalFormatting>
  <conditionalFormatting sqref="H9">
    <cfRule type="cellIs" dxfId="7453" priority="7444" operator="equal">
      <formula>"jan."</formula>
    </cfRule>
  </conditionalFormatting>
  <conditionalFormatting sqref="J9">
    <cfRule type="cellIs" dxfId="7452" priority="7443" operator="equal">
      <formula>"jan."</formula>
    </cfRule>
  </conditionalFormatting>
  <conditionalFormatting sqref="I9">
    <cfRule type="cellIs" dxfId="7451" priority="7442" operator="equal">
      <formula>"jan."</formula>
    </cfRule>
  </conditionalFormatting>
  <conditionalFormatting sqref="H9">
    <cfRule type="cellIs" dxfId="7450" priority="7441" operator="equal">
      <formula>"jan."</formula>
    </cfRule>
  </conditionalFormatting>
  <conditionalFormatting sqref="I9">
    <cfRule type="cellIs" dxfId="7449" priority="7440" operator="equal">
      <formula>"jan."</formula>
    </cfRule>
  </conditionalFormatting>
  <conditionalFormatting sqref="H9">
    <cfRule type="cellIs" dxfId="7448" priority="7439" operator="equal">
      <formula>"jan."</formula>
    </cfRule>
  </conditionalFormatting>
  <conditionalFormatting sqref="I9">
    <cfRule type="cellIs" dxfId="7447" priority="7438" operator="equal">
      <formula>"jan."</formula>
    </cfRule>
  </conditionalFormatting>
  <conditionalFormatting sqref="G9">
    <cfRule type="cellIs" dxfId="7446" priority="7437" operator="equal">
      <formula>"jan."</formula>
    </cfRule>
  </conditionalFormatting>
  <conditionalFormatting sqref="H9">
    <cfRule type="cellIs" dxfId="7445" priority="7436" operator="equal">
      <formula>"jan."</formula>
    </cfRule>
  </conditionalFormatting>
  <conditionalFormatting sqref="J9">
    <cfRule type="cellIs" dxfId="7444" priority="7435" operator="equal">
      <formula>"jan."</formula>
    </cfRule>
  </conditionalFormatting>
  <conditionalFormatting sqref="H9">
    <cfRule type="cellIs" dxfId="7443" priority="7434" operator="equal">
      <formula>"jan."</formula>
    </cfRule>
  </conditionalFormatting>
  <conditionalFormatting sqref="G9">
    <cfRule type="cellIs" dxfId="7442" priority="7433" operator="equal">
      <formula>"jan."</formula>
    </cfRule>
  </conditionalFormatting>
  <conditionalFormatting sqref="H9">
    <cfRule type="cellIs" dxfId="7441" priority="7432" operator="equal">
      <formula>"jan."</formula>
    </cfRule>
  </conditionalFormatting>
  <conditionalFormatting sqref="H9">
    <cfRule type="cellIs" dxfId="7440" priority="7430" operator="equal">
      <formula>"jan."</formula>
    </cfRule>
  </conditionalFormatting>
  <conditionalFormatting sqref="G9">
    <cfRule type="cellIs" dxfId="7439" priority="7429" operator="equal">
      <formula>"jan."</formula>
    </cfRule>
  </conditionalFormatting>
  <conditionalFormatting sqref="I9">
    <cfRule type="cellIs" dxfId="7438" priority="7428" operator="equal">
      <formula>"jan."</formula>
    </cfRule>
  </conditionalFormatting>
  <conditionalFormatting sqref="I9">
    <cfRule type="cellIs" dxfId="7437" priority="7427" operator="equal">
      <formula>"jan."</formula>
    </cfRule>
  </conditionalFormatting>
  <conditionalFormatting sqref="H9">
    <cfRule type="cellIs" dxfId="7436" priority="7426" operator="equal">
      <formula>"jan."</formula>
    </cfRule>
  </conditionalFormatting>
  <conditionalFormatting sqref="I9">
    <cfRule type="cellIs" dxfId="7435" priority="7425" operator="equal">
      <formula>"jan."</formula>
    </cfRule>
  </conditionalFormatting>
  <conditionalFormatting sqref="H9">
    <cfRule type="cellIs" dxfId="7434" priority="7424" operator="equal">
      <formula>"jan."</formula>
    </cfRule>
  </conditionalFormatting>
  <conditionalFormatting sqref="I9">
    <cfRule type="cellIs" dxfId="7433" priority="7423" operator="equal">
      <formula>"jan."</formula>
    </cfRule>
  </conditionalFormatting>
  <conditionalFormatting sqref="G9">
    <cfRule type="cellIs" dxfId="7432" priority="7422" operator="equal">
      <formula>"jan."</formula>
    </cfRule>
  </conditionalFormatting>
  <conditionalFormatting sqref="H9">
    <cfRule type="cellIs" dxfId="7431" priority="7421" operator="equal">
      <formula>"jan."</formula>
    </cfRule>
  </conditionalFormatting>
  <conditionalFormatting sqref="J9">
    <cfRule type="cellIs" dxfId="7430" priority="7420" operator="equal">
      <formula>"jan."</formula>
    </cfRule>
  </conditionalFormatting>
  <conditionalFormatting sqref="H9">
    <cfRule type="cellIs" dxfId="7429" priority="7419" operator="equal">
      <formula>"jan."</formula>
    </cfRule>
  </conditionalFormatting>
  <conditionalFormatting sqref="G9">
    <cfRule type="cellIs" dxfId="7428" priority="7418" operator="equal">
      <formula>"jan."</formula>
    </cfRule>
  </conditionalFormatting>
  <conditionalFormatting sqref="H9">
    <cfRule type="cellIs" dxfId="7427" priority="7417" operator="equal">
      <formula>"jan."</formula>
    </cfRule>
  </conditionalFormatting>
  <conditionalFormatting sqref="G9">
    <cfRule type="cellIs" dxfId="7426" priority="7416" operator="equal">
      <formula>"jan."</formula>
    </cfRule>
  </conditionalFormatting>
  <conditionalFormatting sqref="H9">
    <cfRule type="cellIs" dxfId="7425" priority="7415" operator="equal">
      <formula>"jan."</formula>
    </cfRule>
  </conditionalFormatting>
  <conditionalFormatting sqref="G9">
    <cfRule type="cellIs" dxfId="7424" priority="7414" operator="equal">
      <formula>"jan."</formula>
    </cfRule>
  </conditionalFormatting>
  <conditionalFormatting sqref="I9">
    <cfRule type="cellIs" dxfId="7423" priority="7413" operator="equal">
      <formula>"jan."</formula>
    </cfRule>
  </conditionalFormatting>
  <conditionalFormatting sqref="H9">
    <cfRule type="cellIs" dxfId="7422" priority="7412" operator="equal">
      <formula>"jan."</formula>
    </cfRule>
  </conditionalFormatting>
  <conditionalFormatting sqref="G9">
    <cfRule type="cellIs" dxfId="7421" priority="7411" operator="equal">
      <formula>"jan."</formula>
    </cfRule>
  </conditionalFormatting>
  <conditionalFormatting sqref="H9">
    <cfRule type="cellIs" dxfId="7420" priority="7410" operator="equal">
      <formula>"jan."</formula>
    </cfRule>
  </conditionalFormatting>
  <conditionalFormatting sqref="G9">
    <cfRule type="cellIs" dxfId="7419" priority="7409" operator="equal">
      <formula>"jan."</formula>
    </cfRule>
  </conditionalFormatting>
  <conditionalFormatting sqref="H9">
    <cfRule type="cellIs" dxfId="7418" priority="7408" operator="equal">
      <formula>"jan."</formula>
    </cfRule>
  </conditionalFormatting>
  <conditionalFormatting sqref="G9">
    <cfRule type="cellIs" dxfId="7417" priority="7407" operator="equal">
      <formula>"jan."</formula>
    </cfRule>
  </conditionalFormatting>
  <conditionalFormatting sqref="I9">
    <cfRule type="cellIs" dxfId="7416" priority="7406" operator="equal">
      <formula>"jan."</formula>
    </cfRule>
  </conditionalFormatting>
  <conditionalFormatting sqref="G9">
    <cfRule type="cellIs" dxfId="7415" priority="7405" operator="equal">
      <formula>"jan."</formula>
    </cfRule>
  </conditionalFormatting>
  <conditionalFormatting sqref="G9">
    <cfRule type="cellIs" dxfId="7414" priority="7404" operator="equal">
      <formula>"jan."</formula>
    </cfRule>
  </conditionalFormatting>
  <conditionalFormatting sqref="G9">
    <cfRule type="cellIs" dxfId="7413" priority="7403" operator="equal">
      <formula>"jan."</formula>
    </cfRule>
  </conditionalFormatting>
  <conditionalFormatting sqref="H9">
    <cfRule type="cellIs" dxfId="7412" priority="7402" operator="equal">
      <formula>"jan."</formula>
    </cfRule>
  </conditionalFormatting>
  <conditionalFormatting sqref="I9">
    <cfRule type="cellIs" dxfId="7411" priority="7401" operator="equal">
      <formula>"jan."</formula>
    </cfRule>
  </conditionalFormatting>
  <conditionalFormatting sqref="H9">
    <cfRule type="cellIs" dxfId="7410" priority="7400" operator="equal">
      <formula>"jan."</formula>
    </cfRule>
  </conditionalFormatting>
  <conditionalFormatting sqref="I9">
    <cfRule type="cellIs" dxfId="7409" priority="7399" operator="equal">
      <formula>"jan."</formula>
    </cfRule>
  </conditionalFormatting>
  <conditionalFormatting sqref="H9">
    <cfRule type="cellIs" dxfId="7408" priority="7398" operator="equal">
      <formula>"jan."</formula>
    </cfRule>
  </conditionalFormatting>
  <conditionalFormatting sqref="I9">
    <cfRule type="cellIs" dxfId="7407" priority="7397" operator="equal">
      <formula>"jan."</formula>
    </cfRule>
  </conditionalFormatting>
  <conditionalFormatting sqref="G9">
    <cfRule type="cellIs" dxfId="7406" priority="7396" operator="equal">
      <formula>"jan."</formula>
    </cfRule>
  </conditionalFormatting>
  <conditionalFormatting sqref="H9">
    <cfRule type="cellIs" dxfId="7405" priority="7395" operator="equal">
      <formula>"jan."</formula>
    </cfRule>
  </conditionalFormatting>
  <conditionalFormatting sqref="H9">
    <cfRule type="cellIs" dxfId="7404" priority="7394" operator="equal">
      <formula>"jan."</formula>
    </cfRule>
  </conditionalFormatting>
  <conditionalFormatting sqref="G9">
    <cfRule type="cellIs" dxfId="7403" priority="7393" operator="equal">
      <formula>"jan."</formula>
    </cfRule>
  </conditionalFormatting>
  <conditionalFormatting sqref="H9">
    <cfRule type="cellIs" dxfId="7402" priority="7392" operator="equal">
      <formula>"jan."</formula>
    </cfRule>
  </conditionalFormatting>
  <conditionalFormatting sqref="G9">
    <cfRule type="cellIs" dxfId="7401" priority="7391" operator="equal">
      <formula>"jan."</formula>
    </cfRule>
  </conditionalFormatting>
  <conditionalFormatting sqref="H9">
    <cfRule type="cellIs" dxfId="7400" priority="7390" operator="equal">
      <formula>"jan."</formula>
    </cfRule>
  </conditionalFormatting>
  <conditionalFormatting sqref="G9">
    <cfRule type="cellIs" dxfId="7399" priority="7389" operator="equal">
      <formula>"jan."</formula>
    </cfRule>
  </conditionalFormatting>
  <conditionalFormatting sqref="I9">
    <cfRule type="cellIs" dxfId="7398" priority="7388" operator="equal">
      <formula>"jan."</formula>
    </cfRule>
  </conditionalFormatting>
  <conditionalFormatting sqref="H9">
    <cfRule type="cellIs" dxfId="7397" priority="7387" operator="equal">
      <formula>"jan."</formula>
    </cfRule>
  </conditionalFormatting>
  <conditionalFormatting sqref="G9">
    <cfRule type="cellIs" dxfId="7396" priority="7386" operator="equal">
      <formula>"jan."</formula>
    </cfRule>
  </conditionalFormatting>
  <conditionalFormatting sqref="H9">
    <cfRule type="cellIs" dxfId="7395" priority="7385" operator="equal">
      <formula>"jan."</formula>
    </cfRule>
  </conditionalFormatting>
  <conditionalFormatting sqref="G9">
    <cfRule type="cellIs" dxfId="7394" priority="7384" operator="equal">
      <formula>"jan."</formula>
    </cfRule>
  </conditionalFormatting>
  <conditionalFormatting sqref="H9">
    <cfRule type="cellIs" dxfId="7393" priority="7383" operator="equal">
      <formula>"jan."</formula>
    </cfRule>
  </conditionalFormatting>
  <conditionalFormatting sqref="G9">
    <cfRule type="cellIs" dxfId="7392" priority="7382" operator="equal">
      <formula>"jan."</formula>
    </cfRule>
  </conditionalFormatting>
  <conditionalFormatting sqref="I9">
    <cfRule type="cellIs" dxfId="7391" priority="7381" operator="equal">
      <formula>"jan."</formula>
    </cfRule>
  </conditionalFormatting>
  <conditionalFormatting sqref="G9">
    <cfRule type="cellIs" dxfId="7390" priority="7380" operator="equal">
      <formula>"jan."</formula>
    </cfRule>
  </conditionalFormatting>
  <conditionalFormatting sqref="G9">
    <cfRule type="cellIs" dxfId="7389" priority="7379" operator="equal">
      <formula>"jan."</formula>
    </cfRule>
  </conditionalFormatting>
  <conditionalFormatting sqref="G9">
    <cfRule type="cellIs" dxfId="7388" priority="7378" operator="equal">
      <formula>"jan."</formula>
    </cfRule>
  </conditionalFormatting>
  <conditionalFormatting sqref="H9">
    <cfRule type="cellIs" dxfId="7387" priority="7377" operator="equal">
      <formula>"jan."</formula>
    </cfRule>
  </conditionalFormatting>
  <conditionalFormatting sqref="H9">
    <cfRule type="cellIs" dxfId="7386" priority="7376" operator="equal">
      <formula>"jan."</formula>
    </cfRule>
  </conditionalFormatting>
  <conditionalFormatting sqref="G9">
    <cfRule type="cellIs" dxfId="7385" priority="7375" operator="equal">
      <formula>"jan."</formula>
    </cfRule>
  </conditionalFormatting>
  <conditionalFormatting sqref="H9">
    <cfRule type="cellIs" dxfId="7384" priority="7374" operator="equal">
      <formula>"jan."</formula>
    </cfRule>
  </conditionalFormatting>
  <conditionalFormatting sqref="G9">
    <cfRule type="cellIs" dxfId="7383" priority="7373" operator="equal">
      <formula>"jan."</formula>
    </cfRule>
  </conditionalFormatting>
  <conditionalFormatting sqref="H9">
    <cfRule type="cellIs" dxfId="7382" priority="7372" operator="equal">
      <formula>"jan."</formula>
    </cfRule>
  </conditionalFormatting>
  <conditionalFormatting sqref="G9">
    <cfRule type="cellIs" dxfId="7381" priority="7371" operator="equal">
      <formula>"jan."</formula>
    </cfRule>
  </conditionalFormatting>
  <conditionalFormatting sqref="I9">
    <cfRule type="cellIs" dxfId="7380" priority="7370" operator="equal">
      <formula>"jan."</formula>
    </cfRule>
  </conditionalFormatting>
  <conditionalFormatting sqref="G9">
    <cfRule type="cellIs" dxfId="7379" priority="7369" operator="equal">
      <formula>"jan."</formula>
    </cfRule>
  </conditionalFormatting>
  <conditionalFormatting sqref="G9">
    <cfRule type="cellIs" dxfId="7378" priority="7368" operator="equal">
      <formula>"jan."</formula>
    </cfRule>
  </conditionalFormatting>
  <conditionalFormatting sqref="G9">
    <cfRule type="cellIs" dxfId="7377" priority="7367" operator="equal">
      <formula>"jan."</formula>
    </cfRule>
  </conditionalFormatting>
  <conditionalFormatting sqref="H9">
    <cfRule type="cellIs" dxfId="7376" priority="7366" operator="equal">
      <formula>"jan."</formula>
    </cfRule>
  </conditionalFormatting>
  <conditionalFormatting sqref="G9">
    <cfRule type="cellIs" dxfId="7375" priority="7365" operator="equal">
      <formula>"jan."</formula>
    </cfRule>
  </conditionalFormatting>
  <conditionalFormatting sqref="G9">
    <cfRule type="cellIs" dxfId="7374" priority="7364" operator="equal">
      <formula>"jan."</formula>
    </cfRule>
  </conditionalFormatting>
  <conditionalFormatting sqref="G9">
    <cfRule type="cellIs" dxfId="7373" priority="7363" operator="equal">
      <formula>"jan."</formula>
    </cfRule>
  </conditionalFormatting>
  <conditionalFormatting sqref="H9">
    <cfRule type="cellIs" dxfId="7372" priority="7362" operator="equal">
      <formula>"jan."</formula>
    </cfRule>
  </conditionalFormatting>
  <conditionalFormatting sqref="G9">
    <cfRule type="cellIs" dxfId="7371" priority="7361" operator="equal">
      <formula>"jan."</formula>
    </cfRule>
  </conditionalFormatting>
  <conditionalFormatting sqref="J9">
    <cfRule type="cellIs" dxfId="7370" priority="7360" operator="equal">
      <formula>"jan."</formula>
    </cfRule>
  </conditionalFormatting>
  <conditionalFormatting sqref="I9">
    <cfRule type="cellIs" dxfId="7369" priority="7359" operator="equal">
      <formula>"jan."</formula>
    </cfRule>
  </conditionalFormatting>
  <conditionalFormatting sqref="H9">
    <cfRule type="cellIs" dxfId="7368" priority="7358" operator="equal">
      <formula>"jan."</formula>
    </cfRule>
  </conditionalFormatting>
  <conditionalFormatting sqref="I9">
    <cfRule type="cellIs" dxfId="7367" priority="7357" operator="equal">
      <formula>"jan."</formula>
    </cfRule>
  </conditionalFormatting>
  <conditionalFormatting sqref="H9">
    <cfRule type="cellIs" dxfId="7366" priority="7356" operator="equal">
      <formula>"jan."</formula>
    </cfRule>
  </conditionalFormatting>
  <conditionalFormatting sqref="I9">
    <cfRule type="cellIs" dxfId="7365" priority="7355" operator="equal">
      <formula>"jan."</formula>
    </cfRule>
  </conditionalFormatting>
  <conditionalFormatting sqref="G9">
    <cfRule type="cellIs" dxfId="7364" priority="7354" operator="equal">
      <formula>"jan."</formula>
    </cfRule>
  </conditionalFormatting>
  <conditionalFormatting sqref="H9">
    <cfRule type="cellIs" dxfId="7363" priority="7353" operator="equal">
      <formula>"jan."</formula>
    </cfRule>
  </conditionalFormatting>
  <conditionalFormatting sqref="H9">
    <cfRule type="cellIs" dxfId="7362" priority="7352" operator="equal">
      <formula>"jan."</formula>
    </cfRule>
  </conditionalFormatting>
  <conditionalFormatting sqref="G9">
    <cfRule type="cellIs" dxfId="7361" priority="7351" operator="equal">
      <formula>"jan."</formula>
    </cfRule>
  </conditionalFormatting>
  <conditionalFormatting sqref="H9">
    <cfRule type="cellIs" dxfId="7360" priority="7350" operator="equal">
      <formula>"jan."</formula>
    </cfRule>
  </conditionalFormatting>
  <conditionalFormatting sqref="G9">
    <cfRule type="cellIs" dxfId="7359" priority="7349" operator="equal">
      <formula>"jan."</formula>
    </cfRule>
  </conditionalFormatting>
  <conditionalFormatting sqref="H9">
    <cfRule type="cellIs" dxfId="7358" priority="7348" operator="equal">
      <formula>"jan."</formula>
    </cfRule>
  </conditionalFormatting>
  <conditionalFormatting sqref="G9">
    <cfRule type="cellIs" dxfId="7357" priority="7347" operator="equal">
      <formula>"jan."</formula>
    </cfRule>
  </conditionalFormatting>
  <conditionalFormatting sqref="I9">
    <cfRule type="cellIs" dxfId="7356" priority="7346" operator="equal">
      <formula>"jan."</formula>
    </cfRule>
  </conditionalFormatting>
  <conditionalFormatting sqref="H9">
    <cfRule type="cellIs" dxfId="7355" priority="7345" operator="equal">
      <formula>"jan."</formula>
    </cfRule>
  </conditionalFormatting>
  <conditionalFormatting sqref="G9">
    <cfRule type="cellIs" dxfId="7354" priority="7344" operator="equal">
      <formula>"jan."</formula>
    </cfRule>
  </conditionalFormatting>
  <conditionalFormatting sqref="H9">
    <cfRule type="cellIs" dxfId="7353" priority="7343" operator="equal">
      <formula>"jan."</formula>
    </cfRule>
  </conditionalFormatting>
  <conditionalFormatting sqref="G9">
    <cfRule type="cellIs" dxfId="7352" priority="7342" operator="equal">
      <formula>"jan."</formula>
    </cfRule>
  </conditionalFormatting>
  <conditionalFormatting sqref="H9">
    <cfRule type="cellIs" dxfId="7351" priority="7341" operator="equal">
      <formula>"jan."</formula>
    </cfRule>
  </conditionalFormatting>
  <conditionalFormatting sqref="G9">
    <cfRule type="cellIs" dxfId="7350" priority="7340" operator="equal">
      <formula>"jan."</formula>
    </cfRule>
  </conditionalFormatting>
  <conditionalFormatting sqref="I9">
    <cfRule type="cellIs" dxfId="7349" priority="7339" operator="equal">
      <formula>"jan."</formula>
    </cfRule>
  </conditionalFormatting>
  <conditionalFormatting sqref="G9">
    <cfRule type="cellIs" dxfId="7348" priority="7338" operator="equal">
      <formula>"jan."</formula>
    </cfRule>
  </conditionalFormatting>
  <conditionalFormatting sqref="G9">
    <cfRule type="cellIs" dxfId="7347" priority="7337" operator="equal">
      <formula>"jan."</formula>
    </cfRule>
  </conditionalFormatting>
  <conditionalFormatting sqref="G9">
    <cfRule type="cellIs" dxfId="7346" priority="7336" operator="equal">
      <formula>"jan."</formula>
    </cfRule>
  </conditionalFormatting>
  <conditionalFormatting sqref="H9">
    <cfRule type="cellIs" dxfId="7345" priority="7335" operator="equal">
      <formula>"jan."</formula>
    </cfRule>
  </conditionalFormatting>
  <conditionalFormatting sqref="H9">
    <cfRule type="cellIs" dxfId="7344" priority="7334" operator="equal">
      <formula>"jan."</formula>
    </cfRule>
  </conditionalFormatting>
  <conditionalFormatting sqref="G9">
    <cfRule type="cellIs" dxfId="7343" priority="7333" operator="equal">
      <formula>"jan."</formula>
    </cfRule>
  </conditionalFormatting>
  <conditionalFormatting sqref="H9">
    <cfRule type="cellIs" dxfId="7342" priority="7332" operator="equal">
      <formula>"jan."</formula>
    </cfRule>
  </conditionalFormatting>
  <conditionalFormatting sqref="G9">
    <cfRule type="cellIs" dxfId="7341" priority="7331" operator="equal">
      <formula>"jan."</formula>
    </cfRule>
  </conditionalFormatting>
  <conditionalFormatting sqref="H9">
    <cfRule type="cellIs" dxfId="7340" priority="7330" operator="equal">
      <formula>"jan."</formula>
    </cfRule>
  </conditionalFormatting>
  <conditionalFormatting sqref="G9">
    <cfRule type="cellIs" dxfId="7339" priority="7329" operator="equal">
      <formula>"jan."</formula>
    </cfRule>
  </conditionalFormatting>
  <conditionalFormatting sqref="I9">
    <cfRule type="cellIs" dxfId="7338" priority="7328" operator="equal">
      <formula>"jan."</formula>
    </cfRule>
  </conditionalFormatting>
  <conditionalFormatting sqref="G9">
    <cfRule type="cellIs" dxfId="7337" priority="7327" operator="equal">
      <formula>"jan."</formula>
    </cfRule>
  </conditionalFormatting>
  <conditionalFormatting sqref="G9">
    <cfRule type="cellIs" dxfId="7336" priority="7326" operator="equal">
      <formula>"jan."</formula>
    </cfRule>
  </conditionalFormatting>
  <conditionalFormatting sqref="G9">
    <cfRule type="cellIs" dxfId="7335" priority="7325" operator="equal">
      <formula>"jan."</formula>
    </cfRule>
  </conditionalFormatting>
  <conditionalFormatting sqref="H9">
    <cfRule type="cellIs" dxfId="7334" priority="7324" operator="equal">
      <formula>"jan."</formula>
    </cfRule>
  </conditionalFormatting>
  <conditionalFormatting sqref="G9">
    <cfRule type="cellIs" dxfId="7333" priority="7323" operator="equal">
      <formula>"jan."</formula>
    </cfRule>
  </conditionalFormatting>
  <conditionalFormatting sqref="G9">
    <cfRule type="cellIs" dxfId="7332" priority="7322" operator="equal">
      <formula>"jan."</formula>
    </cfRule>
  </conditionalFormatting>
  <conditionalFormatting sqref="G9">
    <cfRule type="cellIs" dxfId="7331" priority="7321" operator="equal">
      <formula>"jan."</formula>
    </cfRule>
  </conditionalFormatting>
  <conditionalFormatting sqref="H9">
    <cfRule type="cellIs" dxfId="7330" priority="7320" operator="equal">
      <formula>"jan."</formula>
    </cfRule>
  </conditionalFormatting>
  <conditionalFormatting sqref="G9">
    <cfRule type="cellIs" dxfId="7329" priority="7319" operator="equal">
      <formula>"jan."</formula>
    </cfRule>
  </conditionalFormatting>
  <conditionalFormatting sqref="H9">
    <cfRule type="cellIs" dxfId="7328" priority="7318" operator="equal">
      <formula>"jan."</formula>
    </cfRule>
  </conditionalFormatting>
  <conditionalFormatting sqref="G9">
    <cfRule type="cellIs" dxfId="7327" priority="7317" operator="equal">
      <formula>"jan."</formula>
    </cfRule>
  </conditionalFormatting>
  <conditionalFormatting sqref="H9">
    <cfRule type="cellIs" dxfId="7326" priority="7316" operator="equal">
      <formula>"jan."</formula>
    </cfRule>
  </conditionalFormatting>
  <conditionalFormatting sqref="G9">
    <cfRule type="cellIs" dxfId="7325" priority="7315" operator="equal">
      <formula>"jan."</formula>
    </cfRule>
  </conditionalFormatting>
  <conditionalFormatting sqref="H9">
    <cfRule type="cellIs" dxfId="7324" priority="7314" operator="equal">
      <formula>"jan."</formula>
    </cfRule>
  </conditionalFormatting>
  <conditionalFormatting sqref="G9">
    <cfRule type="cellIs" dxfId="7323" priority="7313" operator="equal">
      <formula>"jan."</formula>
    </cfRule>
  </conditionalFormatting>
  <conditionalFormatting sqref="G9">
    <cfRule type="cellIs" dxfId="7322" priority="7312" operator="equal">
      <formula>"jan."</formula>
    </cfRule>
  </conditionalFormatting>
  <conditionalFormatting sqref="G9">
    <cfRule type="cellIs" dxfId="7321" priority="7311" operator="equal">
      <formula>"jan."</formula>
    </cfRule>
  </conditionalFormatting>
  <conditionalFormatting sqref="G9">
    <cfRule type="cellIs" dxfId="7320" priority="7310" operator="equal">
      <formula>"jan."</formula>
    </cfRule>
  </conditionalFormatting>
  <conditionalFormatting sqref="H9">
    <cfRule type="cellIs" dxfId="7319" priority="7309" operator="equal">
      <formula>"jan."</formula>
    </cfRule>
  </conditionalFormatting>
  <conditionalFormatting sqref="G9">
    <cfRule type="cellIs" dxfId="7318" priority="7308" operator="equal">
      <formula>"jan."</formula>
    </cfRule>
  </conditionalFormatting>
  <conditionalFormatting sqref="G9">
    <cfRule type="cellIs" dxfId="7317" priority="7307" operator="equal">
      <formula>"jan."</formula>
    </cfRule>
  </conditionalFormatting>
  <conditionalFormatting sqref="G9">
    <cfRule type="cellIs" dxfId="7316" priority="7306" operator="equal">
      <formula>"jan."</formula>
    </cfRule>
  </conditionalFormatting>
  <conditionalFormatting sqref="H9">
    <cfRule type="cellIs" dxfId="7315" priority="7305" operator="equal">
      <formula>"jan."</formula>
    </cfRule>
  </conditionalFormatting>
  <conditionalFormatting sqref="G9">
    <cfRule type="cellIs" dxfId="7314" priority="7304" operator="equal">
      <formula>"jan."</formula>
    </cfRule>
  </conditionalFormatting>
  <conditionalFormatting sqref="G9">
    <cfRule type="cellIs" dxfId="7313" priority="7303" operator="equal">
      <formula>"jan."</formula>
    </cfRule>
  </conditionalFormatting>
  <conditionalFormatting sqref="G9">
    <cfRule type="cellIs" dxfId="7312" priority="7302" operator="equal">
      <formula>"jan."</formula>
    </cfRule>
  </conditionalFormatting>
  <conditionalFormatting sqref="G9">
    <cfRule type="cellIs" dxfId="7311" priority="7301" operator="equal">
      <formula>"jan."</formula>
    </cfRule>
  </conditionalFormatting>
  <conditionalFormatting sqref="H9">
    <cfRule type="cellIs" dxfId="7310" priority="7300" operator="equal">
      <formula>"jan."</formula>
    </cfRule>
  </conditionalFormatting>
  <conditionalFormatting sqref="G9">
    <cfRule type="cellIs" dxfId="7309" priority="7299" operator="equal">
      <formula>"jan."</formula>
    </cfRule>
  </conditionalFormatting>
  <conditionalFormatting sqref="G9">
    <cfRule type="cellIs" dxfId="7308" priority="7298" operator="equal">
      <formula>"jan."</formula>
    </cfRule>
  </conditionalFormatting>
  <conditionalFormatting sqref="I9">
    <cfRule type="cellIs" dxfId="7307" priority="7297" operator="equal">
      <formula>"jan."</formula>
    </cfRule>
  </conditionalFormatting>
  <conditionalFormatting sqref="J9">
    <cfRule type="cellIs" dxfId="7306" priority="7296" operator="equal">
      <formula>"jan."</formula>
    </cfRule>
  </conditionalFormatting>
  <conditionalFormatting sqref="K9">
    <cfRule type="cellIs" dxfId="7305" priority="7295" operator="equal">
      <formula>"jan."</formula>
    </cfRule>
  </conditionalFormatting>
  <conditionalFormatting sqref="I9">
    <cfRule type="cellIs" dxfId="7304" priority="7294" operator="equal">
      <formula>"jan."</formula>
    </cfRule>
  </conditionalFormatting>
  <conditionalFormatting sqref="H9">
    <cfRule type="cellIs" dxfId="7303" priority="7293" operator="equal">
      <formula>"jan."</formula>
    </cfRule>
  </conditionalFormatting>
  <conditionalFormatting sqref="I9">
    <cfRule type="cellIs" dxfId="7302" priority="7292" operator="equal">
      <formula>"jan."</formula>
    </cfRule>
  </conditionalFormatting>
  <conditionalFormatting sqref="H9">
    <cfRule type="cellIs" dxfId="7301" priority="7291" operator="equal">
      <formula>"jan."</formula>
    </cfRule>
  </conditionalFormatting>
  <conditionalFormatting sqref="I9">
    <cfRule type="cellIs" dxfId="7300" priority="7290" operator="equal">
      <formula>"jan."</formula>
    </cfRule>
  </conditionalFormatting>
  <conditionalFormatting sqref="G9">
    <cfRule type="cellIs" dxfId="7299" priority="7289" operator="equal">
      <formula>"jan."</formula>
    </cfRule>
  </conditionalFormatting>
  <conditionalFormatting sqref="H9">
    <cfRule type="cellIs" dxfId="7298" priority="7288" operator="equal">
      <formula>"jan."</formula>
    </cfRule>
  </conditionalFormatting>
  <conditionalFormatting sqref="H9">
    <cfRule type="cellIs" dxfId="7297" priority="7287" operator="equal">
      <formula>"jan."</formula>
    </cfRule>
  </conditionalFormatting>
  <conditionalFormatting sqref="G9">
    <cfRule type="cellIs" dxfId="7296" priority="7286" operator="equal">
      <formula>"jan."</formula>
    </cfRule>
  </conditionalFormatting>
  <conditionalFormatting sqref="H9">
    <cfRule type="cellIs" dxfId="7295" priority="7285" operator="equal">
      <formula>"jan."</formula>
    </cfRule>
  </conditionalFormatting>
  <conditionalFormatting sqref="G9">
    <cfRule type="cellIs" dxfId="7294" priority="7284" operator="equal">
      <formula>"jan."</formula>
    </cfRule>
  </conditionalFormatting>
  <conditionalFormatting sqref="G9">
    <cfRule type="cellIs" dxfId="7293" priority="7282" operator="equal">
      <formula>"jan."</formula>
    </cfRule>
  </conditionalFormatting>
  <conditionalFormatting sqref="I9">
    <cfRule type="cellIs" dxfId="7292" priority="7281" operator="equal">
      <formula>"jan."</formula>
    </cfRule>
  </conditionalFormatting>
  <conditionalFormatting sqref="H9">
    <cfRule type="cellIs" dxfId="7291" priority="7280" operator="equal">
      <formula>"jan."</formula>
    </cfRule>
  </conditionalFormatting>
  <conditionalFormatting sqref="G9">
    <cfRule type="cellIs" dxfId="7290" priority="7279" operator="equal">
      <formula>"jan."</formula>
    </cfRule>
  </conditionalFormatting>
  <conditionalFormatting sqref="H9">
    <cfRule type="cellIs" dxfId="7289" priority="7278" operator="equal">
      <formula>"jan."</formula>
    </cfRule>
  </conditionalFormatting>
  <conditionalFormatting sqref="G9">
    <cfRule type="cellIs" dxfId="7288" priority="7277" operator="equal">
      <formula>"jan."</formula>
    </cfRule>
  </conditionalFormatting>
  <conditionalFormatting sqref="G9">
    <cfRule type="cellIs" dxfId="7287" priority="7275" operator="equal">
      <formula>"jan."</formula>
    </cfRule>
  </conditionalFormatting>
  <conditionalFormatting sqref="I9">
    <cfRule type="cellIs" dxfId="7286" priority="7274" operator="equal">
      <formula>"jan."</formula>
    </cfRule>
  </conditionalFormatting>
  <conditionalFormatting sqref="G9">
    <cfRule type="cellIs" dxfId="7285" priority="7271" operator="equal">
      <formula>"jan."</formula>
    </cfRule>
  </conditionalFormatting>
  <conditionalFormatting sqref="H9">
    <cfRule type="cellIs" dxfId="7284" priority="7270" operator="equal">
      <formula>"jan."</formula>
    </cfRule>
  </conditionalFormatting>
  <conditionalFormatting sqref="H9">
    <cfRule type="cellIs" dxfId="7283" priority="7269" operator="equal">
      <formula>"jan."</formula>
    </cfRule>
  </conditionalFormatting>
  <conditionalFormatting sqref="G9">
    <cfRule type="cellIs" dxfId="7282" priority="7268" operator="equal">
      <formula>"jan."</formula>
    </cfRule>
  </conditionalFormatting>
  <conditionalFormatting sqref="H9">
    <cfRule type="cellIs" dxfId="7281" priority="7267" operator="equal">
      <formula>"jan."</formula>
    </cfRule>
  </conditionalFormatting>
  <conditionalFormatting sqref="G9">
    <cfRule type="cellIs" dxfId="7280" priority="7266" operator="equal">
      <formula>"jan."</formula>
    </cfRule>
  </conditionalFormatting>
  <conditionalFormatting sqref="H9">
    <cfRule type="cellIs" dxfId="7279" priority="7265" operator="equal">
      <formula>"jan."</formula>
    </cfRule>
  </conditionalFormatting>
  <conditionalFormatting sqref="G9">
    <cfRule type="cellIs" dxfId="7278" priority="7264" operator="equal">
      <formula>"jan."</formula>
    </cfRule>
  </conditionalFormatting>
  <conditionalFormatting sqref="I9">
    <cfRule type="cellIs" dxfId="7277" priority="7263" operator="equal">
      <formula>"jan."</formula>
    </cfRule>
  </conditionalFormatting>
  <conditionalFormatting sqref="G9">
    <cfRule type="cellIs" dxfId="7276" priority="7262" operator="equal">
      <formula>"jan."</formula>
    </cfRule>
  </conditionalFormatting>
  <conditionalFormatting sqref="G9">
    <cfRule type="cellIs" dxfId="7275" priority="7261" operator="equal">
      <formula>"jan."</formula>
    </cfRule>
  </conditionalFormatting>
  <conditionalFormatting sqref="G9">
    <cfRule type="cellIs" dxfId="7274" priority="7260" operator="equal">
      <formula>"jan."</formula>
    </cfRule>
  </conditionalFormatting>
  <conditionalFormatting sqref="H9">
    <cfRule type="cellIs" dxfId="7273" priority="7259" operator="equal">
      <formula>"jan."</formula>
    </cfRule>
  </conditionalFormatting>
  <conditionalFormatting sqref="G9">
    <cfRule type="cellIs" dxfId="7272" priority="7258" operator="equal">
      <formula>"jan."</formula>
    </cfRule>
  </conditionalFormatting>
  <conditionalFormatting sqref="G9">
    <cfRule type="cellIs" dxfId="7271" priority="7257" operator="equal">
      <formula>"jan."</formula>
    </cfRule>
  </conditionalFormatting>
  <conditionalFormatting sqref="G9">
    <cfRule type="cellIs" dxfId="7270" priority="7256" operator="equal">
      <formula>"jan."</formula>
    </cfRule>
  </conditionalFormatting>
  <conditionalFormatting sqref="H9">
    <cfRule type="cellIs" dxfId="7269" priority="7255" operator="equal">
      <formula>"jan."</formula>
    </cfRule>
  </conditionalFormatting>
  <conditionalFormatting sqref="G9">
    <cfRule type="cellIs" dxfId="7268" priority="7254" operator="equal">
      <formula>"jan."</formula>
    </cfRule>
  </conditionalFormatting>
  <conditionalFormatting sqref="H9">
    <cfRule type="cellIs" dxfId="7267" priority="7253" operator="equal">
      <formula>"jan."</formula>
    </cfRule>
  </conditionalFormatting>
  <conditionalFormatting sqref="G9">
    <cfRule type="cellIs" dxfId="7266" priority="7252" operator="equal">
      <formula>"jan."</formula>
    </cfRule>
  </conditionalFormatting>
  <conditionalFormatting sqref="H9">
    <cfRule type="cellIs" dxfId="7265" priority="7251" operator="equal">
      <formula>"jan."</formula>
    </cfRule>
  </conditionalFormatting>
  <conditionalFormatting sqref="G9">
    <cfRule type="cellIs" dxfId="7264" priority="7250" operator="equal">
      <formula>"jan."</formula>
    </cfRule>
  </conditionalFormatting>
  <conditionalFormatting sqref="H9">
    <cfRule type="cellIs" dxfId="7263" priority="7249" operator="equal">
      <formula>"jan."</formula>
    </cfRule>
  </conditionalFormatting>
  <conditionalFormatting sqref="G9">
    <cfRule type="cellIs" dxfId="7262" priority="7248" operator="equal">
      <formula>"jan."</formula>
    </cfRule>
  </conditionalFormatting>
  <conditionalFormatting sqref="G9">
    <cfRule type="cellIs" dxfId="7261" priority="7247" operator="equal">
      <formula>"jan."</formula>
    </cfRule>
  </conditionalFormatting>
  <conditionalFormatting sqref="G9">
    <cfRule type="cellIs" dxfId="7260" priority="7246" operator="equal">
      <formula>"jan."</formula>
    </cfRule>
  </conditionalFormatting>
  <conditionalFormatting sqref="G9">
    <cfRule type="cellIs" dxfId="7259" priority="7245" operator="equal">
      <formula>"jan."</formula>
    </cfRule>
  </conditionalFormatting>
  <conditionalFormatting sqref="H9">
    <cfRule type="cellIs" dxfId="7258" priority="7244" operator="equal">
      <formula>"jan."</formula>
    </cfRule>
  </conditionalFormatting>
  <conditionalFormatting sqref="G9">
    <cfRule type="cellIs" dxfId="7257" priority="7243" operator="equal">
      <formula>"jan."</formula>
    </cfRule>
  </conditionalFormatting>
  <conditionalFormatting sqref="G9">
    <cfRule type="cellIs" dxfId="7256" priority="7242" operator="equal">
      <formula>"jan."</formula>
    </cfRule>
  </conditionalFormatting>
  <conditionalFormatting sqref="G9">
    <cfRule type="cellIs" dxfId="7255" priority="7241" operator="equal">
      <formula>"jan."</formula>
    </cfRule>
  </conditionalFormatting>
  <conditionalFormatting sqref="H9">
    <cfRule type="cellIs" dxfId="7254" priority="7240" operator="equal">
      <formula>"jan."</formula>
    </cfRule>
  </conditionalFormatting>
  <conditionalFormatting sqref="G9">
    <cfRule type="cellIs" dxfId="7253" priority="7239" operator="equal">
      <formula>"jan."</formula>
    </cfRule>
  </conditionalFormatting>
  <conditionalFormatting sqref="G9">
    <cfRule type="cellIs" dxfId="7252" priority="7238" operator="equal">
      <formula>"jan."</formula>
    </cfRule>
  </conditionalFormatting>
  <conditionalFormatting sqref="G9">
    <cfRule type="cellIs" dxfId="7251" priority="7237" operator="equal">
      <formula>"jan."</formula>
    </cfRule>
  </conditionalFormatting>
  <conditionalFormatting sqref="G9">
    <cfRule type="cellIs" dxfId="7250" priority="7236" operator="equal">
      <formula>"jan."</formula>
    </cfRule>
  </conditionalFormatting>
  <conditionalFormatting sqref="H9">
    <cfRule type="cellIs" dxfId="7249" priority="7235" operator="equal">
      <formula>"jan."</formula>
    </cfRule>
  </conditionalFormatting>
  <conditionalFormatting sqref="G9">
    <cfRule type="cellIs" dxfId="7248" priority="7234" operator="equal">
      <formula>"jan."</formula>
    </cfRule>
  </conditionalFormatting>
  <conditionalFormatting sqref="G9">
    <cfRule type="cellIs" dxfId="7247" priority="7233" operator="equal">
      <formula>"jan."</formula>
    </cfRule>
  </conditionalFormatting>
  <conditionalFormatting sqref="I9">
    <cfRule type="cellIs" dxfId="7246" priority="7232" operator="equal">
      <formula>"jan."</formula>
    </cfRule>
  </conditionalFormatting>
  <conditionalFormatting sqref="H9">
    <cfRule type="cellIs" dxfId="7245" priority="7231" operator="equal">
      <formula>"jan."</formula>
    </cfRule>
  </conditionalFormatting>
  <conditionalFormatting sqref="G9">
    <cfRule type="cellIs" dxfId="7244" priority="7230" operator="equal">
      <formula>"jan."</formula>
    </cfRule>
  </conditionalFormatting>
  <conditionalFormatting sqref="H9">
    <cfRule type="cellIs" dxfId="7243" priority="7229" operator="equal">
      <formula>"jan."</formula>
    </cfRule>
  </conditionalFormatting>
  <conditionalFormatting sqref="G9">
    <cfRule type="cellIs" dxfId="7242" priority="7228" operator="equal">
      <formula>"jan."</formula>
    </cfRule>
  </conditionalFormatting>
  <conditionalFormatting sqref="H9">
    <cfRule type="cellIs" dxfId="7241" priority="7227" operator="equal">
      <formula>"jan."</formula>
    </cfRule>
  </conditionalFormatting>
  <conditionalFormatting sqref="G9">
    <cfRule type="cellIs" dxfId="7240" priority="7226" operator="equal">
      <formula>"jan."</formula>
    </cfRule>
  </conditionalFormatting>
  <conditionalFormatting sqref="G9">
    <cfRule type="cellIs" dxfId="7239" priority="7225" operator="equal">
      <formula>"jan."</formula>
    </cfRule>
  </conditionalFormatting>
  <conditionalFormatting sqref="G9">
    <cfRule type="cellIs" dxfId="7238" priority="7224" operator="equal">
      <formula>"jan."</formula>
    </cfRule>
  </conditionalFormatting>
  <conditionalFormatting sqref="G9">
    <cfRule type="cellIs" dxfId="7237" priority="7223" operator="equal">
      <formula>"jan."</formula>
    </cfRule>
  </conditionalFormatting>
  <conditionalFormatting sqref="H9">
    <cfRule type="cellIs" dxfId="7236" priority="7222" operator="equal">
      <formula>"jan."</formula>
    </cfRule>
  </conditionalFormatting>
  <conditionalFormatting sqref="G9">
    <cfRule type="cellIs" dxfId="7235" priority="7221" operator="equal">
      <formula>"jan."</formula>
    </cfRule>
  </conditionalFormatting>
  <conditionalFormatting sqref="G9">
    <cfRule type="cellIs" dxfId="7234" priority="7220" operator="equal">
      <formula>"jan."</formula>
    </cfRule>
  </conditionalFormatting>
  <conditionalFormatting sqref="G9">
    <cfRule type="cellIs" dxfId="7233" priority="7219" operator="equal">
      <formula>"jan."</formula>
    </cfRule>
  </conditionalFormatting>
  <conditionalFormatting sqref="H9">
    <cfRule type="cellIs" dxfId="7232" priority="7218" operator="equal">
      <formula>"jan."</formula>
    </cfRule>
  </conditionalFormatting>
  <conditionalFormatting sqref="G9">
    <cfRule type="cellIs" dxfId="7231" priority="7216" operator="equal">
      <formula>"jan."</formula>
    </cfRule>
  </conditionalFormatting>
  <conditionalFormatting sqref="G9">
    <cfRule type="cellIs" dxfId="7230" priority="7215" operator="equal">
      <formula>"jan."</formula>
    </cfRule>
  </conditionalFormatting>
  <conditionalFormatting sqref="G9">
    <cfRule type="cellIs" dxfId="7229" priority="7214" operator="equal">
      <formula>"jan."</formula>
    </cfRule>
  </conditionalFormatting>
  <conditionalFormatting sqref="H9">
    <cfRule type="cellIs" dxfId="7228" priority="7213" operator="equal">
      <formula>"jan."</formula>
    </cfRule>
  </conditionalFormatting>
  <conditionalFormatting sqref="G9">
    <cfRule type="cellIs" dxfId="7227" priority="7212" operator="equal">
      <formula>"jan."</formula>
    </cfRule>
  </conditionalFormatting>
  <conditionalFormatting sqref="G9">
    <cfRule type="cellIs" dxfId="7226" priority="7211" operator="equal">
      <formula>"jan."</formula>
    </cfRule>
  </conditionalFormatting>
  <conditionalFormatting sqref="G9">
    <cfRule type="cellIs" dxfId="7225" priority="7210" operator="equal">
      <formula>"jan."</formula>
    </cfRule>
  </conditionalFormatting>
  <conditionalFormatting sqref="G9">
    <cfRule type="cellIs" dxfId="7224" priority="7209" operator="equal">
      <formula>"jan."</formula>
    </cfRule>
  </conditionalFormatting>
  <conditionalFormatting sqref="G9">
    <cfRule type="cellIs" dxfId="7223" priority="7208" operator="equal">
      <formula>"jan."</formula>
    </cfRule>
  </conditionalFormatting>
  <conditionalFormatting sqref="G9">
    <cfRule type="cellIs" dxfId="7222" priority="7207" operator="equal">
      <formula>"jan."</formula>
    </cfRule>
  </conditionalFormatting>
  <conditionalFormatting sqref="G9">
    <cfRule type="cellIs" dxfId="7221" priority="7206" operator="equal">
      <formula>"jan."</formula>
    </cfRule>
  </conditionalFormatting>
  <conditionalFormatting sqref="G9">
    <cfRule type="cellIs" dxfId="7220" priority="7205" operator="equal">
      <formula>"jan."</formula>
    </cfRule>
  </conditionalFormatting>
  <conditionalFormatting sqref="H9">
    <cfRule type="cellIs" dxfId="7219" priority="7204" operator="equal">
      <formula>"jan."</formula>
    </cfRule>
  </conditionalFormatting>
  <conditionalFormatting sqref="I9">
    <cfRule type="cellIs" dxfId="7218" priority="7203" operator="equal">
      <formula>"jan."</formula>
    </cfRule>
  </conditionalFormatting>
  <conditionalFormatting sqref="J9">
    <cfRule type="cellIs" dxfId="7217" priority="7202" operator="equal">
      <formula>"jan."</formula>
    </cfRule>
  </conditionalFormatting>
  <conditionalFormatting sqref="I9">
    <cfRule type="cellIs" dxfId="7216" priority="7201" operator="equal">
      <formula>"jan."</formula>
    </cfRule>
  </conditionalFormatting>
  <conditionalFormatting sqref="H9">
    <cfRule type="cellIs" dxfId="7215" priority="7200" operator="equal">
      <formula>"jan."</formula>
    </cfRule>
  </conditionalFormatting>
  <conditionalFormatting sqref="I9">
    <cfRule type="cellIs" dxfId="7214" priority="7199" operator="equal">
      <formula>"jan."</formula>
    </cfRule>
  </conditionalFormatting>
  <conditionalFormatting sqref="I9">
    <cfRule type="cellIs" dxfId="7213" priority="7197" operator="equal">
      <formula>"jan."</formula>
    </cfRule>
  </conditionalFormatting>
  <conditionalFormatting sqref="G9">
    <cfRule type="cellIs" dxfId="7212" priority="7196" operator="equal">
      <formula>"jan."</formula>
    </cfRule>
  </conditionalFormatting>
  <conditionalFormatting sqref="H9">
    <cfRule type="cellIs" dxfId="7211" priority="7195" operator="equal">
      <formula>"jan."</formula>
    </cfRule>
  </conditionalFormatting>
  <conditionalFormatting sqref="H9">
    <cfRule type="cellIs" dxfId="7210" priority="7194" operator="equal">
      <formula>"jan."</formula>
    </cfRule>
  </conditionalFormatting>
  <conditionalFormatting sqref="G9">
    <cfRule type="cellIs" dxfId="7209" priority="7193" operator="equal">
      <formula>"jan."</formula>
    </cfRule>
  </conditionalFormatting>
  <conditionalFormatting sqref="H9">
    <cfRule type="cellIs" dxfId="7208" priority="7192" operator="equal">
      <formula>"jan."</formula>
    </cfRule>
  </conditionalFormatting>
  <conditionalFormatting sqref="G9">
    <cfRule type="cellIs" dxfId="7207" priority="7191" operator="equal">
      <formula>"jan."</formula>
    </cfRule>
  </conditionalFormatting>
  <conditionalFormatting sqref="H9">
    <cfRule type="cellIs" dxfId="7206" priority="7190" operator="equal">
      <formula>"jan."</formula>
    </cfRule>
  </conditionalFormatting>
  <conditionalFormatting sqref="G9">
    <cfRule type="cellIs" dxfId="7205" priority="7189" operator="equal">
      <formula>"jan."</formula>
    </cfRule>
  </conditionalFormatting>
  <conditionalFormatting sqref="I9">
    <cfRule type="cellIs" dxfId="7204" priority="7188" operator="equal">
      <formula>"jan."</formula>
    </cfRule>
  </conditionalFormatting>
  <conditionalFormatting sqref="H9">
    <cfRule type="cellIs" dxfId="7203" priority="7187" operator="equal">
      <formula>"jan."</formula>
    </cfRule>
  </conditionalFormatting>
  <conditionalFormatting sqref="G9">
    <cfRule type="cellIs" dxfId="7202" priority="7186" operator="equal">
      <formula>"jan."</formula>
    </cfRule>
  </conditionalFormatting>
  <conditionalFormatting sqref="H9">
    <cfRule type="cellIs" dxfId="7201" priority="7185" operator="equal">
      <formula>"jan."</formula>
    </cfRule>
  </conditionalFormatting>
  <conditionalFormatting sqref="G9">
    <cfRule type="cellIs" dxfId="7200" priority="7184" operator="equal">
      <formula>"jan."</formula>
    </cfRule>
  </conditionalFormatting>
  <conditionalFormatting sqref="G9">
    <cfRule type="cellIs" dxfId="7199" priority="7182" operator="equal">
      <formula>"jan."</formula>
    </cfRule>
  </conditionalFormatting>
  <conditionalFormatting sqref="I9">
    <cfRule type="cellIs" dxfId="7198" priority="7181" operator="equal">
      <formula>"jan."</formula>
    </cfRule>
  </conditionalFormatting>
  <conditionalFormatting sqref="G9">
    <cfRule type="cellIs" dxfId="7197" priority="7180" operator="equal">
      <formula>"jan."</formula>
    </cfRule>
  </conditionalFormatting>
  <conditionalFormatting sqref="G9">
    <cfRule type="cellIs" dxfId="7196" priority="7179" operator="equal">
      <formula>"jan."</formula>
    </cfRule>
  </conditionalFormatting>
  <conditionalFormatting sqref="H9">
    <cfRule type="cellIs" dxfId="7195" priority="7177" operator="equal">
      <formula>"jan."</formula>
    </cfRule>
  </conditionalFormatting>
  <conditionalFormatting sqref="G9">
    <cfRule type="cellIs" dxfId="7194" priority="7175" operator="equal">
      <formula>"jan."</formula>
    </cfRule>
  </conditionalFormatting>
  <conditionalFormatting sqref="G9">
    <cfRule type="cellIs" dxfId="7193" priority="7173" operator="equal">
      <formula>"jan."</formula>
    </cfRule>
  </conditionalFormatting>
  <conditionalFormatting sqref="H9">
    <cfRule type="cellIs" dxfId="7192" priority="7172" operator="equal">
      <formula>"jan."</formula>
    </cfRule>
  </conditionalFormatting>
  <conditionalFormatting sqref="G9">
    <cfRule type="cellIs" dxfId="7191" priority="7171" operator="equal">
      <formula>"jan."</formula>
    </cfRule>
  </conditionalFormatting>
  <conditionalFormatting sqref="I9">
    <cfRule type="cellIs" dxfId="7190" priority="7170" operator="equal">
      <formula>"jan."</formula>
    </cfRule>
  </conditionalFormatting>
  <conditionalFormatting sqref="G9">
    <cfRule type="cellIs" dxfId="7189" priority="7169" operator="equal">
      <formula>"jan."</formula>
    </cfRule>
  </conditionalFormatting>
  <conditionalFormatting sqref="G9">
    <cfRule type="cellIs" dxfId="7188" priority="7168" operator="equal">
      <formula>"jan."</formula>
    </cfRule>
  </conditionalFormatting>
  <conditionalFormatting sqref="G9">
    <cfRule type="cellIs" dxfId="7187" priority="7167" operator="equal">
      <formula>"jan."</formula>
    </cfRule>
  </conditionalFormatting>
  <conditionalFormatting sqref="H9">
    <cfRule type="cellIs" dxfId="7186" priority="7166" operator="equal">
      <formula>"jan."</formula>
    </cfRule>
  </conditionalFormatting>
  <conditionalFormatting sqref="G9">
    <cfRule type="cellIs" dxfId="7185" priority="7165" operator="equal">
      <formula>"jan."</formula>
    </cfRule>
  </conditionalFormatting>
  <conditionalFormatting sqref="G9">
    <cfRule type="cellIs" dxfId="7184" priority="7164" operator="equal">
      <formula>"jan."</formula>
    </cfRule>
  </conditionalFormatting>
  <conditionalFormatting sqref="G9">
    <cfRule type="cellIs" dxfId="7183" priority="7163" operator="equal">
      <formula>"jan."</formula>
    </cfRule>
  </conditionalFormatting>
  <conditionalFormatting sqref="H9">
    <cfRule type="cellIs" dxfId="7182" priority="7162" operator="equal">
      <formula>"jan."</formula>
    </cfRule>
  </conditionalFormatting>
  <conditionalFormatting sqref="G9">
    <cfRule type="cellIs" dxfId="7181" priority="7161" operator="equal">
      <formula>"jan."</formula>
    </cfRule>
  </conditionalFormatting>
  <conditionalFormatting sqref="H9">
    <cfRule type="cellIs" dxfId="7180" priority="7160" operator="equal">
      <formula>"jan."</formula>
    </cfRule>
  </conditionalFormatting>
  <conditionalFormatting sqref="G9">
    <cfRule type="cellIs" dxfId="7179" priority="7159" operator="equal">
      <formula>"jan."</formula>
    </cfRule>
  </conditionalFormatting>
  <conditionalFormatting sqref="H9">
    <cfRule type="cellIs" dxfId="7178" priority="7158" operator="equal">
      <formula>"jan."</formula>
    </cfRule>
  </conditionalFormatting>
  <conditionalFormatting sqref="G9">
    <cfRule type="cellIs" dxfId="7177" priority="7157" operator="equal">
      <formula>"jan."</formula>
    </cfRule>
  </conditionalFormatting>
  <conditionalFormatting sqref="H9">
    <cfRule type="cellIs" dxfId="7176" priority="7156" operator="equal">
      <formula>"jan."</formula>
    </cfRule>
  </conditionalFormatting>
  <conditionalFormatting sqref="G9">
    <cfRule type="cellIs" dxfId="7175" priority="7155" operator="equal">
      <formula>"jan."</formula>
    </cfRule>
  </conditionalFormatting>
  <conditionalFormatting sqref="G9">
    <cfRule type="cellIs" dxfId="7174" priority="7154" operator="equal">
      <formula>"jan."</formula>
    </cfRule>
  </conditionalFormatting>
  <conditionalFormatting sqref="G9">
    <cfRule type="cellIs" dxfId="7173" priority="7153" operator="equal">
      <formula>"jan."</formula>
    </cfRule>
  </conditionalFormatting>
  <conditionalFormatting sqref="G9">
    <cfRule type="cellIs" dxfId="7172" priority="7152" operator="equal">
      <formula>"jan."</formula>
    </cfRule>
  </conditionalFormatting>
  <conditionalFormatting sqref="H9">
    <cfRule type="cellIs" dxfId="7171" priority="7151" operator="equal">
      <formula>"jan."</formula>
    </cfRule>
  </conditionalFormatting>
  <conditionalFormatting sqref="G9">
    <cfRule type="cellIs" dxfId="7170" priority="7150" operator="equal">
      <formula>"jan."</formula>
    </cfRule>
  </conditionalFormatting>
  <conditionalFormatting sqref="G9">
    <cfRule type="cellIs" dxfId="7169" priority="7149" operator="equal">
      <formula>"jan."</formula>
    </cfRule>
  </conditionalFormatting>
  <conditionalFormatting sqref="G9">
    <cfRule type="cellIs" dxfId="7168" priority="7148" operator="equal">
      <formula>"jan."</formula>
    </cfRule>
  </conditionalFormatting>
  <conditionalFormatting sqref="H9">
    <cfRule type="cellIs" dxfId="7167" priority="7147" operator="equal">
      <formula>"jan."</formula>
    </cfRule>
  </conditionalFormatting>
  <conditionalFormatting sqref="G9">
    <cfRule type="cellIs" dxfId="7166" priority="7146" operator="equal">
      <formula>"jan."</formula>
    </cfRule>
  </conditionalFormatting>
  <conditionalFormatting sqref="G9">
    <cfRule type="cellIs" dxfId="7165" priority="7145" operator="equal">
      <formula>"jan."</formula>
    </cfRule>
  </conditionalFormatting>
  <conditionalFormatting sqref="G9">
    <cfRule type="cellIs" dxfId="7164" priority="7144" operator="equal">
      <formula>"jan."</formula>
    </cfRule>
  </conditionalFormatting>
  <conditionalFormatting sqref="G9">
    <cfRule type="cellIs" dxfId="7163" priority="7143" operator="equal">
      <formula>"jan."</formula>
    </cfRule>
  </conditionalFormatting>
  <conditionalFormatting sqref="G9">
    <cfRule type="cellIs" dxfId="7162" priority="7141" operator="equal">
      <formula>"jan."</formula>
    </cfRule>
  </conditionalFormatting>
  <conditionalFormatting sqref="G9">
    <cfRule type="cellIs" dxfId="7161" priority="7140" operator="equal">
      <formula>"jan."</formula>
    </cfRule>
  </conditionalFormatting>
  <conditionalFormatting sqref="I9">
    <cfRule type="cellIs" dxfId="7160" priority="7139" operator="equal">
      <formula>"jan."</formula>
    </cfRule>
  </conditionalFormatting>
  <conditionalFormatting sqref="H9">
    <cfRule type="cellIs" dxfId="7159" priority="7138" operator="equal">
      <formula>"jan."</formula>
    </cfRule>
  </conditionalFormatting>
  <conditionalFormatting sqref="G9">
    <cfRule type="cellIs" dxfId="7158" priority="7137" operator="equal">
      <formula>"jan."</formula>
    </cfRule>
  </conditionalFormatting>
  <conditionalFormatting sqref="H9">
    <cfRule type="cellIs" dxfId="7157" priority="7136" operator="equal">
      <formula>"jan."</formula>
    </cfRule>
  </conditionalFormatting>
  <conditionalFormatting sqref="G9">
    <cfRule type="cellIs" dxfId="7156" priority="7135" operator="equal">
      <formula>"jan."</formula>
    </cfRule>
  </conditionalFormatting>
  <conditionalFormatting sqref="H9">
    <cfRule type="cellIs" dxfId="7155" priority="7134" operator="equal">
      <formula>"jan."</formula>
    </cfRule>
  </conditionalFormatting>
  <conditionalFormatting sqref="G9">
    <cfRule type="cellIs" dxfId="7154" priority="7132" operator="equal">
      <formula>"jan."</formula>
    </cfRule>
  </conditionalFormatting>
  <conditionalFormatting sqref="G9">
    <cfRule type="cellIs" dxfId="7153" priority="7131" operator="equal">
      <formula>"jan."</formula>
    </cfRule>
  </conditionalFormatting>
  <conditionalFormatting sqref="G9">
    <cfRule type="cellIs" dxfId="7152" priority="7130" operator="equal">
      <formula>"jan."</formula>
    </cfRule>
  </conditionalFormatting>
  <conditionalFormatting sqref="H9">
    <cfRule type="cellIs" dxfId="7151" priority="7129" operator="equal">
      <formula>"jan."</formula>
    </cfRule>
  </conditionalFormatting>
  <conditionalFormatting sqref="G9">
    <cfRule type="cellIs" dxfId="7150" priority="7128" operator="equal">
      <formula>"jan."</formula>
    </cfRule>
  </conditionalFormatting>
  <conditionalFormatting sqref="G9">
    <cfRule type="cellIs" dxfId="7149" priority="7127" operator="equal">
      <formula>"jan."</formula>
    </cfRule>
  </conditionalFormatting>
  <conditionalFormatting sqref="G9">
    <cfRule type="cellIs" dxfId="7148" priority="7126" operator="equal">
      <formula>"jan."</formula>
    </cfRule>
  </conditionalFormatting>
  <conditionalFormatting sqref="G9">
    <cfRule type="cellIs" dxfId="7147" priority="7123" operator="equal">
      <formula>"jan."</formula>
    </cfRule>
  </conditionalFormatting>
  <conditionalFormatting sqref="G9">
    <cfRule type="cellIs" dxfId="7146" priority="7122" operator="equal">
      <formula>"jan."</formula>
    </cfRule>
  </conditionalFormatting>
  <conditionalFormatting sqref="G9">
    <cfRule type="cellIs" dxfId="7145" priority="7121" operator="equal">
      <formula>"jan."</formula>
    </cfRule>
  </conditionalFormatting>
  <conditionalFormatting sqref="H9">
    <cfRule type="cellIs" dxfId="7144" priority="7120" operator="equal">
      <formula>"jan."</formula>
    </cfRule>
  </conditionalFormatting>
  <conditionalFormatting sqref="G9">
    <cfRule type="cellIs" dxfId="7143" priority="7119" operator="equal">
      <formula>"jan."</formula>
    </cfRule>
  </conditionalFormatting>
  <conditionalFormatting sqref="G9">
    <cfRule type="cellIs" dxfId="7142" priority="7118" operator="equal">
      <formula>"jan."</formula>
    </cfRule>
  </conditionalFormatting>
  <conditionalFormatting sqref="G9">
    <cfRule type="cellIs" dxfId="7141" priority="7117" operator="equal">
      <formula>"jan."</formula>
    </cfRule>
  </conditionalFormatting>
  <conditionalFormatting sqref="G9">
    <cfRule type="cellIs" dxfId="7140" priority="7116" operator="equal">
      <formula>"jan."</formula>
    </cfRule>
  </conditionalFormatting>
  <conditionalFormatting sqref="G9">
    <cfRule type="cellIs" dxfId="7139" priority="7115" operator="equal">
      <formula>"jan."</formula>
    </cfRule>
  </conditionalFormatting>
  <conditionalFormatting sqref="G9">
    <cfRule type="cellIs" dxfId="7138" priority="7114" operator="equal">
      <formula>"jan."</formula>
    </cfRule>
  </conditionalFormatting>
  <conditionalFormatting sqref="G9">
    <cfRule type="cellIs" dxfId="7137" priority="7113" operator="equal">
      <formula>"jan."</formula>
    </cfRule>
  </conditionalFormatting>
  <conditionalFormatting sqref="G9">
    <cfRule type="cellIs" dxfId="7136" priority="7112" operator="equal">
      <formula>"jan."</formula>
    </cfRule>
  </conditionalFormatting>
  <conditionalFormatting sqref="H9">
    <cfRule type="cellIs" dxfId="7135" priority="7111" operator="equal">
      <formula>"jan."</formula>
    </cfRule>
  </conditionalFormatting>
  <conditionalFormatting sqref="I9">
    <cfRule type="cellIs" dxfId="7134" priority="7110" operator="equal">
      <formula>"jan."</formula>
    </cfRule>
  </conditionalFormatting>
  <conditionalFormatting sqref="J9">
    <cfRule type="cellIs" dxfId="7133" priority="7109" operator="equal">
      <formula>"jan."</formula>
    </cfRule>
  </conditionalFormatting>
  <conditionalFormatting sqref="H9">
    <cfRule type="cellIs" dxfId="7132" priority="7108" operator="equal">
      <formula>"jan."</formula>
    </cfRule>
  </conditionalFormatting>
  <conditionalFormatting sqref="G9">
    <cfRule type="cellIs" dxfId="7131" priority="7107" operator="equal">
      <formula>"jan."</formula>
    </cfRule>
  </conditionalFormatting>
  <conditionalFormatting sqref="H9">
    <cfRule type="cellIs" dxfId="7130" priority="7106" operator="equal">
      <formula>"jan."</formula>
    </cfRule>
  </conditionalFormatting>
  <conditionalFormatting sqref="H9">
    <cfRule type="cellIs" dxfId="7129" priority="7104" operator="equal">
      <formula>"jan."</formula>
    </cfRule>
  </conditionalFormatting>
  <conditionalFormatting sqref="G9">
    <cfRule type="cellIs" dxfId="7128" priority="7103" operator="equal">
      <formula>"jan."</formula>
    </cfRule>
  </conditionalFormatting>
  <conditionalFormatting sqref="G9">
    <cfRule type="cellIs" dxfId="7127" priority="7100" operator="equal">
      <formula>"jan."</formula>
    </cfRule>
  </conditionalFormatting>
  <conditionalFormatting sqref="H9">
    <cfRule type="cellIs" dxfId="7126" priority="7099" operator="equal">
      <formula>"jan."</formula>
    </cfRule>
  </conditionalFormatting>
  <conditionalFormatting sqref="G9">
    <cfRule type="cellIs" dxfId="7125" priority="7098" operator="equal">
      <formula>"jan."</formula>
    </cfRule>
  </conditionalFormatting>
  <conditionalFormatting sqref="G9">
    <cfRule type="cellIs" dxfId="7124" priority="7097" operator="equal">
      <formula>"jan."</formula>
    </cfRule>
  </conditionalFormatting>
  <conditionalFormatting sqref="H9">
    <cfRule type="cellIs" dxfId="7123" priority="7095" operator="equal">
      <formula>"jan."</formula>
    </cfRule>
  </conditionalFormatting>
  <conditionalFormatting sqref="G9">
    <cfRule type="cellIs" dxfId="7122" priority="7094" operator="equal">
      <formula>"jan."</formula>
    </cfRule>
  </conditionalFormatting>
  <conditionalFormatting sqref="G9">
    <cfRule type="cellIs" dxfId="7121" priority="7091" operator="equal">
      <formula>"jan."</formula>
    </cfRule>
  </conditionalFormatting>
  <conditionalFormatting sqref="G9">
    <cfRule type="cellIs" dxfId="7120" priority="7089" operator="equal">
      <formula>"jan."</formula>
    </cfRule>
  </conditionalFormatting>
  <conditionalFormatting sqref="G9">
    <cfRule type="cellIs" dxfId="7119" priority="7088" operator="equal">
      <formula>"jan."</formula>
    </cfRule>
  </conditionalFormatting>
  <conditionalFormatting sqref="G9">
    <cfRule type="cellIs" dxfId="7118" priority="7087" operator="equal">
      <formula>"jan."</formula>
    </cfRule>
  </conditionalFormatting>
  <conditionalFormatting sqref="G9">
    <cfRule type="cellIs" dxfId="7117" priority="7086" operator="equal">
      <formula>"jan."</formula>
    </cfRule>
  </conditionalFormatting>
  <conditionalFormatting sqref="G9">
    <cfRule type="cellIs" dxfId="7116" priority="7085" operator="equal">
      <formula>"jan."</formula>
    </cfRule>
  </conditionalFormatting>
  <conditionalFormatting sqref="G9">
    <cfRule type="cellIs" dxfId="7115" priority="7084" operator="equal">
      <formula>"jan."</formula>
    </cfRule>
  </conditionalFormatting>
  <conditionalFormatting sqref="G9">
    <cfRule type="cellIs" dxfId="7114" priority="7083" operator="equal">
      <formula>"jan."</formula>
    </cfRule>
  </conditionalFormatting>
  <conditionalFormatting sqref="G9">
    <cfRule type="cellIs" dxfId="7113" priority="7082" operator="equal">
      <formula>"jan."</formula>
    </cfRule>
  </conditionalFormatting>
  <conditionalFormatting sqref="H9">
    <cfRule type="cellIs" dxfId="7112" priority="7081" operator="equal">
      <formula>"jan."</formula>
    </cfRule>
  </conditionalFormatting>
  <conditionalFormatting sqref="G9">
    <cfRule type="cellIs" dxfId="7111" priority="7080" operator="equal">
      <formula>"jan."</formula>
    </cfRule>
  </conditionalFormatting>
  <conditionalFormatting sqref="G9">
    <cfRule type="cellIs" dxfId="7110" priority="7079" operator="equal">
      <formula>"jan."</formula>
    </cfRule>
  </conditionalFormatting>
  <conditionalFormatting sqref="G9">
    <cfRule type="cellIs" dxfId="7109" priority="7078" operator="equal">
      <formula>"jan."</formula>
    </cfRule>
  </conditionalFormatting>
  <conditionalFormatting sqref="G9">
    <cfRule type="cellIs" dxfId="7108" priority="7077" operator="equal">
      <formula>"jan."</formula>
    </cfRule>
  </conditionalFormatting>
  <conditionalFormatting sqref="G9">
    <cfRule type="cellIs" dxfId="7107" priority="7076" operator="equal">
      <formula>"jan."</formula>
    </cfRule>
  </conditionalFormatting>
  <conditionalFormatting sqref="G9">
    <cfRule type="cellIs" dxfId="7106" priority="7075" operator="equal">
      <formula>"jan."</formula>
    </cfRule>
  </conditionalFormatting>
  <conditionalFormatting sqref="G9">
    <cfRule type="cellIs" dxfId="7105" priority="7074" operator="equal">
      <formula>"jan."</formula>
    </cfRule>
  </conditionalFormatting>
  <conditionalFormatting sqref="H9">
    <cfRule type="cellIs" dxfId="7104" priority="7073" operator="equal">
      <formula>"jan."</formula>
    </cfRule>
  </conditionalFormatting>
  <conditionalFormatting sqref="I9">
    <cfRule type="cellIs" dxfId="7103" priority="7072" operator="equal">
      <formula>"jan."</formula>
    </cfRule>
  </conditionalFormatting>
  <conditionalFormatting sqref="J9">
    <cfRule type="cellIs" dxfId="7102" priority="7071" operator="equal">
      <formula>"jan."</formula>
    </cfRule>
  </conditionalFormatting>
  <conditionalFormatting sqref="I9">
    <cfRule type="cellIs" dxfId="7101" priority="7070" operator="equal">
      <formula>"jan."</formula>
    </cfRule>
  </conditionalFormatting>
  <conditionalFormatting sqref="J9">
    <cfRule type="cellIs" dxfId="7100" priority="7069" operator="equal">
      <formula>"jan."</formula>
    </cfRule>
  </conditionalFormatting>
  <conditionalFormatting sqref="I9">
    <cfRule type="cellIs" dxfId="7099" priority="7068" operator="equal">
      <formula>"jan."</formula>
    </cfRule>
  </conditionalFormatting>
  <conditionalFormatting sqref="J9">
    <cfRule type="cellIs" dxfId="7098" priority="7067" operator="equal">
      <formula>"jan."</formula>
    </cfRule>
  </conditionalFormatting>
  <conditionalFormatting sqref="H9">
    <cfRule type="cellIs" dxfId="7097" priority="7066" operator="equal">
      <formula>"jan."</formula>
    </cfRule>
  </conditionalFormatting>
  <conditionalFormatting sqref="I9">
    <cfRule type="cellIs" dxfId="7096" priority="7065" operator="equal">
      <formula>"jan."</formula>
    </cfRule>
  </conditionalFormatting>
  <conditionalFormatting sqref="I9">
    <cfRule type="cellIs" dxfId="7095" priority="7064" operator="equal">
      <formula>"jan."</formula>
    </cfRule>
  </conditionalFormatting>
  <conditionalFormatting sqref="H9">
    <cfRule type="cellIs" dxfId="7094" priority="7063" operator="equal">
      <formula>"jan."</formula>
    </cfRule>
  </conditionalFormatting>
  <conditionalFormatting sqref="I9">
    <cfRule type="cellIs" dxfId="7093" priority="7062" operator="equal">
      <formula>"jan."</formula>
    </cfRule>
  </conditionalFormatting>
  <conditionalFormatting sqref="H9">
    <cfRule type="cellIs" dxfId="7092" priority="7061" operator="equal">
      <formula>"jan."</formula>
    </cfRule>
  </conditionalFormatting>
  <conditionalFormatting sqref="I9">
    <cfRule type="cellIs" dxfId="7091" priority="7060" operator="equal">
      <formula>"jan."</formula>
    </cfRule>
  </conditionalFormatting>
  <conditionalFormatting sqref="G9">
    <cfRule type="cellIs" dxfId="7090" priority="7059" operator="equal">
      <formula>"jan."</formula>
    </cfRule>
  </conditionalFormatting>
  <conditionalFormatting sqref="H9">
    <cfRule type="cellIs" dxfId="7089" priority="7058" operator="equal">
      <formula>"jan."</formula>
    </cfRule>
  </conditionalFormatting>
  <conditionalFormatting sqref="J9">
    <cfRule type="cellIs" dxfId="7088" priority="7057" operator="equal">
      <formula>"jan."</formula>
    </cfRule>
  </conditionalFormatting>
  <conditionalFormatting sqref="I9">
    <cfRule type="cellIs" dxfId="7087" priority="7056" operator="equal">
      <formula>"jan."</formula>
    </cfRule>
  </conditionalFormatting>
  <conditionalFormatting sqref="H9">
    <cfRule type="cellIs" dxfId="7086" priority="7055" operator="equal">
      <formula>"jan."</formula>
    </cfRule>
  </conditionalFormatting>
  <conditionalFormatting sqref="I9">
    <cfRule type="cellIs" dxfId="7085" priority="7054" operator="equal">
      <formula>"jan."</formula>
    </cfRule>
  </conditionalFormatting>
  <conditionalFormatting sqref="H9">
    <cfRule type="cellIs" dxfId="7084" priority="7053" operator="equal">
      <formula>"jan."</formula>
    </cfRule>
  </conditionalFormatting>
  <conditionalFormatting sqref="I9">
    <cfRule type="cellIs" dxfId="7083" priority="7052" operator="equal">
      <formula>"jan."</formula>
    </cfRule>
  </conditionalFormatting>
  <conditionalFormatting sqref="G9">
    <cfRule type="cellIs" dxfId="7082" priority="7051" operator="equal">
      <formula>"jan."</formula>
    </cfRule>
  </conditionalFormatting>
  <conditionalFormatting sqref="H9">
    <cfRule type="cellIs" dxfId="7081" priority="7050" operator="equal">
      <formula>"jan."</formula>
    </cfRule>
  </conditionalFormatting>
  <conditionalFormatting sqref="J9">
    <cfRule type="cellIs" dxfId="7080" priority="7049" operator="equal">
      <formula>"jan."</formula>
    </cfRule>
  </conditionalFormatting>
  <conditionalFormatting sqref="H9">
    <cfRule type="cellIs" dxfId="7079" priority="7048" operator="equal">
      <formula>"jan."</formula>
    </cfRule>
  </conditionalFormatting>
  <conditionalFormatting sqref="G9">
    <cfRule type="cellIs" dxfId="7078" priority="7047" operator="equal">
      <formula>"jan."</formula>
    </cfRule>
  </conditionalFormatting>
  <conditionalFormatting sqref="H9">
    <cfRule type="cellIs" dxfId="7077" priority="7046" operator="equal">
      <formula>"jan."</formula>
    </cfRule>
  </conditionalFormatting>
  <conditionalFormatting sqref="G9">
    <cfRule type="cellIs" dxfId="7076" priority="7045" operator="equal">
      <formula>"jan."</formula>
    </cfRule>
  </conditionalFormatting>
  <conditionalFormatting sqref="H9">
    <cfRule type="cellIs" dxfId="7075" priority="7044" operator="equal">
      <formula>"jan."</formula>
    </cfRule>
  </conditionalFormatting>
  <conditionalFormatting sqref="G9">
    <cfRule type="cellIs" dxfId="7074" priority="7043" operator="equal">
      <formula>"jan."</formula>
    </cfRule>
  </conditionalFormatting>
  <conditionalFormatting sqref="I9">
    <cfRule type="cellIs" dxfId="7073" priority="7042" operator="equal">
      <formula>"jan."</formula>
    </cfRule>
  </conditionalFormatting>
  <conditionalFormatting sqref="I9">
    <cfRule type="cellIs" dxfId="7072" priority="7041" operator="equal">
      <formula>"jan."</formula>
    </cfRule>
  </conditionalFormatting>
  <conditionalFormatting sqref="H9">
    <cfRule type="cellIs" dxfId="7071" priority="7040" operator="equal">
      <formula>"jan."</formula>
    </cfRule>
  </conditionalFormatting>
  <conditionalFormatting sqref="I9">
    <cfRule type="cellIs" dxfId="7070" priority="7039" operator="equal">
      <formula>"jan."</formula>
    </cfRule>
  </conditionalFormatting>
  <conditionalFormatting sqref="H9">
    <cfRule type="cellIs" dxfId="7069" priority="7038" operator="equal">
      <formula>"jan."</formula>
    </cfRule>
  </conditionalFormatting>
  <conditionalFormatting sqref="I9">
    <cfRule type="cellIs" dxfId="7068" priority="7037" operator="equal">
      <formula>"jan."</formula>
    </cfRule>
  </conditionalFormatting>
  <conditionalFormatting sqref="G9">
    <cfRule type="cellIs" dxfId="7067" priority="7036" operator="equal">
      <formula>"jan."</formula>
    </cfRule>
  </conditionalFormatting>
  <conditionalFormatting sqref="H9">
    <cfRule type="cellIs" dxfId="7066" priority="7035" operator="equal">
      <formula>"jan."</formula>
    </cfRule>
  </conditionalFormatting>
  <conditionalFormatting sqref="J9">
    <cfRule type="cellIs" dxfId="7065" priority="7034" operator="equal">
      <formula>"jan."</formula>
    </cfRule>
  </conditionalFormatting>
  <conditionalFormatting sqref="H9">
    <cfRule type="cellIs" dxfId="7064" priority="7033" operator="equal">
      <formula>"jan."</formula>
    </cfRule>
  </conditionalFormatting>
  <conditionalFormatting sqref="G9">
    <cfRule type="cellIs" dxfId="7063" priority="7032" operator="equal">
      <formula>"jan."</formula>
    </cfRule>
  </conditionalFormatting>
  <conditionalFormatting sqref="H9">
    <cfRule type="cellIs" dxfId="7062" priority="7031" operator="equal">
      <formula>"jan."</formula>
    </cfRule>
  </conditionalFormatting>
  <conditionalFormatting sqref="G9">
    <cfRule type="cellIs" dxfId="7061" priority="7030" operator="equal">
      <formula>"jan."</formula>
    </cfRule>
  </conditionalFormatting>
  <conditionalFormatting sqref="H9">
    <cfRule type="cellIs" dxfId="7060" priority="7029" operator="equal">
      <formula>"jan."</formula>
    </cfRule>
  </conditionalFormatting>
  <conditionalFormatting sqref="G9">
    <cfRule type="cellIs" dxfId="7059" priority="7028" operator="equal">
      <formula>"jan."</formula>
    </cfRule>
  </conditionalFormatting>
  <conditionalFormatting sqref="I9">
    <cfRule type="cellIs" dxfId="7058" priority="7027" operator="equal">
      <formula>"jan."</formula>
    </cfRule>
  </conditionalFormatting>
  <conditionalFormatting sqref="H9">
    <cfRule type="cellIs" dxfId="7057" priority="7026" operator="equal">
      <formula>"jan."</formula>
    </cfRule>
  </conditionalFormatting>
  <conditionalFormatting sqref="G9">
    <cfRule type="cellIs" dxfId="7056" priority="7025" operator="equal">
      <formula>"jan."</formula>
    </cfRule>
  </conditionalFormatting>
  <conditionalFormatting sqref="H9">
    <cfRule type="cellIs" dxfId="7055" priority="7024" operator="equal">
      <formula>"jan."</formula>
    </cfRule>
  </conditionalFormatting>
  <conditionalFormatting sqref="G9">
    <cfRule type="cellIs" dxfId="7054" priority="7023" operator="equal">
      <formula>"jan."</formula>
    </cfRule>
  </conditionalFormatting>
  <conditionalFormatting sqref="H9">
    <cfRule type="cellIs" dxfId="7053" priority="7022" operator="equal">
      <formula>"jan."</formula>
    </cfRule>
  </conditionalFormatting>
  <conditionalFormatting sqref="G9">
    <cfRule type="cellIs" dxfId="7052" priority="7021" operator="equal">
      <formula>"jan."</formula>
    </cfRule>
  </conditionalFormatting>
  <conditionalFormatting sqref="I9">
    <cfRule type="cellIs" dxfId="7051" priority="7020" operator="equal">
      <formula>"jan."</formula>
    </cfRule>
  </conditionalFormatting>
  <conditionalFormatting sqref="G9">
    <cfRule type="cellIs" dxfId="7050" priority="7019" operator="equal">
      <formula>"jan."</formula>
    </cfRule>
  </conditionalFormatting>
  <conditionalFormatting sqref="G9">
    <cfRule type="cellIs" dxfId="7049" priority="7018" operator="equal">
      <formula>"jan."</formula>
    </cfRule>
  </conditionalFormatting>
  <conditionalFormatting sqref="G9">
    <cfRule type="cellIs" dxfId="7048" priority="7017" operator="equal">
      <formula>"jan."</formula>
    </cfRule>
  </conditionalFormatting>
  <conditionalFormatting sqref="H9">
    <cfRule type="cellIs" dxfId="7047" priority="7016" operator="equal">
      <formula>"jan."</formula>
    </cfRule>
  </conditionalFormatting>
  <conditionalFormatting sqref="I9">
    <cfRule type="cellIs" dxfId="7046" priority="7015" operator="equal">
      <formula>"jan."</formula>
    </cfRule>
  </conditionalFormatting>
  <conditionalFormatting sqref="H9">
    <cfRule type="cellIs" dxfId="7045" priority="7014" operator="equal">
      <formula>"jan."</formula>
    </cfRule>
  </conditionalFormatting>
  <conditionalFormatting sqref="I9">
    <cfRule type="cellIs" dxfId="7044" priority="7013" operator="equal">
      <formula>"jan."</formula>
    </cfRule>
  </conditionalFormatting>
  <conditionalFormatting sqref="H9">
    <cfRule type="cellIs" dxfId="7043" priority="7012" operator="equal">
      <formula>"jan."</formula>
    </cfRule>
  </conditionalFormatting>
  <conditionalFormatting sqref="I9">
    <cfRule type="cellIs" dxfId="7042" priority="7011" operator="equal">
      <formula>"jan."</formula>
    </cfRule>
  </conditionalFormatting>
  <conditionalFormatting sqref="G9">
    <cfRule type="cellIs" dxfId="7041" priority="7010" operator="equal">
      <formula>"jan."</formula>
    </cfRule>
  </conditionalFormatting>
  <conditionalFormatting sqref="H9">
    <cfRule type="cellIs" dxfId="7040" priority="7009" operator="equal">
      <formula>"jan."</formula>
    </cfRule>
  </conditionalFormatting>
  <conditionalFormatting sqref="H9">
    <cfRule type="cellIs" dxfId="7039" priority="7008" operator="equal">
      <formula>"jan."</formula>
    </cfRule>
  </conditionalFormatting>
  <conditionalFormatting sqref="G9">
    <cfRule type="cellIs" dxfId="7038" priority="7007" operator="equal">
      <formula>"jan."</formula>
    </cfRule>
  </conditionalFormatting>
  <conditionalFormatting sqref="H9">
    <cfRule type="cellIs" dxfId="7037" priority="7006" operator="equal">
      <formula>"jan."</formula>
    </cfRule>
  </conditionalFormatting>
  <conditionalFormatting sqref="H9">
    <cfRule type="cellIs" dxfId="7036" priority="7004" operator="equal">
      <formula>"jan."</formula>
    </cfRule>
  </conditionalFormatting>
  <conditionalFormatting sqref="G9">
    <cfRule type="cellIs" dxfId="7035" priority="7003" operator="equal">
      <formula>"jan."</formula>
    </cfRule>
  </conditionalFormatting>
  <conditionalFormatting sqref="I9">
    <cfRule type="cellIs" dxfId="7034" priority="7002" operator="equal">
      <formula>"jan."</formula>
    </cfRule>
  </conditionalFormatting>
  <conditionalFormatting sqref="H9">
    <cfRule type="cellIs" dxfId="7033" priority="7001" operator="equal">
      <formula>"jan."</formula>
    </cfRule>
  </conditionalFormatting>
  <conditionalFormatting sqref="G9">
    <cfRule type="cellIs" dxfId="7032" priority="7000" operator="equal">
      <formula>"jan."</formula>
    </cfRule>
  </conditionalFormatting>
  <conditionalFormatting sqref="H9">
    <cfRule type="cellIs" dxfId="7031" priority="6999" operator="equal">
      <formula>"jan."</formula>
    </cfRule>
  </conditionalFormatting>
  <conditionalFormatting sqref="G9">
    <cfRule type="cellIs" dxfId="7030" priority="6998" operator="equal">
      <formula>"jan."</formula>
    </cfRule>
  </conditionalFormatting>
  <conditionalFormatting sqref="H9">
    <cfRule type="cellIs" dxfId="7029" priority="6997" operator="equal">
      <formula>"jan."</formula>
    </cfRule>
  </conditionalFormatting>
  <conditionalFormatting sqref="G9">
    <cfRule type="cellIs" dxfId="7028" priority="6996" operator="equal">
      <formula>"jan."</formula>
    </cfRule>
  </conditionalFormatting>
  <conditionalFormatting sqref="I9">
    <cfRule type="cellIs" dxfId="7027" priority="6995" operator="equal">
      <formula>"jan."</formula>
    </cfRule>
  </conditionalFormatting>
  <conditionalFormatting sqref="G9">
    <cfRule type="cellIs" dxfId="7026" priority="6994" operator="equal">
      <formula>"jan."</formula>
    </cfRule>
  </conditionalFormatting>
  <conditionalFormatting sqref="G9">
    <cfRule type="cellIs" dxfId="7025" priority="6993" operator="equal">
      <formula>"jan."</formula>
    </cfRule>
  </conditionalFormatting>
  <conditionalFormatting sqref="G9">
    <cfRule type="cellIs" dxfId="7024" priority="6992" operator="equal">
      <formula>"jan."</formula>
    </cfRule>
  </conditionalFormatting>
  <conditionalFormatting sqref="H9">
    <cfRule type="cellIs" dxfId="7023" priority="6991" operator="equal">
      <formula>"jan."</formula>
    </cfRule>
  </conditionalFormatting>
  <conditionalFormatting sqref="H9">
    <cfRule type="cellIs" dxfId="7022" priority="6990" operator="equal">
      <formula>"jan."</formula>
    </cfRule>
  </conditionalFormatting>
  <conditionalFormatting sqref="G9">
    <cfRule type="cellIs" dxfId="7021" priority="6989" operator="equal">
      <formula>"jan."</formula>
    </cfRule>
  </conditionalFormatting>
  <conditionalFormatting sqref="H9">
    <cfRule type="cellIs" dxfId="7020" priority="6988" operator="equal">
      <formula>"jan."</formula>
    </cfRule>
  </conditionalFormatting>
  <conditionalFormatting sqref="G9">
    <cfRule type="cellIs" dxfId="7019" priority="6987" operator="equal">
      <formula>"jan."</formula>
    </cfRule>
  </conditionalFormatting>
  <conditionalFormatting sqref="H9">
    <cfRule type="cellIs" dxfId="7018" priority="6986" operator="equal">
      <formula>"jan."</formula>
    </cfRule>
  </conditionalFormatting>
  <conditionalFormatting sqref="G9">
    <cfRule type="cellIs" dxfId="7017" priority="6985" operator="equal">
      <formula>"jan."</formula>
    </cfRule>
  </conditionalFormatting>
  <conditionalFormatting sqref="I9">
    <cfRule type="cellIs" dxfId="7016" priority="6984" operator="equal">
      <formula>"jan."</formula>
    </cfRule>
  </conditionalFormatting>
  <conditionalFormatting sqref="G9">
    <cfRule type="cellIs" dxfId="7015" priority="6983" operator="equal">
      <formula>"jan."</formula>
    </cfRule>
  </conditionalFormatting>
  <conditionalFormatting sqref="G9">
    <cfRule type="cellIs" dxfId="7014" priority="6982" operator="equal">
      <formula>"jan."</formula>
    </cfRule>
  </conditionalFormatting>
  <conditionalFormatting sqref="G9">
    <cfRule type="cellIs" dxfId="7013" priority="6981" operator="equal">
      <formula>"jan."</formula>
    </cfRule>
  </conditionalFormatting>
  <conditionalFormatting sqref="H9">
    <cfRule type="cellIs" dxfId="7012" priority="6980" operator="equal">
      <formula>"jan."</formula>
    </cfRule>
  </conditionalFormatting>
  <conditionalFormatting sqref="G9">
    <cfRule type="cellIs" dxfId="7011" priority="6979" operator="equal">
      <formula>"jan."</formula>
    </cfRule>
  </conditionalFormatting>
  <conditionalFormatting sqref="G9">
    <cfRule type="cellIs" dxfId="7010" priority="6978" operator="equal">
      <formula>"jan."</formula>
    </cfRule>
  </conditionalFormatting>
  <conditionalFormatting sqref="G9">
    <cfRule type="cellIs" dxfId="7009" priority="6977" operator="equal">
      <formula>"jan."</formula>
    </cfRule>
  </conditionalFormatting>
  <conditionalFormatting sqref="H9">
    <cfRule type="cellIs" dxfId="7008" priority="6976" operator="equal">
      <formula>"jan."</formula>
    </cfRule>
  </conditionalFormatting>
  <conditionalFormatting sqref="G9">
    <cfRule type="cellIs" dxfId="7007" priority="6975" operator="equal">
      <formula>"jan."</formula>
    </cfRule>
  </conditionalFormatting>
  <conditionalFormatting sqref="J9">
    <cfRule type="cellIs" dxfId="7006" priority="6974" operator="equal">
      <formula>"jan."</formula>
    </cfRule>
  </conditionalFormatting>
  <conditionalFormatting sqref="I9">
    <cfRule type="cellIs" dxfId="7005" priority="6973" operator="equal">
      <formula>"jan."</formula>
    </cfRule>
  </conditionalFormatting>
  <conditionalFormatting sqref="H9">
    <cfRule type="cellIs" dxfId="7004" priority="6972" operator="equal">
      <formula>"jan."</formula>
    </cfRule>
  </conditionalFormatting>
  <conditionalFormatting sqref="I9">
    <cfRule type="cellIs" dxfId="7003" priority="6971" operator="equal">
      <formula>"jan."</formula>
    </cfRule>
  </conditionalFormatting>
  <conditionalFormatting sqref="H9">
    <cfRule type="cellIs" dxfId="7002" priority="6970" operator="equal">
      <formula>"jan."</formula>
    </cfRule>
  </conditionalFormatting>
  <conditionalFormatting sqref="I9">
    <cfRule type="cellIs" dxfId="7001" priority="6969" operator="equal">
      <formula>"jan."</formula>
    </cfRule>
  </conditionalFormatting>
  <conditionalFormatting sqref="G9">
    <cfRule type="cellIs" dxfId="7000" priority="6968" operator="equal">
      <formula>"jan."</formula>
    </cfRule>
  </conditionalFormatting>
  <conditionalFormatting sqref="H9">
    <cfRule type="cellIs" dxfId="6999" priority="6967" operator="equal">
      <formula>"jan."</formula>
    </cfRule>
  </conditionalFormatting>
  <conditionalFormatting sqref="H9">
    <cfRule type="cellIs" dxfId="6998" priority="6966" operator="equal">
      <formula>"jan."</formula>
    </cfRule>
  </conditionalFormatting>
  <conditionalFormatting sqref="G9">
    <cfRule type="cellIs" dxfId="6997" priority="6965" operator="equal">
      <formula>"jan."</formula>
    </cfRule>
  </conditionalFormatting>
  <conditionalFormatting sqref="H9">
    <cfRule type="cellIs" dxfId="6996" priority="6964" operator="equal">
      <formula>"jan."</formula>
    </cfRule>
  </conditionalFormatting>
  <conditionalFormatting sqref="G9">
    <cfRule type="cellIs" dxfId="6995" priority="6963" operator="equal">
      <formula>"jan."</formula>
    </cfRule>
  </conditionalFormatting>
  <conditionalFormatting sqref="H9">
    <cfRule type="cellIs" dxfId="6994" priority="6962" operator="equal">
      <formula>"jan."</formula>
    </cfRule>
  </conditionalFormatting>
  <conditionalFormatting sqref="G9">
    <cfRule type="cellIs" dxfId="6993" priority="6961" operator="equal">
      <formula>"jan."</formula>
    </cfRule>
  </conditionalFormatting>
  <conditionalFormatting sqref="I9">
    <cfRule type="cellIs" dxfId="6992" priority="6960" operator="equal">
      <formula>"jan."</formula>
    </cfRule>
  </conditionalFormatting>
  <conditionalFormatting sqref="H9">
    <cfRule type="cellIs" dxfId="6991" priority="6959" operator="equal">
      <formula>"jan."</formula>
    </cfRule>
  </conditionalFormatting>
  <conditionalFormatting sqref="G9">
    <cfRule type="cellIs" dxfId="6990" priority="6958" operator="equal">
      <formula>"jan."</formula>
    </cfRule>
  </conditionalFormatting>
  <conditionalFormatting sqref="H9">
    <cfRule type="cellIs" dxfId="6989" priority="6957" operator="equal">
      <formula>"jan."</formula>
    </cfRule>
  </conditionalFormatting>
  <conditionalFormatting sqref="G9">
    <cfRule type="cellIs" dxfId="6988" priority="6956" operator="equal">
      <formula>"jan."</formula>
    </cfRule>
  </conditionalFormatting>
  <conditionalFormatting sqref="H9">
    <cfRule type="cellIs" dxfId="6987" priority="6955" operator="equal">
      <formula>"jan."</formula>
    </cfRule>
  </conditionalFormatting>
  <conditionalFormatting sqref="G9">
    <cfRule type="cellIs" dxfId="6986" priority="6954" operator="equal">
      <formula>"jan."</formula>
    </cfRule>
  </conditionalFormatting>
  <conditionalFormatting sqref="I9">
    <cfRule type="cellIs" dxfId="6985" priority="6953" operator="equal">
      <formula>"jan."</formula>
    </cfRule>
  </conditionalFormatting>
  <conditionalFormatting sqref="G9">
    <cfRule type="cellIs" dxfId="6984" priority="6952" operator="equal">
      <formula>"jan."</formula>
    </cfRule>
  </conditionalFormatting>
  <conditionalFormatting sqref="G9">
    <cfRule type="cellIs" dxfId="6983" priority="6951" operator="equal">
      <formula>"jan."</formula>
    </cfRule>
  </conditionalFormatting>
  <conditionalFormatting sqref="G9">
    <cfRule type="cellIs" dxfId="6982" priority="6950" operator="equal">
      <formula>"jan."</formula>
    </cfRule>
  </conditionalFormatting>
  <conditionalFormatting sqref="H9">
    <cfRule type="cellIs" dxfId="6981" priority="6949" operator="equal">
      <formula>"jan."</formula>
    </cfRule>
  </conditionalFormatting>
  <conditionalFormatting sqref="H9">
    <cfRule type="cellIs" dxfId="6980" priority="6948" operator="equal">
      <formula>"jan."</formula>
    </cfRule>
  </conditionalFormatting>
  <conditionalFormatting sqref="G9">
    <cfRule type="cellIs" dxfId="6979" priority="6947" operator="equal">
      <formula>"jan."</formula>
    </cfRule>
  </conditionalFormatting>
  <conditionalFormatting sqref="H9">
    <cfRule type="cellIs" dxfId="6978" priority="6946" operator="equal">
      <formula>"jan."</formula>
    </cfRule>
  </conditionalFormatting>
  <conditionalFormatting sqref="G9">
    <cfRule type="cellIs" dxfId="6977" priority="6945" operator="equal">
      <formula>"jan."</formula>
    </cfRule>
  </conditionalFormatting>
  <conditionalFormatting sqref="H9">
    <cfRule type="cellIs" dxfId="6976" priority="6944" operator="equal">
      <formula>"jan."</formula>
    </cfRule>
  </conditionalFormatting>
  <conditionalFormatting sqref="G9">
    <cfRule type="cellIs" dxfId="6975" priority="6943" operator="equal">
      <formula>"jan."</formula>
    </cfRule>
  </conditionalFormatting>
  <conditionalFormatting sqref="I9">
    <cfRule type="cellIs" dxfId="6974" priority="6942" operator="equal">
      <formula>"jan."</formula>
    </cfRule>
  </conditionalFormatting>
  <conditionalFormatting sqref="G9">
    <cfRule type="cellIs" dxfId="6973" priority="6941" operator="equal">
      <formula>"jan."</formula>
    </cfRule>
  </conditionalFormatting>
  <conditionalFormatting sqref="G9">
    <cfRule type="cellIs" dxfId="6972" priority="6940" operator="equal">
      <formula>"jan."</formula>
    </cfRule>
  </conditionalFormatting>
  <conditionalFormatting sqref="G9">
    <cfRule type="cellIs" dxfId="6971" priority="6939" operator="equal">
      <formula>"jan."</formula>
    </cfRule>
  </conditionalFormatting>
  <conditionalFormatting sqref="H9">
    <cfRule type="cellIs" dxfId="6970" priority="6938" operator="equal">
      <formula>"jan."</formula>
    </cfRule>
  </conditionalFormatting>
  <conditionalFormatting sqref="G9">
    <cfRule type="cellIs" dxfId="6969" priority="6937" operator="equal">
      <formula>"jan."</formula>
    </cfRule>
  </conditionalFormatting>
  <conditionalFormatting sqref="G9">
    <cfRule type="cellIs" dxfId="6968" priority="6936" operator="equal">
      <formula>"jan."</formula>
    </cfRule>
  </conditionalFormatting>
  <conditionalFormatting sqref="G9">
    <cfRule type="cellIs" dxfId="6967" priority="6935" operator="equal">
      <formula>"jan."</formula>
    </cfRule>
  </conditionalFormatting>
  <conditionalFormatting sqref="H9">
    <cfRule type="cellIs" dxfId="6966" priority="6934" operator="equal">
      <formula>"jan."</formula>
    </cfRule>
  </conditionalFormatting>
  <conditionalFormatting sqref="G9">
    <cfRule type="cellIs" dxfId="6965" priority="6933" operator="equal">
      <formula>"jan."</formula>
    </cfRule>
  </conditionalFormatting>
  <conditionalFormatting sqref="H9">
    <cfRule type="cellIs" dxfId="6964" priority="6932" operator="equal">
      <formula>"jan."</formula>
    </cfRule>
  </conditionalFormatting>
  <conditionalFormatting sqref="G9">
    <cfRule type="cellIs" dxfId="6963" priority="6931" operator="equal">
      <formula>"jan."</formula>
    </cfRule>
  </conditionalFormatting>
  <conditionalFormatting sqref="H9">
    <cfRule type="cellIs" dxfId="6962" priority="6930" operator="equal">
      <formula>"jan."</formula>
    </cfRule>
  </conditionalFormatting>
  <conditionalFormatting sqref="G9">
    <cfRule type="cellIs" dxfId="6961" priority="6929" operator="equal">
      <formula>"jan."</formula>
    </cfRule>
  </conditionalFormatting>
  <conditionalFormatting sqref="H9">
    <cfRule type="cellIs" dxfId="6960" priority="6928" operator="equal">
      <formula>"jan."</formula>
    </cfRule>
  </conditionalFormatting>
  <conditionalFormatting sqref="G9">
    <cfRule type="cellIs" dxfId="6959" priority="6927" operator="equal">
      <formula>"jan."</formula>
    </cfRule>
  </conditionalFormatting>
  <conditionalFormatting sqref="G9">
    <cfRule type="cellIs" dxfId="6958" priority="6926" operator="equal">
      <formula>"jan."</formula>
    </cfRule>
  </conditionalFormatting>
  <conditionalFormatting sqref="G9">
    <cfRule type="cellIs" dxfId="6957" priority="6925" operator="equal">
      <formula>"jan."</formula>
    </cfRule>
  </conditionalFormatting>
  <conditionalFormatting sqref="H9">
    <cfRule type="cellIs" dxfId="6956" priority="6923" operator="equal">
      <formula>"jan."</formula>
    </cfRule>
  </conditionalFormatting>
  <conditionalFormatting sqref="G9">
    <cfRule type="cellIs" dxfId="6955" priority="6922" operator="equal">
      <formula>"jan."</formula>
    </cfRule>
  </conditionalFormatting>
  <conditionalFormatting sqref="G9">
    <cfRule type="cellIs" dxfId="6954" priority="6921" operator="equal">
      <formula>"jan."</formula>
    </cfRule>
  </conditionalFormatting>
  <conditionalFormatting sqref="G9">
    <cfRule type="cellIs" dxfId="6953" priority="6920" operator="equal">
      <formula>"jan."</formula>
    </cfRule>
  </conditionalFormatting>
  <conditionalFormatting sqref="H9">
    <cfRule type="cellIs" dxfId="6952" priority="6919" operator="equal">
      <formula>"jan."</formula>
    </cfRule>
  </conditionalFormatting>
  <conditionalFormatting sqref="G9">
    <cfRule type="cellIs" dxfId="6951" priority="6918" operator="equal">
      <formula>"jan."</formula>
    </cfRule>
  </conditionalFormatting>
  <conditionalFormatting sqref="G9">
    <cfRule type="cellIs" dxfId="6950" priority="6917" operator="equal">
      <formula>"jan."</formula>
    </cfRule>
  </conditionalFormatting>
  <conditionalFormatting sqref="G9">
    <cfRule type="cellIs" dxfId="6949" priority="6916" operator="equal">
      <formula>"jan."</formula>
    </cfRule>
  </conditionalFormatting>
  <conditionalFormatting sqref="G9">
    <cfRule type="cellIs" dxfId="6948" priority="6915" operator="equal">
      <formula>"jan."</formula>
    </cfRule>
  </conditionalFormatting>
  <conditionalFormatting sqref="H9">
    <cfRule type="cellIs" dxfId="6947" priority="6914" operator="equal">
      <formula>"jan."</formula>
    </cfRule>
  </conditionalFormatting>
  <conditionalFormatting sqref="G9">
    <cfRule type="cellIs" dxfId="6946" priority="6913" operator="equal">
      <formula>"jan."</formula>
    </cfRule>
  </conditionalFormatting>
  <conditionalFormatting sqref="G9">
    <cfRule type="cellIs" dxfId="6945" priority="6912" operator="equal">
      <formula>"jan."</formula>
    </cfRule>
  </conditionalFormatting>
  <conditionalFormatting sqref="I9">
    <cfRule type="cellIs" dxfId="6944" priority="6911" operator="equal">
      <formula>"jan."</formula>
    </cfRule>
  </conditionalFormatting>
  <conditionalFormatting sqref="J9">
    <cfRule type="cellIs" dxfId="6943" priority="6910" operator="equal">
      <formula>"jan."</formula>
    </cfRule>
  </conditionalFormatting>
  <conditionalFormatting sqref="I9">
    <cfRule type="cellIs" dxfId="6942" priority="6909" operator="equal">
      <formula>"jan."</formula>
    </cfRule>
  </conditionalFormatting>
  <conditionalFormatting sqref="H9">
    <cfRule type="cellIs" dxfId="6941" priority="6908" operator="equal">
      <formula>"jan."</formula>
    </cfRule>
  </conditionalFormatting>
  <conditionalFormatting sqref="I9">
    <cfRule type="cellIs" dxfId="6940" priority="6907" operator="equal">
      <formula>"jan."</formula>
    </cfRule>
  </conditionalFormatting>
  <conditionalFormatting sqref="H9">
    <cfRule type="cellIs" dxfId="6939" priority="6906" operator="equal">
      <formula>"jan."</formula>
    </cfRule>
  </conditionalFormatting>
  <conditionalFormatting sqref="I9">
    <cfRule type="cellIs" dxfId="6938" priority="6905" operator="equal">
      <formula>"jan."</formula>
    </cfRule>
  </conditionalFormatting>
  <conditionalFormatting sqref="G9">
    <cfRule type="cellIs" dxfId="6937" priority="6904" operator="equal">
      <formula>"jan."</formula>
    </cfRule>
  </conditionalFormatting>
  <conditionalFormatting sqref="H9">
    <cfRule type="cellIs" dxfId="6936" priority="6903" operator="equal">
      <formula>"jan."</formula>
    </cfRule>
  </conditionalFormatting>
  <conditionalFormatting sqref="H9">
    <cfRule type="cellIs" dxfId="6935" priority="6902" operator="equal">
      <formula>"jan."</formula>
    </cfRule>
  </conditionalFormatting>
  <conditionalFormatting sqref="G9">
    <cfRule type="cellIs" dxfId="6934" priority="6901" operator="equal">
      <formula>"jan."</formula>
    </cfRule>
  </conditionalFormatting>
  <conditionalFormatting sqref="H9">
    <cfRule type="cellIs" dxfId="6933" priority="6900" operator="equal">
      <formula>"jan."</formula>
    </cfRule>
  </conditionalFormatting>
  <conditionalFormatting sqref="G9">
    <cfRule type="cellIs" dxfId="6932" priority="6899" operator="equal">
      <formula>"jan."</formula>
    </cfRule>
  </conditionalFormatting>
  <conditionalFormatting sqref="G9">
    <cfRule type="cellIs" dxfId="6931" priority="6897" operator="equal">
      <formula>"jan."</formula>
    </cfRule>
  </conditionalFormatting>
  <conditionalFormatting sqref="I9">
    <cfRule type="cellIs" dxfId="6930" priority="6896" operator="equal">
      <formula>"jan."</formula>
    </cfRule>
  </conditionalFormatting>
  <conditionalFormatting sqref="H9">
    <cfRule type="cellIs" dxfId="6929" priority="6895" operator="equal">
      <formula>"jan."</formula>
    </cfRule>
  </conditionalFormatting>
  <conditionalFormatting sqref="G9">
    <cfRule type="cellIs" dxfId="6928" priority="6894" operator="equal">
      <formula>"jan."</formula>
    </cfRule>
  </conditionalFormatting>
  <conditionalFormatting sqref="H9">
    <cfRule type="cellIs" dxfId="6927" priority="6893" operator="equal">
      <formula>"jan."</formula>
    </cfRule>
  </conditionalFormatting>
  <conditionalFormatting sqref="G9">
    <cfRule type="cellIs" dxfId="6926" priority="6892" operator="equal">
      <formula>"jan."</formula>
    </cfRule>
  </conditionalFormatting>
  <conditionalFormatting sqref="H9">
    <cfRule type="cellIs" dxfId="6925" priority="6891" operator="equal">
      <formula>"jan."</formula>
    </cfRule>
  </conditionalFormatting>
  <conditionalFormatting sqref="G9">
    <cfRule type="cellIs" dxfId="6924" priority="6890" operator="equal">
      <formula>"jan."</formula>
    </cfRule>
  </conditionalFormatting>
  <conditionalFormatting sqref="I9">
    <cfRule type="cellIs" dxfId="6923" priority="6889" operator="equal">
      <formula>"jan."</formula>
    </cfRule>
  </conditionalFormatting>
  <conditionalFormatting sqref="G9">
    <cfRule type="cellIs" dxfId="6922" priority="6888" operator="equal">
      <formula>"jan."</formula>
    </cfRule>
  </conditionalFormatting>
  <conditionalFormatting sqref="G9">
    <cfRule type="cellIs" dxfId="6921" priority="6887" operator="equal">
      <formula>"jan."</formula>
    </cfRule>
  </conditionalFormatting>
  <conditionalFormatting sqref="G9">
    <cfRule type="cellIs" dxfId="6920" priority="6886" operator="equal">
      <formula>"jan."</formula>
    </cfRule>
  </conditionalFormatting>
  <conditionalFormatting sqref="H9">
    <cfRule type="cellIs" dxfId="6919" priority="6885" operator="equal">
      <formula>"jan."</formula>
    </cfRule>
  </conditionalFormatting>
  <conditionalFormatting sqref="H9">
    <cfRule type="cellIs" dxfId="6918" priority="6884" operator="equal">
      <formula>"jan."</formula>
    </cfRule>
  </conditionalFormatting>
  <conditionalFormatting sqref="G9">
    <cfRule type="cellIs" dxfId="6917" priority="6883" operator="equal">
      <formula>"jan."</formula>
    </cfRule>
  </conditionalFormatting>
  <conditionalFormatting sqref="H9">
    <cfRule type="cellIs" dxfId="6916" priority="6882" operator="equal">
      <formula>"jan."</formula>
    </cfRule>
  </conditionalFormatting>
  <conditionalFormatting sqref="G9">
    <cfRule type="cellIs" dxfId="6915" priority="6881" operator="equal">
      <formula>"jan."</formula>
    </cfRule>
  </conditionalFormatting>
  <conditionalFormatting sqref="H9">
    <cfRule type="cellIs" dxfId="6914" priority="6880" operator="equal">
      <formula>"jan."</formula>
    </cfRule>
  </conditionalFormatting>
  <conditionalFormatting sqref="G9">
    <cfRule type="cellIs" dxfId="6913" priority="6879" operator="equal">
      <formula>"jan."</formula>
    </cfRule>
  </conditionalFormatting>
  <conditionalFormatting sqref="I9">
    <cfRule type="cellIs" dxfId="6912" priority="6878" operator="equal">
      <formula>"jan."</formula>
    </cfRule>
  </conditionalFormatting>
  <conditionalFormatting sqref="G9">
    <cfRule type="cellIs" dxfId="6911" priority="6877" operator="equal">
      <formula>"jan."</formula>
    </cfRule>
  </conditionalFormatting>
  <conditionalFormatting sqref="G9">
    <cfRule type="cellIs" dxfId="6910" priority="6876" operator="equal">
      <formula>"jan."</formula>
    </cfRule>
  </conditionalFormatting>
  <conditionalFormatting sqref="G9">
    <cfRule type="cellIs" dxfId="6909" priority="6875" operator="equal">
      <formula>"jan."</formula>
    </cfRule>
  </conditionalFormatting>
  <conditionalFormatting sqref="H9">
    <cfRule type="cellIs" dxfId="6908" priority="6874" operator="equal">
      <formula>"jan."</formula>
    </cfRule>
  </conditionalFormatting>
  <conditionalFormatting sqref="G9">
    <cfRule type="cellIs" dxfId="6907" priority="6873" operator="equal">
      <formula>"jan."</formula>
    </cfRule>
  </conditionalFormatting>
  <conditionalFormatting sqref="G9">
    <cfRule type="cellIs" dxfId="6906" priority="6872" operator="equal">
      <formula>"jan."</formula>
    </cfRule>
  </conditionalFormatting>
  <conditionalFormatting sqref="G9">
    <cfRule type="cellIs" dxfId="6905" priority="6871" operator="equal">
      <formula>"jan."</formula>
    </cfRule>
  </conditionalFormatting>
  <conditionalFormatting sqref="H9">
    <cfRule type="cellIs" dxfId="6904" priority="6870" operator="equal">
      <formula>"jan."</formula>
    </cfRule>
  </conditionalFormatting>
  <conditionalFormatting sqref="G9">
    <cfRule type="cellIs" dxfId="6903" priority="6869" operator="equal">
      <formula>"jan."</formula>
    </cfRule>
  </conditionalFormatting>
  <conditionalFormatting sqref="H9">
    <cfRule type="cellIs" dxfId="6902" priority="6868" operator="equal">
      <formula>"jan."</formula>
    </cfRule>
  </conditionalFormatting>
  <conditionalFormatting sqref="G9">
    <cfRule type="cellIs" dxfId="6901" priority="6867" operator="equal">
      <formula>"jan."</formula>
    </cfRule>
  </conditionalFormatting>
  <conditionalFormatting sqref="H9">
    <cfRule type="cellIs" dxfId="6900" priority="6866" operator="equal">
      <formula>"jan."</formula>
    </cfRule>
  </conditionalFormatting>
  <conditionalFormatting sqref="H9">
    <cfRule type="cellIs" dxfId="6899" priority="6864" operator="equal">
      <formula>"jan."</formula>
    </cfRule>
  </conditionalFormatting>
  <conditionalFormatting sqref="G9">
    <cfRule type="cellIs" dxfId="6898" priority="6863" operator="equal">
      <formula>"jan."</formula>
    </cfRule>
  </conditionalFormatting>
  <conditionalFormatting sqref="G9">
    <cfRule type="cellIs" dxfId="6897" priority="6860" operator="equal">
      <formula>"jan."</formula>
    </cfRule>
  </conditionalFormatting>
  <conditionalFormatting sqref="H9">
    <cfRule type="cellIs" dxfId="6896" priority="6859" operator="equal">
      <formula>"jan."</formula>
    </cfRule>
  </conditionalFormatting>
  <conditionalFormatting sqref="G9">
    <cfRule type="cellIs" dxfId="6895" priority="6858" operator="equal">
      <formula>"jan."</formula>
    </cfRule>
  </conditionalFormatting>
  <conditionalFormatting sqref="G9">
    <cfRule type="cellIs" dxfId="6894" priority="6857" operator="equal">
      <formula>"jan."</formula>
    </cfRule>
  </conditionalFormatting>
  <conditionalFormatting sqref="G9">
    <cfRule type="cellIs" dxfId="6893" priority="6856" operator="equal">
      <formula>"jan."</formula>
    </cfRule>
  </conditionalFormatting>
  <conditionalFormatting sqref="H9">
    <cfRule type="cellIs" dxfId="6892" priority="6855" operator="equal">
      <formula>"jan."</formula>
    </cfRule>
  </conditionalFormatting>
  <conditionalFormatting sqref="G9">
    <cfRule type="cellIs" dxfId="6891" priority="6854" operator="equal">
      <formula>"jan."</formula>
    </cfRule>
  </conditionalFormatting>
  <conditionalFormatting sqref="G9">
    <cfRule type="cellIs" dxfId="6890" priority="6853" operator="equal">
      <formula>"jan."</formula>
    </cfRule>
  </conditionalFormatting>
  <conditionalFormatting sqref="G9">
    <cfRule type="cellIs" dxfId="6889" priority="6852" operator="equal">
      <formula>"jan."</formula>
    </cfRule>
  </conditionalFormatting>
  <conditionalFormatting sqref="G9">
    <cfRule type="cellIs" dxfId="6888" priority="6851" operator="equal">
      <formula>"jan."</formula>
    </cfRule>
  </conditionalFormatting>
  <conditionalFormatting sqref="H9">
    <cfRule type="cellIs" dxfId="6887" priority="6850" operator="equal">
      <formula>"jan."</formula>
    </cfRule>
  </conditionalFormatting>
  <conditionalFormatting sqref="G9">
    <cfRule type="cellIs" dxfId="6886" priority="6849" operator="equal">
      <formula>"jan."</formula>
    </cfRule>
  </conditionalFormatting>
  <conditionalFormatting sqref="G9">
    <cfRule type="cellIs" dxfId="6885" priority="6848" operator="equal">
      <formula>"jan."</formula>
    </cfRule>
  </conditionalFormatting>
  <conditionalFormatting sqref="I9">
    <cfRule type="cellIs" dxfId="6884" priority="6847" operator="equal">
      <formula>"jan."</formula>
    </cfRule>
  </conditionalFormatting>
  <conditionalFormatting sqref="H9">
    <cfRule type="cellIs" dxfId="6883" priority="6846" operator="equal">
      <formula>"jan."</formula>
    </cfRule>
  </conditionalFormatting>
  <conditionalFormatting sqref="G9">
    <cfRule type="cellIs" dxfId="6882" priority="6845" operator="equal">
      <formula>"jan."</formula>
    </cfRule>
  </conditionalFormatting>
  <conditionalFormatting sqref="H9">
    <cfRule type="cellIs" dxfId="6881" priority="6844" operator="equal">
      <formula>"jan."</formula>
    </cfRule>
  </conditionalFormatting>
  <conditionalFormatting sqref="G9">
    <cfRule type="cellIs" dxfId="6880" priority="6843" operator="equal">
      <formula>"jan."</formula>
    </cfRule>
  </conditionalFormatting>
  <conditionalFormatting sqref="H9">
    <cfRule type="cellIs" dxfId="6879" priority="6842" operator="equal">
      <formula>"jan."</formula>
    </cfRule>
  </conditionalFormatting>
  <conditionalFormatting sqref="G9">
    <cfRule type="cellIs" dxfId="6878" priority="6841" operator="equal">
      <formula>"jan."</formula>
    </cfRule>
  </conditionalFormatting>
  <conditionalFormatting sqref="G9">
    <cfRule type="cellIs" dxfId="6877" priority="6840" operator="equal">
      <formula>"jan."</formula>
    </cfRule>
  </conditionalFormatting>
  <conditionalFormatting sqref="G9">
    <cfRule type="cellIs" dxfId="6876" priority="6839" operator="equal">
      <formula>"jan."</formula>
    </cfRule>
  </conditionalFormatting>
  <conditionalFormatting sqref="G9">
    <cfRule type="cellIs" dxfId="6875" priority="6838" operator="equal">
      <formula>"jan."</formula>
    </cfRule>
  </conditionalFormatting>
  <conditionalFormatting sqref="H9">
    <cfRule type="cellIs" dxfId="6874" priority="6837" operator="equal">
      <formula>"jan."</formula>
    </cfRule>
  </conditionalFormatting>
  <conditionalFormatting sqref="G9">
    <cfRule type="cellIs" dxfId="6873" priority="6836" operator="equal">
      <formula>"jan."</formula>
    </cfRule>
  </conditionalFormatting>
  <conditionalFormatting sqref="G9">
    <cfRule type="cellIs" dxfId="6872" priority="6835" operator="equal">
      <formula>"jan."</formula>
    </cfRule>
  </conditionalFormatting>
  <conditionalFormatting sqref="G9">
    <cfRule type="cellIs" dxfId="6871" priority="6834" operator="equal">
      <formula>"jan."</formula>
    </cfRule>
  </conditionalFormatting>
  <conditionalFormatting sqref="H9">
    <cfRule type="cellIs" dxfId="6870" priority="6833" operator="equal">
      <formula>"jan."</formula>
    </cfRule>
  </conditionalFormatting>
  <conditionalFormatting sqref="G9">
    <cfRule type="cellIs" dxfId="6869" priority="6832" operator="equal">
      <formula>"jan."</formula>
    </cfRule>
  </conditionalFormatting>
  <conditionalFormatting sqref="G9">
    <cfRule type="cellIs" dxfId="6868" priority="6831" operator="equal">
      <formula>"jan."</formula>
    </cfRule>
  </conditionalFormatting>
  <conditionalFormatting sqref="G9">
    <cfRule type="cellIs" dxfId="6867" priority="6830" operator="equal">
      <formula>"jan."</formula>
    </cfRule>
  </conditionalFormatting>
  <conditionalFormatting sqref="G9">
    <cfRule type="cellIs" dxfId="6866" priority="6829" operator="equal">
      <formula>"jan."</formula>
    </cfRule>
  </conditionalFormatting>
  <conditionalFormatting sqref="H9">
    <cfRule type="cellIs" dxfId="6865" priority="6828" operator="equal">
      <formula>"jan."</formula>
    </cfRule>
  </conditionalFormatting>
  <conditionalFormatting sqref="G9">
    <cfRule type="cellIs" dxfId="6864" priority="6827" operator="equal">
      <formula>"jan."</formula>
    </cfRule>
  </conditionalFormatting>
  <conditionalFormatting sqref="G9">
    <cfRule type="cellIs" dxfId="6863" priority="6826" operator="equal">
      <formula>"jan."</formula>
    </cfRule>
  </conditionalFormatting>
  <conditionalFormatting sqref="G9">
    <cfRule type="cellIs" dxfId="6862" priority="6825" operator="equal">
      <formula>"jan."</formula>
    </cfRule>
  </conditionalFormatting>
  <conditionalFormatting sqref="G9">
    <cfRule type="cellIs" dxfId="6861" priority="6824" operator="equal">
      <formula>"jan."</formula>
    </cfRule>
  </conditionalFormatting>
  <conditionalFormatting sqref="G9">
    <cfRule type="cellIs" dxfId="6860" priority="6823" operator="equal">
      <formula>"jan."</formula>
    </cfRule>
  </conditionalFormatting>
  <conditionalFormatting sqref="G9">
    <cfRule type="cellIs" dxfId="6859" priority="6822" operator="equal">
      <formula>"jan."</formula>
    </cfRule>
  </conditionalFormatting>
  <conditionalFormatting sqref="G9">
    <cfRule type="cellIs" dxfId="6858" priority="6821" operator="equal">
      <formula>"jan."</formula>
    </cfRule>
  </conditionalFormatting>
  <conditionalFormatting sqref="G9">
    <cfRule type="cellIs" dxfId="6857" priority="6820" operator="equal">
      <formula>"jan."</formula>
    </cfRule>
  </conditionalFormatting>
  <conditionalFormatting sqref="H9">
    <cfRule type="cellIs" dxfId="6856" priority="6819" operator="equal">
      <formula>"jan."</formula>
    </cfRule>
  </conditionalFormatting>
  <conditionalFormatting sqref="I9">
    <cfRule type="cellIs" dxfId="6855" priority="6818" operator="equal">
      <formula>"jan."</formula>
    </cfRule>
  </conditionalFormatting>
  <conditionalFormatting sqref="J9">
    <cfRule type="cellIs" dxfId="6854" priority="6817" operator="equal">
      <formula>"jan."</formula>
    </cfRule>
  </conditionalFormatting>
  <conditionalFormatting sqref="I9">
    <cfRule type="cellIs" dxfId="6853" priority="6816" operator="equal">
      <formula>"jan."</formula>
    </cfRule>
  </conditionalFormatting>
  <conditionalFormatting sqref="H9">
    <cfRule type="cellIs" dxfId="6852" priority="6815" operator="equal">
      <formula>"jan."</formula>
    </cfRule>
  </conditionalFormatting>
  <conditionalFormatting sqref="I9">
    <cfRule type="cellIs" dxfId="6851" priority="6814" operator="equal">
      <formula>"jan."</formula>
    </cfRule>
  </conditionalFormatting>
  <conditionalFormatting sqref="H9">
    <cfRule type="cellIs" dxfId="6850" priority="6813" operator="equal">
      <formula>"jan."</formula>
    </cfRule>
  </conditionalFormatting>
  <conditionalFormatting sqref="I9">
    <cfRule type="cellIs" dxfId="6849" priority="6812" operator="equal">
      <formula>"jan."</formula>
    </cfRule>
  </conditionalFormatting>
  <conditionalFormatting sqref="G9">
    <cfRule type="cellIs" dxfId="6848" priority="6811" operator="equal">
      <formula>"jan."</formula>
    </cfRule>
  </conditionalFormatting>
  <conditionalFormatting sqref="H9">
    <cfRule type="cellIs" dxfId="6847" priority="6810" operator="equal">
      <formula>"jan."</formula>
    </cfRule>
  </conditionalFormatting>
  <conditionalFormatting sqref="H9">
    <cfRule type="cellIs" dxfId="6846" priority="6809" operator="equal">
      <formula>"jan."</formula>
    </cfRule>
  </conditionalFormatting>
  <conditionalFormatting sqref="G9">
    <cfRule type="cellIs" dxfId="6845" priority="6808" operator="equal">
      <formula>"jan."</formula>
    </cfRule>
  </conditionalFormatting>
  <conditionalFormatting sqref="H9">
    <cfRule type="cellIs" dxfId="6844" priority="6807" operator="equal">
      <formula>"jan."</formula>
    </cfRule>
  </conditionalFormatting>
  <conditionalFormatting sqref="G9">
    <cfRule type="cellIs" dxfId="6843" priority="6806" operator="equal">
      <formula>"jan."</formula>
    </cfRule>
  </conditionalFormatting>
  <conditionalFormatting sqref="H9">
    <cfRule type="cellIs" dxfId="6842" priority="6805" operator="equal">
      <formula>"jan."</formula>
    </cfRule>
  </conditionalFormatting>
  <conditionalFormatting sqref="G9">
    <cfRule type="cellIs" dxfId="6841" priority="6804" operator="equal">
      <formula>"jan."</formula>
    </cfRule>
  </conditionalFormatting>
  <conditionalFormatting sqref="I9">
    <cfRule type="cellIs" dxfId="6840" priority="6803" operator="equal">
      <formula>"jan."</formula>
    </cfRule>
  </conditionalFormatting>
  <conditionalFormatting sqref="H9">
    <cfRule type="cellIs" dxfId="6839" priority="6802" operator="equal">
      <formula>"jan."</formula>
    </cfRule>
  </conditionalFormatting>
  <conditionalFormatting sqref="G9">
    <cfRule type="cellIs" dxfId="6838" priority="6801" operator="equal">
      <formula>"jan."</formula>
    </cfRule>
  </conditionalFormatting>
  <conditionalFormatting sqref="H9">
    <cfRule type="cellIs" dxfId="6837" priority="6800" operator="equal">
      <formula>"jan."</formula>
    </cfRule>
  </conditionalFormatting>
  <conditionalFormatting sqref="G9">
    <cfRule type="cellIs" dxfId="6836" priority="6799" operator="equal">
      <formula>"jan."</formula>
    </cfRule>
  </conditionalFormatting>
  <conditionalFormatting sqref="G9">
    <cfRule type="cellIs" dxfId="6835" priority="6797" operator="equal">
      <formula>"jan."</formula>
    </cfRule>
  </conditionalFormatting>
  <conditionalFormatting sqref="I9">
    <cfRule type="cellIs" dxfId="6834" priority="6796" operator="equal">
      <formula>"jan."</formula>
    </cfRule>
  </conditionalFormatting>
  <conditionalFormatting sqref="G9">
    <cfRule type="cellIs" dxfId="6833" priority="6795" operator="equal">
      <formula>"jan."</formula>
    </cfRule>
  </conditionalFormatting>
  <conditionalFormatting sqref="G9">
    <cfRule type="cellIs" dxfId="6832" priority="6794" operator="equal">
      <formula>"jan."</formula>
    </cfRule>
  </conditionalFormatting>
  <conditionalFormatting sqref="G9">
    <cfRule type="cellIs" dxfId="6831" priority="6793" operator="equal">
      <formula>"jan."</formula>
    </cfRule>
  </conditionalFormatting>
  <conditionalFormatting sqref="H9">
    <cfRule type="cellIs" dxfId="6830" priority="6792" operator="equal">
      <formula>"jan."</formula>
    </cfRule>
  </conditionalFormatting>
  <conditionalFormatting sqref="H9">
    <cfRule type="cellIs" dxfId="6829" priority="6791" operator="equal">
      <formula>"jan."</formula>
    </cfRule>
  </conditionalFormatting>
  <conditionalFormatting sqref="G9">
    <cfRule type="cellIs" dxfId="6828" priority="6790" operator="equal">
      <formula>"jan."</formula>
    </cfRule>
  </conditionalFormatting>
  <conditionalFormatting sqref="H9">
    <cfRule type="cellIs" dxfId="6827" priority="6789" operator="equal">
      <formula>"jan."</formula>
    </cfRule>
  </conditionalFormatting>
  <conditionalFormatting sqref="G9">
    <cfRule type="cellIs" dxfId="6826" priority="6788" operator="equal">
      <formula>"jan."</formula>
    </cfRule>
  </conditionalFormatting>
  <conditionalFormatting sqref="H9">
    <cfRule type="cellIs" dxfId="6825" priority="6787" operator="equal">
      <formula>"jan."</formula>
    </cfRule>
  </conditionalFormatting>
  <conditionalFormatting sqref="G9">
    <cfRule type="cellIs" dxfId="6824" priority="6786" operator="equal">
      <formula>"jan."</formula>
    </cfRule>
  </conditionalFormatting>
  <conditionalFormatting sqref="I9">
    <cfRule type="cellIs" dxfId="6823" priority="6785" operator="equal">
      <formula>"jan."</formula>
    </cfRule>
  </conditionalFormatting>
  <conditionalFormatting sqref="G9">
    <cfRule type="cellIs" dxfId="6822" priority="6784" operator="equal">
      <formula>"jan."</formula>
    </cfRule>
  </conditionalFormatting>
  <conditionalFormatting sqref="G9">
    <cfRule type="cellIs" dxfId="6821" priority="6783" operator="equal">
      <formula>"jan."</formula>
    </cfRule>
  </conditionalFormatting>
  <conditionalFormatting sqref="G9">
    <cfRule type="cellIs" dxfId="6820" priority="6782" operator="equal">
      <formula>"jan."</formula>
    </cfRule>
  </conditionalFormatting>
  <conditionalFormatting sqref="H9">
    <cfRule type="cellIs" dxfId="6819" priority="6781" operator="equal">
      <formula>"jan."</formula>
    </cfRule>
  </conditionalFormatting>
  <conditionalFormatting sqref="G9">
    <cfRule type="cellIs" dxfId="6818" priority="6780" operator="equal">
      <formula>"jan."</formula>
    </cfRule>
  </conditionalFormatting>
  <conditionalFormatting sqref="G9">
    <cfRule type="cellIs" dxfId="6817" priority="6779" operator="equal">
      <formula>"jan."</formula>
    </cfRule>
  </conditionalFormatting>
  <conditionalFormatting sqref="G9">
    <cfRule type="cellIs" dxfId="6816" priority="6778" operator="equal">
      <formula>"jan."</formula>
    </cfRule>
  </conditionalFormatting>
  <conditionalFormatting sqref="H9">
    <cfRule type="cellIs" dxfId="6815" priority="6777" operator="equal">
      <formula>"jan."</formula>
    </cfRule>
  </conditionalFormatting>
  <conditionalFormatting sqref="G9">
    <cfRule type="cellIs" dxfId="6814" priority="6776" operator="equal">
      <formula>"jan."</formula>
    </cfRule>
  </conditionalFormatting>
  <conditionalFormatting sqref="H9">
    <cfRule type="cellIs" dxfId="6813" priority="6775" operator="equal">
      <formula>"jan."</formula>
    </cfRule>
  </conditionalFormatting>
  <conditionalFormatting sqref="G9">
    <cfRule type="cellIs" dxfId="6812" priority="6774" operator="equal">
      <formula>"jan."</formula>
    </cfRule>
  </conditionalFormatting>
  <conditionalFormatting sqref="H9">
    <cfRule type="cellIs" dxfId="6811" priority="6773" operator="equal">
      <formula>"jan."</formula>
    </cfRule>
  </conditionalFormatting>
  <conditionalFormatting sqref="H9">
    <cfRule type="cellIs" dxfId="6810" priority="6771" operator="equal">
      <formula>"jan."</formula>
    </cfRule>
  </conditionalFormatting>
  <conditionalFormatting sqref="G9">
    <cfRule type="cellIs" dxfId="6809" priority="6770" operator="equal">
      <formula>"jan."</formula>
    </cfRule>
  </conditionalFormatting>
  <conditionalFormatting sqref="G9">
    <cfRule type="cellIs" dxfId="6808" priority="6769" operator="equal">
      <formula>"jan."</formula>
    </cfRule>
  </conditionalFormatting>
  <conditionalFormatting sqref="G9">
    <cfRule type="cellIs" dxfId="6807" priority="6768" operator="equal">
      <formula>"jan."</formula>
    </cfRule>
  </conditionalFormatting>
  <conditionalFormatting sqref="H9">
    <cfRule type="cellIs" dxfId="6806" priority="6766" operator="equal">
      <formula>"jan."</formula>
    </cfRule>
  </conditionalFormatting>
  <conditionalFormatting sqref="G9">
    <cfRule type="cellIs" dxfId="6805" priority="6763" operator="equal">
      <formula>"jan."</formula>
    </cfRule>
  </conditionalFormatting>
  <conditionalFormatting sqref="H9">
    <cfRule type="cellIs" dxfId="6804" priority="6762" operator="equal">
      <formula>"jan."</formula>
    </cfRule>
  </conditionalFormatting>
  <conditionalFormatting sqref="G9">
    <cfRule type="cellIs" dxfId="6803" priority="6761" operator="equal">
      <formula>"jan."</formula>
    </cfRule>
  </conditionalFormatting>
  <conditionalFormatting sqref="G9">
    <cfRule type="cellIs" dxfId="6802" priority="6760" operator="equal">
      <formula>"jan."</formula>
    </cfRule>
  </conditionalFormatting>
  <conditionalFormatting sqref="G9">
    <cfRule type="cellIs" dxfId="6801" priority="6759" operator="equal">
      <formula>"jan."</formula>
    </cfRule>
  </conditionalFormatting>
  <conditionalFormatting sqref="G9">
    <cfRule type="cellIs" dxfId="6800" priority="6758" operator="equal">
      <formula>"jan."</formula>
    </cfRule>
  </conditionalFormatting>
  <conditionalFormatting sqref="H9">
    <cfRule type="cellIs" dxfId="6799" priority="6757" operator="equal">
      <formula>"jan."</formula>
    </cfRule>
  </conditionalFormatting>
  <conditionalFormatting sqref="G9">
    <cfRule type="cellIs" dxfId="6798" priority="6756" operator="equal">
      <formula>"jan."</formula>
    </cfRule>
  </conditionalFormatting>
  <conditionalFormatting sqref="G9">
    <cfRule type="cellIs" dxfId="6797" priority="6755" operator="equal">
      <formula>"jan."</formula>
    </cfRule>
  </conditionalFormatting>
  <conditionalFormatting sqref="I9">
    <cfRule type="cellIs" dxfId="6796" priority="6754" operator="equal">
      <formula>"jan."</formula>
    </cfRule>
  </conditionalFormatting>
  <conditionalFormatting sqref="H9">
    <cfRule type="cellIs" dxfId="6795" priority="6753" operator="equal">
      <formula>"jan."</formula>
    </cfRule>
  </conditionalFormatting>
  <conditionalFormatting sqref="G9">
    <cfRule type="cellIs" dxfId="6794" priority="6752" operator="equal">
      <formula>"jan."</formula>
    </cfRule>
  </conditionalFormatting>
  <conditionalFormatting sqref="H9">
    <cfRule type="cellIs" dxfId="6793" priority="6751" operator="equal">
      <formula>"jan."</formula>
    </cfRule>
  </conditionalFormatting>
  <conditionalFormatting sqref="G9">
    <cfRule type="cellIs" dxfId="6792" priority="6750" operator="equal">
      <formula>"jan."</formula>
    </cfRule>
  </conditionalFormatting>
  <conditionalFormatting sqref="H9">
    <cfRule type="cellIs" dxfId="6791" priority="6749" operator="equal">
      <formula>"jan."</formula>
    </cfRule>
  </conditionalFormatting>
  <conditionalFormatting sqref="G9">
    <cfRule type="cellIs" dxfId="6790" priority="6748" operator="equal">
      <formula>"jan."</formula>
    </cfRule>
  </conditionalFormatting>
  <conditionalFormatting sqref="G9">
    <cfRule type="cellIs" dxfId="6789" priority="6747" operator="equal">
      <formula>"jan."</formula>
    </cfRule>
  </conditionalFormatting>
  <conditionalFormatting sqref="G9">
    <cfRule type="cellIs" dxfId="6788" priority="6746" operator="equal">
      <formula>"jan."</formula>
    </cfRule>
  </conditionalFormatting>
  <conditionalFormatting sqref="G9">
    <cfRule type="cellIs" dxfId="6787" priority="6745" operator="equal">
      <formula>"jan."</formula>
    </cfRule>
  </conditionalFormatting>
  <conditionalFormatting sqref="H9">
    <cfRule type="cellIs" dxfId="6786" priority="6744" operator="equal">
      <formula>"jan."</formula>
    </cfRule>
  </conditionalFormatting>
  <conditionalFormatting sqref="G9">
    <cfRule type="cellIs" dxfId="6785" priority="6743" operator="equal">
      <formula>"jan."</formula>
    </cfRule>
  </conditionalFormatting>
  <conditionalFormatting sqref="G9">
    <cfRule type="cellIs" dxfId="6784" priority="6742" operator="equal">
      <formula>"jan."</formula>
    </cfRule>
  </conditionalFormatting>
  <conditionalFormatting sqref="G9">
    <cfRule type="cellIs" dxfId="6783" priority="6741" operator="equal">
      <formula>"jan."</formula>
    </cfRule>
  </conditionalFormatting>
  <conditionalFormatting sqref="G9">
    <cfRule type="cellIs" dxfId="6782" priority="6739" operator="equal">
      <formula>"jan."</formula>
    </cfRule>
  </conditionalFormatting>
  <conditionalFormatting sqref="G9">
    <cfRule type="cellIs" dxfId="6781" priority="6738" operator="equal">
      <formula>"jan."</formula>
    </cfRule>
  </conditionalFormatting>
  <conditionalFormatting sqref="G9">
    <cfRule type="cellIs" dxfId="6780" priority="6737" operator="equal">
      <formula>"jan."</formula>
    </cfRule>
  </conditionalFormatting>
  <conditionalFormatting sqref="G9">
    <cfRule type="cellIs" dxfId="6779" priority="6736" operator="equal">
      <formula>"jan."</formula>
    </cfRule>
  </conditionalFormatting>
  <conditionalFormatting sqref="H9">
    <cfRule type="cellIs" dxfId="6778" priority="6735" operator="equal">
      <formula>"jan."</formula>
    </cfRule>
  </conditionalFormatting>
  <conditionalFormatting sqref="G9">
    <cfRule type="cellIs" dxfId="6777" priority="6734" operator="equal">
      <formula>"jan."</formula>
    </cfRule>
  </conditionalFormatting>
  <conditionalFormatting sqref="G9">
    <cfRule type="cellIs" dxfId="6776" priority="6733" operator="equal">
      <formula>"jan."</formula>
    </cfRule>
  </conditionalFormatting>
  <conditionalFormatting sqref="G9">
    <cfRule type="cellIs" dxfId="6775" priority="6732" operator="equal">
      <formula>"jan."</formula>
    </cfRule>
  </conditionalFormatting>
  <conditionalFormatting sqref="G9">
    <cfRule type="cellIs" dxfId="6774" priority="6731" operator="equal">
      <formula>"jan."</formula>
    </cfRule>
  </conditionalFormatting>
  <conditionalFormatting sqref="G9">
    <cfRule type="cellIs" dxfId="6773" priority="6730" operator="equal">
      <formula>"jan."</formula>
    </cfRule>
  </conditionalFormatting>
  <conditionalFormatting sqref="G9">
    <cfRule type="cellIs" dxfId="6772" priority="6729" operator="equal">
      <formula>"jan."</formula>
    </cfRule>
  </conditionalFormatting>
  <conditionalFormatting sqref="G9">
    <cfRule type="cellIs" dxfId="6771" priority="6728" operator="equal">
      <formula>"jan."</formula>
    </cfRule>
  </conditionalFormatting>
  <conditionalFormatting sqref="G9">
    <cfRule type="cellIs" dxfId="6770" priority="6727" operator="equal">
      <formula>"jan."</formula>
    </cfRule>
  </conditionalFormatting>
  <conditionalFormatting sqref="H9">
    <cfRule type="cellIs" dxfId="6769" priority="6726" operator="equal">
      <formula>"jan."</formula>
    </cfRule>
  </conditionalFormatting>
  <conditionalFormatting sqref="I9">
    <cfRule type="cellIs" dxfId="6768" priority="6725" operator="equal">
      <formula>"jan."</formula>
    </cfRule>
  </conditionalFormatting>
  <conditionalFormatting sqref="J9">
    <cfRule type="cellIs" dxfId="6767" priority="6724" operator="equal">
      <formula>"jan."</formula>
    </cfRule>
  </conditionalFormatting>
  <conditionalFormatting sqref="H9">
    <cfRule type="cellIs" dxfId="6766" priority="6723" operator="equal">
      <formula>"jan."</formula>
    </cfRule>
  </conditionalFormatting>
  <conditionalFormatting sqref="G9">
    <cfRule type="cellIs" dxfId="6765" priority="6722" operator="equal">
      <formula>"jan."</formula>
    </cfRule>
  </conditionalFormatting>
  <conditionalFormatting sqref="H9">
    <cfRule type="cellIs" dxfId="6764" priority="6721" operator="equal">
      <formula>"jan."</formula>
    </cfRule>
  </conditionalFormatting>
  <conditionalFormatting sqref="G9">
    <cfRule type="cellIs" dxfId="6763" priority="6720" operator="equal">
      <formula>"jan."</formula>
    </cfRule>
  </conditionalFormatting>
  <conditionalFormatting sqref="H9">
    <cfRule type="cellIs" dxfId="6762" priority="6719" operator="equal">
      <formula>"jan."</formula>
    </cfRule>
  </conditionalFormatting>
  <conditionalFormatting sqref="G9">
    <cfRule type="cellIs" dxfId="6761" priority="6718" operator="equal">
      <formula>"jan."</formula>
    </cfRule>
  </conditionalFormatting>
  <conditionalFormatting sqref="G9">
    <cfRule type="cellIs" dxfId="6760" priority="6717" operator="equal">
      <formula>"jan."</formula>
    </cfRule>
  </conditionalFormatting>
  <conditionalFormatting sqref="G9">
    <cfRule type="cellIs" dxfId="6759" priority="6716" operator="equal">
      <formula>"jan."</formula>
    </cfRule>
  </conditionalFormatting>
  <conditionalFormatting sqref="H9">
    <cfRule type="cellIs" dxfId="6758" priority="6714" operator="equal">
      <formula>"jan."</formula>
    </cfRule>
  </conditionalFormatting>
  <conditionalFormatting sqref="G9">
    <cfRule type="cellIs" dxfId="6757" priority="6713" operator="equal">
      <formula>"jan."</formula>
    </cfRule>
  </conditionalFormatting>
  <conditionalFormatting sqref="G9">
    <cfRule type="cellIs" dxfId="6756" priority="6712" operator="equal">
      <formula>"jan."</formula>
    </cfRule>
  </conditionalFormatting>
  <conditionalFormatting sqref="H9">
    <cfRule type="cellIs" dxfId="6755" priority="6710" operator="equal">
      <formula>"jan."</formula>
    </cfRule>
  </conditionalFormatting>
  <conditionalFormatting sqref="G9">
    <cfRule type="cellIs" dxfId="6754" priority="6709" operator="equal">
      <formula>"jan."</formula>
    </cfRule>
  </conditionalFormatting>
  <conditionalFormatting sqref="G9">
    <cfRule type="cellIs" dxfId="6753" priority="6708" operator="equal">
      <formula>"jan."</formula>
    </cfRule>
  </conditionalFormatting>
  <conditionalFormatting sqref="G9">
    <cfRule type="cellIs" dxfId="6752" priority="6707" operator="equal">
      <formula>"jan."</formula>
    </cfRule>
  </conditionalFormatting>
  <conditionalFormatting sqref="G9">
    <cfRule type="cellIs" dxfId="6751" priority="6706" operator="equal">
      <formula>"jan."</formula>
    </cfRule>
  </conditionalFormatting>
  <conditionalFormatting sqref="H9">
    <cfRule type="cellIs" dxfId="6750" priority="6705" operator="equal">
      <formula>"jan."</formula>
    </cfRule>
  </conditionalFormatting>
  <conditionalFormatting sqref="G9">
    <cfRule type="cellIs" dxfId="6749" priority="6704" operator="equal">
      <formula>"jan."</formula>
    </cfRule>
  </conditionalFormatting>
  <conditionalFormatting sqref="G9">
    <cfRule type="cellIs" dxfId="6748" priority="6702" operator="equal">
      <formula>"jan."</formula>
    </cfRule>
  </conditionalFormatting>
  <conditionalFormatting sqref="G9">
    <cfRule type="cellIs" dxfId="6747" priority="6701" operator="equal">
      <formula>"jan."</formula>
    </cfRule>
  </conditionalFormatting>
  <conditionalFormatting sqref="G9">
    <cfRule type="cellIs" dxfId="6746" priority="6699" operator="equal">
      <formula>"jan."</formula>
    </cfRule>
  </conditionalFormatting>
  <conditionalFormatting sqref="G9">
    <cfRule type="cellIs" dxfId="6745" priority="6698" operator="equal">
      <formula>"jan."</formula>
    </cfRule>
  </conditionalFormatting>
  <conditionalFormatting sqref="G9">
    <cfRule type="cellIs" dxfId="6744" priority="6697" operator="equal">
      <formula>"jan."</formula>
    </cfRule>
  </conditionalFormatting>
  <conditionalFormatting sqref="H9">
    <cfRule type="cellIs" dxfId="6743" priority="6696" operator="equal">
      <formula>"jan."</formula>
    </cfRule>
  </conditionalFormatting>
  <conditionalFormatting sqref="G9">
    <cfRule type="cellIs" dxfId="6742" priority="6695" operator="equal">
      <formula>"jan."</formula>
    </cfRule>
  </conditionalFormatting>
  <conditionalFormatting sqref="G9">
    <cfRule type="cellIs" dxfId="6741" priority="6694" operator="equal">
      <formula>"jan."</formula>
    </cfRule>
  </conditionalFormatting>
  <conditionalFormatting sqref="G9">
    <cfRule type="cellIs" dxfId="6740" priority="6693" operator="equal">
      <formula>"jan."</formula>
    </cfRule>
  </conditionalFormatting>
  <conditionalFormatting sqref="G9">
    <cfRule type="cellIs" dxfId="6739" priority="6692" operator="equal">
      <formula>"jan."</formula>
    </cfRule>
  </conditionalFormatting>
  <conditionalFormatting sqref="G9">
    <cfRule type="cellIs" dxfId="6738" priority="6691" operator="equal">
      <formula>"jan."</formula>
    </cfRule>
  </conditionalFormatting>
  <conditionalFormatting sqref="G9">
    <cfRule type="cellIs" dxfId="6737" priority="6690" operator="equal">
      <formula>"jan."</formula>
    </cfRule>
  </conditionalFormatting>
  <conditionalFormatting sqref="G9">
    <cfRule type="cellIs" dxfId="6736" priority="6689" operator="equal">
      <formula>"jan."</formula>
    </cfRule>
  </conditionalFormatting>
  <conditionalFormatting sqref="H9">
    <cfRule type="cellIs" dxfId="6735" priority="6688" operator="equal">
      <formula>"jan."</formula>
    </cfRule>
  </conditionalFormatting>
  <conditionalFormatting sqref="I9">
    <cfRule type="cellIs" dxfId="6734" priority="6687" operator="equal">
      <formula>"jan."</formula>
    </cfRule>
  </conditionalFormatting>
  <conditionalFormatting sqref="I9">
    <cfRule type="cellIs" dxfId="6733" priority="6686" operator="equal">
      <formula>"jan."</formula>
    </cfRule>
  </conditionalFormatting>
  <conditionalFormatting sqref="H9">
    <cfRule type="cellIs" dxfId="6732" priority="6685" operator="equal">
      <formula>"jan."</formula>
    </cfRule>
  </conditionalFormatting>
  <conditionalFormatting sqref="I9">
    <cfRule type="cellIs" dxfId="6731" priority="6684" operator="equal">
      <formula>"jan."</formula>
    </cfRule>
  </conditionalFormatting>
  <conditionalFormatting sqref="H9">
    <cfRule type="cellIs" dxfId="6730" priority="6683" operator="equal">
      <formula>"jan."</formula>
    </cfRule>
  </conditionalFormatting>
  <conditionalFormatting sqref="I9">
    <cfRule type="cellIs" dxfId="6729" priority="6682" operator="equal">
      <formula>"jan."</formula>
    </cfRule>
  </conditionalFormatting>
  <conditionalFormatting sqref="G9">
    <cfRule type="cellIs" dxfId="6728" priority="6681" operator="equal">
      <formula>"jan."</formula>
    </cfRule>
  </conditionalFormatting>
  <conditionalFormatting sqref="H9">
    <cfRule type="cellIs" dxfId="6727" priority="6680" operator="equal">
      <formula>"jan."</formula>
    </cfRule>
  </conditionalFormatting>
  <conditionalFormatting sqref="H9">
    <cfRule type="cellIs" dxfId="6726" priority="6679" operator="equal">
      <formula>"jan."</formula>
    </cfRule>
  </conditionalFormatting>
  <conditionalFormatting sqref="G9">
    <cfRule type="cellIs" dxfId="6725" priority="6678" operator="equal">
      <formula>"jan."</formula>
    </cfRule>
  </conditionalFormatting>
  <conditionalFormatting sqref="H9">
    <cfRule type="cellIs" dxfId="6724" priority="6677" operator="equal">
      <formula>"jan."</formula>
    </cfRule>
  </conditionalFormatting>
  <conditionalFormatting sqref="G9">
    <cfRule type="cellIs" dxfId="6723" priority="6676" operator="equal">
      <formula>"jan."</formula>
    </cfRule>
  </conditionalFormatting>
  <conditionalFormatting sqref="H9">
    <cfRule type="cellIs" dxfId="6722" priority="6675" operator="equal">
      <formula>"jan."</formula>
    </cfRule>
  </conditionalFormatting>
  <conditionalFormatting sqref="G9">
    <cfRule type="cellIs" dxfId="6721" priority="6674" operator="equal">
      <formula>"jan."</formula>
    </cfRule>
  </conditionalFormatting>
  <conditionalFormatting sqref="I9">
    <cfRule type="cellIs" dxfId="6720" priority="6673" operator="equal">
      <formula>"jan."</formula>
    </cfRule>
  </conditionalFormatting>
  <conditionalFormatting sqref="H9">
    <cfRule type="cellIs" dxfId="6719" priority="6672" operator="equal">
      <formula>"jan."</formula>
    </cfRule>
  </conditionalFormatting>
  <conditionalFormatting sqref="G9">
    <cfRule type="cellIs" dxfId="6718" priority="6671" operator="equal">
      <formula>"jan."</formula>
    </cfRule>
  </conditionalFormatting>
  <conditionalFormatting sqref="H9">
    <cfRule type="cellIs" dxfId="6717" priority="6670" operator="equal">
      <formula>"jan."</formula>
    </cfRule>
  </conditionalFormatting>
  <conditionalFormatting sqref="G9">
    <cfRule type="cellIs" dxfId="6716" priority="6669" operator="equal">
      <formula>"jan."</formula>
    </cfRule>
  </conditionalFormatting>
  <conditionalFormatting sqref="H9">
    <cfRule type="cellIs" dxfId="6715" priority="6668" operator="equal">
      <formula>"jan."</formula>
    </cfRule>
  </conditionalFormatting>
  <conditionalFormatting sqref="G9">
    <cfRule type="cellIs" dxfId="6714" priority="6667" operator="equal">
      <formula>"jan."</formula>
    </cfRule>
  </conditionalFormatting>
  <conditionalFormatting sqref="I9">
    <cfRule type="cellIs" dxfId="6713" priority="6666" operator="equal">
      <formula>"jan."</formula>
    </cfRule>
  </conditionalFormatting>
  <conditionalFormatting sqref="G9">
    <cfRule type="cellIs" dxfId="6712" priority="6665" operator="equal">
      <formula>"jan."</formula>
    </cfRule>
  </conditionalFormatting>
  <conditionalFormatting sqref="G9">
    <cfRule type="cellIs" dxfId="6711" priority="6664" operator="equal">
      <formula>"jan."</formula>
    </cfRule>
  </conditionalFormatting>
  <conditionalFormatting sqref="G9">
    <cfRule type="cellIs" dxfId="6710" priority="6663" operator="equal">
      <formula>"jan."</formula>
    </cfRule>
  </conditionalFormatting>
  <conditionalFormatting sqref="H9">
    <cfRule type="cellIs" dxfId="6709" priority="6662" operator="equal">
      <formula>"jan."</formula>
    </cfRule>
  </conditionalFormatting>
  <conditionalFormatting sqref="H9">
    <cfRule type="cellIs" dxfId="6708" priority="6661" operator="equal">
      <formula>"jan."</formula>
    </cfRule>
  </conditionalFormatting>
  <conditionalFormatting sqref="G9">
    <cfRule type="cellIs" dxfId="6707" priority="6660" operator="equal">
      <formula>"jan."</formula>
    </cfRule>
  </conditionalFormatting>
  <conditionalFormatting sqref="H9">
    <cfRule type="cellIs" dxfId="6706" priority="6659" operator="equal">
      <formula>"jan."</formula>
    </cfRule>
  </conditionalFormatting>
  <conditionalFormatting sqref="G9">
    <cfRule type="cellIs" dxfId="6705" priority="6658" operator="equal">
      <formula>"jan."</formula>
    </cfRule>
  </conditionalFormatting>
  <conditionalFormatting sqref="H9">
    <cfRule type="cellIs" dxfId="6704" priority="6657" operator="equal">
      <formula>"jan."</formula>
    </cfRule>
  </conditionalFormatting>
  <conditionalFormatting sqref="G9">
    <cfRule type="cellIs" dxfId="6703" priority="6656" operator="equal">
      <formula>"jan."</formula>
    </cfRule>
  </conditionalFormatting>
  <conditionalFormatting sqref="I9">
    <cfRule type="cellIs" dxfId="6702" priority="6655" operator="equal">
      <formula>"jan."</formula>
    </cfRule>
  </conditionalFormatting>
  <conditionalFormatting sqref="G9">
    <cfRule type="cellIs" dxfId="6701" priority="6654" operator="equal">
      <formula>"jan."</formula>
    </cfRule>
  </conditionalFormatting>
  <conditionalFormatting sqref="G9">
    <cfRule type="cellIs" dxfId="6700" priority="6653" operator="equal">
      <formula>"jan."</formula>
    </cfRule>
  </conditionalFormatting>
  <conditionalFormatting sqref="G9">
    <cfRule type="cellIs" dxfId="6699" priority="6652" operator="equal">
      <formula>"jan."</formula>
    </cfRule>
  </conditionalFormatting>
  <conditionalFormatting sqref="H9">
    <cfRule type="cellIs" dxfId="6698" priority="6651" operator="equal">
      <formula>"jan."</formula>
    </cfRule>
  </conditionalFormatting>
  <conditionalFormatting sqref="G9">
    <cfRule type="cellIs" dxfId="6697" priority="6650" operator="equal">
      <formula>"jan."</formula>
    </cfRule>
  </conditionalFormatting>
  <conditionalFormatting sqref="G9">
    <cfRule type="cellIs" dxfId="6696" priority="6649" operator="equal">
      <formula>"jan."</formula>
    </cfRule>
  </conditionalFormatting>
  <conditionalFormatting sqref="G9">
    <cfRule type="cellIs" dxfId="6695" priority="6648" operator="equal">
      <formula>"jan."</formula>
    </cfRule>
  </conditionalFormatting>
  <conditionalFormatting sqref="H9">
    <cfRule type="cellIs" dxfId="6694" priority="6647" operator="equal">
      <formula>"jan."</formula>
    </cfRule>
  </conditionalFormatting>
  <conditionalFormatting sqref="G9">
    <cfRule type="cellIs" dxfId="6693" priority="6646" operator="equal">
      <formula>"jan."</formula>
    </cfRule>
  </conditionalFormatting>
  <conditionalFormatting sqref="H9">
    <cfRule type="cellIs" dxfId="6692" priority="6645" operator="equal">
      <formula>"jan."</formula>
    </cfRule>
  </conditionalFormatting>
  <conditionalFormatting sqref="G9">
    <cfRule type="cellIs" dxfId="6691" priority="6644" operator="equal">
      <formula>"jan."</formula>
    </cfRule>
  </conditionalFormatting>
  <conditionalFormatting sqref="H9">
    <cfRule type="cellIs" dxfId="6690" priority="6643" operator="equal">
      <formula>"jan."</formula>
    </cfRule>
  </conditionalFormatting>
  <conditionalFormatting sqref="G9">
    <cfRule type="cellIs" dxfId="6689" priority="6642" operator="equal">
      <formula>"jan."</formula>
    </cfRule>
  </conditionalFormatting>
  <conditionalFormatting sqref="H9">
    <cfRule type="cellIs" dxfId="6688" priority="6641" operator="equal">
      <formula>"jan."</formula>
    </cfRule>
  </conditionalFormatting>
  <conditionalFormatting sqref="G9">
    <cfRule type="cellIs" dxfId="6687" priority="6640" operator="equal">
      <formula>"jan."</formula>
    </cfRule>
  </conditionalFormatting>
  <conditionalFormatting sqref="G9">
    <cfRule type="cellIs" dxfId="6686" priority="6639" operator="equal">
      <formula>"jan."</formula>
    </cfRule>
  </conditionalFormatting>
  <conditionalFormatting sqref="G9">
    <cfRule type="cellIs" dxfId="6685" priority="6638" operator="equal">
      <formula>"jan."</formula>
    </cfRule>
  </conditionalFormatting>
  <conditionalFormatting sqref="G9">
    <cfRule type="cellIs" dxfId="6684" priority="6637" operator="equal">
      <formula>"jan."</formula>
    </cfRule>
  </conditionalFormatting>
  <conditionalFormatting sqref="H9">
    <cfRule type="cellIs" dxfId="6683" priority="6636" operator="equal">
      <formula>"jan."</formula>
    </cfRule>
  </conditionalFormatting>
  <conditionalFormatting sqref="G9">
    <cfRule type="cellIs" dxfId="6682" priority="6635" operator="equal">
      <formula>"jan."</formula>
    </cfRule>
  </conditionalFormatting>
  <conditionalFormatting sqref="G9">
    <cfRule type="cellIs" dxfId="6681" priority="6634" operator="equal">
      <formula>"jan."</formula>
    </cfRule>
  </conditionalFormatting>
  <conditionalFormatting sqref="G9">
    <cfRule type="cellIs" dxfId="6680" priority="6633" operator="equal">
      <formula>"jan."</formula>
    </cfRule>
  </conditionalFormatting>
  <conditionalFormatting sqref="H9">
    <cfRule type="cellIs" dxfId="6679" priority="6632" operator="equal">
      <formula>"jan."</formula>
    </cfRule>
  </conditionalFormatting>
  <conditionalFormatting sqref="G9">
    <cfRule type="cellIs" dxfId="6678" priority="6631" operator="equal">
      <formula>"jan."</formula>
    </cfRule>
  </conditionalFormatting>
  <conditionalFormatting sqref="G9">
    <cfRule type="cellIs" dxfId="6677" priority="6630" operator="equal">
      <formula>"jan."</formula>
    </cfRule>
  </conditionalFormatting>
  <conditionalFormatting sqref="G9">
    <cfRule type="cellIs" dxfId="6676" priority="6629" operator="equal">
      <formula>"jan."</formula>
    </cfRule>
  </conditionalFormatting>
  <conditionalFormatting sqref="G9">
    <cfRule type="cellIs" dxfId="6675" priority="6628" operator="equal">
      <formula>"jan."</formula>
    </cfRule>
  </conditionalFormatting>
  <conditionalFormatting sqref="H9">
    <cfRule type="cellIs" dxfId="6674" priority="6627" operator="equal">
      <formula>"jan."</formula>
    </cfRule>
  </conditionalFormatting>
  <conditionalFormatting sqref="G9">
    <cfRule type="cellIs" dxfId="6673" priority="6626" operator="equal">
      <formula>"jan."</formula>
    </cfRule>
  </conditionalFormatting>
  <conditionalFormatting sqref="I9">
    <cfRule type="cellIs" dxfId="6672" priority="6624" operator="equal">
      <formula>"jan."</formula>
    </cfRule>
  </conditionalFormatting>
  <conditionalFormatting sqref="H9">
    <cfRule type="cellIs" dxfId="6671" priority="6623" operator="equal">
      <formula>"jan."</formula>
    </cfRule>
  </conditionalFormatting>
  <conditionalFormatting sqref="G9">
    <cfRule type="cellIs" dxfId="6670" priority="6622" operator="equal">
      <formula>"jan."</formula>
    </cfRule>
  </conditionalFormatting>
  <conditionalFormatting sqref="H9">
    <cfRule type="cellIs" dxfId="6669" priority="6621" operator="equal">
      <formula>"jan."</formula>
    </cfRule>
  </conditionalFormatting>
  <conditionalFormatting sqref="G9">
    <cfRule type="cellIs" dxfId="6668" priority="6620" operator="equal">
      <formula>"jan."</formula>
    </cfRule>
  </conditionalFormatting>
  <conditionalFormatting sqref="H9">
    <cfRule type="cellIs" dxfId="6667" priority="6619" operator="equal">
      <formula>"jan."</formula>
    </cfRule>
  </conditionalFormatting>
  <conditionalFormatting sqref="G9">
    <cfRule type="cellIs" dxfId="6666" priority="6618" operator="equal">
      <formula>"jan."</formula>
    </cfRule>
  </conditionalFormatting>
  <conditionalFormatting sqref="G9">
    <cfRule type="cellIs" dxfId="6665" priority="6617" operator="equal">
      <formula>"jan."</formula>
    </cfRule>
  </conditionalFormatting>
  <conditionalFormatting sqref="G9">
    <cfRule type="cellIs" dxfId="6664" priority="6616" operator="equal">
      <formula>"jan."</formula>
    </cfRule>
  </conditionalFormatting>
  <conditionalFormatting sqref="G9">
    <cfRule type="cellIs" dxfId="6663" priority="6615" operator="equal">
      <formula>"jan."</formula>
    </cfRule>
  </conditionalFormatting>
  <conditionalFormatting sqref="H9">
    <cfRule type="cellIs" dxfId="6662" priority="6614" operator="equal">
      <formula>"jan."</formula>
    </cfRule>
  </conditionalFormatting>
  <conditionalFormatting sqref="G9">
    <cfRule type="cellIs" dxfId="6661" priority="6613" operator="equal">
      <formula>"jan."</formula>
    </cfRule>
  </conditionalFormatting>
  <conditionalFormatting sqref="G9">
    <cfRule type="cellIs" dxfId="6660" priority="6612" operator="equal">
      <formula>"jan."</formula>
    </cfRule>
  </conditionalFormatting>
  <conditionalFormatting sqref="G9">
    <cfRule type="cellIs" dxfId="6659" priority="6611" operator="equal">
      <formula>"jan."</formula>
    </cfRule>
  </conditionalFormatting>
  <conditionalFormatting sqref="H9">
    <cfRule type="cellIs" dxfId="6658" priority="6610" operator="equal">
      <formula>"jan."</formula>
    </cfRule>
  </conditionalFormatting>
  <conditionalFormatting sqref="G9">
    <cfRule type="cellIs" dxfId="6657" priority="6609" operator="equal">
      <formula>"jan."</formula>
    </cfRule>
  </conditionalFormatting>
  <conditionalFormatting sqref="G9">
    <cfRule type="cellIs" dxfId="6656" priority="6608" operator="equal">
      <formula>"jan."</formula>
    </cfRule>
  </conditionalFormatting>
  <conditionalFormatting sqref="G9">
    <cfRule type="cellIs" dxfId="6655" priority="6607" operator="equal">
      <formula>"jan."</formula>
    </cfRule>
  </conditionalFormatting>
  <conditionalFormatting sqref="G9">
    <cfRule type="cellIs" dxfId="6654" priority="6606" operator="equal">
      <formula>"jan."</formula>
    </cfRule>
  </conditionalFormatting>
  <conditionalFormatting sqref="H9">
    <cfRule type="cellIs" dxfId="6653" priority="6605" operator="equal">
      <formula>"jan."</formula>
    </cfRule>
  </conditionalFormatting>
  <conditionalFormatting sqref="G9">
    <cfRule type="cellIs" dxfId="6652" priority="6604" operator="equal">
      <formula>"jan."</formula>
    </cfRule>
  </conditionalFormatting>
  <conditionalFormatting sqref="G9">
    <cfRule type="cellIs" dxfId="6651" priority="6603" operator="equal">
      <formula>"jan."</formula>
    </cfRule>
  </conditionalFormatting>
  <conditionalFormatting sqref="G9">
    <cfRule type="cellIs" dxfId="6650" priority="6602" operator="equal">
      <formula>"jan."</formula>
    </cfRule>
  </conditionalFormatting>
  <conditionalFormatting sqref="G9">
    <cfRule type="cellIs" dxfId="6649" priority="6601" operator="equal">
      <formula>"jan."</formula>
    </cfRule>
  </conditionalFormatting>
  <conditionalFormatting sqref="G9">
    <cfRule type="cellIs" dxfId="6648" priority="6600" operator="equal">
      <formula>"jan."</formula>
    </cfRule>
  </conditionalFormatting>
  <conditionalFormatting sqref="G9">
    <cfRule type="cellIs" dxfId="6647" priority="6599" operator="equal">
      <formula>"jan."</formula>
    </cfRule>
  </conditionalFormatting>
  <conditionalFormatting sqref="G9">
    <cfRule type="cellIs" dxfId="6646" priority="6598" operator="equal">
      <formula>"jan."</formula>
    </cfRule>
  </conditionalFormatting>
  <conditionalFormatting sqref="G9">
    <cfRule type="cellIs" dxfId="6645" priority="6597" operator="equal">
      <formula>"jan."</formula>
    </cfRule>
  </conditionalFormatting>
  <conditionalFormatting sqref="H9">
    <cfRule type="cellIs" dxfId="6644" priority="6596" operator="equal">
      <formula>"jan."</formula>
    </cfRule>
  </conditionalFormatting>
  <conditionalFormatting sqref="J9">
    <cfRule type="cellIs" dxfId="6643" priority="6594" operator="equal">
      <formula>"jan."</formula>
    </cfRule>
  </conditionalFormatting>
  <conditionalFormatting sqref="H9">
    <cfRule type="cellIs" dxfId="6642" priority="6593" operator="equal">
      <formula>"jan."</formula>
    </cfRule>
  </conditionalFormatting>
  <conditionalFormatting sqref="H9">
    <cfRule type="cellIs" dxfId="6641" priority="6591" operator="equal">
      <formula>"jan."</formula>
    </cfRule>
  </conditionalFormatting>
  <conditionalFormatting sqref="G9">
    <cfRule type="cellIs" dxfId="6640" priority="6590" operator="equal">
      <formula>"jan."</formula>
    </cfRule>
  </conditionalFormatting>
  <conditionalFormatting sqref="H9">
    <cfRule type="cellIs" dxfId="6639" priority="6589" operator="equal">
      <formula>"jan."</formula>
    </cfRule>
  </conditionalFormatting>
  <conditionalFormatting sqref="G9">
    <cfRule type="cellIs" dxfId="6638" priority="6588" operator="equal">
      <formula>"jan."</formula>
    </cfRule>
  </conditionalFormatting>
  <conditionalFormatting sqref="G9">
    <cfRule type="cellIs" dxfId="6637" priority="6587" operator="equal">
      <formula>"jan."</formula>
    </cfRule>
  </conditionalFormatting>
  <conditionalFormatting sqref="G9">
    <cfRule type="cellIs" dxfId="6636" priority="6586" operator="equal">
      <formula>"jan."</formula>
    </cfRule>
  </conditionalFormatting>
  <conditionalFormatting sqref="G9">
    <cfRule type="cellIs" dxfId="6635" priority="6585" operator="equal">
      <formula>"jan."</formula>
    </cfRule>
  </conditionalFormatting>
  <conditionalFormatting sqref="H9">
    <cfRule type="cellIs" dxfId="6634" priority="6584" operator="equal">
      <formula>"jan."</formula>
    </cfRule>
  </conditionalFormatting>
  <conditionalFormatting sqref="G9">
    <cfRule type="cellIs" dxfId="6633" priority="6583" operator="equal">
      <formula>"jan."</formula>
    </cfRule>
  </conditionalFormatting>
  <conditionalFormatting sqref="G9">
    <cfRule type="cellIs" dxfId="6632" priority="6582" operator="equal">
      <formula>"jan."</formula>
    </cfRule>
  </conditionalFormatting>
  <conditionalFormatting sqref="G9">
    <cfRule type="cellIs" dxfId="6631" priority="6581" operator="equal">
      <formula>"jan."</formula>
    </cfRule>
  </conditionalFormatting>
  <conditionalFormatting sqref="H9">
    <cfRule type="cellIs" dxfId="6630" priority="6580" operator="equal">
      <formula>"jan."</formula>
    </cfRule>
  </conditionalFormatting>
  <conditionalFormatting sqref="G9">
    <cfRule type="cellIs" dxfId="6629" priority="6579" operator="equal">
      <formula>"jan."</formula>
    </cfRule>
  </conditionalFormatting>
  <conditionalFormatting sqref="G9">
    <cfRule type="cellIs" dxfId="6628" priority="6578" operator="equal">
      <formula>"jan."</formula>
    </cfRule>
  </conditionalFormatting>
  <conditionalFormatting sqref="G9">
    <cfRule type="cellIs" dxfId="6627" priority="6577" operator="equal">
      <formula>"jan."</formula>
    </cfRule>
  </conditionalFormatting>
  <conditionalFormatting sqref="G9">
    <cfRule type="cellIs" dxfId="6626" priority="6576" operator="equal">
      <formula>"jan."</formula>
    </cfRule>
  </conditionalFormatting>
  <conditionalFormatting sqref="H9">
    <cfRule type="cellIs" dxfId="6625" priority="6575" operator="equal">
      <formula>"jan."</formula>
    </cfRule>
  </conditionalFormatting>
  <conditionalFormatting sqref="G9">
    <cfRule type="cellIs" dxfId="6624" priority="6574" operator="equal">
      <formula>"jan."</formula>
    </cfRule>
  </conditionalFormatting>
  <conditionalFormatting sqref="G9">
    <cfRule type="cellIs" dxfId="6623" priority="6573" operator="equal">
      <formula>"jan."</formula>
    </cfRule>
  </conditionalFormatting>
  <conditionalFormatting sqref="G9">
    <cfRule type="cellIs" dxfId="6622" priority="6571" operator="equal">
      <formula>"jan."</formula>
    </cfRule>
  </conditionalFormatting>
  <conditionalFormatting sqref="G9">
    <cfRule type="cellIs" dxfId="6621" priority="6570" operator="equal">
      <formula>"jan."</formula>
    </cfRule>
  </conditionalFormatting>
  <conditionalFormatting sqref="G9">
    <cfRule type="cellIs" dxfId="6620" priority="6569" operator="equal">
      <formula>"jan."</formula>
    </cfRule>
  </conditionalFormatting>
  <conditionalFormatting sqref="G9">
    <cfRule type="cellIs" dxfId="6619" priority="6568" operator="equal">
      <formula>"jan."</formula>
    </cfRule>
  </conditionalFormatting>
  <conditionalFormatting sqref="G9">
    <cfRule type="cellIs" dxfId="6618" priority="6567" operator="equal">
      <formula>"jan."</formula>
    </cfRule>
  </conditionalFormatting>
  <conditionalFormatting sqref="H9">
    <cfRule type="cellIs" dxfId="6617" priority="6566" operator="equal">
      <formula>"jan."</formula>
    </cfRule>
  </conditionalFormatting>
  <conditionalFormatting sqref="G9">
    <cfRule type="cellIs" dxfId="6616" priority="6562" operator="equal">
      <formula>"jan."</formula>
    </cfRule>
  </conditionalFormatting>
  <conditionalFormatting sqref="G9">
    <cfRule type="cellIs" dxfId="6615" priority="6561" operator="equal">
      <formula>"jan."</formula>
    </cfRule>
  </conditionalFormatting>
  <conditionalFormatting sqref="G9">
    <cfRule type="cellIs" dxfId="6614" priority="6560" operator="equal">
      <formula>"jan."</formula>
    </cfRule>
  </conditionalFormatting>
  <conditionalFormatting sqref="H9">
    <cfRule type="cellIs" dxfId="6613" priority="6558" operator="equal">
      <formula>"jan."</formula>
    </cfRule>
  </conditionalFormatting>
  <conditionalFormatting sqref="I9">
    <cfRule type="cellIs" dxfId="6612" priority="6557" operator="equal">
      <formula>"jan."</formula>
    </cfRule>
  </conditionalFormatting>
  <conditionalFormatting sqref="H9">
    <cfRule type="cellIs" dxfId="6611" priority="6556" operator="equal">
      <formula>"jan."</formula>
    </cfRule>
  </conditionalFormatting>
  <conditionalFormatting sqref="G9">
    <cfRule type="cellIs" dxfId="6610" priority="6555" operator="equal">
      <formula>"jan."</formula>
    </cfRule>
  </conditionalFormatting>
  <conditionalFormatting sqref="H9">
    <cfRule type="cellIs" dxfId="6609" priority="6554" operator="equal">
      <formula>"jan."</formula>
    </cfRule>
  </conditionalFormatting>
  <conditionalFormatting sqref="G9">
    <cfRule type="cellIs" dxfId="6608" priority="6553" operator="equal">
      <formula>"jan."</formula>
    </cfRule>
  </conditionalFormatting>
  <conditionalFormatting sqref="H9">
    <cfRule type="cellIs" dxfId="6607" priority="6552" operator="equal">
      <formula>"jan."</formula>
    </cfRule>
  </conditionalFormatting>
  <conditionalFormatting sqref="G9">
    <cfRule type="cellIs" dxfId="6606" priority="6551" operator="equal">
      <formula>"jan."</formula>
    </cfRule>
  </conditionalFormatting>
  <conditionalFormatting sqref="G9">
    <cfRule type="cellIs" dxfId="6605" priority="6550" operator="equal">
      <formula>"jan."</formula>
    </cfRule>
  </conditionalFormatting>
  <conditionalFormatting sqref="G9">
    <cfRule type="cellIs" dxfId="6604" priority="6549" operator="equal">
      <formula>"jan."</formula>
    </cfRule>
  </conditionalFormatting>
  <conditionalFormatting sqref="G9">
    <cfRule type="cellIs" dxfId="6603" priority="6548" operator="equal">
      <formula>"jan."</formula>
    </cfRule>
  </conditionalFormatting>
  <conditionalFormatting sqref="H9">
    <cfRule type="cellIs" dxfId="6602" priority="6547" operator="equal">
      <formula>"jan."</formula>
    </cfRule>
  </conditionalFormatting>
  <conditionalFormatting sqref="G9">
    <cfRule type="cellIs" dxfId="6601" priority="6546" operator="equal">
      <formula>"jan."</formula>
    </cfRule>
  </conditionalFormatting>
  <conditionalFormatting sqref="G9">
    <cfRule type="cellIs" dxfId="6600" priority="6545" operator="equal">
      <formula>"jan."</formula>
    </cfRule>
  </conditionalFormatting>
  <conditionalFormatting sqref="G9">
    <cfRule type="cellIs" dxfId="6599" priority="6544" operator="equal">
      <formula>"jan."</formula>
    </cfRule>
  </conditionalFormatting>
  <conditionalFormatting sqref="H9">
    <cfRule type="cellIs" dxfId="6598" priority="6543" operator="equal">
      <formula>"jan."</formula>
    </cfRule>
  </conditionalFormatting>
  <conditionalFormatting sqref="G9">
    <cfRule type="cellIs" dxfId="6597" priority="6541" operator="equal">
      <formula>"jan."</formula>
    </cfRule>
  </conditionalFormatting>
  <conditionalFormatting sqref="G9">
    <cfRule type="cellIs" dxfId="6596" priority="6540" operator="equal">
      <formula>"jan."</formula>
    </cfRule>
  </conditionalFormatting>
  <conditionalFormatting sqref="G9">
    <cfRule type="cellIs" dxfId="6595" priority="6539" operator="equal">
      <formula>"jan."</formula>
    </cfRule>
  </conditionalFormatting>
  <conditionalFormatting sqref="H9">
    <cfRule type="cellIs" dxfId="6594" priority="6538" operator="equal">
      <formula>"jan."</formula>
    </cfRule>
  </conditionalFormatting>
  <conditionalFormatting sqref="G9">
    <cfRule type="cellIs" dxfId="6593" priority="6537" operator="equal">
      <formula>"jan."</formula>
    </cfRule>
  </conditionalFormatting>
  <conditionalFormatting sqref="G9">
    <cfRule type="cellIs" dxfId="6592" priority="6536" operator="equal">
      <formula>"jan."</formula>
    </cfRule>
  </conditionalFormatting>
  <conditionalFormatting sqref="G9">
    <cfRule type="cellIs" dxfId="6591" priority="6535" operator="equal">
      <formula>"jan."</formula>
    </cfRule>
  </conditionalFormatting>
  <conditionalFormatting sqref="G9">
    <cfRule type="cellIs" dxfId="6590" priority="6534" operator="equal">
      <formula>"jan."</formula>
    </cfRule>
  </conditionalFormatting>
  <conditionalFormatting sqref="G9">
    <cfRule type="cellIs" dxfId="6589" priority="6533" operator="equal">
      <formula>"jan."</formula>
    </cfRule>
  </conditionalFormatting>
  <conditionalFormatting sqref="G9">
    <cfRule type="cellIs" dxfId="6588" priority="6532" operator="equal">
      <formula>"jan."</formula>
    </cfRule>
  </conditionalFormatting>
  <conditionalFormatting sqref="G9">
    <cfRule type="cellIs" dxfId="6587" priority="6531" operator="equal">
      <formula>"jan."</formula>
    </cfRule>
  </conditionalFormatting>
  <conditionalFormatting sqref="G9">
    <cfRule type="cellIs" dxfId="6586" priority="6530" operator="equal">
      <formula>"jan."</formula>
    </cfRule>
  </conditionalFormatting>
  <conditionalFormatting sqref="H9">
    <cfRule type="cellIs" dxfId="6585" priority="6529" operator="equal">
      <formula>"jan."</formula>
    </cfRule>
  </conditionalFormatting>
  <conditionalFormatting sqref="G9">
    <cfRule type="cellIs" dxfId="6584" priority="6526" operator="equal">
      <formula>"jan."</formula>
    </cfRule>
  </conditionalFormatting>
  <conditionalFormatting sqref="G9">
    <cfRule type="cellIs" dxfId="6583" priority="6525" operator="equal">
      <formula>"jan."</formula>
    </cfRule>
  </conditionalFormatting>
  <conditionalFormatting sqref="G9">
    <cfRule type="cellIs" dxfId="6582" priority="6524" operator="equal">
      <formula>"jan."</formula>
    </cfRule>
  </conditionalFormatting>
  <conditionalFormatting sqref="G9">
    <cfRule type="cellIs" dxfId="6581" priority="6523" operator="equal">
      <formula>"jan."</formula>
    </cfRule>
  </conditionalFormatting>
  <conditionalFormatting sqref="G9">
    <cfRule type="cellIs" dxfId="6580" priority="6522" operator="equal">
      <formula>"jan."</formula>
    </cfRule>
  </conditionalFormatting>
  <conditionalFormatting sqref="H9">
    <cfRule type="cellIs" dxfId="6579" priority="6521" operator="equal">
      <formula>"jan."</formula>
    </cfRule>
  </conditionalFormatting>
  <conditionalFormatting sqref="I9">
    <cfRule type="cellIs" dxfId="6578" priority="6520" operator="equal">
      <formula>"jan."</formula>
    </cfRule>
  </conditionalFormatting>
  <conditionalFormatting sqref="G9">
    <cfRule type="cellIs" dxfId="6577" priority="6519" operator="equal">
      <formula>"jan."</formula>
    </cfRule>
  </conditionalFormatting>
  <conditionalFormatting sqref="G9">
    <cfRule type="cellIs" dxfId="6576" priority="6518" operator="equal">
      <formula>"jan."</formula>
    </cfRule>
  </conditionalFormatting>
  <conditionalFormatting sqref="G9">
    <cfRule type="cellIs" dxfId="6575" priority="6517" operator="equal">
      <formula>"jan."</formula>
    </cfRule>
  </conditionalFormatting>
  <conditionalFormatting sqref="G9">
    <cfRule type="cellIs" dxfId="6574" priority="6516" operator="equal">
      <formula>"jan."</formula>
    </cfRule>
  </conditionalFormatting>
  <conditionalFormatting sqref="G9">
    <cfRule type="cellIs" dxfId="6573" priority="6514" operator="equal">
      <formula>"jan."</formula>
    </cfRule>
  </conditionalFormatting>
  <conditionalFormatting sqref="G9">
    <cfRule type="cellIs" dxfId="6572" priority="6512" operator="equal">
      <formula>"jan."</formula>
    </cfRule>
  </conditionalFormatting>
  <conditionalFormatting sqref="H9">
    <cfRule type="cellIs" dxfId="6571" priority="6511" operator="equal">
      <formula>"jan."</formula>
    </cfRule>
  </conditionalFormatting>
  <conditionalFormatting sqref="K9">
    <cfRule type="cellIs" dxfId="6570" priority="6510" operator="equal">
      <formula>"jan."</formula>
    </cfRule>
  </conditionalFormatting>
  <conditionalFormatting sqref="L9">
    <cfRule type="cellIs" dxfId="6569" priority="6509" operator="equal">
      <formula>"jan."</formula>
    </cfRule>
  </conditionalFormatting>
  <conditionalFormatting sqref="L9">
    <cfRule type="cellIs" dxfId="6568" priority="6508" operator="equal">
      <formula>"jan."</formula>
    </cfRule>
  </conditionalFormatting>
  <conditionalFormatting sqref="M9">
    <cfRule type="cellIs" dxfId="6567" priority="6507" operator="equal">
      <formula>"jan."</formula>
    </cfRule>
  </conditionalFormatting>
  <conditionalFormatting sqref="M9">
    <cfRule type="cellIs" dxfId="6566" priority="6506" operator="equal">
      <formula>"jan."</formula>
    </cfRule>
  </conditionalFormatting>
  <conditionalFormatting sqref="H9">
    <cfRule type="cellIs" dxfId="6565" priority="8074" operator="equal">
      <formula>"jan."</formula>
    </cfRule>
  </conditionalFormatting>
  <conditionalFormatting sqref="H9">
    <cfRule type="cellIs" dxfId="6564" priority="7860" operator="equal">
      <formula>"jan."</formula>
    </cfRule>
  </conditionalFormatting>
  <conditionalFormatting sqref="I9">
    <cfRule type="cellIs" dxfId="6563" priority="7696" operator="equal">
      <formula>"jan."</formula>
    </cfRule>
  </conditionalFormatting>
  <conditionalFormatting sqref="H9">
    <cfRule type="cellIs" dxfId="6562" priority="7597" operator="equal">
      <formula>"jan."</formula>
    </cfRule>
  </conditionalFormatting>
  <conditionalFormatting sqref="I9">
    <cfRule type="cellIs" dxfId="6561" priority="7548" operator="equal">
      <formula>"jan."</formula>
    </cfRule>
  </conditionalFormatting>
  <conditionalFormatting sqref="G9">
    <cfRule type="cellIs" dxfId="6560" priority="7540" operator="equal">
      <formula>"jan."</formula>
    </cfRule>
  </conditionalFormatting>
  <conditionalFormatting sqref="I9">
    <cfRule type="cellIs" dxfId="6559" priority="7537" operator="equal">
      <formula>"jan."</formula>
    </cfRule>
  </conditionalFormatting>
  <conditionalFormatting sqref="G9">
    <cfRule type="cellIs" dxfId="6558" priority="7535" operator="equal">
      <formula>"jan."</formula>
    </cfRule>
  </conditionalFormatting>
  <conditionalFormatting sqref="H9">
    <cfRule type="cellIs" dxfId="6557" priority="7532" operator="equal">
      <formula>"jan."</formula>
    </cfRule>
  </conditionalFormatting>
  <conditionalFormatting sqref="G9">
    <cfRule type="cellIs" dxfId="6556" priority="7431" operator="equal">
      <formula>"jan."</formula>
    </cfRule>
  </conditionalFormatting>
  <conditionalFormatting sqref="H9">
    <cfRule type="cellIs" dxfId="6555" priority="7283" operator="equal">
      <formula>"jan."</formula>
    </cfRule>
  </conditionalFormatting>
  <conditionalFormatting sqref="H9">
    <cfRule type="cellIs" dxfId="6554" priority="7276" operator="equal">
      <formula>"jan."</formula>
    </cfRule>
  </conditionalFormatting>
  <conditionalFormatting sqref="G9">
    <cfRule type="cellIs" dxfId="6553" priority="7273" operator="equal">
      <formula>"jan."</formula>
    </cfRule>
  </conditionalFormatting>
  <conditionalFormatting sqref="G9">
    <cfRule type="cellIs" dxfId="6552" priority="7272" operator="equal">
      <formula>"jan."</formula>
    </cfRule>
  </conditionalFormatting>
  <conditionalFormatting sqref="G9">
    <cfRule type="cellIs" dxfId="6551" priority="7217" operator="equal">
      <formula>"jan."</formula>
    </cfRule>
  </conditionalFormatting>
  <conditionalFormatting sqref="H9">
    <cfRule type="cellIs" dxfId="6550" priority="7198" operator="equal">
      <formula>"jan."</formula>
    </cfRule>
  </conditionalFormatting>
  <conditionalFormatting sqref="H9">
    <cfRule type="cellIs" dxfId="6549" priority="7183" operator="equal">
      <formula>"jan."</formula>
    </cfRule>
  </conditionalFormatting>
  <conditionalFormatting sqref="G9">
    <cfRule type="cellIs" dxfId="6548" priority="7178" operator="equal">
      <formula>"jan."</formula>
    </cfRule>
  </conditionalFormatting>
  <conditionalFormatting sqref="H9">
    <cfRule type="cellIs" dxfId="6547" priority="7176" operator="equal">
      <formula>"jan."</formula>
    </cfRule>
  </conditionalFormatting>
  <conditionalFormatting sqref="H9">
    <cfRule type="cellIs" dxfId="6546" priority="7174" operator="equal">
      <formula>"jan."</formula>
    </cfRule>
  </conditionalFormatting>
  <conditionalFormatting sqref="H9">
    <cfRule type="cellIs" dxfId="6545" priority="7142" operator="equal">
      <formula>"jan."</formula>
    </cfRule>
  </conditionalFormatting>
  <conditionalFormatting sqref="G9">
    <cfRule type="cellIs" dxfId="6544" priority="7133" operator="equal">
      <formula>"jan."</formula>
    </cfRule>
  </conditionalFormatting>
  <conditionalFormatting sqref="H9">
    <cfRule type="cellIs" dxfId="6543" priority="7125" operator="equal">
      <formula>"jan."</formula>
    </cfRule>
  </conditionalFormatting>
  <conditionalFormatting sqref="G9">
    <cfRule type="cellIs" dxfId="6542" priority="7124" operator="equal">
      <formula>"jan."</formula>
    </cfRule>
  </conditionalFormatting>
  <conditionalFormatting sqref="G9">
    <cfRule type="cellIs" dxfId="6541" priority="7105" operator="equal">
      <formula>"jan."</formula>
    </cfRule>
  </conditionalFormatting>
  <conditionalFormatting sqref="G9">
    <cfRule type="cellIs" dxfId="6540" priority="7102" operator="equal">
      <formula>"jan."</formula>
    </cfRule>
  </conditionalFormatting>
  <conditionalFormatting sqref="G9">
    <cfRule type="cellIs" dxfId="6539" priority="7101" operator="equal">
      <formula>"jan."</formula>
    </cfRule>
  </conditionalFormatting>
  <conditionalFormatting sqref="G9">
    <cfRule type="cellIs" dxfId="6538" priority="7096" operator="equal">
      <formula>"jan."</formula>
    </cfRule>
  </conditionalFormatting>
  <conditionalFormatting sqref="G9">
    <cfRule type="cellIs" dxfId="6537" priority="7093" operator="equal">
      <formula>"jan."</formula>
    </cfRule>
  </conditionalFormatting>
  <conditionalFormatting sqref="G9">
    <cfRule type="cellIs" dxfId="6536" priority="7092" operator="equal">
      <formula>"jan."</formula>
    </cfRule>
  </conditionalFormatting>
  <conditionalFormatting sqref="H9">
    <cfRule type="cellIs" dxfId="6535" priority="7090" operator="equal">
      <formula>"jan."</formula>
    </cfRule>
  </conditionalFormatting>
  <conditionalFormatting sqref="G9">
    <cfRule type="cellIs" dxfId="6534" priority="7005" operator="equal">
      <formula>"jan."</formula>
    </cfRule>
  </conditionalFormatting>
  <conditionalFormatting sqref="G9">
    <cfRule type="cellIs" dxfId="6533" priority="6924" operator="equal">
      <formula>"jan."</formula>
    </cfRule>
  </conditionalFormatting>
  <conditionalFormatting sqref="H9">
    <cfRule type="cellIs" dxfId="6532" priority="6898" operator="equal">
      <formula>"jan."</formula>
    </cfRule>
  </conditionalFormatting>
  <conditionalFormatting sqref="G9">
    <cfRule type="cellIs" dxfId="6531" priority="6865" operator="equal">
      <formula>"jan."</formula>
    </cfRule>
  </conditionalFormatting>
  <conditionalFormatting sqref="G9">
    <cfRule type="cellIs" dxfId="6530" priority="6862" operator="equal">
      <formula>"jan."</formula>
    </cfRule>
  </conditionalFormatting>
  <conditionalFormatting sqref="G9">
    <cfRule type="cellIs" dxfId="6529" priority="6861" operator="equal">
      <formula>"jan."</formula>
    </cfRule>
  </conditionalFormatting>
  <conditionalFormatting sqref="H9">
    <cfRule type="cellIs" dxfId="6528" priority="6798" operator="equal">
      <formula>"jan."</formula>
    </cfRule>
  </conditionalFormatting>
  <conditionalFormatting sqref="G9">
    <cfRule type="cellIs" dxfId="6527" priority="6772" operator="equal">
      <formula>"jan."</formula>
    </cfRule>
  </conditionalFormatting>
  <conditionalFormatting sqref="G9">
    <cfRule type="cellIs" dxfId="6526" priority="6767" operator="equal">
      <formula>"jan."</formula>
    </cfRule>
  </conditionalFormatting>
  <conditionalFormatting sqref="G9">
    <cfRule type="cellIs" dxfId="6525" priority="6765" operator="equal">
      <formula>"jan."</formula>
    </cfRule>
  </conditionalFormatting>
  <conditionalFormatting sqref="G9">
    <cfRule type="cellIs" dxfId="6524" priority="6764" operator="equal">
      <formula>"jan."</formula>
    </cfRule>
  </conditionalFormatting>
  <conditionalFormatting sqref="H9">
    <cfRule type="cellIs" dxfId="6523" priority="6740" operator="equal">
      <formula>"jan."</formula>
    </cfRule>
  </conditionalFormatting>
  <conditionalFormatting sqref="G9">
    <cfRule type="cellIs" dxfId="6522" priority="6715" operator="equal">
      <formula>"jan."</formula>
    </cfRule>
  </conditionalFormatting>
  <conditionalFormatting sqref="G9">
    <cfRule type="cellIs" dxfId="6521" priority="6711" operator="equal">
      <formula>"jan."</formula>
    </cfRule>
  </conditionalFormatting>
  <conditionalFormatting sqref="G9">
    <cfRule type="cellIs" dxfId="6520" priority="6703" operator="equal">
      <formula>"jan."</formula>
    </cfRule>
  </conditionalFormatting>
  <conditionalFormatting sqref="G9">
    <cfRule type="cellIs" dxfId="6519" priority="6700" operator="equal">
      <formula>"jan."</formula>
    </cfRule>
  </conditionalFormatting>
  <conditionalFormatting sqref="G9">
    <cfRule type="cellIs" dxfId="6518" priority="6625" operator="equal">
      <formula>"jan."</formula>
    </cfRule>
  </conditionalFormatting>
  <conditionalFormatting sqref="I9">
    <cfRule type="cellIs" dxfId="6517" priority="6595" operator="equal">
      <formula>"jan."</formula>
    </cfRule>
  </conditionalFormatting>
  <conditionalFormatting sqref="G9">
    <cfRule type="cellIs" dxfId="6516" priority="6592" operator="equal">
      <formula>"jan."</formula>
    </cfRule>
  </conditionalFormatting>
  <conditionalFormatting sqref="G9">
    <cfRule type="cellIs" dxfId="6515" priority="6572" operator="equal">
      <formula>"jan."</formula>
    </cfRule>
  </conditionalFormatting>
  <conditionalFormatting sqref="G9">
    <cfRule type="cellIs" dxfId="6514" priority="6565" operator="equal">
      <formula>"jan."</formula>
    </cfRule>
  </conditionalFormatting>
  <conditionalFormatting sqref="G9">
    <cfRule type="cellIs" dxfId="6513" priority="6564" operator="equal">
      <formula>"jan."</formula>
    </cfRule>
  </conditionalFormatting>
  <conditionalFormatting sqref="G9">
    <cfRule type="cellIs" dxfId="6512" priority="6563" operator="equal">
      <formula>"jan."</formula>
    </cfRule>
  </conditionalFormatting>
  <conditionalFormatting sqref="G9">
    <cfRule type="cellIs" dxfId="6511" priority="6559" operator="equal">
      <formula>"jan."</formula>
    </cfRule>
  </conditionalFormatting>
  <conditionalFormatting sqref="G9">
    <cfRule type="cellIs" dxfId="6510" priority="6542" operator="equal">
      <formula>"jan."</formula>
    </cfRule>
  </conditionalFormatting>
  <conditionalFormatting sqref="G9">
    <cfRule type="cellIs" dxfId="6509" priority="6528" operator="equal">
      <formula>"jan."</formula>
    </cfRule>
  </conditionalFormatting>
  <conditionalFormatting sqref="G9">
    <cfRule type="cellIs" dxfId="6508" priority="6527" operator="equal">
      <formula>"jan."</formula>
    </cfRule>
  </conditionalFormatting>
  <conditionalFormatting sqref="G9">
    <cfRule type="cellIs" dxfId="6507" priority="6515" operator="equal">
      <formula>"jan."</formula>
    </cfRule>
  </conditionalFormatting>
  <conditionalFormatting sqref="G9">
    <cfRule type="cellIs" dxfId="6506" priority="6513" operator="equal">
      <formula>"jan."</formula>
    </cfRule>
  </conditionalFormatting>
  <conditionalFormatting sqref="J9">
    <cfRule type="cellIs" dxfId="6505" priority="6505" operator="equal">
      <formula>"jan."</formula>
    </cfRule>
  </conditionalFormatting>
  <conditionalFormatting sqref="I9">
    <cfRule type="cellIs" dxfId="6504" priority="6504" operator="equal">
      <formula>"jan."</formula>
    </cfRule>
  </conditionalFormatting>
  <conditionalFormatting sqref="J9">
    <cfRule type="cellIs" dxfId="6503" priority="6503" operator="equal">
      <formula>"jan."</formula>
    </cfRule>
  </conditionalFormatting>
  <conditionalFormatting sqref="I9">
    <cfRule type="cellIs" dxfId="6502" priority="6502" operator="equal">
      <formula>"jan."</formula>
    </cfRule>
  </conditionalFormatting>
  <conditionalFormatting sqref="J9">
    <cfRule type="cellIs" dxfId="6501" priority="6501" operator="equal">
      <formula>"jan."</formula>
    </cfRule>
  </conditionalFormatting>
  <conditionalFormatting sqref="H9">
    <cfRule type="cellIs" dxfId="6500" priority="6500" operator="equal">
      <formula>"jan."</formula>
    </cfRule>
  </conditionalFormatting>
  <conditionalFormatting sqref="I9">
    <cfRule type="cellIs" dxfId="6499" priority="6499" operator="equal">
      <formula>"jan."</formula>
    </cfRule>
  </conditionalFormatting>
  <conditionalFormatting sqref="I9">
    <cfRule type="cellIs" dxfId="6498" priority="6498" operator="equal">
      <formula>"jan."</formula>
    </cfRule>
  </conditionalFormatting>
  <conditionalFormatting sqref="H9">
    <cfRule type="cellIs" dxfId="6497" priority="6497" operator="equal">
      <formula>"jan."</formula>
    </cfRule>
  </conditionalFormatting>
  <conditionalFormatting sqref="I9">
    <cfRule type="cellIs" dxfId="6496" priority="6496" operator="equal">
      <formula>"jan."</formula>
    </cfRule>
  </conditionalFormatting>
  <conditionalFormatting sqref="H9">
    <cfRule type="cellIs" dxfId="6495" priority="6495" operator="equal">
      <formula>"jan."</formula>
    </cfRule>
  </conditionalFormatting>
  <conditionalFormatting sqref="I9">
    <cfRule type="cellIs" dxfId="6494" priority="6494" operator="equal">
      <formula>"jan."</formula>
    </cfRule>
  </conditionalFormatting>
  <conditionalFormatting sqref="G9">
    <cfRule type="cellIs" dxfId="6493" priority="6493" operator="equal">
      <formula>"jan."</formula>
    </cfRule>
  </conditionalFormatting>
  <conditionalFormatting sqref="H9">
    <cfRule type="cellIs" dxfId="6492" priority="6492" operator="equal">
      <formula>"jan."</formula>
    </cfRule>
  </conditionalFormatting>
  <conditionalFormatting sqref="J9">
    <cfRule type="cellIs" dxfId="6491" priority="6491" operator="equal">
      <formula>"jan."</formula>
    </cfRule>
  </conditionalFormatting>
  <conditionalFormatting sqref="I9">
    <cfRule type="cellIs" dxfId="6490" priority="6490" operator="equal">
      <formula>"jan."</formula>
    </cfRule>
  </conditionalFormatting>
  <conditionalFormatting sqref="H9">
    <cfRule type="cellIs" dxfId="6489" priority="6489" operator="equal">
      <formula>"jan."</formula>
    </cfRule>
  </conditionalFormatting>
  <conditionalFormatting sqref="I9">
    <cfRule type="cellIs" dxfId="6488" priority="6488" operator="equal">
      <formula>"jan."</formula>
    </cfRule>
  </conditionalFormatting>
  <conditionalFormatting sqref="H9">
    <cfRule type="cellIs" dxfId="6487" priority="6487" operator="equal">
      <formula>"jan."</formula>
    </cfRule>
  </conditionalFormatting>
  <conditionalFormatting sqref="I9">
    <cfRule type="cellIs" dxfId="6486" priority="6486" operator="equal">
      <formula>"jan."</formula>
    </cfRule>
  </conditionalFormatting>
  <conditionalFormatting sqref="H9">
    <cfRule type="cellIs" dxfId="6485" priority="6484" operator="equal">
      <formula>"jan."</formula>
    </cfRule>
  </conditionalFormatting>
  <conditionalFormatting sqref="J9">
    <cfRule type="cellIs" dxfId="6484" priority="6483" operator="equal">
      <formula>"jan."</formula>
    </cfRule>
  </conditionalFormatting>
  <conditionalFormatting sqref="H9">
    <cfRule type="cellIs" dxfId="6483" priority="6482" operator="equal">
      <formula>"jan."</formula>
    </cfRule>
  </conditionalFormatting>
  <conditionalFormatting sqref="G9">
    <cfRule type="cellIs" dxfId="6482" priority="6481" operator="equal">
      <formula>"jan."</formula>
    </cfRule>
  </conditionalFormatting>
  <conditionalFormatting sqref="H9">
    <cfRule type="cellIs" dxfId="6481" priority="6480" operator="equal">
      <formula>"jan."</formula>
    </cfRule>
  </conditionalFormatting>
  <conditionalFormatting sqref="G9">
    <cfRule type="cellIs" dxfId="6480" priority="6479" operator="equal">
      <formula>"jan."</formula>
    </cfRule>
  </conditionalFormatting>
  <conditionalFormatting sqref="H9">
    <cfRule type="cellIs" dxfId="6479" priority="6478" operator="equal">
      <formula>"jan."</formula>
    </cfRule>
  </conditionalFormatting>
  <conditionalFormatting sqref="G9">
    <cfRule type="cellIs" dxfId="6478" priority="6477" operator="equal">
      <formula>"jan."</formula>
    </cfRule>
  </conditionalFormatting>
  <conditionalFormatting sqref="I9">
    <cfRule type="cellIs" dxfId="6477" priority="6476" operator="equal">
      <formula>"jan."</formula>
    </cfRule>
  </conditionalFormatting>
  <conditionalFormatting sqref="I9">
    <cfRule type="cellIs" dxfId="6476" priority="6475" operator="equal">
      <formula>"jan."</formula>
    </cfRule>
  </conditionalFormatting>
  <conditionalFormatting sqref="H9">
    <cfRule type="cellIs" dxfId="6475" priority="6474" operator="equal">
      <formula>"jan."</formula>
    </cfRule>
  </conditionalFormatting>
  <conditionalFormatting sqref="I9">
    <cfRule type="cellIs" dxfId="6474" priority="6473" operator="equal">
      <formula>"jan."</formula>
    </cfRule>
  </conditionalFormatting>
  <conditionalFormatting sqref="H9">
    <cfRule type="cellIs" dxfId="6473" priority="6472" operator="equal">
      <formula>"jan."</formula>
    </cfRule>
  </conditionalFormatting>
  <conditionalFormatting sqref="I9">
    <cfRule type="cellIs" dxfId="6472" priority="6471" operator="equal">
      <formula>"jan."</formula>
    </cfRule>
  </conditionalFormatting>
  <conditionalFormatting sqref="G9">
    <cfRule type="cellIs" dxfId="6471" priority="6470" operator="equal">
      <formula>"jan."</formula>
    </cfRule>
  </conditionalFormatting>
  <conditionalFormatting sqref="H9">
    <cfRule type="cellIs" dxfId="6470" priority="6469" operator="equal">
      <formula>"jan."</formula>
    </cfRule>
  </conditionalFormatting>
  <conditionalFormatting sqref="J9">
    <cfRule type="cellIs" dxfId="6469" priority="6468" operator="equal">
      <formula>"jan."</formula>
    </cfRule>
  </conditionalFormatting>
  <conditionalFormatting sqref="H9">
    <cfRule type="cellIs" dxfId="6468" priority="6467" operator="equal">
      <formula>"jan."</formula>
    </cfRule>
  </conditionalFormatting>
  <conditionalFormatting sqref="G9">
    <cfRule type="cellIs" dxfId="6467" priority="6466" operator="equal">
      <formula>"jan."</formula>
    </cfRule>
  </conditionalFormatting>
  <conditionalFormatting sqref="H9">
    <cfRule type="cellIs" dxfId="6466" priority="6465" operator="equal">
      <formula>"jan."</formula>
    </cfRule>
  </conditionalFormatting>
  <conditionalFormatting sqref="G9">
    <cfRule type="cellIs" dxfId="6465" priority="6464" operator="equal">
      <formula>"jan."</formula>
    </cfRule>
  </conditionalFormatting>
  <conditionalFormatting sqref="H9">
    <cfRule type="cellIs" dxfId="6464" priority="6463" operator="equal">
      <formula>"jan."</formula>
    </cfRule>
  </conditionalFormatting>
  <conditionalFormatting sqref="G9">
    <cfRule type="cellIs" dxfId="6463" priority="6462" operator="equal">
      <formula>"jan."</formula>
    </cfRule>
  </conditionalFormatting>
  <conditionalFormatting sqref="I9">
    <cfRule type="cellIs" dxfId="6462" priority="6461" operator="equal">
      <formula>"jan."</formula>
    </cfRule>
  </conditionalFormatting>
  <conditionalFormatting sqref="H9">
    <cfRule type="cellIs" dxfId="6461" priority="6460" operator="equal">
      <formula>"jan."</formula>
    </cfRule>
  </conditionalFormatting>
  <conditionalFormatting sqref="G9">
    <cfRule type="cellIs" dxfId="6460" priority="6459" operator="equal">
      <formula>"jan."</formula>
    </cfRule>
  </conditionalFormatting>
  <conditionalFormatting sqref="H9">
    <cfRule type="cellIs" dxfId="6459" priority="6458" operator="equal">
      <formula>"jan."</formula>
    </cfRule>
  </conditionalFormatting>
  <conditionalFormatting sqref="G9">
    <cfRule type="cellIs" dxfId="6458" priority="6457" operator="equal">
      <formula>"jan."</formula>
    </cfRule>
  </conditionalFormatting>
  <conditionalFormatting sqref="H9">
    <cfRule type="cellIs" dxfId="6457" priority="6456" operator="equal">
      <formula>"jan."</formula>
    </cfRule>
  </conditionalFormatting>
  <conditionalFormatting sqref="G9">
    <cfRule type="cellIs" dxfId="6456" priority="6455" operator="equal">
      <formula>"jan."</formula>
    </cfRule>
  </conditionalFormatting>
  <conditionalFormatting sqref="I9">
    <cfRule type="cellIs" dxfId="6455" priority="6454" operator="equal">
      <formula>"jan."</formula>
    </cfRule>
  </conditionalFormatting>
  <conditionalFormatting sqref="G9">
    <cfRule type="cellIs" dxfId="6454" priority="6453" operator="equal">
      <formula>"jan."</formula>
    </cfRule>
  </conditionalFormatting>
  <conditionalFormatting sqref="G9">
    <cfRule type="cellIs" dxfId="6453" priority="6452" operator="equal">
      <formula>"jan."</formula>
    </cfRule>
  </conditionalFormatting>
  <conditionalFormatting sqref="G9">
    <cfRule type="cellIs" dxfId="6452" priority="6451" operator="equal">
      <formula>"jan."</formula>
    </cfRule>
  </conditionalFormatting>
  <conditionalFormatting sqref="H9">
    <cfRule type="cellIs" dxfId="6451" priority="6450" operator="equal">
      <formula>"jan."</formula>
    </cfRule>
  </conditionalFormatting>
  <conditionalFormatting sqref="I9">
    <cfRule type="cellIs" dxfId="6450" priority="6449" operator="equal">
      <formula>"jan."</formula>
    </cfRule>
  </conditionalFormatting>
  <conditionalFormatting sqref="H9">
    <cfRule type="cellIs" dxfId="6449" priority="6448" operator="equal">
      <formula>"jan."</formula>
    </cfRule>
  </conditionalFormatting>
  <conditionalFormatting sqref="I9">
    <cfRule type="cellIs" dxfId="6448" priority="6447" operator="equal">
      <formula>"jan."</formula>
    </cfRule>
  </conditionalFormatting>
  <conditionalFormatting sqref="H9">
    <cfRule type="cellIs" dxfId="6447" priority="6446" operator="equal">
      <formula>"jan."</formula>
    </cfRule>
  </conditionalFormatting>
  <conditionalFormatting sqref="I9">
    <cfRule type="cellIs" dxfId="6446" priority="6445" operator="equal">
      <formula>"jan."</formula>
    </cfRule>
  </conditionalFormatting>
  <conditionalFormatting sqref="G9">
    <cfRule type="cellIs" dxfId="6445" priority="6444" operator="equal">
      <formula>"jan."</formula>
    </cfRule>
  </conditionalFormatting>
  <conditionalFormatting sqref="H9">
    <cfRule type="cellIs" dxfId="6444" priority="6443" operator="equal">
      <formula>"jan."</formula>
    </cfRule>
  </conditionalFormatting>
  <conditionalFormatting sqref="H9">
    <cfRule type="cellIs" dxfId="6443" priority="6442" operator="equal">
      <formula>"jan."</formula>
    </cfRule>
  </conditionalFormatting>
  <conditionalFormatting sqref="G9">
    <cfRule type="cellIs" dxfId="6442" priority="6441" operator="equal">
      <formula>"jan."</formula>
    </cfRule>
  </conditionalFormatting>
  <conditionalFormatting sqref="H9">
    <cfRule type="cellIs" dxfId="6441" priority="6440" operator="equal">
      <formula>"jan."</formula>
    </cfRule>
  </conditionalFormatting>
  <conditionalFormatting sqref="G9">
    <cfRule type="cellIs" dxfId="6440" priority="6439" operator="equal">
      <formula>"jan."</formula>
    </cfRule>
  </conditionalFormatting>
  <conditionalFormatting sqref="H9">
    <cfRule type="cellIs" dxfId="6439" priority="6438" operator="equal">
      <formula>"jan."</formula>
    </cfRule>
  </conditionalFormatting>
  <conditionalFormatting sqref="G9">
    <cfRule type="cellIs" dxfId="6438" priority="6437" operator="equal">
      <formula>"jan."</formula>
    </cfRule>
  </conditionalFormatting>
  <conditionalFormatting sqref="I9">
    <cfRule type="cellIs" dxfId="6437" priority="6436" operator="equal">
      <formula>"jan."</formula>
    </cfRule>
  </conditionalFormatting>
  <conditionalFormatting sqref="H9">
    <cfRule type="cellIs" dxfId="6436" priority="6435" operator="equal">
      <formula>"jan."</formula>
    </cfRule>
  </conditionalFormatting>
  <conditionalFormatting sqref="G9">
    <cfRule type="cellIs" dxfId="6435" priority="6434" operator="equal">
      <formula>"jan."</formula>
    </cfRule>
  </conditionalFormatting>
  <conditionalFormatting sqref="H9">
    <cfRule type="cellIs" dxfId="6434" priority="6433" operator="equal">
      <formula>"jan."</formula>
    </cfRule>
  </conditionalFormatting>
  <conditionalFormatting sqref="G9">
    <cfRule type="cellIs" dxfId="6433" priority="6432" operator="equal">
      <formula>"jan."</formula>
    </cfRule>
  </conditionalFormatting>
  <conditionalFormatting sqref="H9">
    <cfRule type="cellIs" dxfId="6432" priority="6431" operator="equal">
      <formula>"jan."</formula>
    </cfRule>
  </conditionalFormatting>
  <conditionalFormatting sqref="G9">
    <cfRule type="cellIs" dxfId="6431" priority="6430" operator="equal">
      <formula>"jan."</formula>
    </cfRule>
  </conditionalFormatting>
  <conditionalFormatting sqref="I9">
    <cfRule type="cellIs" dxfId="6430" priority="6429" operator="equal">
      <formula>"jan."</formula>
    </cfRule>
  </conditionalFormatting>
  <conditionalFormatting sqref="G9">
    <cfRule type="cellIs" dxfId="6429" priority="6428" operator="equal">
      <formula>"jan."</formula>
    </cfRule>
  </conditionalFormatting>
  <conditionalFormatting sqref="G9">
    <cfRule type="cellIs" dxfId="6428" priority="6427" operator="equal">
      <formula>"jan."</formula>
    </cfRule>
  </conditionalFormatting>
  <conditionalFormatting sqref="G9">
    <cfRule type="cellIs" dxfId="6427" priority="6426" operator="equal">
      <formula>"jan."</formula>
    </cfRule>
  </conditionalFormatting>
  <conditionalFormatting sqref="H9">
    <cfRule type="cellIs" dxfId="6426" priority="6425" operator="equal">
      <formula>"jan."</formula>
    </cfRule>
  </conditionalFormatting>
  <conditionalFormatting sqref="H9">
    <cfRule type="cellIs" dxfId="6425" priority="6424" operator="equal">
      <formula>"jan."</formula>
    </cfRule>
  </conditionalFormatting>
  <conditionalFormatting sqref="G9">
    <cfRule type="cellIs" dxfId="6424" priority="6423" operator="equal">
      <formula>"jan."</formula>
    </cfRule>
  </conditionalFormatting>
  <conditionalFormatting sqref="H9">
    <cfRule type="cellIs" dxfId="6423" priority="6422" operator="equal">
      <formula>"jan."</formula>
    </cfRule>
  </conditionalFormatting>
  <conditionalFormatting sqref="G9">
    <cfRule type="cellIs" dxfId="6422" priority="6421" operator="equal">
      <formula>"jan."</formula>
    </cfRule>
  </conditionalFormatting>
  <conditionalFormatting sqref="H9">
    <cfRule type="cellIs" dxfId="6421" priority="6420" operator="equal">
      <formula>"jan."</formula>
    </cfRule>
  </conditionalFormatting>
  <conditionalFormatting sqref="G9">
    <cfRule type="cellIs" dxfId="6420" priority="6419" operator="equal">
      <formula>"jan."</formula>
    </cfRule>
  </conditionalFormatting>
  <conditionalFormatting sqref="I9">
    <cfRule type="cellIs" dxfId="6419" priority="6418" operator="equal">
      <formula>"jan."</formula>
    </cfRule>
  </conditionalFormatting>
  <conditionalFormatting sqref="G9">
    <cfRule type="cellIs" dxfId="6418" priority="6417" operator="equal">
      <formula>"jan."</formula>
    </cfRule>
  </conditionalFormatting>
  <conditionalFormatting sqref="G9">
    <cfRule type="cellIs" dxfId="6417" priority="6416" operator="equal">
      <formula>"jan."</formula>
    </cfRule>
  </conditionalFormatting>
  <conditionalFormatting sqref="G9">
    <cfRule type="cellIs" dxfId="6416" priority="6415" operator="equal">
      <formula>"jan."</formula>
    </cfRule>
  </conditionalFormatting>
  <conditionalFormatting sqref="H9">
    <cfRule type="cellIs" dxfId="6415" priority="6414" operator="equal">
      <formula>"jan."</formula>
    </cfRule>
  </conditionalFormatting>
  <conditionalFormatting sqref="G9">
    <cfRule type="cellIs" dxfId="6414" priority="6413" operator="equal">
      <formula>"jan."</formula>
    </cfRule>
  </conditionalFormatting>
  <conditionalFormatting sqref="G9">
    <cfRule type="cellIs" dxfId="6413" priority="6412" operator="equal">
      <formula>"jan."</formula>
    </cfRule>
  </conditionalFormatting>
  <conditionalFormatting sqref="G9">
    <cfRule type="cellIs" dxfId="6412" priority="6411" operator="equal">
      <formula>"jan."</formula>
    </cfRule>
  </conditionalFormatting>
  <conditionalFormatting sqref="H9">
    <cfRule type="cellIs" dxfId="6411" priority="6410" operator="equal">
      <formula>"jan."</formula>
    </cfRule>
  </conditionalFormatting>
  <conditionalFormatting sqref="G9">
    <cfRule type="cellIs" dxfId="6410" priority="6409" operator="equal">
      <formula>"jan."</formula>
    </cfRule>
  </conditionalFormatting>
  <conditionalFormatting sqref="J9">
    <cfRule type="cellIs" dxfId="6409" priority="6408" operator="equal">
      <formula>"jan."</formula>
    </cfRule>
  </conditionalFormatting>
  <conditionalFormatting sqref="I9">
    <cfRule type="cellIs" dxfId="6408" priority="6407" operator="equal">
      <formula>"jan."</formula>
    </cfRule>
  </conditionalFormatting>
  <conditionalFormatting sqref="H9">
    <cfRule type="cellIs" dxfId="6407" priority="6406" operator="equal">
      <formula>"jan."</formula>
    </cfRule>
  </conditionalFormatting>
  <conditionalFormatting sqref="I9">
    <cfRule type="cellIs" dxfId="6406" priority="6405" operator="equal">
      <formula>"jan."</formula>
    </cfRule>
  </conditionalFormatting>
  <conditionalFormatting sqref="H9">
    <cfRule type="cellIs" dxfId="6405" priority="6404" operator="equal">
      <formula>"jan."</formula>
    </cfRule>
  </conditionalFormatting>
  <conditionalFormatting sqref="I9">
    <cfRule type="cellIs" dxfId="6404" priority="6403" operator="equal">
      <formula>"jan."</formula>
    </cfRule>
  </conditionalFormatting>
  <conditionalFormatting sqref="G9">
    <cfRule type="cellIs" dxfId="6403" priority="6402" operator="equal">
      <formula>"jan."</formula>
    </cfRule>
  </conditionalFormatting>
  <conditionalFormatting sqref="H9">
    <cfRule type="cellIs" dxfId="6402" priority="6401" operator="equal">
      <formula>"jan."</formula>
    </cfRule>
  </conditionalFormatting>
  <conditionalFormatting sqref="H9">
    <cfRule type="cellIs" dxfId="6401" priority="6400" operator="equal">
      <formula>"jan."</formula>
    </cfRule>
  </conditionalFormatting>
  <conditionalFormatting sqref="G9">
    <cfRule type="cellIs" dxfId="6400" priority="6399" operator="equal">
      <formula>"jan."</formula>
    </cfRule>
  </conditionalFormatting>
  <conditionalFormatting sqref="H9">
    <cfRule type="cellIs" dxfId="6399" priority="6398" operator="equal">
      <formula>"jan."</formula>
    </cfRule>
  </conditionalFormatting>
  <conditionalFormatting sqref="G9">
    <cfRule type="cellIs" dxfId="6398" priority="6397" operator="equal">
      <formula>"jan."</formula>
    </cfRule>
  </conditionalFormatting>
  <conditionalFormatting sqref="H9">
    <cfRule type="cellIs" dxfId="6397" priority="6396" operator="equal">
      <formula>"jan."</formula>
    </cfRule>
  </conditionalFormatting>
  <conditionalFormatting sqref="G9">
    <cfRule type="cellIs" dxfId="6396" priority="6395" operator="equal">
      <formula>"jan."</formula>
    </cfRule>
  </conditionalFormatting>
  <conditionalFormatting sqref="I9">
    <cfRule type="cellIs" dxfId="6395" priority="6394" operator="equal">
      <formula>"jan."</formula>
    </cfRule>
  </conditionalFormatting>
  <conditionalFormatting sqref="H9">
    <cfRule type="cellIs" dxfId="6394" priority="6393" operator="equal">
      <formula>"jan."</formula>
    </cfRule>
  </conditionalFormatting>
  <conditionalFormatting sqref="G9">
    <cfRule type="cellIs" dxfId="6393" priority="6392" operator="equal">
      <formula>"jan."</formula>
    </cfRule>
  </conditionalFormatting>
  <conditionalFormatting sqref="H9">
    <cfRule type="cellIs" dxfId="6392" priority="6391" operator="equal">
      <formula>"jan."</formula>
    </cfRule>
  </conditionalFormatting>
  <conditionalFormatting sqref="G9">
    <cfRule type="cellIs" dxfId="6391" priority="6390" operator="equal">
      <formula>"jan."</formula>
    </cfRule>
  </conditionalFormatting>
  <conditionalFormatting sqref="H9">
    <cfRule type="cellIs" dxfId="6390" priority="6389" operator="equal">
      <formula>"jan."</formula>
    </cfRule>
  </conditionalFormatting>
  <conditionalFormatting sqref="G9">
    <cfRule type="cellIs" dxfId="6389" priority="6388" operator="equal">
      <formula>"jan."</formula>
    </cfRule>
  </conditionalFormatting>
  <conditionalFormatting sqref="I9">
    <cfRule type="cellIs" dxfId="6388" priority="6387" operator="equal">
      <formula>"jan."</formula>
    </cfRule>
  </conditionalFormatting>
  <conditionalFormatting sqref="G9">
    <cfRule type="cellIs" dxfId="6387" priority="6386" operator="equal">
      <formula>"jan."</formula>
    </cfRule>
  </conditionalFormatting>
  <conditionalFormatting sqref="G9">
    <cfRule type="cellIs" dxfId="6386" priority="6385" operator="equal">
      <formula>"jan."</formula>
    </cfRule>
  </conditionalFormatting>
  <conditionalFormatting sqref="G9">
    <cfRule type="cellIs" dxfId="6385" priority="6384" operator="equal">
      <formula>"jan."</formula>
    </cfRule>
  </conditionalFormatting>
  <conditionalFormatting sqref="H9">
    <cfRule type="cellIs" dxfId="6384" priority="6383" operator="equal">
      <formula>"jan."</formula>
    </cfRule>
  </conditionalFormatting>
  <conditionalFormatting sqref="H9">
    <cfRule type="cellIs" dxfId="6383" priority="6382" operator="equal">
      <formula>"jan."</formula>
    </cfRule>
  </conditionalFormatting>
  <conditionalFormatting sqref="G9">
    <cfRule type="cellIs" dxfId="6382" priority="6381" operator="equal">
      <formula>"jan."</formula>
    </cfRule>
  </conditionalFormatting>
  <conditionalFormatting sqref="H9">
    <cfRule type="cellIs" dxfId="6381" priority="6380" operator="equal">
      <formula>"jan."</formula>
    </cfRule>
  </conditionalFormatting>
  <conditionalFormatting sqref="G9">
    <cfRule type="cellIs" dxfId="6380" priority="6379" operator="equal">
      <formula>"jan."</formula>
    </cfRule>
  </conditionalFormatting>
  <conditionalFormatting sqref="H9">
    <cfRule type="cellIs" dxfId="6379" priority="6378" operator="equal">
      <formula>"jan."</formula>
    </cfRule>
  </conditionalFormatting>
  <conditionalFormatting sqref="G9">
    <cfRule type="cellIs" dxfId="6378" priority="6377" operator="equal">
      <formula>"jan."</formula>
    </cfRule>
  </conditionalFormatting>
  <conditionalFormatting sqref="I9">
    <cfRule type="cellIs" dxfId="6377" priority="6376" operator="equal">
      <formula>"jan."</formula>
    </cfRule>
  </conditionalFormatting>
  <conditionalFormatting sqref="G9">
    <cfRule type="cellIs" dxfId="6376" priority="6375" operator="equal">
      <formula>"jan."</formula>
    </cfRule>
  </conditionalFormatting>
  <conditionalFormatting sqref="G9">
    <cfRule type="cellIs" dxfId="6375" priority="6374" operator="equal">
      <formula>"jan."</formula>
    </cfRule>
  </conditionalFormatting>
  <conditionalFormatting sqref="G9">
    <cfRule type="cellIs" dxfId="6374" priority="6373" operator="equal">
      <formula>"jan."</formula>
    </cfRule>
  </conditionalFormatting>
  <conditionalFormatting sqref="H9">
    <cfRule type="cellIs" dxfId="6373" priority="6372" operator="equal">
      <formula>"jan."</formula>
    </cfRule>
  </conditionalFormatting>
  <conditionalFormatting sqref="G9">
    <cfRule type="cellIs" dxfId="6372" priority="6371" operator="equal">
      <formula>"jan."</formula>
    </cfRule>
  </conditionalFormatting>
  <conditionalFormatting sqref="G9">
    <cfRule type="cellIs" dxfId="6371" priority="6370" operator="equal">
      <formula>"jan."</formula>
    </cfRule>
  </conditionalFormatting>
  <conditionalFormatting sqref="G9">
    <cfRule type="cellIs" dxfId="6370" priority="6369" operator="equal">
      <formula>"jan."</formula>
    </cfRule>
  </conditionalFormatting>
  <conditionalFormatting sqref="H9">
    <cfRule type="cellIs" dxfId="6369" priority="6368" operator="equal">
      <formula>"jan."</formula>
    </cfRule>
  </conditionalFormatting>
  <conditionalFormatting sqref="G9">
    <cfRule type="cellIs" dxfId="6368" priority="6367" operator="equal">
      <formula>"jan."</formula>
    </cfRule>
  </conditionalFormatting>
  <conditionalFormatting sqref="H9">
    <cfRule type="cellIs" dxfId="6367" priority="6366" operator="equal">
      <formula>"jan."</formula>
    </cfRule>
  </conditionalFormatting>
  <conditionalFormatting sqref="G9">
    <cfRule type="cellIs" dxfId="6366" priority="6365" operator="equal">
      <formula>"jan."</formula>
    </cfRule>
  </conditionalFormatting>
  <conditionalFormatting sqref="H9">
    <cfRule type="cellIs" dxfId="6365" priority="6364" operator="equal">
      <formula>"jan."</formula>
    </cfRule>
  </conditionalFormatting>
  <conditionalFormatting sqref="G9">
    <cfRule type="cellIs" dxfId="6364" priority="6363" operator="equal">
      <formula>"jan."</formula>
    </cfRule>
  </conditionalFormatting>
  <conditionalFormatting sqref="H9">
    <cfRule type="cellIs" dxfId="6363" priority="6362" operator="equal">
      <formula>"jan."</formula>
    </cfRule>
  </conditionalFormatting>
  <conditionalFormatting sqref="G9">
    <cfRule type="cellIs" dxfId="6362" priority="6361" operator="equal">
      <formula>"jan."</formula>
    </cfRule>
  </conditionalFormatting>
  <conditionalFormatting sqref="G9">
    <cfRule type="cellIs" dxfId="6361" priority="6360" operator="equal">
      <formula>"jan."</formula>
    </cfRule>
  </conditionalFormatting>
  <conditionalFormatting sqref="G9">
    <cfRule type="cellIs" dxfId="6360" priority="6359" operator="equal">
      <formula>"jan."</formula>
    </cfRule>
  </conditionalFormatting>
  <conditionalFormatting sqref="G9">
    <cfRule type="cellIs" dxfId="6359" priority="6358" operator="equal">
      <formula>"jan."</formula>
    </cfRule>
  </conditionalFormatting>
  <conditionalFormatting sqref="H9">
    <cfRule type="cellIs" dxfId="6358" priority="6357" operator="equal">
      <formula>"jan."</formula>
    </cfRule>
  </conditionalFormatting>
  <conditionalFormatting sqref="G9">
    <cfRule type="cellIs" dxfId="6357" priority="6356" operator="equal">
      <formula>"jan."</formula>
    </cfRule>
  </conditionalFormatting>
  <conditionalFormatting sqref="G9">
    <cfRule type="cellIs" dxfId="6356" priority="6355" operator="equal">
      <formula>"jan."</formula>
    </cfRule>
  </conditionalFormatting>
  <conditionalFormatting sqref="G9">
    <cfRule type="cellIs" dxfId="6355" priority="6354" operator="equal">
      <formula>"jan."</formula>
    </cfRule>
  </conditionalFormatting>
  <conditionalFormatting sqref="H9">
    <cfRule type="cellIs" dxfId="6354" priority="6353" operator="equal">
      <formula>"jan."</formula>
    </cfRule>
  </conditionalFormatting>
  <conditionalFormatting sqref="G9">
    <cfRule type="cellIs" dxfId="6353" priority="6352" operator="equal">
      <formula>"jan."</formula>
    </cfRule>
  </conditionalFormatting>
  <conditionalFormatting sqref="G9">
    <cfRule type="cellIs" dxfId="6352" priority="6351" operator="equal">
      <formula>"jan."</formula>
    </cfRule>
  </conditionalFormatting>
  <conditionalFormatting sqref="G9">
    <cfRule type="cellIs" dxfId="6351" priority="6350" operator="equal">
      <formula>"jan."</formula>
    </cfRule>
  </conditionalFormatting>
  <conditionalFormatting sqref="G9">
    <cfRule type="cellIs" dxfId="6350" priority="6349" operator="equal">
      <formula>"jan."</formula>
    </cfRule>
  </conditionalFormatting>
  <conditionalFormatting sqref="H9">
    <cfRule type="cellIs" dxfId="6349" priority="6348" operator="equal">
      <formula>"jan."</formula>
    </cfRule>
  </conditionalFormatting>
  <conditionalFormatting sqref="G9">
    <cfRule type="cellIs" dxfId="6348" priority="6347" operator="equal">
      <formula>"jan."</formula>
    </cfRule>
  </conditionalFormatting>
  <conditionalFormatting sqref="G9">
    <cfRule type="cellIs" dxfId="6347" priority="6346" operator="equal">
      <formula>"jan."</formula>
    </cfRule>
  </conditionalFormatting>
  <conditionalFormatting sqref="I9">
    <cfRule type="cellIs" dxfId="6346" priority="6345" operator="equal">
      <formula>"jan."</formula>
    </cfRule>
  </conditionalFormatting>
  <conditionalFormatting sqref="J9">
    <cfRule type="cellIs" dxfId="6345" priority="6344" operator="equal">
      <formula>"jan."</formula>
    </cfRule>
  </conditionalFormatting>
  <conditionalFormatting sqref="I9">
    <cfRule type="cellIs" dxfId="6344" priority="6343" operator="equal">
      <formula>"jan."</formula>
    </cfRule>
  </conditionalFormatting>
  <conditionalFormatting sqref="H9">
    <cfRule type="cellIs" dxfId="6343" priority="6342" operator="equal">
      <formula>"jan."</formula>
    </cfRule>
  </conditionalFormatting>
  <conditionalFormatting sqref="I9">
    <cfRule type="cellIs" dxfId="6342" priority="6341" operator="equal">
      <formula>"jan."</formula>
    </cfRule>
  </conditionalFormatting>
  <conditionalFormatting sqref="H9">
    <cfRule type="cellIs" dxfId="6341" priority="6340" operator="equal">
      <formula>"jan."</formula>
    </cfRule>
  </conditionalFormatting>
  <conditionalFormatting sqref="I9">
    <cfRule type="cellIs" dxfId="6340" priority="6339" operator="equal">
      <formula>"jan."</formula>
    </cfRule>
  </conditionalFormatting>
  <conditionalFormatting sqref="G9">
    <cfRule type="cellIs" dxfId="6339" priority="6338" operator="equal">
      <formula>"jan."</formula>
    </cfRule>
  </conditionalFormatting>
  <conditionalFormatting sqref="H9">
    <cfRule type="cellIs" dxfId="6338" priority="6337" operator="equal">
      <formula>"jan."</formula>
    </cfRule>
  </conditionalFormatting>
  <conditionalFormatting sqref="H9">
    <cfRule type="cellIs" dxfId="6337" priority="6336" operator="equal">
      <formula>"jan."</formula>
    </cfRule>
  </conditionalFormatting>
  <conditionalFormatting sqref="G9">
    <cfRule type="cellIs" dxfId="6336" priority="6335" operator="equal">
      <formula>"jan."</formula>
    </cfRule>
  </conditionalFormatting>
  <conditionalFormatting sqref="H9">
    <cfRule type="cellIs" dxfId="6335" priority="6334" operator="equal">
      <formula>"jan."</formula>
    </cfRule>
  </conditionalFormatting>
  <conditionalFormatting sqref="G9">
    <cfRule type="cellIs" dxfId="6334" priority="6333" operator="equal">
      <formula>"jan."</formula>
    </cfRule>
  </conditionalFormatting>
  <conditionalFormatting sqref="H9">
    <cfRule type="cellIs" dxfId="6333" priority="6332" operator="equal">
      <formula>"jan."</formula>
    </cfRule>
  </conditionalFormatting>
  <conditionalFormatting sqref="G9">
    <cfRule type="cellIs" dxfId="6332" priority="6331" operator="equal">
      <formula>"jan."</formula>
    </cfRule>
  </conditionalFormatting>
  <conditionalFormatting sqref="I9">
    <cfRule type="cellIs" dxfId="6331" priority="6330" operator="equal">
      <formula>"jan."</formula>
    </cfRule>
  </conditionalFormatting>
  <conditionalFormatting sqref="H9">
    <cfRule type="cellIs" dxfId="6330" priority="6329" operator="equal">
      <formula>"jan."</formula>
    </cfRule>
  </conditionalFormatting>
  <conditionalFormatting sqref="H9">
    <cfRule type="cellIs" dxfId="6329" priority="6327" operator="equal">
      <formula>"jan."</formula>
    </cfRule>
  </conditionalFormatting>
  <conditionalFormatting sqref="G9">
    <cfRule type="cellIs" dxfId="6328" priority="6326" operator="equal">
      <formula>"jan."</formula>
    </cfRule>
  </conditionalFormatting>
  <conditionalFormatting sqref="H9">
    <cfRule type="cellIs" dxfId="6327" priority="6325" operator="equal">
      <formula>"jan."</formula>
    </cfRule>
  </conditionalFormatting>
  <conditionalFormatting sqref="G9">
    <cfRule type="cellIs" dxfId="6326" priority="6324" operator="equal">
      <formula>"jan."</formula>
    </cfRule>
  </conditionalFormatting>
  <conditionalFormatting sqref="I9">
    <cfRule type="cellIs" dxfId="6325" priority="6323" operator="equal">
      <formula>"jan."</formula>
    </cfRule>
  </conditionalFormatting>
  <conditionalFormatting sqref="G9">
    <cfRule type="cellIs" dxfId="6324" priority="6322" operator="equal">
      <formula>"jan."</formula>
    </cfRule>
  </conditionalFormatting>
  <conditionalFormatting sqref="G9">
    <cfRule type="cellIs" dxfId="6323" priority="6321" operator="equal">
      <formula>"jan."</formula>
    </cfRule>
  </conditionalFormatting>
  <conditionalFormatting sqref="G9">
    <cfRule type="cellIs" dxfId="6322" priority="6320" operator="equal">
      <formula>"jan."</formula>
    </cfRule>
  </conditionalFormatting>
  <conditionalFormatting sqref="H9">
    <cfRule type="cellIs" dxfId="6321" priority="6319" operator="equal">
      <formula>"jan."</formula>
    </cfRule>
  </conditionalFormatting>
  <conditionalFormatting sqref="H9">
    <cfRule type="cellIs" dxfId="6320" priority="6318" operator="equal">
      <formula>"jan."</formula>
    </cfRule>
  </conditionalFormatting>
  <conditionalFormatting sqref="G9">
    <cfRule type="cellIs" dxfId="6319" priority="6317" operator="equal">
      <formula>"jan."</formula>
    </cfRule>
  </conditionalFormatting>
  <conditionalFormatting sqref="H9">
    <cfRule type="cellIs" dxfId="6318" priority="6316" operator="equal">
      <formula>"jan."</formula>
    </cfRule>
  </conditionalFormatting>
  <conditionalFormatting sqref="G9">
    <cfRule type="cellIs" dxfId="6317" priority="6315" operator="equal">
      <formula>"jan."</formula>
    </cfRule>
  </conditionalFormatting>
  <conditionalFormatting sqref="H9">
    <cfRule type="cellIs" dxfId="6316" priority="6314" operator="equal">
      <formula>"jan."</formula>
    </cfRule>
  </conditionalFormatting>
  <conditionalFormatting sqref="G9">
    <cfRule type="cellIs" dxfId="6315" priority="6313" operator="equal">
      <formula>"jan."</formula>
    </cfRule>
  </conditionalFormatting>
  <conditionalFormatting sqref="I9">
    <cfRule type="cellIs" dxfId="6314" priority="6312" operator="equal">
      <formula>"jan."</formula>
    </cfRule>
  </conditionalFormatting>
  <conditionalFormatting sqref="G9">
    <cfRule type="cellIs" dxfId="6313" priority="6311" operator="equal">
      <formula>"jan."</formula>
    </cfRule>
  </conditionalFormatting>
  <conditionalFormatting sqref="G9">
    <cfRule type="cellIs" dxfId="6312" priority="6310" operator="equal">
      <formula>"jan."</formula>
    </cfRule>
  </conditionalFormatting>
  <conditionalFormatting sqref="G9">
    <cfRule type="cellIs" dxfId="6311" priority="6309" operator="equal">
      <formula>"jan."</formula>
    </cfRule>
  </conditionalFormatting>
  <conditionalFormatting sqref="H9">
    <cfRule type="cellIs" dxfId="6310" priority="6308" operator="equal">
      <formula>"jan."</formula>
    </cfRule>
  </conditionalFormatting>
  <conditionalFormatting sqref="G9">
    <cfRule type="cellIs" dxfId="6309" priority="6307" operator="equal">
      <formula>"jan."</formula>
    </cfRule>
  </conditionalFormatting>
  <conditionalFormatting sqref="G9">
    <cfRule type="cellIs" dxfId="6308" priority="6306" operator="equal">
      <formula>"jan."</formula>
    </cfRule>
  </conditionalFormatting>
  <conditionalFormatting sqref="G9">
    <cfRule type="cellIs" dxfId="6307" priority="6305" operator="equal">
      <formula>"jan."</formula>
    </cfRule>
  </conditionalFormatting>
  <conditionalFormatting sqref="H9">
    <cfRule type="cellIs" dxfId="6306" priority="6304" operator="equal">
      <formula>"jan."</formula>
    </cfRule>
  </conditionalFormatting>
  <conditionalFormatting sqref="G9">
    <cfRule type="cellIs" dxfId="6305" priority="6303" operator="equal">
      <formula>"jan."</formula>
    </cfRule>
  </conditionalFormatting>
  <conditionalFormatting sqref="H9">
    <cfRule type="cellIs" dxfId="6304" priority="6302" operator="equal">
      <formula>"jan."</formula>
    </cfRule>
  </conditionalFormatting>
  <conditionalFormatting sqref="G9">
    <cfRule type="cellIs" dxfId="6303" priority="6301" operator="equal">
      <formula>"jan."</formula>
    </cfRule>
  </conditionalFormatting>
  <conditionalFormatting sqref="H9">
    <cfRule type="cellIs" dxfId="6302" priority="6300" operator="equal">
      <formula>"jan."</formula>
    </cfRule>
  </conditionalFormatting>
  <conditionalFormatting sqref="G9">
    <cfRule type="cellIs" dxfId="6301" priority="6299" operator="equal">
      <formula>"jan."</formula>
    </cfRule>
  </conditionalFormatting>
  <conditionalFormatting sqref="H9">
    <cfRule type="cellIs" dxfId="6300" priority="6298" operator="equal">
      <formula>"jan."</formula>
    </cfRule>
  </conditionalFormatting>
  <conditionalFormatting sqref="G9">
    <cfRule type="cellIs" dxfId="6299" priority="6297" operator="equal">
      <formula>"jan."</formula>
    </cfRule>
  </conditionalFormatting>
  <conditionalFormatting sqref="G9">
    <cfRule type="cellIs" dxfId="6298" priority="6296" operator="equal">
      <formula>"jan."</formula>
    </cfRule>
  </conditionalFormatting>
  <conditionalFormatting sqref="G9">
    <cfRule type="cellIs" dxfId="6297" priority="6295" operator="equal">
      <formula>"jan."</formula>
    </cfRule>
  </conditionalFormatting>
  <conditionalFormatting sqref="G9">
    <cfRule type="cellIs" dxfId="6296" priority="6294" operator="equal">
      <formula>"jan."</formula>
    </cfRule>
  </conditionalFormatting>
  <conditionalFormatting sqref="H9">
    <cfRule type="cellIs" dxfId="6295" priority="6293" operator="equal">
      <formula>"jan."</formula>
    </cfRule>
  </conditionalFormatting>
  <conditionalFormatting sqref="G9">
    <cfRule type="cellIs" dxfId="6294" priority="6292" operator="equal">
      <formula>"jan."</formula>
    </cfRule>
  </conditionalFormatting>
  <conditionalFormatting sqref="G9">
    <cfRule type="cellIs" dxfId="6293" priority="6291" operator="equal">
      <formula>"jan."</formula>
    </cfRule>
  </conditionalFormatting>
  <conditionalFormatting sqref="G9">
    <cfRule type="cellIs" dxfId="6292" priority="6290" operator="equal">
      <formula>"jan."</formula>
    </cfRule>
  </conditionalFormatting>
  <conditionalFormatting sqref="H9">
    <cfRule type="cellIs" dxfId="6291" priority="6289" operator="equal">
      <formula>"jan."</formula>
    </cfRule>
  </conditionalFormatting>
  <conditionalFormatting sqref="G9">
    <cfRule type="cellIs" dxfId="6290" priority="6288" operator="equal">
      <formula>"jan."</formula>
    </cfRule>
  </conditionalFormatting>
  <conditionalFormatting sqref="G9">
    <cfRule type="cellIs" dxfId="6289" priority="6287" operator="equal">
      <formula>"jan."</formula>
    </cfRule>
  </conditionalFormatting>
  <conditionalFormatting sqref="G9">
    <cfRule type="cellIs" dxfId="6288" priority="6286" operator="equal">
      <formula>"jan."</formula>
    </cfRule>
  </conditionalFormatting>
  <conditionalFormatting sqref="G9">
    <cfRule type="cellIs" dxfId="6287" priority="6285" operator="equal">
      <formula>"jan."</formula>
    </cfRule>
  </conditionalFormatting>
  <conditionalFormatting sqref="H9">
    <cfRule type="cellIs" dxfId="6286" priority="6284" operator="equal">
      <formula>"jan."</formula>
    </cfRule>
  </conditionalFormatting>
  <conditionalFormatting sqref="G9">
    <cfRule type="cellIs" dxfId="6285" priority="6283" operator="equal">
      <formula>"jan."</formula>
    </cfRule>
  </conditionalFormatting>
  <conditionalFormatting sqref="G9">
    <cfRule type="cellIs" dxfId="6284" priority="6282" operator="equal">
      <formula>"jan."</formula>
    </cfRule>
  </conditionalFormatting>
  <conditionalFormatting sqref="I9">
    <cfRule type="cellIs" dxfId="6283" priority="6281" operator="equal">
      <formula>"jan."</formula>
    </cfRule>
  </conditionalFormatting>
  <conditionalFormatting sqref="H9">
    <cfRule type="cellIs" dxfId="6282" priority="6280" operator="equal">
      <formula>"jan."</formula>
    </cfRule>
  </conditionalFormatting>
  <conditionalFormatting sqref="G9">
    <cfRule type="cellIs" dxfId="6281" priority="6279" operator="equal">
      <formula>"jan."</formula>
    </cfRule>
  </conditionalFormatting>
  <conditionalFormatting sqref="H9">
    <cfRule type="cellIs" dxfId="6280" priority="6278" operator="equal">
      <formula>"jan."</formula>
    </cfRule>
  </conditionalFormatting>
  <conditionalFormatting sqref="G9">
    <cfRule type="cellIs" dxfId="6279" priority="6277" operator="equal">
      <formula>"jan."</formula>
    </cfRule>
  </conditionalFormatting>
  <conditionalFormatting sqref="H9">
    <cfRule type="cellIs" dxfId="6278" priority="6276" operator="equal">
      <formula>"jan."</formula>
    </cfRule>
  </conditionalFormatting>
  <conditionalFormatting sqref="G9">
    <cfRule type="cellIs" dxfId="6277" priority="6275" operator="equal">
      <formula>"jan."</formula>
    </cfRule>
  </conditionalFormatting>
  <conditionalFormatting sqref="G9">
    <cfRule type="cellIs" dxfId="6276" priority="6274" operator="equal">
      <formula>"jan."</formula>
    </cfRule>
  </conditionalFormatting>
  <conditionalFormatting sqref="G9">
    <cfRule type="cellIs" dxfId="6275" priority="6273" operator="equal">
      <formula>"jan."</formula>
    </cfRule>
  </conditionalFormatting>
  <conditionalFormatting sqref="G9">
    <cfRule type="cellIs" dxfId="6274" priority="6272" operator="equal">
      <formula>"jan."</formula>
    </cfRule>
  </conditionalFormatting>
  <conditionalFormatting sqref="H9">
    <cfRule type="cellIs" dxfId="6273" priority="6271" operator="equal">
      <formula>"jan."</formula>
    </cfRule>
  </conditionalFormatting>
  <conditionalFormatting sqref="G9">
    <cfRule type="cellIs" dxfId="6272" priority="6270" operator="equal">
      <formula>"jan."</formula>
    </cfRule>
  </conditionalFormatting>
  <conditionalFormatting sqref="G9">
    <cfRule type="cellIs" dxfId="6271" priority="6269" operator="equal">
      <formula>"jan."</formula>
    </cfRule>
  </conditionalFormatting>
  <conditionalFormatting sqref="G9">
    <cfRule type="cellIs" dxfId="6270" priority="6268" operator="equal">
      <formula>"jan."</formula>
    </cfRule>
  </conditionalFormatting>
  <conditionalFormatting sqref="H9">
    <cfRule type="cellIs" dxfId="6269" priority="6267" operator="equal">
      <formula>"jan."</formula>
    </cfRule>
  </conditionalFormatting>
  <conditionalFormatting sqref="G9">
    <cfRule type="cellIs" dxfId="6268" priority="6266" operator="equal">
      <formula>"jan."</formula>
    </cfRule>
  </conditionalFormatting>
  <conditionalFormatting sqref="G9">
    <cfRule type="cellIs" dxfId="6267" priority="6265" operator="equal">
      <formula>"jan."</formula>
    </cfRule>
  </conditionalFormatting>
  <conditionalFormatting sqref="G9">
    <cfRule type="cellIs" dxfId="6266" priority="6264" operator="equal">
      <formula>"jan."</formula>
    </cfRule>
  </conditionalFormatting>
  <conditionalFormatting sqref="G9">
    <cfRule type="cellIs" dxfId="6265" priority="6263" operator="equal">
      <formula>"jan."</formula>
    </cfRule>
  </conditionalFormatting>
  <conditionalFormatting sqref="H9">
    <cfRule type="cellIs" dxfId="6264" priority="6262" operator="equal">
      <formula>"jan."</formula>
    </cfRule>
  </conditionalFormatting>
  <conditionalFormatting sqref="G9">
    <cfRule type="cellIs" dxfId="6263" priority="6261" operator="equal">
      <formula>"jan."</formula>
    </cfRule>
  </conditionalFormatting>
  <conditionalFormatting sqref="G9">
    <cfRule type="cellIs" dxfId="6262" priority="6260" operator="equal">
      <formula>"jan."</formula>
    </cfRule>
  </conditionalFormatting>
  <conditionalFormatting sqref="G9">
    <cfRule type="cellIs" dxfId="6261" priority="6259" operator="equal">
      <formula>"jan."</formula>
    </cfRule>
  </conditionalFormatting>
  <conditionalFormatting sqref="G9">
    <cfRule type="cellIs" dxfId="6260" priority="6258" operator="equal">
      <formula>"jan."</formula>
    </cfRule>
  </conditionalFormatting>
  <conditionalFormatting sqref="G9">
    <cfRule type="cellIs" dxfId="6259" priority="6257" operator="equal">
      <formula>"jan."</formula>
    </cfRule>
  </conditionalFormatting>
  <conditionalFormatting sqref="G9">
    <cfRule type="cellIs" dxfId="6258" priority="6256" operator="equal">
      <formula>"jan."</formula>
    </cfRule>
  </conditionalFormatting>
  <conditionalFormatting sqref="G9">
    <cfRule type="cellIs" dxfId="6257" priority="6255" operator="equal">
      <formula>"jan."</formula>
    </cfRule>
  </conditionalFormatting>
  <conditionalFormatting sqref="G9">
    <cfRule type="cellIs" dxfId="6256" priority="6254" operator="equal">
      <formula>"jan."</formula>
    </cfRule>
  </conditionalFormatting>
  <conditionalFormatting sqref="H9">
    <cfRule type="cellIs" dxfId="6255" priority="6253" operator="equal">
      <formula>"jan."</formula>
    </cfRule>
  </conditionalFormatting>
  <conditionalFormatting sqref="I9">
    <cfRule type="cellIs" dxfId="6254" priority="6252" operator="equal">
      <formula>"jan."</formula>
    </cfRule>
  </conditionalFormatting>
  <conditionalFormatting sqref="J9">
    <cfRule type="cellIs" dxfId="6253" priority="6251" operator="equal">
      <formula>"jan."</formula>
    </cfRule>
  </conditionalFormatting>
  <conditionalFormatting sqref="I9">
    <cfRule type="cellIs" dxfId="6252" priority="6250" operator="equal">
      <formula>"jan."</formula>
    </cfRule>
  </conditionalFormatting>
  <conditionalFormatting sqref="H9">
    <cfRule type="cellIs" dxfId="6251" priority="6249" operator="equal">
      <formula>"jan."</formula>
    </cfRule>
  </conditionalFormatting>
  <conditionalFormatting sqref="I9">
    <cfRule type="cellIs" dxfId="6250" priority="6248" operator="equal">
      <formula>"jan."</formula>
    </cfRule>
  </conditionalFormatting>
  <conditionalFormatting sqref="H9">
    <cfRule type="cellIs" dxfId="6249" priority="6247" operator="equal">
      <formula>"jan."</formula>
    </cfRule>
  </conditionalFormatting>
  <conditionalFormatting sqref="I9">
    <cfRule type="cellIs" dxfId="6248" priority="6246" operator="equal">
      <formula>"jan."</formula>
    </cfRule>
  </conditionalFormatting>
  <conditionalFormatting sqref="G9">
    <cfRule type="cellIs" dxfId="6247" priority="6245" operator="equal">
      <formula>"jan."</formula>
    </cfRule>
  </conditionalFormatting>
  <conditionalFormatting sqref="H9">
    <cfRule type="cellIs" dxfId="6246" priority="6244" operator="equal">
      <formula>"jan."</formula>
    </cfRule>
  </conditionalFormatting>
  <conditionalFormatting sqref="H9">
    <cfRule type="cellIs" dxfId="6245" priority="6243" operator="equal">
      <formula>"jan."</formula>
    </cfRule>
  </conditionalFormatting>
  <conditionalFormatting sqref="G9">
    <cfRule type="cellIs" dxfId="6244" priority="6242" operator="equal">
      <formula>"jan."</formula>
    </cfRule>
  </conditionalFormatting>
  <conditionalFormatting sqref="H9">
    <cfRule type="cellIs" dxfId="6243" priority="6241" operator="equal">
      <formula>"jan."</formula>
    </cfRule>
  </conditionalFormatting>
  <conditionalFormatting sqref="G9">
    <cfRule type="cellIs" dxfId="6242" priority="6240" operator="equal">
      <formula>"jan."</formula>
    </cfRule>
  </conditionalFormatting>
  <conditionalFormatting sqref="H9">
    <cfRule type="cellIs" dxfId="6241" priority="6239" operator="equal">
      <formula>"jan."</formula>
    </cfRule>
  </conditionalFormatting>
  <conditionalFormatting sqref="G9">
    <cfRule type="cellIs" dxfId="6240" priority="6238" operator="equal">
      <formula>"jan."</formula>
    </cfRule>
  </conditionalFormatting>
  <conditionalFormatting sqref="I9">
    <cfRule type="cellIs" dxfId="6239" priority="6237" operator="equal">
      <formula>"jan."</formula>
    </cfRule>
  </conditionalFormatting>
  <conditionalFormatting sqref="H9">
    <cfRule type="cellIs" dxfId="6238" priority="6236" operator="equal">
      <formula>"jan."</formula>
    </cfRule>
  </conditionalFormatting>
  <conditionalFormatting sqref="G9">
    <cfRule type="cellIs" dxfId="6237" priority="6235" operator="equal">
      <formula>"jan."</formula>
    </cfRule>
  </conditionalFormatting>
  <conditionalFormatting sqref="G9">
    <cfRule type="cellIs" dxfId="6236" priority="6233" operator="equal">
      <formula>"jan."</formula>
    </cfRule>
  </conditionalFormatting>
  <conditionalFormatting sqref="H9">
    <cfRule type="cellIs" dxfId="6235" priority="6232" operator="equal">
      <formula>"jan."</formula>
    </cfRule>
  </conditionalFormatting>
  <conditionalFormatting sqref="G9">
    <cfRule type="cellIs" dxfId="6234" priority="6231" operator="equal">
      <formula>"jan."</formula>
    </cfRule>
  </conditionalFormatting>
  <conditionalFormatting sqref="I9">
    <cfRule type="cellIs" dxfId="6233" priority="6230" operator="equal">
      <formula>"jan."</formula>
    </cfRule>
  </conditionalFormatting>
  <conditionalFormatting sqref="G9">
    <cfRule type="cellIs" dxfId="6232" priority="6229" operator="equal">
      <formula>"jan."</formula>
    </cfRule>
  </conditionalFormatting>
  <conditionalFormatting sqref="G9">
    <cfRule type="cellIs" dxfId="6231" priority="6228" operator="equal">
      <formula>"jan."</formula>
    </cfRule>
  </conditionalFormatting>
  <conditionalFormatting sqref="G9">
    <cfRule type="cellIs" dxfId="6230" priority="6227" operator="equal">
      <formula>"jan."</formula>
    </cfRule>
  </conditionalFormatting>
  <conditionalFormatting sqref="H9">
    <cfRule type="cellIs" dxfId="6229" priority="6226" operator="equal">
      <formula>"jan."</formula>
    </cfRule>
  </conditionalFormatting>
  <conditionalFormatting sqref="H9">
    <cfRule type="cellIs" dxfId="6228" priority="6225" operator="equal">
      <formula>"jan."</formula>
    </cfRule>
  </conditionalFormatting>
  <conditionalFormatting sqref="G9">
    <cfRule type="cellIs" dxfId="6227" priority="6224" operator="equal">
      <formula>"jan."</formula>
    </cfRule>
  </conditionalFormatting>
  <conditionalFormatting sqref="H9">
    <cfRule type="cellIs" dxfId="6226" priority="6223" operator="equal">
      <formula>"jan."</formula>
    </cfRule>
  </conditionalFormatting>
  <conditionalFormatting sqref="G9">
    <cfRule type="cellIs" dxfId="6225" priority="6222" operator="equal">
      <formula>"jan."</formula>
    </cfRule>
  </conditionalFormatting>
  <conditionalFormatting sqref="H9">
    <cfRule type="cellIs" dxfId="6224" priority="6221" operator="equal">
      <formula>"jan."</formula>
    </cfRule>
  </conditionalFormatting>
  <conditionalFormatting sqref="G9">
    <cfRule type="cellIs" dxfId="6223" priority="6220" operator="equal">
      <formula>"jan."</formula>
    </cfRule>
  </conditionalFormatting>
  <conditionalFormatting sqref="I9">
    <cfRule type="cellIs" dxfId="6222" priority="6219" operator="equal">
      <formula>"jan."</formula>
    </cfRule>
  </conditionalFormatting>
  <conditionalFormatting sqref="G9">
    <cfRule type="cellIs" dxfId="6221" priority="6218" operator="equal">
      <formula>"jan."</formula>
    </cfRule>
  </conditionalFormatting>
  <conditionalFormatting sqref="G9">
    <cfRule type="cellIs" dxfId="6220" priority="6217" operator="equal">
      <formula>"jan."</formula>
    </cfRule>
  </conditionalFormatting>
  <conditionalFormatting sqref="G9">
    <cfRule type="cellIs" dxfId="6219" priority="6216" operator="equal">
      <formula>"jan."</formula>
    </cfRule>
  </conditionalFormatting>
  <conditionalFormatting sqref="H9">
    <cfRule type="cellIs" dxfId="6218" priority="6215" operator="equal">
      <formula>"jan."</formula>
    </cfRule>
  </conditionalFormatting>
  <conditionalFormatting sqref="G9">
    <cfRule type="cellIs" dxfId="6217" priority="6214" operator="equal">
      <formula>"jan."</formula>
    </cfRule>
  </conditionalFormatting>
  <conditionalFormatting sqref="G9">
    <cfRule type="cellIs" dxfId="6216" priority="6213" operator="equal">
      <formula>"jan."</formula>
    </cfRule>
  </conditionalFormatting>
  <conditionalFormatting sqref="G9">
    <cfRule type="cellIs" dxfId="6215" priority="6212" operator="equal">
      <formula>"jan."</formula>
    </cfRule>
  </conditionalFormatting>
  <conditionalFormatting sqref="H9">
    <cfRule type="cellIs" dxfId="6214" priority="6211" operator="equal">
      <formula>"jan."</formula>
    </cfRule>
  </conditionalFormatting>
  <conditionalFormatting sqref="G9">
    <cfRule type="cellIs" dxfId="6213" priority="6210" operator="equal">
      <formula>"jan."</formula>
    </cfRule>
  </conditionalFormatting>
  <conditionalFormatting sqref="H9">
    <cfRule type="cellIs" dxfId="6212" priority="6209" operator="equal">
      <formula>"jan."</formula>
    </cfRule>
  </conditionalFormatting>
  <conditionalFormatting sqref="G9">
    <cfRule type="cellIs" dxfId="6211" priority="6208" operator="equal">
      <formula>"jan."</formula>
    </cfRule>
  </conditionalFormatting>
  <conditionalFormatting sqref="H9">
    <cfRule type="cellIs" dxfId="6210" priority="6207" operator="equal">
      <formula>"jan."</formula>
    </cfRule>
  </conditionalFormatting>
  <conditionalFormatting sqref="G9">
    <cfRule type="cellIs" dxfId="6209" priority="6206" operator="equal">
      <formula>"jan."</formula>
    </cfRule>
  </conditionalFormatting>
  <conditionalFormatting sqref="H9">
    <cfRule type="cellIs" dxfId="6208" priority="6205" operator="equal">
      <formula>"jan."</formula>
    </cfRule>
  </conditionalFormatting>
  <conditionalFormatting sqref="G9">
    <cfRule type="cellIs" dxfId="6207" priority="6204" operator="equal">
      <formula>"jan."</formula>
    </cfRule>
  </conditionalFormatting>
  <conditionalFormatting sqref="G9">
    <cfRule type="cellIs" dxfId="6206" priority="6203" operator="equal">
      <formula>"jan."</formula>
    </cfRule>
  </conditionalFormatting>
  <conditionalFormatting sqref="G9">
    <cfRule type="cellIs" dxfId="6205" priority="6202" operator="equal">
      <formula>"jan."</formula>
    </cfRule>
  </conditionalFormatting>
  <conditionalFormatting sqref="G9">
    <cfRule type="cellIs" dxfId="6204" priority="6201" operator="equal">
      <formula>"jan."</formula>
    </cfRule>
  </conditionalFormatting>
  <conditionalFormatting sqref="H9">
    <cfRule type="cellIs" dxfId="6203" priority="6200" operator="equal">
      <formula>"jan."</formula>
    </cfRule>
  </conditionalFormatting>
  <conditionalFormatting sqref="G9">
    <cfRule type="cellIs" dxfId="6202" priority="6199" operator="equal">
      <formula>"jan."</formula>
    </cfRule>
  </conditionalFormatting>
  <conditionalFormatting sqref="G9">
    <cfRule type="cellIs" dxfId="6201" priority="6198" operator="equal">
      <formula>"jan."</formula>
    </cfRule>
  </conditionalFormatting>
  <conditionalFormatting sqref="G9">
    <cfRule type="cellIs" dxfId="6200" priority="6197" operator="equal">
      <formula>"jan."</formula>
    </cfRule>
  </conditionalFormatting>
  <conditionalFormatting sqref="H9">
    <cfRule type="cellIs" dxfId="6199" priority="6196" operator="equal">
      <formula>"jan."</formula>
    </cfRule>
  </conditionalFormatting>
  <conditionalFormatting sqref="G9">
    <cfRule type="cellIs" dxfId="6198" priority="6195" operator="equal">
      <formula>"jan."</formula>
    </cfRule>
  </conditionalFormatting>
  <conditionalFormatting sqref="G9">
    <cfRule type="cellIs" dxfId="6197" priority="6194" operator="equal">
      <formula>"jan."</formula>
    </cfRule>
  </conditionalFormatting>
  <conditionalFormatting sqref="G9">
    <cfRule type="cellIs" dxfId="6196" priority="6193" operator="equal">
      <formula>"jan."</formula>
    </cfRule>
  </conditionalFormatting>
  <conditionalFormatting sqref="G9">
    <cfRule type="cellIs" dxfId="6195" priority="6192" operator="equal">
      <formula>"jan."</formula>
    </cfRule>
  </conditionalFormatting>
  <conditionalFormatting sqref="H9">
    <cfRule type="cellIs" dxfId="6194" priority="6191" operator="equal">
      <formula>"jan."</formula>
    </cfRule>
  </conditionalFormatting>
  <conditionalFormatting sqref="G9">
    <cfRule type="cellIs" dxfId="6193" priority="6190" operator="equal">
      <formula>"jan."</formula>
    </cfRule>
  </conditionalFormatting>
  <conditionalFormatting sqref="G9">
    <cfRule type="cellIs" dxfId="6192" priority="6189" operator="equal">
      <formula>"jan."</formula>
    </cfRule>
  </conditionalFormatting>
  <conditionalFormatting sqref="I9">
    <cfRule type="cellIs" dxfId="6191" priority="6188" operator="equal">
      <formula>"jan."</formula>
    </cfRule>
  </conditionalFormatting>
  <conditionalFormatting sqref="H9">
    <cfRule type="cellIs" dxfId="6190" priority="6187" operator="equal">
      <formula>"jan."</formula>
    </cfRule>
  </conditionalFormatting>
  <conditionalFormatting sqref="G9">
    <cfRule type="cellIs" dxfId="6189" priority="6186" operator="equal">
      <formula>"jan."</formula>
    </cfRule>
  </conditionalFormatting>
  <conditionalFormatting sqref="H9">
    <cfRule type="cellIs" dxfId="6188" priority="6185" operator="equal">
      <formula>"jan."</formula>
    </cfRule>
  </conditionalFormatting>
  <conditionalFormatting sqref="G9">
    <cfRule type="cellIs" dxfId="6187" priority="6184" operator="equal">
      <formula>"jan."</formula>
    </cfRule>
  </conditionalFormatting>
  <conditionalFormatting sqref="H9">
    <cfRule type="cellIs" dxfId="6186" priority="6183" operator="equal">
      <formula>"jan."</formula>
    </cfRule>
  </conditionalFormatting>
  <conditionalFormatting sqref="G9">
    <cfRule type="cellIs" dxfId="6185" priority="6182" operator="equal">
      <formula>"jan."</formula>
    </cfRule>
  </conditionalFormatting>
  <conditionalFormatting sqref="G9">
    <cfRule type="cellIs" dxfId="6184" priority="6181" operator="equal">
      <formula>"jan."</formula>
    </cfRule>
  </conditionalFormatting>
  <conditionalFormatting sqref="G9">
    <cfRule type="cellIs" dxfId="6183" priority="6180" operator="equal">
      <formula>"jan."</formula>
    </cfRule>
  </conditionalFormatting>
  <conditionalFormatting sqref="G9">
    <cfRule type="cellIs" dxfId="6182" priority="6179" operator="equal">
      <formula>"jan."</formula>
    </cfRule>
  </conditionalFormatting>
  <conditionalFormatting sqref="H9">
    <cfRule type="cellIs" dxfId="6181" priority="6178" operator="equal">
      <formula>"jan."</formula>
    </cfRule>
  </conditionalFormatting>
  <conditionalFormatting sqref="G9">
    <cfRule type="cellIs" dxfId="6180" priority="6177" operator="equal">
      <formula>"jan."</formula>
    </cfRule>
  </conditionalFormatting>
  <conditionalFormatting sqref="G9">
    <cfRule type="cellIs" dxfId="6179" priority="6176" operator="equal">
      <formula>"jan."</formula>
    </cfRule>
  </conditionalFormatting>
  <conditionalFormatting sqref="H9">
    <cfRule type="cellIs" dxfId="6178" priority="6174" operator="equal">
      <formula>"jan."</formula>
    </cfRule>
  </conditionalFormatting>
  <conditionalFormatting sqref="G9">
    <cfRule type="cellIs" dxfId="6177" priority="6173" operator="equal">
      <formula>"jan."</formula>
    </cfRule>
  </conditionalFormatting>
  <conditionalFormatting sqref="G9">
    <cfRule type="cellIs" dxfId="6176" priority="6172" operator="equal">
      <formula>"jan."</formula>
    </cfRule>
  </conditionalFormatting>
  <conditionalFormatting sqref="G9">
    <cfRule type="cellIs" dxfId="6175" priority="6171" operator="equal">
      <formula>"jan."</formula>
    </cfRule>
  </conditionalFormatting>
  <conditionalFormatting sqref="G9">
    <cfRule type="cellIs" dxfId="6174" priority="6170" operator="equal">
      <formula>"jan."</formula>
    </cfRule>
  </conditionalFormatting>
  <conditionalFormatting sqref="H9">
    <cfRule type="cellIs" dxfId="6173" priority="6169" operator="equal">
      <formula>"jan."</formula>
    </cfRule>
  </conditionalFormatting>
  <conditionalFormatting sqref="G9">
    <cfRule type="cellIs" dxfId="6172" priority="6168" operator="equal">
      <formula>"jan."</formula>
    </cfRule>
  </conditionalFormatting>
  <conditionalFormatting sqref="G9">
    <cfRule type="cellIs" dxfId="6171" priority="6167" operator="equal">
      <formula>"jan."</formula>
    </cfRule>
  </conditionalFormatting>
  <conditionalFormatting sqref="G9">
    <cfRule type="cellIs" dxfId="6170" priority="6166" operator="equal">
      <formula>"jan."</formula>
    </cfRule>
  </conditionalFormatting>
  <conditionalFormatting sqref="G9">
    <cfRule type="cellIs" dxfId="6169" priority="6165" operator="equal">
      <formula>"jan."</formula>
    </cfRule>
  </conditionalFormatting>
  <conditionalFormatting sqref="G9">
    <cfRule type="cellIs" dxfId="6168" priority="6164" operator="equal">
      <formula>"jan."</formula>
    </cfRule>
  </conditionalFormatting>
  <conditionalFormatting sqref="G9">
    <cfRule type="cellIs" dxfId="6167" priority="6163" operator="equal">
      <formula>"jan."</formula>
    </cfRule>
  </conditionalFormatting>
  <conditionalFormatting sqref="G9">
    <cfRule type="cellIs" dxfId="6166" priority="6162" operator="equal">
      <formula>"jan."</formula>
    </cfRule>
  </conditionalFormatting>
  <conditionalFormatting sqref="G9">
    <cfRule type="cellIs" dxfId="6165" priority="6161" operator="equal">
      <formula>"jan."</formula>
    </cfRule>
  </conditionalFormatting>
  <conditionalFormatting sqref="H9">
    <cfRule type="cellIs" dxfId="6164" priority="6160" operator="equal">
      <formula>"jan."</formula>
    </cfRule>
  </conditionalFormatting>
  <conditionalFormatting sqref="I9">
    <cfRule type="cellIs" dxfId="6163" priority="6159" operator="equal">
      <formula>"jan."</formula>
    </cfRule>
  </conditionalFormatting>
  <conditionalFormatting sqref="J9">
    <cfRule type="cellIs" dxfId="6162" priority="6158" operator="equal">
      <formula>"jan."</formula>
    </cfRule>
  </conditionalFormatting>
  <conditionalFormatting sqref="H9">
    <cfRule type="cellIs" dxfId="6161" priority="6157" operator="equal">
      <formula>"jan."</formula>
    </cfRule>
  </conditionalFormatting>
  <conditionalFormatting sqref="G9">
    <cfRule type="cellIs" dxfId="6160" priority="6156" operator="equal">
      <formula>"jan."</formula>
    </cfRule>
  </conditionalFormatting>
  <conditionalFormatting sqref="G9">
    <cfRule type="cellIs" dxfId="6159" priority="6154" operator="equal">
      <formula>"jan."</formula>
    </cfRule>
  </conditionalFormatting>
  <conditionalFormatting sqref="H9">
    <cfRule type="cellIs" dxfId="6158" priority="6153" operator="equal">
      <formula>"jan."</formula>
    </cfRule>
  </conditionalFormatting>
  <conditionalFormatting sqref="G9">
    <cfRule type="cellIs" dxfId="6157" priority="6152" operator="equal">
      <formula>"jan."</formula>
    </cfRule>
  </conditionalFormatting>
  <conditionalFormatting sqref="G9">
    <cfRule type="cellIs" dxfId="6156" priority="6151" operator="equal">
      <formula>"jan."</formula>
    </cfRule>
  </conditionalFormatting>
  <conditionalFormatting sqref="G9">
    <cfRule type="cellIs" dxfId="6155" priority="6150" operator="equal">
      <formula>"jan."</formula>
    </cfRule>
  </conditionalFormatting>
  <conditionalFormatting sqref="G9">
    <cfRule type="cellIs" dxfId="6154" priority="6149" operator="equal">
      <formula>"jan."</formula>
    </cfRule>
  </conditionalFormatting>
  <conditionalFormatting sqref="G9">
    <cfRule type="cellIs" dxfId="6153" priority="6147" operator="equal">
      <formula>"jan."</formula>
    </cfRule>
  </conditionalFormatting>
  <conditionalFormatting sqref="G9">
    <cfRule type="cellIs" dxfId="6152" priority="6146" operator="equal">
      <formula>"jan."</formula>
    </cfRule>
  </conditionalFormatting>
  <conditionalFormatting sqref="H9">
    <cfRule type="cellIs" dxfId="6151" priority="6144" operator="equal">
      <formula>"jan."</formula>
    </cfRule>
  </conditionalFormatting>
  <conditionalFormatting sqref="G9">
    <cfRule type="cellIs" dxfId="6150" priority="6143" operator="equal">
      <formula>"jan."</formula>
    </cfRule>
  </conditionalFormatting>
  <conditionalFormatting sqref="G9">
    <cfRule type="cellIs" dxfId="6149" priority="6142" operator="equal">
      <formula>"jan."</formula>
    </cfRule>
  </conditionalFormatting>
  <conditionalFormatting sqref="G9">
    <cfRule type="cellIs" dxfId="6148" priority="6141" operator="equal">
      <formula>"jan."</formula>
    </cfRule>
  </conditionalFormatting>
  <conditionalFormatting sqref="G9">
    <cfRule type="cellIs" dxfId="6147" priority="6140" operator="equal">
      <formula>"jan."</formula>
    </cfRule>
  </conditionalFormatting>
  <conditionalFormatting sqref="H9">
    <cfRule type="cellIs" dxfId="6146" priority="6139" operator="equal">
      <formula>"jan."</formula>
    </cfRule>
  </conditionalFormatting>
  <conditionalFormatting sqref="G9">
    <cfRule type="cellIs" dxfId="6145" priority="6138" operator="equal">
      <formula>"jan."</formula>
    </cfRule>
  </conditionalFormatting>
  <conditionalFormatting sqref="G9">
    <cfRule type="cellIs" dxfId="6144" priority="6137" operator="equal">
      <formula>"jan."</formula>
    </cfRule>
  </conditionalFormatting>
  <conditionalFormatting sqref="G9">
    <cfRule type="cellIs" dxfId="6143" priority="6136" operator="equal">
      <formula>"jan."</formula>
    </cfRule>
  </conditionalFormatting>
  <conditionalFormatting sqref="G9">
    <cfRule type="cellIs" dxfId="6142" priority="6135" operator="equal">
      <formula>"jan."</formula>
    </cfRule>
  </conditionalFormatting>
  <conditionalFormatting sqref="G9">
    <cfRule type="cellIs" dxfId="6141" priority="6134" operator="equal">
      <formula>"jan."</formula>
    </cfRule>
  </conditionalFormatting>
  <conditionalFormatting sqref="G9">
    <cfRule type="cellIs" dxfId="6140" priority="6133" operator="equal">
      <formula>"jan."</formula>
    </cfRule>
  </conditionalFormatting>
  <conditionalFormatting sqref="G9">
    <cfRule type="cellIs" dxfId="6139" priority="6132" operator="equal">
      <formula>"jan."</formula>
    </cfRule>
  </conditionalFormatting>
  <conditionalFormatting sqref="G9">
    <cfRule type="cellIs" dxfId="6138" priority="6131" operator="equal">
      <formula>"jan."</formula>
    </cfRule>
  </conditionalFormatting>
  <conditionalFormatting sqref="H9">
    <cfRule type="cellIs" dxfId="6137" priority="6130" operator="equal">
      <formula>"jan."</formula>
    </cfRule>
  </conditionalFormatting>
  <conditionalFormatting sqref="G9">
    <cfRule type="cellIs" dxfId="6136" priority="6129" operator="equal">
      <formula>"jan."</formula>
    </cfRule>
  </conditionalFormatting>
  <conditionalFormatting sqref="G9">
    <cfRule type="cellIs" dxfId="6135" priority="6128" operator="equal">
      <formula>"jan."</formula>
    </cfRule>
  </conditionalFormatting>
  <conditionalFormatting sqref="G9">
    <cfRule type="cellIs" dxfId="6134" priority="6127" operator="equal">
      <formula>"jan."</formula>
    </cfRule>
  </conditionalFormatting>
  <conditionalFormatting sqref="G9">
    <cfRule type="cellIs" dxfId="6133" priority="6126" operator="equal">
      <formula>"jan."</formula>
    </cfRule>
  </conditionalFormatting>
  <conditionalFormatting sqref="G9">
    <cfRule type="cellIs" dxfId="6132" priority="6125" operator="equal">
      <formula>"jan."</formula>
    </cfRule>
  </conditionalFormatting>
  <conditionalFormatting sqref="G9">
    <cfRule type="cellIs" dxfId="6131" priority="6124" operator="equal">
      <formula>"jan."</formula>
    </cfRule>
  </conditionalFormatting>
  <conditionalFormatting sqref="G9">
    <cfRule type="cellIs" dxfId="6130" priority="6123" operator="equal">
      <formula>"jan."</formula>
    </cfRule>
  </conditionalFormatting>
  <conditionalFormatting sqref="H9">
    <cfRule type="cellIs" dxfId="6129" priority="6122" operator="equal">
      <formula>"jan."</formula>
    </cfRule>
  </conditionalFormatting>
  <conditionalFormatting sqref="I9">
    <cfRule type="cellIs" dxfId="6128" priority="6121" operator="equal">
      <formula>"jan."</formula>
    </cfRule>
  </conditionalFormatting>
  <conditionalFormatting sqref="I9">
    <cfRule type="cellIs" dxfId="6127" priority="6120" operator="equal">
      <formula>"jan."</formula>
    </cfRule>
  </conditionalFormatting>
  <conditionalFormatting sqref="H9">
    <cfRule type="cellIs" dxfId="6126" priority="6119" operator="equal">
      <formula>"jan."</formula>
    </cfRule>
  </conditionalFormatting>
  <conditionalFormatting sqref="I9">
    <cfRule type="cellIs" dxfId="6125" priority="6118" operator="equal">
      <formula>"jan."</formula>
    </cfRule>
  </conditionalFormatting>
  <conditionalFormatting sqref="H9">
    <cfRule type="cellIs" dxfId="6124" priority="6117" operator="equal">
      <formula>"jan."</formula>
    </cfRule>
  </conditionalFormatting>
  <conditionalFormatting sqref="I9">
    <cfRule type="cellIs" dxfId="6123" priority="6116" operator="equal">
      <formula>"jan."</formula>
    </cfRule>
  </conditionalFormatting>
  <conditionalFormatting sqref="G9">
    <cfRule type="cellIs" dxfId="6122" priority="6115" operator="equal">
      <formula>"jan."</formula>
    </cfRule>
  </conditionalFormatting>
  <conditionalFormatting sqref="H9">
    <cfRule type="cellIs" dxfId="6121" priority="6114" operator="equal">
      <formula>"jan."</formula>
    </cfRule>
  </conditionalFormatting>
  <conditionalFormatting sqref="H9">
    <cfRule type="cellIs" dxfId="6120" priority="6113" operator="equal">
      <formula>"jan."</formula>
    </cfRule>
  </conditionalFormatting>
  <conditionalFormatting sqref="G9">
    <cfRule type="cellIs" dxfId="6119" priority="6112" operator="equal">
      <formula>"jan."</formula>
    </cfRule>
  </conditionalFormatting>
  <conditionalFormatting sqref="H9">
    <cfRule type="cellIs" dxfId="6118" priority="6111" operator="equal">
      <formula>"jan."</formula>
    </cfRule>
  </conditionalFormatting>
  <conditionalFormatting sqref="G9">
    <cfRule type="cellIs" dxfId="6117" priority="6110" operator="equal">
      <formula>"jan."</formula>
    </cfRule>
  </conditionalFormatting>
  <conditionalFormatting sqref="H9">
    <cfRule type="cellIs" dxfId="6116" priority="6109" operator="equal">
      <formula>"jan."</formula>
    </cfRule>
  </conditionalFormatting>
  <conditionalFormatting sqref="G9">
    <cfRule type="cellIs" dxfId="6115" priority="6108" operator="equal">
      <formula>"jan."</formula>
    </cfRule>
  </conditionalFormatting>
  <conditionalFormatting sqref="I9">
    <cfRule type="cellIs" dxfId="6114" priority="6107" operator="equal">
      <formula>"jan."</formula>
    </cfRule>
  </conditionalFormatting>
  <conditionalFormatting sqref="H9">
    <cfRule type="cellIs" dxfId="6113" priority="6106" operator="equal">
      <formula>"jan."</formula>
    </cfRule>
  </conditionalFormatting>
  <conditionalFormatting sqref="G9">
    <cfRule type="cellIs" dxfId="6112" priority="6105" operator="equal">
      <formula>"jan."</formula>
    </cfRule>
  </conditionalFormatting>
  <conditionalFormatting sqref="H9">
    <cfRule type="cellIs" dxfId="6111" priority="6104" operator="equal">
      <formula>"jan."</formula>
    </cfRule>
  </conditionalFormatting>
  <conditionalFormatting sqref="G9">
    <cfRule type="cellIs" dxfId="6110" priority="6103" operator="equal">
      <formula>"jan."</formula>
    </cfRule>
  </conditionalFormatting>
  <conditionalFormatting sqref="H9">
    <cfRule type="cellIs" dxfId="6109" priority="6102" operator="equal">
      <formula>"jan."</formula>
    </cfRule>
  </conditionalFormatting>
  <conditionalFormatting sqref="G9">
    <cfRule type="cellIs" dxfId="6108" priority="6101" operator="equal">
      <formula>"jan."</formula>
    </cfRule>
  </conditionalFormatting>
  <conditionalFormatting sqref="I9">
    <cfRule type="cellIs" dxfId="6107" priority="6100" operator="equal">
      <formula>"jan."</formula>
    </cfRule>
  </conditionalFormatting>
  <conditionalFormatting sqref="G9">
    <cfRule type="cellIs" dxfId="6106" priority="6099" operator="equal">
      <formula>"jan."</formula>
    </cfRule>
  </conditionalFormatting>
  <conditionalFormatting sqref="G9">
    <cfRule type="cellIs" dxfId="6105" priority="6098" operator="equal">
      <formula>"jan."</formula>
    </cfRule>
  </conditionalFormatting>
  <conditionalFormatting sqref="G9">
    <cfRule type="cellIs" dxfId="6104" priority="6097" operator="equal">
      <formula>"jan."</formula>
    </cfRule>
  </conditionalFormatting>
  <conditionalFormatting sqref="H9">
    <cfRule type="cellIs" dxfId="6103" priority="6096" operator="equal">
      <formula>"jan."</formula>
    </cfRule>
  </conditionalFormatting>
  <conditionalFormatting sqref="H9">
    <cfRule type="cellIs" dxfId="6102" priority="6095" operator="equal">
      <formula>"jan."</formula>
    </cfRule>
  </conditionalFormatting>
  <conditionalFormatting sqref="G9">
    <cfRule type="cellIs" dxfId="6101" priority="6094" operator="equal">
      <formula>"jan."</formula>
    </cfRule>
  </conditionalFormatting>
  <conditionalFormatting sqref="H9">
    <cfRule type="cellIs" dxfId="6100" priority="6093" operator="equal">
      <formula>"jan."</formula>
    </cfRule>
  </conditionalFormatting>
  <conditionalFormatting sqref="G9">
    <cfRule type="cellIs" dxfId="6099" priority="6092" operator="equal">
      <formula>"jan."</formula>
    </cfRule>
  </conditionalFormatting>
  <conditionalFormatting sqref="H9">
    <cfRule type="cellIs" dxfId="6098" priority="6091" operator="equal">
      <formula>"jan."</formula>
    </cfRule>
  </conditionalFormatting>
  <conditionalFormatting sqref="G9">
    <cfRule type="cellIs" dxfId="6097" priority="6090" operator="equal">
      <formula>"jan."</formula>
    </cfRule>
  </conditionalFormatting>
  <conditionalFormatting sqref="I9">
    <cfRule type="cellIs" dxfId="6096" priority="6089" operator="equal">
      <formula>"jan."</formula>
    </cfRule>
  </conditionalFormatting>
  <conditionalFormatting sqref="G9">
    <cfRule type="cellIs" dxfId="6095" priority="6088" operator="equal">
      <formula>"jan."</formula>
    </cfRule>
  </conditionalFormatting>
  <conditionalFormatting sqref="G9">
    <cfRule type="cellIs" dxfId="6094" priority="6087" operator="equal">
      <formula>"jan."</formula>
    </cfRule>
  </conditionalFormatting>
  <conditionalFormatting sqref="G9">
    <cfRule type="cellIs" dxfId="6093" priority="6086" operator="equal">
      <formula>"jan."</formula>
    </cfRule>
  </conditionalFormatting>
  <conditionalFormatting sqref="H9">
    <cfRule type="cellIs" dxfId="6092" priority="6085" operator="equal">
      <formula>"jan."</formula>
    </cfRule>
  </conditionalFormatting>
  <conditionalFormatting sqref="G9">
    <cfRule type="cellIs" dxfId="6091" priority="6084" operator="equal">
      <formula>"jan."</formula>
    </cfRule>
  </conditionalFormatting>
  <conditionalFormatting sqref="G9">
    <cfRule type="cellIs" dxfId="6090" priority="6083" operator="equal">
      <formula>"jan."</formula>
    </cfRule>
  </conditionalFormatting>
  <conditionalFormatting sqref="G9">
    <cfRule type="cellIs" dxfId="6089" priority="6082" operator="equal">
      <formula>"jan."</formula>
    </cfRule>
  </conditionalFormatting>
  <conditionalFormatting sqref="H9">
    <cfRule type="cellIs" dxfId="6088" priority="6081" operator="equal">
      <formula>"jan."</formula>
    </cfRule>
  </conditionalFormatting>
  <conditionalFormatting sqref="G9">
    <cfRule type="cellIs" dxfId="6087" priority="6080" operator="equal">
      <formula>"jan."</formula>
    </cfRule>
  </conditionalFormatting>
  <conditionalFormatting sqref="H9">
    <cfRule type="cellIs" dxfId="6086" priority="6079" operator="equal">
      <formula>"jan."</formula>
    </cfRule>
  </conditionalFormatting>
  <conditionalFormatting sqref="G9">
    <cfRule type="cellIs" dxfId="6085" priority="6078" operator="equal">
      <formula>"jan."</formula>
    </cfRule>
  </conditionalFormatting>
  <conditionalFormatting sqref="H9">
    <cfRule type="cellIs" dxfId="6084" priority="6077" operator="equal">
      <formula>"jan."</formula>
    </cfRule>
  </conditionalFormatting>
  <conditionalFormatting sqref="G9">
    <cfRule type="cellIs" dxfId="6083" priority="6076" operator="equal">
      <formula>"jan."</formula>
    </cfRule>
  </conditionalFormatting>
  <conditionalFormatting sqref="H9">
    <cfRule type="cellIs" dxfId="6082" priority="6075" operator="equal">
      <formula>"jan."</formula>
    </cfRule>
  </conditionalFormatting>
  <conditionalFormatting sqref="G9">
    <cfRule type="cellIs" dxfId="6081" priority="6074" operator="equal">
      <formula>"jan."</formula>
    </cfRule>
  </conditionalFormatting>
  <conditionalFormatting sqref="G9">
    <cfRule type="cellIs" dxfId="6080" priority="6073" operator="equal">
      <formula>"jan."</formula>
    </cfRule>
  </conditionalFormatting>
  <conditionalFormatting sqref="G9">
    <cfRule type="cellIs" dxfId="6079" priority="6072" operator="equal">
      <formula>"jan."</formula>
    </cfRule>
  </conditionalFormatting>
  <conditionalFormatting sqref="G9">
    <cfRule type="cellIs" dxfId="6078" priority="6071" operator="equal">
      <formula>"jan."</formula>
    </cfRule>
  </conditionalFormatting>
  <conditionalFormatting sqref="H9">
    <cfRule type="cellIs" dxfId="6077" priority="6070" operator="equal">
      <formula>"jan."</formula>
    </cfRule>
  </conditionalFormatting>
  <conditionalFormatting sqref="G9">
    <cfRule type="cellIs" dxfId="6076" priority="6069" operator="equal">
      <formula>"jan."</formula>
    </cfRule>
  </conditionalFormatting>
  <conditionalFormatting sqref="G9">
    <cfRule type="cellIs" dxfId="6075" priority="6068" operator="equal">
      <formula>"jan."</formula>
    </cfRule>
  </conditionalFormatting>
  <conditionalFormatting sqref="G9">
    <cfRule type="cellIs" dxfId="6074" priority="6067" operator="equal">
      <formula>"jan."</formula>
    </cfRule>
  </conditionalFormatting>
  <conditionalFormatting sqref="H9">
    <cfRule type="cellIs" dxfId="6073" priority="6066" operator="equal">
      <formula>"jan."</formula>
    </cfRule>
  </conditionalFormatting>
  <conditionalFormatting sqref="G9">
    <cfRule type="cellIs" dxfId="6072" priority="6065" operator="equal">
      <formula>"jan."</formula>
    </cfRule>
  </conditionalFormatting>
  <conditionalFormatting sqref="G9">
    <cfRule type="cellIs" dxfId="6071" priority="6064" operator="equal">
      <formula>"jan."</formula>
    </cfRule>
  </conditionalFormatting>
  <conditionalFormatting sqref="G9">
    <cfRule type="cellIs" dxfId="6070" priority="6063" operator="equal">
      <formula>"jan."</formula>
    </cfRule>
  </conditionalFormatting>
  <conditionalFormatting sqref="G9">
    <cfRule type="cellIs" dxfId="6069" priority="6062" operator="equal">
      <formula>"jan."</formula>
    </cfRule>
  </conditionalFormatting>
  <conditionalFormatting sqref="H9">
    <cfRule type="cellIs" dxfId="6068" priority="6061" operator="equal">
      <formula>"jan."</formula>
    </cfRule>
  </conditionalFormatting>
  <conditionalFormatting sqref="G9">
    <cfRule type="cellIs" dxfId="6067" priority="6060" operator="equal">
      <formula>"jan."</formula>
    </cfRule>
  </conditionalFormatting>
  <conditionalFormatting sqref="G9">
    <cfRule type="cellIs" dxfId="6066" priority="6059" operator="equal">
      <formula>"jan."</formula>
    </cfRule>
  </conditionalFormatting>
  <conditionalFormatting sqref="I9">
    <cfRule type="cellIs" dxfId="6065" priority="6058" operator="equal">
      <formula>"jan."</formula>
    </cfRule>
  </conditionalFormatting>
  <conditionalFormatting sqref="H9">
    <cfRule type="cellIs" dxfId="6064" priority="6057" operator="equal">
      <formula>"jan."</formula>
    </cfRule>
  </conditionalFormatting>
  <conditionalFormatting sqref="G9">
    <cfRule type="cellIs" dxfId="6063" priority="6056" operator="equal">
      <formula>"jan."</formula>
    </cfRule>
  </conditionalFormatting>
  <conditionalFormatting sqref="H9">
    <cfRule type="cellIs" dxfId="6062" priority="6055" operator="equal">
      <formula>"jan."</formula>
    </cfRule>
  </conditionalFormatting>
  <conditionalFormatting sqref="G9">
    <cfRule type="cellIs" dxfId="6061" priority="6054" operator="equal">
      <formula>"jan."</formula>
    </cfRule>
  </conditionalFormatting>
  <conditionalFormatting sqref="H9">
    <cfRule type="cellIs" dxfId="6060" priority="6053" operator="equal">
      <formula>"jan."</formula>
    </cfRule>
  </conditionalFormatting>
  <conditionalFormatting sqref="G9">
    <cfRule type="cellIs" dxfId="6059" priority="6052" operator="equal">
      <formula>"jan."</formula>
    </cfRule>
  </conditionalFormatting>
  <conditionalFormatting sqref="G9">
    <cfRule type="cellIs" dxfId="6058" priority="6051" operator="equal">
      <formula>"jan."</formula>
    </cfRule>
  </conditionalFormatting>
  <conditionalFormatting sqref="G9">
    <cfRule type="cellIs" dxfId="6057" priority="6050" operator="equal">
      <formula>"jan."</formula>
    </cfRule>
  </conditionalFormatting>
  <conditionalFormatting sqref="G9">
    <cfRule type="cellIs" dxfId="6056" priority="6049" operator="equal">
      <formula>"jan."</formula>
    </cfRule>
  </conditionalFormatting>
  <conditionalFormatting sqref="H9">
    <cfRule type="cellIs" dxfId="6055" priority="6048" operator="equal">
      <formula>"jan."</formula>
    </cfRule>
  </conditionalFormatting>
  <conditionalFormatting sqref="G9">
    <cfRule type="cellIs" dxfId="6054" priority="6047" operator="equal">
      <formula>"jan."</formula>
    </cfRule>
  </conditionalFormatting>
  <conditionalFormatting sqref="G9">
    <cfRule type="cellIs" dxfId="6053" priority="6046" operator="equal">
      <formula>"jan."</formula>
    </cfRule>
  </conditionalFormatting>
  <conditionalFormatting sqref="G9">
    <cfRule type="cellIs" dxfId="6052" priority="6045" operator="equal">
      <formula>"jan."</formula>
    </cfRule>
  </conditionalFormatting>
  <conditionalFormatting sqref="H9">
    <cfRule type="cellIs" dxfId="6051" priority="6044" operator="equal">
      <formula>"jan."</formula>
    </cfRule>
  </conditionalFormatting>
  <conditionalFormatting sqref="G9">
    <cfRule type="cellIs" dxfId="6050" priority="6043" operator="equal">
      <formula>"jan."</formula>
    </cfRule>
  </conditionalFormatting>
  <conditionalFormatting sqref="G9">
    <cfRule type="cellIs" dxfId="6049" priority="6042" operator="equal">
      <formula>"jan."</formula>
    </cfRule>
  </conditionalFormatting>
  <conditionalFormatting sqref="G9">
    <cfRule type="cellIs" dxfId="6048" priority="6041" operator="equal">
      <formula>"jan."</formula>
    </cfRule>
  </conditionalFormatting>
  <conditionalFormatting sqref="G9">
    <cfRule type="cellIs" dxfId="6047" priority="6040" operator="equal">
      <formula>"jan."</formula>
    </cfRule>
  </conditionalFormatting>
  <conditionalFormatting sqref="H9">
    <cfRule type="cellIs" dxfId="6046" priority="6039" operator="equal">
      <formula>"jan."</formula>
    </cfRule>
  </conditionalFormatting>
  <conditionalFormatting sqref="G9">
    <cfRule type="cellIs" dxfId="6045" priority="6038" operator="equal">
      <formula>"jan."</formula>
    </cfRule>
  </conditionalFormatting>
  <conditionalFormatting sqref="G9">
    <cfRule type="cellIs" dxfId="6044" priority="6037" operator="equal">
      <formula>"jan."</formula>
    </cfRule>
  </conditionalFormatting>
  <conditionalFormatting sqref="G9">
    <cfRule type="cellIs" dxfId="6043" priority="6036" operator="equal">
      <formula>"jan."</formula>
    </cfRule>
  </conditionalFormatting>
  <conditionalFormatting sqref="G9">
    <cfRule type="cellIs" dxfId="6042" priority="6035" operator="equal">
      <formula>"jan."</formula>
    </cfRule>
  </conditionalFormatting>
  <conditionalFormatting sqref="G9">
    <cfRule type="cellIs" dxfId="6041" priority="6034" operator="equal">
      <formula>"jan."</formula>
    </cfRule>
  </conditionalFormatting>
  <conditionalFormatting sqref="G9">
    <cfRule type="cellIs" dxfId="6040" priority="6033" operator="equal">
      <formula>"jan."</formula>
    </cfRule>
  </conditionalFormatting>
  <conditionalFormatting sqref="G9">
    <cfRule type="cellIs" dxfId="6039" priority="6032" operator="equal">
      <formula>"jan."</formula>
    </cfRule>
  </conditionalFormatting>
  <conditionalFormatting sqref="G9">
    <cfRule type="cellIs" dxfId="6038" priority="6031" operator="equal">
      <formula>"jan."</formula>
    </cfRule>
  </conditionalFormatting>
  <conditionalFormatting sqref="H9">
    <cfRule type="cellIs" dxfId="6037" priority="6030" operator="equal">
      <formula>"jan."</formula>
    </cfRule>
  </conditionalFormatting>
  <conditionalFormatting sqref="I9">
    <cfRule type="cellIs" dxfId="6036" priority="6029" operator="equal">
      <formula>"jan."</formula>
    </cfRule>
  </conditionalFormatting>
  <conditionalFormatting sqref="J9">
    <cfRule type="cellIs" dxfId="6035" priority="6028" operator="equal">
      <formula>"jan."</formula>
    </cfRule>
  </conditionalFormatting>
  <conditionalFormatting sqref="H9">
    <cfRule type="cellIs" dxfId="6034" priority="6027" operator="equal">
      <formula>"jan."</formula>
    </cfRule>
  </conditionalFormatting>
  <conditionalFormatting sqref="G9">
    <cfRule type="cellIs" dxfId="6033" priority="6026" operator="equal">
      <formula>"jan."</formula>
    </cfRule>
  </conditionalFormatting>
  <conditionalFormatting sqref="H9">
    <cfRule type="cellIs" dxfId="6032" priority="6025" operator="equal">
      <formula>"jan."</formula>
    </cfRule>
  </conditionalFormatting>
  <conditionalFormatting sqref="G9">
    <cfRule type="cellIs" dxfId="6031" priority="6024" operator="equal">
      <formula>"jan."</formula>
    </cfRule>
  </conditionalFormatting>
  <conditionalFormatting sqref="H9">
    <cfRule type="cellIs" dxfId="6030" priority="6023" operator="equal">
      <formula>"jan."</formula>
    </cfRule>
  </conditionalFormatting>
  <conditionalFormatting sqref="G9">
    <cfRule type="cellIs" dxfId="6029" priority="6022" operator="equal">
      <formula>"jan."</formula>
    </cfRule>
  </conditionalFormatting>
  <conditionalFormatting sqref="G9">
    <cfRule type="cellIs" dxfId="6028" priority="6021" operator="equal">
      <formula>"jan."</formula>
    </cfRule>
  </conditionalFormatting>
  <conditionalFormatting sqref="G9">
    <cfRule type="cellIs" dxfId="6027" priority="6020" operator="equal">
      <formula>"jan."</formula>
    </cfRule>
  </conditionalFormatting>
  <conditionalFormatting sqref="H9">
    <cfRule type="cellIs" dxfId="6026" priority="6018" operator="equal">
      <formula>"jan."</formula>
    </cfRule>
  </conditionalFormatting>
  <conditionalFormatting sqref="G9">
    <cfRule type="cellIs" dxfId="6025" priority="6017" operator="equal">
      <formula>"jan."</formula>
    </cfRule>
  </conditionalFormatting>
  <conditionalFormatting sqref="G9">
    <cfRule type="cellIs" dxfId="6024" priority="6016" operator="equal">
      <formula>"jan."</formula>
    </cfRule>
  </conditionalFormatting>
  <conditionalFormatting sqref="H9">
    <cfRule type="cellIs" dxfId="6023" priority="6014" operator="equal">
      <formula>"jan."</formula>
    </cfRule>
  </conditionalFormatting>
  <conditionalFormatting sqref="G9">
    <cfRule type="cellIs" dxfId="6022" priority="6013" operator="equal">
      <formula>"jan."</formula>
    </cfRule>
  </conditionalFormatting>
  <conditionalFormatting sqref="G9">
    <cfRule type="cellIs" dxfId="6021" priority="6012" operator="equal">
      <formula>"jan."</formula>
    </cfRule>
  </conditionalFormatting>
  <conditionalFormatting sqref="G9">
    <cfRule type="cellIs" dxfId="6020" priority="6011" operator="equal">
      <formula>"jan."</formula>
    </cfRule>
  </conditionalFormatting>
  <conditionalFormatting sqref="G9">
    <cfRule type="cellIs" dxfId="6019" priority="6010" operator="equal">
      <formula>"jan."</formula>
    </cfRule>
  </conditionalFormatting>
  <conditionalFormatting sqref="H9">
    <cfRule type="cellIs" dxfId="6018" priority="6009" operator="equal">
      <formula>"jan."</formula>
    </cfRule>
  </conditionalFormatting>
  <conditionalFormatting sqref="G9">
    <cfRule type="cellIs" dxfId="6017" priority="6008" operator="equal">
      <formula>"jan."</formula>
    </cfRule>
  </conditionalFormatting>
  <conditionalFormatting sqref="G9">
    <cfRule type="cellIs" dxfId="6016" priority="6007" operator="equal">
      <formula>"jan."</formula>
    </cfRule>
  </conditionalFormatting>
  <conditionalFormatting sqref="G9">
    <cfRule type="cellIs" dxfId="6015" priority="6006" operator="equal">
      <formula>"jan."</formula>
    </cfRule>
  </conditionalFormatting>
  <conditionalFormatting sqref="G9">
    <cfRule type="cellIs" dxfId="6014" priority="6005" operator="equal">
      <formula>"jan."</formula>
    </cfRule>
  </conditionalFormatting>
  <conditionalFormatting sqref="G9">
    <cfRule type="cellIs" dxfId="6013" priority="6004" operator="equal">
      <formula>"jan."</formula>
    </cfRule>
  </conditionalFormatting>
  <conditionalFormatting sqref="G9">
    <cfRule type="cellIs" dxfId="6012" priority="6003" operator="equal">
      <formula>"jan."</formula>
    </cfRule>
  </conditionalFormatting>
  <conditionalFormatting sqref="G9">
    <cfRule type="cellIs" dxfId="6011" priority="6002" operator="equal">
      <formula>"jan."</formula>
    </cfRule>
  </conditionalFormatting>
  <conditionalFormatting sqref="G9">
    <cfRule type="cellIs" dxfId="6010" priority="6001" operator="equal">
      <formula>"jan."</formula>
    </cfRule>
  </conditionalFormatting>
  <conditionalFormatting sqref="H9">
    <cfRule type="cellIs" dxfId="6009" priority="6000" operator="equal">
      <formula>"jan."</formula>
    </cfRule>
  </conditionalFormatting>
  <conditionalFormatting sqref="G9">
    <cfRule type="cellIs" dxfId="6008" priority="5999" operator="equal">
      <formula>"jan."</formula>
    </cfRule>
  </conditionalFormatting>
  <conditionalFormatting sqref="G9">
    <cfRule type="cellIs" dxfId="6007" priority="5998" operator="equal">
      <formula>"jan."</formula>
    </cfRule>
  </conditionalFormatting>
  <conditionalFormatting sqref="G9">
    <cfRule type="cellIs" dxfId="6006" priority="5997" operator="equal">
      <formula>"jan."</formula>
    </cfRule>
  </conditionalFormatting>
  <conditionalFormatting sqref="G9">
    <cfRule type="cellIs" dxfId="6005" priority="5996" operator="equal">
      <formula>"jan."</formula>
    </cfRule>
  </conditionalFormatting>
  <conditionalFormatting sqref="G9">
    <cfRule type="cellIs" dxfId="6004" priority="5995" operator="equal">
      <formula>"jan."</formula>
    </cfRule>
  </conditionalFormatting>
  <conditionalFormatting sqref="G9">
    <cfRule type="cellIs" dxfId="6003" priority="5994" operator="equal">
      <formula>"jan."</formula>
    </cfRule>
  </conditionalFormatting>
  <conditionalFormatting sqref="G9">
    <cfRule type="cellIs" dxfId="6002" priority="5993" operator="equal">
      <formula>"jan."</formula>
    </cfRule>
  </conditionalFormatting>
  <conditionalFormatting sqref="H9">
    <cfRule type="cellIs" dxfId="6001" priority="5992" operator="equal">
      <formula>"jan."</formula>
    </cfRule>
  </conditionalFormatting>
  <conditionalFormatting sqref="I9">
    <cfRule type="cellIs" dxfId="6000" priority="5991" operator="equal">
      <formula>"jan."</formula>
    </cfRule>
  </conditionalFormatting>
  <conditionalFormatting sqref="H9">
    <cfRule type="cellIs" dxfId="5999" priority="5990" operator="equal">
      <formula>"jan."</formula>
    </cfRule>
  </conditionalFormatting>
  <conditionalFormatting sqref="G9">
    <cfRule type="cellIs" dxfId="5998" priority="5989" operator="equal">
      <formula>"jan."</formula>
    </cfRule>
  </conditionalFormatting>
  <conditionalFormatting sqref="H9">
    <cfRule type="cellIs" dxfId="5997" priority="5988" operator="equal">
      <formula>"jan."</formula>
    </cfRule>
  </conditionalFormatting>
  <conditionalFormatting sqref="H9">
    <cfRule type="cellIs" dxfId="5996" priority="5986" operator="equal">
      <formula>"jan."</formula>
    </cfRule>
  </conditionalFormatting>
  <conditionalFormatting sqref="G9">
    <cfRule type="cellIs" dxfId="5995" priority="5985" operator="equal">
      <formula>"jan."</formula>
    </cfRule>
  </conditionalFormatting>
  <conditionalFormatting sqref="G9">
    <cfRule type="cellIs" dxfId="5994" priority="5984" operator="equal">
      <formula>"jan."</formula>
    </cfRule>
  </conditionalFormatting>
  <conditionalFormatting sqref="G9">
    <cfRule type="cellIs" dxfId="5993" priority="5983" operator="equal">
      <formula>"jan."</formula>
    </cfRule>
  </conditionalFormatting>
  <conditionalFormatting sqref="G9">
    <cfRule type="cellIs" dxfId="5992" priority="5982" operator="equal">
      <formula>"jan."</formula>
    </cfRule>
  </conditionalFormatting>
  <conditionalFormatting sqref="H9">
    <cfRule type="cellIs" dxfId="5991" priority="5981" operator="equal">
      <formula>"jan."</formula>
    </cfRule>
  </conditionalFormatting>
  <conditionalFormatting sqref="G9">
    <cfRule type="cellIs" dxfId="5990" priority="5980" operator="equal">
      <formula>"jan."</formula>
    </cfRule>
  </conditionalFormatting>
  <conditionalFormatting sqref="G9">
    <cfRule type="cellIs" dxfId="5989" priority="5979" operator="equal">
      <formula>"jan."</formula>
    </cfRule>
  </conditionalFormatting>
  <conditionalFormatting sqref="H9">
    <cfRule type="cellIs" dxfId="5988" priority="5977" operator="equal">
      <formula>"jan."</formula>
    </cfRule>
  </conditionalFormatting>
  <conditionalFormatting sqref="G9">
    <cfRule type="cellIs" dxfId="5987" priority="5976" operator="equal">
      <formula>"jan."</formula>
    </cfRule>
  </conditionalFormatting>
  <conditionalFormatting sqref="G9">
    <cfRule type="cellIs" dxfId="5986" priority="5973" operator="equal">
      <formula>"jan."</formula>
    </cfRule>
  </conditionalFormatting>
  <conditionalFormatting sqref="H9">
    <cfRule type="cellIs" dxfId="5985" priority="5972" operator="equal">
      <formula>"jan."</formula>
    </cfRule>
  </conditionalFormatting>
  <conditionalFormatting sqref="G9">
    <cfRule type="cellIs" dxfId="5984" priority="5971" operator="equal">
      <formula>"jan."</formula>
    </cfRule>
  </conditionalFormatting>
  <conditionalFormatting sqref="G9">
    <cfRule type="cellIs" dxfId="5983" priority="5970" operator="equal">
      <formula>"jan."</formula>
    </cfRule>
  </conditionalFormatting>
  <conditionalFormatting sqref="G9">
    <cfRule type="cellIs" dxfId="5982" priority="5969" operator="equal">
      <formula>"jan."</formula>
    </cfRule>
  </conditionalFormatting>
  <conditionalFormatting sqref="G9">
    <cfRule type="cellIs" dxfId="5981" priority="5968" operator="equal">
      <formula>"jan."</formula>
    </cfRule>
  </conditionalFormatting>
  <conditionalFormatting sqref="G9">
    <cfRule type="cellIs" dxfId="5980" priority="5967" operator="equal">
      <formula>"jan."</formula>
    </cfRule>
  </conditionalFormatting>
  <conditionalFormatting sqref="G9">
    <cfRule type="cellIs" dxfId="5979" priority="5966" operator="equal">
      <formula>"jan."</formula>
    </cfRule>
  </conditionalFormatting>
  <conditionalFormatting sqref="G9">
    <cfRule type="cellIs" dxfId="5978" priority="5965" operator="equal">
      <formula>"jan."</formula>
    </cfRule>
  </conditionalFormatting>
  <conditionalFormatting sqref="H9">
    <cfRule type="cellIs" dxfId="5977" priority="5963" operator="equal">
      <formula>"jan."</formula>
    </cfRule>
  </conditionalFormatting>
  <conditionalFormatting sqref="G9">
    <cfRule type="cellIs" dxfId="5976" priority="5962" operator="equal">
      <formula>"jan."</formula>
    </cfRule>
  </conditionalFormatting>
  <conditionalFormatting sqref="G9">
    <cfRule type="cellIs" dxfId="5975" priority="5961" operator="equal">
      <formula>"jan."</formula>
    </cfRule>
  </conditionalFormatting>
  <conditionalFormatting sqref="G9">
    <cfRule type="cellIs" dxfId="5974" priority="5960" operator="equal">
      <formula>"jan."</formula>
    </cfRule>
  </conditionalFormatting>
  <conditionalFormatting sqref="G9">
    <cfRule type="cellIs" dxfId="5973" priority="5959" operator="equal">
      <formula>"jan."</formula>
    </cfRule>
  </conditionalFormatting>
  <conditionalFormatting sqref="G9">
    <cfRule type="cellIs" dxfId="5972" priority="5957" operator="equal">
      <formula>"jan."</formula>
    </cfRule>
  </conditionalFormatting>
  <conditionalFormatting sqref="G9">
    <cfRule type="cellIs" dxfId="5971" priority="5956" operator="equal">
      <formula>"jan."</formula>
    </cfRule>
  </conditionalFormatting>
  <conditionalFormatting sqref="H9">
    <cfRule type="cellIs" dxfId="5970" priority="5955" operator="equal">
      <formula>"jan."</formula>
    </cfRule>
  </conditionalFormatting>
  <conditionalFormatting sqref="I9">
    <cfRule type="cellIs" dxfId="5969" priority="5954" operator="equal">
      <formula>"jan."</formula>
    </cfRule>
  </conditionalFormatting>
  <conditionalFormatting sqref="G9">
    <cfRule type="cellIs" dxfId="5968" priority="5953" operator="equal">
      <formula>"jan."</formula>
    </cfRule>
  </conditionalFormatting>
  <conditionalFormatting sqref="G9">
    <cfRule type="cellIs" dxfId="5967" priority="5952" operator="equal">
      <formula>"jan."</formula>
    </cfRule>
  </conditionalFormatting>
  <conditionalFormatting sqref="G9">
    <cfRule type="cellIs" dxfId="5966" priority="5951" operator="equal">
      <formula>"jan."</formula>
    </cfRule>
  </conditionalFormatting>
  <conditionalFormatting sqref="G9">
    <cfRule type="cellIs" dxfId="5965" priority="5950" operator="equal">
      <formula>"jan."</formula>
    </cfRule>
  </conditionalFormatting>
  <conditionalFormatting sqref="G9">
    <cfRule type="cellIs" dxfId="5964" priority="5949" operator="equal">
      <formula>"jan."</formula>
    </cfRule>
  </conditionalFormatting>
  <conditionalFormatting sqref="G9">
    <cfRule type="cellIs" dxfId="5963" priority="5947" operator="equal">
      <formula>"jan."</formula>
    </cfRule>
  </conditionalFormatting>
  <conditionalFormatting sqref="G9">
    <cfRule type="cellIs" dxfId="5962" priority="5946" operator="equal">
      <formula>"jan."</formula>
    </cfRule>
  </conditionalFormatting>
  <conditionalFormatting sqref="H9">
    <cfRule type="cellIs" dxfId="5961" priority="5945" operator="equal">
      <formula>"jan."</formula>
    </cfRule>
  </conditionalFormatting>
  <conditionalFormatting sqref="I9">
    <cfRule type="cellIs" dxfId="5960" priority="5944" operator="equal">
      <formula>"jan."</formula>
    </cfRule>
  </conditionalFormatting>
  <conditionalFormatting sqref="H9">
    <cfRule type="cellIs" dxfId="5959" priority="5943" operator="equal">
      <formula>"jan."</formula>
    </cfRule>
  </conditionalFormatting>
  <conditionalFormatting sqref="I9">
    <cfRule type="cellIs" dxfId="5958" priority="5942" operator="equal">
      <formula>"jan."</formula>
    </cfRule>
  </conditionalFormatting>
  <conditionalFormatting sqref="H9">
    <cfRule type="cellIs" dxfId="5957" priority="5941" operator="equal">
      <formula>"jan."</formula>
    </cfRule>
  </conditionalFormatting>
  <conditionalFormatting sqref="I9">
    <cfRule type="cellIs" dxfId="5956" priority="5940" operator="equal">
      <formula>"jan."</formula>
    </cfRule>
  </conditionalFormatting>
  <conditionalFormatting sqref="G9">
    <cfRule type="cellIs" dxfId="5955" priority="5939" operator="equal">
      <formula>"jan."</formula>
    </cfRule>
  </conditionalFormatting>
  <conditionalFormatting sqref="H9">
    <cfRule type="cellIs" dxfId="5954" priority="5938" operator="equal">
      <formula>"jan."</formula>
    </cfRule>
  </conditionalFormatting>
  <conditionalFormatting sqref="H9">
    <cfRule type="cellIs" dxfId="5953" priority="5937" operator="equal">
      <formula>"jan."</formula>
    </cfRule>
  </conditionalFormatting>
  <conditionalFormatting sqref="G9">
    <cfRule type="cellIs" dxfId="5952" priority="5936" operator="equal">
      <formula>"jan."</formula>
    </cfRule>
  </conditionalFormatting>
  <conditionalFormatting sqref="H9">
    <cfRule type="cellIs" dxfId="5951" priority="5935" operator="equal">
      <formula>"jan."</formula>
    </cfRule>
  </conditionalFormatting>
  <conditionalFormatting sqref="G9">
    <cfRule type="cellIs" dxfId="5950" priority="5934" operator="equal">
      <formula>"jan."</formula>
    </cfRule>
  </conditionalFormatting>
  <conditionalFormatting sqref="H9">
    <cfRule type="cellIs" dxfId="5949" priority="5933" operator="equal">
      <formula>"jan."</formula>
    </cfRule>
  </conditionalFormatting>
  <conditionalFormatting sqref="G9">
    <cfRule type="cellIs" dxfId="5948" priority="5932" operator="equal">
      <formula>"jan."</formula>
    </cfRule>
  </conditionalFormatting>
  <conditionalFormatting sqref="I9">
    <cfRule type="cellIs" dxfId="5947" priority="5931" operator="equal">
      <formula>"jan."</formula>
    </cfRule>
  </conditionalFormatting>
  <conditionalFormatting sqref="H9">
    <cfRule type="cellIs" dxfId="5946" priority="5930" operator="equal">
      <formula>"jan."</formula>
    </cfRule>
  </conditionalFormatting>
  <conditionalFormatting sqref="G9">
    <cfRule type="cellIs" dxfId="5945" priority="5929" operator="equal">
      <formula>"jan."</formula>
    </cfRule>
  </conditionalFormatting>
  <conditionalFormatting sqref="H9">
    <cfRule type="cellIs" dxfId="5944" priority="5928" operator="equal">
      <formula>"jan."</formula>
    </cfRule>
  </conditionalFormatting>
  <conditionalFormatting sqref="G9">
    <cfRule type="cellIs" dxfId="5943" priority="5927" operator="equal">
      <formula>"jan."</formula>
    </cfRule>
  </conditionalFormatting>
  <conditionalFormatting sqref="H9">
    <cfRule type="cellIs" dxfId="5942" priority="5926" operator="equal">
      <formula>"jan."</formula>
    </cfRule>
  </conditionalFormatting>
  <conditionalFormatting sqref="G9">
    <cfRule type="cellIs" dxfId="5941" priority="5925" operator="equal">
      <formula>"jan."</formula>
    </cfRule>
  </conditionalFormatting>
  <conditionalFormatting sqref="I9">
    <cfRule type="cellIs" dxfId="5940" priority="5924" operator="equal">
      <formula>"jan."</formula>
    </cfRule>
  </conditionalFormatting>
  <conditionalFormatting sqref="G9">
    <cfRule type="cellIs" dxfId="5939" priority="5923" operator="equal">
      <formula>"jan."</formula>
    </cfRule>
  </conditionalFormatting>
  <conditionalFormatting sqref="G9">
    <cfRule type="cellIs" dxfId="5938" priority="5922" operator="equal">
      <formula>"jan."</formula>
    </cfRule>
  </conditionalFormatting>
  <conditionalFormatting sqref="G9">
    <cfRule type="cellIs" dxfId="5937" priority="5921" operator="equal">
      <formula>"jan."</formula>
    </cfRule>
  </conditionalFormatting>
  <conditionalFormatting sqref="H9">
    <cfRule type="cellIs" dxfId="5936" priority="5920" operator="equal">
      <formula>"jan."</formula>
    </cfRule>
  </conditionalFormatting>
  <conditionalFormatting sqref="H9">
    <cfRule type="cellIs" dxfId="5935" priority="5919" operator="equal">
      <formula>"jan."</formula>
    </cfRule>
  </conditionalFormatting>
  <conditionalFormatting sqref="G9">
    <cfRule type="cellIs" dxfId="5934" priority="5918" operator="equal">
      <formula>"jan."</formula>
    </cfRule>
  </conditionalFormatting>
  <conditionalFormatting sqref="H9">
    <cfRule type="cellIs" dxfId="5933" priority="5917" operator="equal">
      <formula>"jan."</formula>
    </cfRule>
  </conditionalFormatting>
  <conditionalFormatting sqref="G9">
    <cfRule type="cellIs" dxfId="5932" priority="5916" operator="equal">
      <formula>"jan."</formula>
    </cfRule>
  </conditionalFormatting>
  <conditionalFormatting sqref="H9">
    <cfRule type="cellIs" dxfId="5931" priority="5915" operator="equal">
      <formula>"jan."</formula>
    </cfRule>
  </conditionalFormatting>
  <conditionalFormatting sqref="G9">
    <cfRule type="cellIs" dxfId="5930" priority="5914" operator="equal">
      <formula>"jan."</formula>
    </cfRule>
  </conditionalFormatting>
  <conditionalFormatting sqref="I9">
    <cfRule type="cellIs" dxfId="5929" priority="5913" operator="equal">
      <formula>"jan."</formula>
    </cfRule>
  </conditionalFormatting>
  <conditionalFormatting sqref="G9">
    <cfRule type="cellIs" dxfId="5928" priority="5912" operator="equal">
      <formula>"jan."</formula>
    </cfRule>
  </conditionalFormatting>
  <conditionalFormatting sqref="G9">
    <cfRule type="cellIs" dxfId="5927" priority="5911" operator="equal">
      <formula>"jan."</formula>
    </cfRule>
  </conditionalFormatting>
  <conditionalFormatting sqref="G9">
    <cfRule type="cellIs" dxfId="5926" priority="5910" operator="equal">
      <formula>"jan."</formula>
    </cfRule>
  </conditionalFormatting>
  <conditionalFormatting sqref="H9">
    <cfRule type="cellIs" dxfId="5925" priority="5909" operator="equal">
      <formula>"jan."</formula>
    </cfRule>
  </conditionalFormatting>
  <conditionalFormatting sqref="G9">
    <cfRule type="cellIs" dxfId="5924" priority="5908" operator="equal">
      <formula>"jan."</formula>
    </cfRule>
  </conditionalFormatting>
  <conditionalFormatting sqref="G9">
    <cfRule type="cellIs" dxfId="5923" priority="5907" operator="equal">
      <formula>"jan."</formula>
    </cfRule>
  </conditionalFormatting>
  <conditionalFormatting sqref="G9">
    <cfRule type="cellIs" dxfId="5922" priority="5906" operator="equal">
      <formula>"jan."</formula>
    </cfRule>
  </conditionalFormatting>
  <conditionalFormatting sqref="H9">
    <cfRule type="cellIs" dxfId="5921" priority="5905" operator="equal">
      <formula>"jan."</formula>
    </cfRule>
  </conditionalFormatting>
  <conditionalFormatting sqref="G9">
    <cfRule type="cellIs" dxfId="5920" priority="5904" operator="equal">
      <formula>"jan."</formula>
    </cfRule>
  </conditionalFormatting>
  <conditionalFormatting sqref="H9">
    <cfRule type="cellIs" dxfId="5919" priority="5903" operator="equal">
      <formula>"jan."</formula>
    </cfRule>
  </conditionalFormatting>
  <conditionalFormatting sqref="G9">
    <cfRule type="cellIs" dxfId="5918" priority="5902" operator="equal">
      <formula>"jan."</formula>
    </cfRule>
  </conditionalFormatting>
  <conditionalFormatting sqref="H9">
    <cfRule type="cellIs" dxfId="5917" priority="5901" operator="equal">
      <formula>"jan."</formula>
    </cfRule>
  </conditionalFormatting>
  <conditionalFormatting sqref="G9">
    <cfRule type="cellIs" dxfId="5916" priority="5900" operator="equal">
      <formula>"jan."</formula>
    </cfRule>
  </conditionalFormatting>
  <conditionalFormatting sqref="H9">
    <cfRule type="cellIs" dxfId="5915" priority="5899" operator="equal">
      <formula>"jan."</formula>
    </cfRule>
  </conditionalFormatting>
  <conditionalFormatting sqref="G9">
    <cfRule type="cellIs" dxfId="5914" priority="5898" operator="equal">
      <formula>"jan."</formula>
    </cfRule>
  </conditionalFormatting>
  <conditionalFormatting sqref="G9">
    <cfRule type="cellIs" dxfId="5913" priority="5897" operator="equal">
      <formula>"jan."</formula>
    </cfRule>
  </conditionalFormatting>
  <conditionalFormatting sqref="G9">
    <cfRule type="cellIs" dxfId="5912" priority="5896" operator="equal">
      <formula>"jan."</formula>
    </cfRule>
  </conditionalFormatting>
  <conditionalFormatting sqref="G9">
    <cfRule type="cellIs" dxfId="5911" priority="5895" operator="equal">
      <formula>"jan."</formula>
    </cfRule>
  </conditionalFormatting>
  <conditionalFormatting sqref="H9">
    <cfRule type="cellIs" dxfId="5910" priority="5894" operator="equal">
      <formula>"jan."</formula>
    </cfRule>
  </conditionalFormatting>
  <conditionalFormatting sqref="G9">
    <cfRule type="cellIs" dxfId="5909" priority="5893" operator="equal">
      <formula>"jan."</formula>
    </cfRule>
  </conditionalFormatting>
  <conditionalFormatting sqref="G9">
    <cfRule type="cellIs" dxfId="5908" priority="5892" operator="equal">
      <formula>"jan."</formula>
    </cfRule>
  </conditionalFormatting>
  <conditionalFormatting sqref="G9">
    <cfRule type="cellIs" dxfId="5907" priority="5891" operator="equal">
      <formula>"jan."</formula>
    </cfRule>
  </conditionalFormatting>
  <conditionalFormatting sqref="H9">
    <cfRule type="cellIs" dxfId="5906" priority="5890" operator="equal">
      <formula>"jan."</formula>
    </cfRule>
  </conditionalFormatting>
  <conditionalFormatting sqref="G9">
    <cfRule type="cellIs" dxfId="5905" priority="5889" operator="equal">
      <formula>"jan."</formula>
    </cfRule>
  </conditionalFormatting>
  <conditionalFormatting sqref="G9">
    <cfRule type="cellIs" dxfId="5904" priority="5888" operator="equal">
      <formula>"jan."</formula>
    </cfRule>
  </conditionalFormatting>
  <conditionalFormatting sqref="G9">
    <cfRule type="cellIs" dxfId="5903" priority="5887" operator="equal">
      <formula>"jan."</formula>
    </cfRule>
  </conditionalFormatting>
  <conditionalFormatting sqref="G9">
    <cfRule type="cellIs" dxfId="5902" priority="5886" operator="equal">
      <formula>"jan."</formula>
    </cfRule>
  </conditionalFormatting>
  <conditionalFormatting sqref="H9">
    <cfRule type="cellIs" dxfId="5901" priority="5885" operator="equal">
      <formula>"jan."</formula>
    </cfRule>
  </conditionalFormatting>
  <conditionalFormatting sqref="G9">
    <cfRule type="cellIs" dxfId="5900" priority="5884" operator="equal">
      <formula>"jan."</formula>
    </cfRule>
  </conditionalFormatting>
  <conditionalFormatting sqref="G9">
    <cfRule type="cellIs" dxfId="5899" priority="5883" operator="equal">
      <formula>"jan."</formula>
    </cfRule>
  </conditionalFormatting>
  <conditionalFormatting sqref="I9">
    <cfRule type="cellIs" dxfId="5898" priority="5882" operator="equal">
      <formula>"jan."</formula>
    </cfRule>
  </conditionalFormatting>
  <conditionalFormatting sqref="H9">
    <cfRule type="cellIs" dxfId="5897" priority="5881" operator="equal">
      <formula>"jan."</formula>
    </cfRule>
  </conditionalFormatting>
  <conditionalFormatting sqref="G9">
    <cfRule type="cellIs" dxfId="5896" priority="5880" operator="equal">
      <formula>"jan."</formula>
    </cfRule>
  </conditionalFormatting>
  <conditionalFormatting sqref="H9">
    <cfRule type="cellIs" dxfId="5895" priority="5879" operator="equal">
      <formula>"jan."</formula>
    </cfRule>
  </conditionalFormatting>
  <conditionalFormatting sqref="G9">
    <cfRule type="cellIs" dxfId="5894" priority="5878" operator="equal">
      <formula>"jan."</formula>
    </cfRule>
  </conditionalFormatting>
  <conditionalFormatting sqref="H9">
    <cfRule type="cellIs" dxfId="5893" priority="5877" operator="equal">
      <formula>"jan."</formula>
    </cfRule>
  </conditionalFormatting>
  <conditionalFormatting sqref="G9">
    <cfRule type="cellIs" dxfId="5892" priority="5876" operator="equal">
      <formula>"jan."</formula>
    </cfRule>
  </conditionalFormatting>
  <conditionalFormatting sqref="G9">
    <cfRule type="cellIs" dxfId="5891" priority="5875" operator="equal">
      <formula>"jan."</formula>
    </cfRule>
  </conditionalFormatting>
  <conditionalFormatting sqref="G9">
    <cfRule type="cellIs" dxfId="5890" priority="5874" operator="equal">
      <formula>"jan."</formula>
    </cfRule>
  </conditionalFormatting>
  <conditionalFormatting sqref="G9">
    <cfRule type="cellIs" dxfId="5889" priority="5873" operator="equal">
      <formula>"jan."</formula>
    </cfRule>
  </conditionalFormatting>
  <conditionalFormatting sqref="H9">
    <cfRule type="cellIs" dxfId="5888" priority="5872" operator="equal">
      <formula>"jan."</formula>
    </cfRule>
  </conditionalFormatting>
  <conditionalFormatting sqref="G9">
    <cfRule type="cellIs" dxfId="5887" priority="5871" operator="equal">
      <formula>"jan."</formula>
    </cfRule>
  </conditionalFormatting>
  <conditionalFormatting sqref="G9">
    <cfRule type="cellIs" dxfId="5886" priority="5870" operator="equal">
      <formula>"jan."</formula>
    </cfRule>
  </conditionalFormatting>
  <conditionalFormatting sqref="G9">
    <cfRule type="cellIs" dxfId="5885" priority="5869" operator="equal">
      <formula>"jan."</formula>
    </cfRule>
  </conditionalFormatting>
  <conditionalFormatting sqref="H9">
    <cfRule type="cellIs" dxfId="5884" priority="5868" operator="equal">
      <formula>"jan."</formula>
    </cfRule>
  </conditionalFormatting>
  <conditionalFormatting sqref="G9">
    <cfRule type="cellIs" dxfId="5883" priority="5867" operator="equal">
      <formula>"jan."</formula>
    </cfRule>
  </conditionalFormatting>
  <conditionalFormatting sqref="G9">
    <cfRule type="cellIs" dxfId="5882" priority="5866" operator="equal">
      <formula>"jan."</formula>
    </cfRule>
  </conditionalFormatting>
  <conditionalFormatting sqref="G9">
    <cfRule type="cellIs" dxfId="5881" priority="5865" operator="equal">
      <formula>"jan."</formula>
    </cfRule>
  </conditionalFormatting>
  <conditionalFormatting sqref="G9">
    <cfRule type="cellIs" dxfId="5880" priority="5864" operator="equal">
      <formula>"jan."</formula>
    </cfRule>
  </conditionalFormatting>
  <conditionalFormatting sqref="H9">
    <cfRule type="cellIs" dxfId="5879" priority="5863" operator="equal">
      <formula>"jan."</formula>
    </cfRule>
  </conditionalFormatting>
  <conditionalFormatting sqref="G9">
    <cfRule type="cellIs" dxfId="5878" priority="5862" operator="equal">
      <formula>"jan."</formula>
    </cfRule>
  </conditionalFormatting>
  <conditionalFormatting sqref="G9">
    <cfRule type="cellIs" dxfId="5877" priority="5861" operator="equal">
      <formula>"jan."</formula>
    </cfRule>
  </conditionalFormatting>
  <conditionalFormatting sqref="G9">
    <cfRule type="cellIs" dxfId="5876" priority="5860" operator="equal">
      <formula>"jan."</formula>
    </cfRule>
  </conditionalFormatting>
  <conditionalFormatting sqref="G9">
    <cfRule type="cellIs" dxfId="5875" priority="5859" operator="equal">
      <formula>"jan."</formula>
    </cfRule>
  </conditionalFormatting>
  <conditionalFormatting sqref="G9">
    <cfRule type="cellIs" dxfId="5874" priority="5858" operator="equal">
      <formula>"jan."</formula>
    </cfRule>
  </conditionalFormatting>
  <conditionalFormatting sqref="G9">
    <cfRule type="cellIs" dxfId="5873" priority="5857" operator="equal">
      <formula>"jan."</formula>
    </cfRule>
  </conditionalFormatting>
  <conditionalFormatting sqref="G9">
    <cfRule type="cellIs" dxfId="5872" priority="5856" operator="equal">
      <formula>"jan."</formula>
    </cfRule>
  </conditionalFormatting>
  <conditionalFormatting sqref="G9">
    <cfRule type="cellIs" dxfId="5871" priority="5855" operator="equal">
      <formula>"jan."</formula>
    </cfRule>
  </conditionalFormatting>
  <conditionalFormatting sqref="H9">
    <cfRule type="cellIs" dxfId="5870" priority="5854" operator="equal">
      <formula>"jan."</formula>
    </cfRule>
  </conditionalFormatting>
  <conditionalFormatting sqref="I9">
    <cfRule type="cellIs" dxfId="5869" priority="5853" operator="equal">
      <formula>"jan."</formula>
    </cfRule>
  </conditionalFormatting>
  <conditionalFormatting sqref="H9">
    <cfRule type="cellIs" dxfId="5868" priority="5852" operator="equal">
      <formula>"jan."</formula>
    </cfRule>
  </conditionalFormatting>
  <conditionalFormatting sqref="G9">
    <cfRule type="cellIs" dxfId="5867" priority="5851" operator="equal">
      <formula>"jan."</formula>
    </cfRule>
  </conditionalFormatting>
  <conditionalFormatting sqref="H9">
    <cfRule type="cellIs" dxfId="5866" priority="5850" operator="equal">
      <formula>"jan."</formula>
    </cfRule>
  </conditionalFormatting>
  <conditionalFormatting sqref="G9">
    <cfRule type="cellIs" dxfId="5865" priority="5849" operator="equal">
      <formula>"jan."</formula>
    </cfRule>
  </conditionalFormatting>
  <conditionalFormatting sqref="H9">
    <cfRule type="cellIs" dxfId="5864" priority="5848" operator="equal">
      <formula>"jan."</formula>
    </cfRule>
  </conditionalFormatting>
  <conditionalFormatting sqref="G9">
    <cfRule type="cellIs" dxfId="5863" priority="5847" operator="equal">
      <formula>"jan."</formula>
    </cfRule>
  </conditionalFormatting>
  <conditionalFormatting sqref="G9">
    <cfRule type="cellIs" dxfId="5862" priority="5846" operator="equal">
      <formula>"jan."</formula>
    </cfRule>
  </conditionalFormatting>
  <conditionalFormatting sqref="G9">
    <cfRule type="cellIs" dxfId="5861" priority="5845" operator="equal">
      <formula>"jan."</formula>
    </cfRule>
  </conditionalFormatting>
  <conditionalFormatting sqref="H9">
    <cfRule type="cellIs" dxfId="5860" priority="5843" operator="equal">
      <formula>"jan."</formula>
    </cfRule>
  </conditionalFormatting>
  <conditionalFormatting sqref="G9">
    <cfRule type="cellIs" dxfId="5859" priority="5842" operator="equal">
      <formula>"jan."</formula>
    </cfRule>
  </conditionalFormatting>
  <conditionalFormatting sqref="G9">
    <cfRule type="cellIs" dxfId="5858" priority="5841" operator="equal">
      <formula>"jan."</formula>
    </cfRule>
  </conditionalFormatting>
  <conditionalFormatting sqref="G9">
    <cfRule type="cellIs" dxfId="5857" priority="5840" operator="equal">
      <formula>"jan."</formula>
    </cfRule>
  </conditionalFormatting>
  <conditionalFormatting sqref="H9">
    <cfRule type="cellIs" dxfId="5856" priority="5839" operator="equal">
      <formula>"jan."</formula>
    </cfRule>
  </conditionalFormatting>
  <conditionalFormatting sqref="G9">
    <cfRule type="cellIs" dxfId="5855" priority="5838" operator="equal">
      <formula>"jan."</formula>
    </cfRule>
  </conditionalFormatting>
  <conditionalFormatting sqref="G9">
    <cfRule type="cellIs" dxfId="5854" priority="5837" operator="equal">
      <formula>"jan."</formula>
    </cfRule>
  </conditionalFormatting>
  <conditionalFormatting sqref="G9">
    <cfRule type="cellIs" dxfId="5853" priority="5836" operator="equal">
      <formula>"jan."</formula>
    </cfRule>
  </conditionalFormatting>
  <conditionalFormatting sqref="G9">
    <cfRule type="cellIs" dxfId="5852" priority="5835" operator="equal">
      <formula>"jan."</formula>
    </cfRule>
  </conditionalFormatting>
  <conditionalFormatting sqref="H9">
    <cfRule type="cellIs" dxfId="5851" priority="5834" operator="equal">
      <formula>"jan."</formula>
    </cfRule>
  </conditionalFormatting>
  <conditionalFormatting sqref="G9">
    <cfRule type="cellIs" dxfId="5850" priority="5833" operator="equal">
      <formula>"jan."</formula>
    </cfRule>
  </conditionalFormatting>
  <conditionalFormatting sqref="G9">
    <cfRule type="cellIs" dxfId="5849" priority="5832" operator="equal">
      <formula>"jan."</formula>
    </cfRule>
  </conditionalFormatting>
  <conditionalFormatting sqref="G9">
    <cfRule type="cellIs" dxfId="5848" priority="5831" operator="equal">
      <formula>"jan."</formula>
    </cfRule>
  </conditionalFormatting>
  <conditionalFormatting sqref="G9">
    <cfRule type="cellIs" dxfId="5847" priority="5830" operator="equal">
      <formula>"jan."</formula>
    </cfRule>
  </conditionalFormatting>
  <conditionalFormatting sqref="G9">
    <cfRule type="cellIs" dxfId="5846" priority="5829" operator="equal">
      <formula>"jan."</formula>
    </cfRule>
  </conditionalFormatting>
  <conditionalFormatting sqref="G9">
    <cfRule type="cellIs" dxfId="5845" priority="5828" operator="equal">
      <formula>"jan."</formula>
    </cfRule>
  </conditionalFormatting>
  <conditionalFormatting sqref="G9">
    <cfRule type="cellIs" dxfId="5844" priority="5827" operator="equal">
      <formula>"jan."</formula>
    </cfRule>
  </conditionalFormatting>
  <conditionalFormatting sqref="G9">
    <cfRule type="cellIs" dxfId="5843" priority="5826" operator="equal">
      <formula>"jan."</formula>
    </cfRule>
  </conditionalFormatting>
  <conditionalFormatting sqref="H9">
    <cfRule type="cellIs" dxfId="5842" priority="5825" operator="equal">
      <formula>"jan."</formula>
    </cfRule>
  </conditionalFormatting>
  <conditionalFormatting sqref="G9">
    <cfRule type="cellIs" dxfId="5841" priority="5824" operator="equal">
      <formula>"jan."</formula>
    </cfRule>
  </conditionalFormatting>
  <conditionalFormatting sqref="G9">
    <cfRule type="cellIs" dxfId="5840" priority="5823" operator="equal">
      <formula>"jan."</formula>
    </cfRule>
  </conditionalFormatting>
  <conditionalFormatting sqref="G9">
    <cfRule type="cellIs" dxfId="5839" priority="5822" operator="equal">
      <formula>"jan."</formula>
    </cfRule>
  </conditionalFormatting>
  <conditionalFormatting sqref="G9">
    <cfRule type="cellIs" dxfId="5838" priority="5821" operator="equal">
      <formula>"jan."</formula>
    </cfRule>
  </conditionalFormatting>
  <conditionalFormatting sqref="G9">
    <cfRule type="cellIs" dxfId="5837" priority="5820" operator="equal">
      <formula>"jan."</formula>
    </cfRule>
  </conditionalFormatting>
  <conditionalFormatting sqref="G9">
    <cfRule type="cellIs" dxfId="5836" priority="5819" operator="equal">
      <formula>"jan."</formula>
    </cfRule>
  </conditionalFormatting>
  <conditionalFormatting sqref="G9">
    <cfRule type="cellIs" dxfId="5835" priority="5818" operator="equal">
      <formula>"jan."</formula>
    </cfRule>
  </conditionalFormatting>
  <conditionalFormatting sqref="H9">
    <cfRule type="cellIs" dxfId="5834" priority="5817" operator="equal">
      <formula>"jan."</formula>
    </cfRule>
  </conditionalFormatting>
  <conditionalFormatting sqref="I9">
    <cfRule type="cellIs" dxfId="5833" priority="5816" operator="equal">
      <formula>"jan."</formula>
    </cfRule>
  </conditionalFormatting>
  <conditionalFormatting sqref="H9">
    <cfRule type="cellIs" dxfId="5832" priority="5815" operator="equal">
      <formula>"jan."</formula>
    </cfRule>
  </conditionalFormatting>
  <conditionalFormatting sqref="G9">
    <cfRule type="cellIs" dxfId="5831" priority="5814" operator="equal">
      <formula>"jan."</formula>
    </cfRule>
  </conditionalFormatting>
  <conditionalFormatting sqref="H9">
    <cfRule type="cellIs" dxfId="5830" priority="5813" operator="equal">
      <formula>"jan."</formula>
    </cfRule>
  </conditionalFormatting>
  <conditionalFormatting sqref="G9">
    <cfRule type="cellIs" dxfId="5829" priority="5812" operator="equal">
      <formula>"jan."</formula>
    </cfRule>
  </conditionalFormatting>
  <conditionalFormatting sqref="H9">
    <cfRule type="cellIs" dxfId="5828" priority="5811" operator="equal">
      <formula>"jan."</formula>
    </cfRule>
  </conditionalFormatting>
  <conditionalFormatting sqref="G9">
    <cfRule type="cellIs" dxfId="5827" priority="5810" operator="equal">
      <formula>"jan."</formula>
    </cfRule>
  </conditionalFormatting>
  <conditionalFormatting sqref="G9">
    <cfRule type="cellIs" dxfId="5826" priority="5809" operator="equal">
      <formula>"jan."</formula>
    </cfRule>
  </conditionalFormatting>
  <conditionalFormatting sqref="G9">
    <cfRule type="cellIs" dxfId="5825" priority="5808" operator="equal">
      <formula>"jan."</formula>
    </cfRule>
  </conditionalFormatting>
  <conditionalFormatting sqref="G9">
    <cfRule type="cellIs" dxfId="5824" priority="5807" operator="equal">
      <formula>"jan."</formula>
    </cfRule>
  </conditionalFormatting>
  <conditionalFormatting sqref="H9">
    <cfRule type="cellIs" dxfId="5823" priority="5806" operator="equal">
      <formula>"jan."</formula>
    </cfRule>
  </conditionalFormatting>
  <conditionalFormatting sqref="G9">
    <cfRule type="cellIs" dxfId="5822" priority="5805" operator="equal">
      <formula>"jan."</formula>
    </cfRule>
  </conditionalFormatting>
  <conditionalFormatting sqref="G9">
    <cfRule type="cellIs" dxfId="5821" priority="5804" operator="equal">
      <formula>"jan."</formula>
    </cfRule>
  </conditionalFormatting>
  <conditionalFormatting sqref="H9">
    <cfRule type="cellIs" dxfId="5820" priority="5802" operator="equal">
      <formula>"jan."</formula>
    </cfRule>
  </conditionalFormatting>
  <conditionalFormatting sqref="G9">
    <cfRule type="cellIs" dxfId="5819" priority="5801" operator="equal">
      <formula>"jan."</formula>
    </cfRule>
  </conditionalFormatting>
  <conditionalFormatting sqref="G9">
    <cfRule type="cellIs" dxfId="5818" priority="5800" operator="equal">
      <formula>"jan."</formula>
    </cfRule>
  </conditionalFormatting>
  <conditionalFormatting sqref="G9">
    <cfRule type="cellIs" dxfId="5817" priority="5799" operator="equal">
      <formula>"jan."</formula>
    </cfRule>
  </conditionalFormatting>
  <conditionalFormatting sqref="G9">
    <cfRule type="cellIs" dxfId="5816" priority="5798" operator="equal">
      <formula>"jan."</formula>
    </cfRule>
  </conditionalFormatting>
  <conditionalFormatting sqref="H9">
    <cfRule type="cellIs" dxfId="5815" priority="5797" operator="equal">
      <formula>"jan."</formula>
    </cfRule>
  </conditionalFormatting>
  <conditionalFormatting sqref="G9">
    <cfRule type="cellIs" dxfId="5814" priority="5796" operator="equal">
      <formula>"jan."</formula>
    </cfRule>
  </conditionalFormatting>
  <conditionalFormatting sqref="G9">
    <cfRule type="cellIs" dxfId="5813" priority="5795" operator="equal">
      <formula>"jan."</formula>
    </cfRule>
  </conditionalFormatting>
  <conditionalFormatting sqref="G9">
    <cfRule type="cellIs" dxfId="5812" priority="5794" operator="equal">
      <formula>"jan."</formula>
    </cfRule>
  </conditionalFormatting>
  <conditionalFormatting sqref="G9">
    <cfRule type="cellIs" dxfId="5811" priority="5793" operator="equal">
      <formula>"jan."</formula>
    </cfRule>
  </conditionalFormatting>
  <conditionalFormatting sqref="G9">
    <cfRule type="cellIs" dxfId="5810" priority="5792" operator="equal">
      <formula>"jan."</formula>
    </cfRule>
  </conditionalFormatting>
  <conditionalFormatting sqref="G9">
    <cfRule type="cellIs" dxfId="5809" priority="5791" operator="equal">
      <formula>"jan."</formula>
    </cfRule>
  </conditionalFormatting>
  <conditionalFormatting sqref="G9">
    <cfRule type="cellIs" dxfId="5808" priority="5790" operator="equal">
      <formula>"jan."</formula>
    </cfRule>
  </conditionalFormatting>
  <conditionalFormatting sqref="G9">
    <cfRule type="cellIs" dxfId="5807" priority="5789" operator="equal">
      <formula>"jan."</formula>
    </cfRule>
  </conditionalFormatting>
  <conditionalFormatting sqref="H9">
    <cfRule type="cellIs" dxfId="5806" priority="5788" operator="equal">
      <formula>"jan."</formula>
    </cfRule>
  </conditionalFormatting>
  <conditionalFormatting sqref="G9">
    <cfRule type="cellIs" dxfId="5805" priority="5787" operator="equal">
      <formula>"jan."</formula>
    </cfRule>
  </conditionalFormatting>
  <conditionalFormatting sqref="G9">
    <cfRule type="cellIs" dxfId="5804" priority="5786" operator="equal">
      <formula>"jan."</formula>
    </cfRule>
  </conditionalFormatting>
  <conditionalFormatting sqref="G9">
    <cfRule type="cellIs" dxfId="5803" priority="5785" operator="equal">
      <formula>"jan."</formula>
    </cfRule>
  </conditionalFormatting>
  <conditionalFormatting sqref="G9">
    <cfRule type="cellIs" dxfId="5802" priority="5784" operator="equal">
      <formula>"jan."</formula>
    </cfRule>
  </conditionalFormatting>
  <conditionalFormatting sqref="G9">
    <cfRule type="cellIs" dxfId="5801" priority="5782" operator="equal">
      <formula>"jan."</formula>
    </cfRule>
  </conditionalFormatting>
  <conditionalFormatting sqref="G9">
    <cfRule type="cellIs" dxfId="5800" priority="5781" operator="equal">
      <formula>"jan."</formula>
    </cfRule>
  </conditionalFormatting>
  <conditionalFormatting sqref="H9">
    <cfRule type="cellIs" dxfId="5799" priority="5780" operator="equal">
      <formula>"jan."</formula>
    </cfRule>
  </conditionalFormatting>
  <conditionalFormatting sqref="I9">
    <cfRule type="cellIs" dxfId="5798" priority="5779" operator="equal">
      <formula>"jan."</formula>
    </cfRule>
  </conditionalFormatting>
  <conditionalFormatting sqref="G9">
    <cfRule type="cellIs" dxfId="5797" priority="5778" operator="equal">
      <formula>"jan."</formula>
    </cfRule>
  </conditionalFormatting>
  <conditionalFormatting sqref="G9">
    <cfRule type="cellIs" dxfId="5796" priority="5777" operator="equal">
      <formula>"jan."</formula>
    </cfRule>
  </conditionalFormatting>
  <conditionalFormatting sqref="G9">
    <cfRule type="cellIs" dxfId="5795" priority="5776" operator="equal">
      <formula>"jan."</formula>
    </cfRule>
  </conditionalFormatting>
  <conditionalFormatting sqref="G9">
    <cfRule type="cellIs" dxfId="5794" priority="5775" operator="equal">
      <formula>"jan."</formula>
    </cfRule>
  </conditionalFormatting>
  <conditionalFormatting sqref="G9">
    <cfRule type="cellIs" dxfId="5793" priority="5774" operator="equal">
      <formula>"jan."</formula>
    </cfRule>
  </conditionalFormatting>
  <conditionalFormatting sqref="G9">
    <cfRule type="cellIs" dxfId="5792" priority="5773" operator="equal">
      <formula>"jan."</formula>
    </cfRule>
  </conditionalFormatting>
  <conditionalFormatting sqref="G9">
    <cfRule type="cellIs" dxfId="5791" priority="5772" operator="equal">
      <formula>"jan."</formula>
    </cfRule>
  </conditionalFormatting>
  <conditionalFormatting sqref="G9">
    <cfRule type="cellIs" dxfId="5790" priority="5771" operator="equal">
      <formula>"jan."</formula>
    </cfRule>
  </conditionalFormatting>
  <conditionalFormatting sqref="H9">
    <cfRule type="cellIs" dxfId="5789" priority="5770" operator="equal">
      <formula>"jan."</formula>
    </cfRule>
  </conditionalFormatting>
  <conditionalFormatting sqref="H9">
    <cfRule type="cellIs" dxfId="5788" priority="5769" operator="equal">
      <formula>"jan."</formula>
    </cfRule>
  </conditionalFormatting>
  <conditionalFormatting sqref="G9">
    <cfRule type="cellIs" dxfId="5787" priority="5768" operator="equal">
      <formula>"jan."</formula>
    </cfRule>
  </conditionalFormatting>
  <conditionalFormatting sqref="H9">
    <cfRule type="cellIs" dxfId="5786" priority="5767" operator="equal">
      <formula>"jan."</formula>
    </cfRule>
  </conditionalFormatting>
  <conditionalFormatting sqref="G9">
    <cfRule type="cellIs" dxfId="5785" priority="5766" operator="equal">
      <formula>"jan."</formula>
    </cfRule>
  </conditionalFormatting>
  <conditionalFormatting sqref="H9">
    <cfRule type="cellIs" dxfId="5784" priority="5765" operator="equal">
      <formula>"jan."</formula>
    </cfRule>
  </conditionalFormatting>
  <conditionalFormatting sqref="G9">
    <cfRule type="cellIs" dxfId="5783" priority="5764" operator="equal">
      <formula>"jan."</formula>
    </cfRule>
  </conditionalFormatting>
  <conditionalFormatting sqref="G9">
    <cfRule type="cellIs" dxfId="5782" priority="5763" operator="equal">
      <formula>"jan."</formula>
    </cfRule>
  </conditionalFormatting>
  <conditionalFormatting sqref="G9">
    <cfRule type="cellIs" dxfId="5781" priority="5762" operator="equal">
      <formula>"jan."</formula>
    </cfRule>
  </conditionalFormatting>
  <conditionalFormatting sqref="G9">
    <cfRule type="cellIs" dxfId="5780" priority="5761" operator="equal">
      <formula>"jan."</formula>
    </cfRule>
  </conditionalFormatting>
  <conditionalFormatting sqref="H9">
    <cfRule type="cellIs" dxfId="5779" priority="5760" operator="equal">
      <formula>"jan."</formula>
    </cfRule>
  </conditionalFormatting>
  <conditionalFormatting sqref="G9">
    <cfRule type="cellIs" dxfId="5778" priority="5759" operator="equal">
      <formula>"jan."</formula>
    </cfRule>
  </conditionalFormatting>
  <conditionalFormatting sqref="G9">
    <cfRule type="cellIs" dxfId="5777" priority="5758" operator="equal">
      <formula>"jan."</formula>
    </cfRule>
  </conditionalFormatting>
  <conditionalFormatting sqref="G9">
    <cfRule type="cellIs" dxfId="5776" priority="5757" operator="equal">
      <formula>"jan."</formula>
    </cfRule>
  </conditionalFormatting>
  <conditionalFormatting sqref="H9">
    <cfRule type="cellIs" dxfId="5775" priority="5756" operator="equal">
      <formula>"jan."</formula>
    </cfRule>
  </conditionalFormatting>
  <conditionalFormatting sqref="G9">
    <cfRule type="cellIs" dxfId="5774" priority="5755" operator="equal">
      <formula>"jan."</formula>
    </cfRule>
  </conditionalFormatting>
  <conditionalFormatting sqref="G9">
    <cfRule type="cellIs" dxfId="5773" priority="5754" operator="equal">
      <formula>"jan."</formula>
    </cfRule>
  </conditionalFormatting>
  <conditionalFormatting sqref="G9">
    <cfRule type="cellIs" dxfId="5772" priority="5753" operator="equal">
      <formula>"jan."</formula>
    </cfRule>
  </conditionalFormatting>
  <conditionalFormatting sqref="G9">
    <cfRule type="cellIs" dxfId="5771" priority="5752" operator="equal">
      <formula>"jan."</formula>
    </cfRule>
  </conditionalFormatting>
  <conditionalFormatting sqref="H9">
    <cfRule type="cellIs" dxfId="5770" priority="5751" operator="equal">
      <formula>"jan."</formula>
    </cfRule>
  </conditionalFormatting>
  <conditionalFormatting sqref="G9">
    <cfRule type="cellIs" dxfId="5769" priority="5750" operator="equal">
      <formula>"jan."</formula>
    </cfRule>
  </conditionalFormatting>
  <conditionalFormatting sqref="G9">
    <cfRule type="cellIs" dxfId="5768" priority="5749" operator="equal">
      <formula>"jan."</formula>
    </cfRule>
  </conditionalFormatting>
  <conditionalFormatting sqref="G9">
    <cfRule type="cellIs" dxfId="5767" priority="5748" operator="equal">
      <formula>"jan."</formula>
    </cfRule>
  </conditionalFormatting>
  <conditionalFormatting sqref="G9">
    <cfRule type="cellIs" dxfId="5766" priority="5747" operator="equal">
      <formula>"jan."</formula>
    </cfRule>
  </conditionalFormatting>
  <conditionalFormatting sqref="G9">
    <cfRule type="cellIs" dxfId="5765" priority="5746" operator="equal">
      <formula>"jan."</formula>
    </cfRule>
  </conditionalFormatting>
  <conditionalFormatting sqref="G9">
    <cfRule type="cellIs" dxfId="5764" priority="5745" operator="equal">
      <formula>"jan."</formula>
    </cfRule>
  </conditionalFormatting>
  <conditionalFormatting sqref="G9">
    <cfRule type="cellIs" dxfId="5763" priority="5744" operator="equal">
      <formula>"jan."</formula>
    </cfRule>
  </conditionalFormatting>
  <conditionalFormatting sqref="G9">
    <cfRule type="cellIs" dxfId="5762" priority="5743" operator="equal">
      <formula>"jan."</formula>
    </cfRule>
  </conditionalFormatting>
  <conditionalFormatting sqref="H9">
    <cfRule type="cellIs" dxfId="5761" priority="5742" operator="equal">
      <formula>"jan."</formula>
    </cfRule>
  </conditionalFormatting>
  <conditionalFormatting sqref="G9">
    <cfRule type="cellIs" dxfId="5760" priority="5741" operator="equal">
      <formula>"jan."</formula>
    </cfRule>
  </conditionalFormatting>
  <conditionalFormatting sqref="G9">
    <cfRule type="cellIs" dxfId="5759" priority="5740" operator="equal">
      <formula>"jan."</formula>
    </cfRule>
  </conditionalFormatting>
  <conditionalFormatting sqref="G9">
    <cfRule type="cellIs" dxfId="5758" priority="5739" operator="equal">
      <formula>"jan."</formula>
    </cfRule>
  </conditionalFormatting>
  <conditionalFormatting sqref="G9">
    <cfRule type="cellIs" dxfId="5757" priority="5738" operator="equal">
      <formula>"jan."</formula>
    </cfRule>
  </conditionalFormatting>
  <conditionalFormatting sqref="G9">
    <cfRule type="cellIs" dxfId="5756" priority="5737" operator="equal">
      <formula>"jan."</formula>
    </cfRule>
  </conditionalFormatting>
  <conditionalFormatting sqref="G9">
    <cfRule type="cellIs" dxfId="5755" priority="5736" operator="equal">
      <formula>"jan."</formula>
    </cfRule>
  </conditionalFormatting>
  <conditionalFormatting sqref="G9">
    <cfRule type="cellIs" dxfId="5754" priority="5735" operator="equal">
      <formula>"jan."</formula>
    </cfRule>
  </conditionalFormatting>
  <conditionalFormatting sqref="I9">
    <cfRule type="cellIs" dxfId="5753" priority="5733" operator="equal">
      <formula>"jan."</formula>
    </cfRule>
  </conditionalFormatting>
  <conditionalFormatting sqref="G9">
    <cfRule type="cellIs" dxfId="5752" priority="5732" operator="equal">
      <formula>"jan."</formula>
    </cfRule>
  </conditionalFormatting>
  <conditionalFormatting sqref="G9">
    <cfRule type="cellIs" dxfId="5751" priority="5731" operator="equal">
      <formula>"jan."</formula>
    </cfRule>
  </conditionalFormatting>
  <conditionalFormatting sqref="G9">
    <cfRule type="cellIs" dxfId="5750" priority="5730" operator="equal">
      <formula>"jan."</formula>
    </cfRule>
  </conditionalFormatting>
  <conditionalFormatting sqref="G9">
    <cfRule type="cellIs" dxfId="5749" priority="5729" operator="equal">
      <formula>"jan."</formula>
    </cfRule>
  </conditionalFormatting>
  <conditionalFormatting sqref="G9">
    <cfRule type="cellIs" dxfId="5748" priority="5728" operator="equal">
      <formula>"jan."</formula>
    </cfRule>
  </conditionalFormatting>
  <conditionalFormatting sqref="G9">
    <cfRule type="cellIs" dxfId="5747" priority="5727" operator="equal">
      <formula>"jan."</formula>
    </cfRule>
  </conditionalFormatting>
  <conditionalFormatting sqref="G9">
    <cfRule type="cellIs" dxfId="5746" priority="5726" operator="equal">
      <formula>"jan."</formula>
    </cfRule>
  </conditionalFormatting>
  <conditionalFormatting sqref="G9">
    <cfRule type="cellIs" dxfId="5745" priority="5725" operator="equal">
      <formula>"jan."</formula>
    </cfRule>
  </conditionalFormatting>
  <conditionalFormatting sqref="H9">
    <cfRule type="cellIs" dxfId="5744" priority="5724" operator="equal">
      <formula>"jan."</formula>
    </cfRule>
  </conditionalFormatting>
  <conditionalFormatting sqref="G9">
    <cfRule type="cellIs" dxfId="5743" priority="5723" operator="equal">
      <formula>"jan."</formula>
    </cfRule>
  </conditionalFormatting>
  <conditionalFormatting sqref="G9">
    <cfRule type="cellIs" dxfId="5742" priority="5722" operator="equal">
      <formula>"jan."</formula>
    </cfRule>
  </conditionalFormatting>
  <conditionalFormatting sqref="G9">
    <cfRule type="cellIs" dxfId="5741" priority="5721" operator="equal">
      <formula>"jan."</formula>
    </cfRule>
  </conditionalFormatting>
  <conditionalFormatting sqref="G9">
    <cfRule type="cellIs" dxfId="5740" priority="5720" operator="equal">
      <formula>"jan."</formula>
    </cfRule>
  </conditionalFormatting>
  <conditionalFormatting sqref="G9">
    <cfRule type="cellIs" dxfId="5739" priority="5719" operator="equal">
      <formula>"jan."</formula>
    </cfRule>
  </conditionalFormatting>
  <conditionalFormatting sqref="G9">
    <cfRule type="cellIs" dxfId="5738" priority="5718" operator="equal">
      <formula>"jan."</formula>
    </cfRule>
  </conditionalFormatting>
  <conditionalFormatting sqref="G9">
    <cfRule type="cellIs" dxfId="5737" priority="5717" operator="equal">
      <formula>"jan."</formula>
    </cfRule>
  </conditionalFormatting>
  <conditionalFormatting sqref="G9">
    <cfRule type="cellIs" dxfId="5736" priority="5716" operator="equal">
      <formula>"jan."</formula>
    </cfRule>
  </conditionalFormatting>
  <conditionalFormatting sqref="H9">
    <cfRule type="cellIs" dxfId="5735" priority="5715" operator="equal">
      <formula>"jan."</formula>
    </cfRule>
  </conditionalFormatting>
  <conditionalFormatting sqref="G9">
    <cfRule type="cellIs" dxfId="5734" priority="5714" operator="equal">
      <formula>"jan."</formula>
    </cfRule>
  </conditionalFormatting>
  <conditionalFormatting sqref="J9">
    <cfRule type="cellIs" dxfId="5733" priority="5713" operator="equal">
      <formula>"jan."</formula>
    </cfRule>
  </conditionalFormatting>
  <conditionalFormatting sqref="K9">
    <cfRule type="cellIs" dxfId="5732" priority="5712" operator="equal">
      <formula>"jan."</formula>
    </cfRule>
  </conditionalFormatting>
  <conditionalFormatting sqref="K9">
    <cfRule type="cellIs" dxfId="5731" priority="5711" operator="equal">
      <formula>"jan."</formula>
    </cfRule>
  </conditionalFormatting>
  <conditionalFormatting sqref="L9">
    <cfRule type="cellIs" dxfId="5730" priority="5710" operator="equal">
      <formula>"jan."</formula>
    </cfRule>
  </conditionalFormatting>
  <conditionalFormatting sqref="L9">
    <cfRule type="cellIs" dxfId="5729" priority="5709" operator="equal">
      <formula>"jan."</formula>
    </cfRule>
  </conditionalFormatting>
  <conditionalFormatting sqref="G9">
    <cfRule type="cellIs" dxfId="5728" priority="6485" operator="equal">
      <formula>"jan."</formula>
    </cfRule>
  </conditionalFormatting>
  <conditionalFormatting sqref="G9">
    <cfRule type="cellIs" dxfId="5727" priority="6328" operator="equal">
      <formula>"jan."</formula>
    </cfRule>
  </conditionalFormatting>
  <conditionalFormatting sqref="H9">
    <cfRule type="cellIs" dxfId="5726" priority="6234" operator="equal">
      <formula>"jan."</formula>
    </cfRule>
  </conditionalFormatting>
  <conditionalFormatting sqref="G9">
    <cfRule type="cellIs" dxfId="5725" priority="6175" operator="equal">
      <formula>"jan."</formula>
    </cfRule>
  </conditionalFormatting>
  <conditionalFormatting sqref="H9">
    <cfRule type="cellIs" dxfId="5724" priority="6155" operator="equal">
      <formula>"jan."</formula>
    </cfRule>
  </conditionalFormatting>
  <conditionalFormatting sqref="H9">
    <cfRule type="cellIs" dxfId="5723" priority="6148" operator="equal">
      <formula>"jan."</formula>
    </cfRule>
  </conditionalFormatting>
  <conditionalFormatting sqref="G9">
    <cfRule type="cellIs" dxfId="5722" priority="6145" operator="equal">
      <formula>"jan."</formula>
    </cfRule>
  </conditionalFormatting>
  <conditionalFormatting sqref="G9">
    <cfRule type="cellIs" dxfId="5721" priority="6019" operator="equal">
      <formula>"jan."</formula>
    </cfRule>
  </conditionalFormatting>
  <conditionalFormatting sqref="G9">
    <cfRule type="cellIs" dxfId="5720" priority="6015" operator="equal">
      <formula>"jan."</formula>
    </cfRule>
  </conditionalFormatting>
  <conditionalFormatting sqref="G9">
    <cfRule type="cellIs" dxfId="5719" priority="5987" operator="equal">
      <formula>"jan."</formula>
    </cfRule>
  </conditionalFormatting>
  <conditionalFormatting sqref="G9">
    <cfRule type="cellIs" dxfId="5718" priority="5978" operator="equal">
      <formula>"jan."</formula>
    </cfRule>
  </conditionalFormatting>
  <conditionalFormatting sqref="G9">
    <cfRule type="cellIs" dxfId="5717" priority="5975" operator="equal">
      <formula>"jan."</formula>
    </cfRule>
  </conditionalFormatting>
  <conditionalFormatting sqref="G9">
    <cfRule type="cellIs" dxfId="5716" priority="5974" operator="equal">
      <formula>"jan."</formula>
    </cfRule>
  </conditionalFormatting>
  <conditionalFormatting sqref="G9">
    <cfRule type="cellIs" dxfId="5715" priority="5964" operator="equal">
      <formula>"jan."</formula>
    </cfRule>
  </conditionalFormatting>
  <conditionalFormatting sqref="G9">
    <cfRule type="cellIs" dxfId="5714" priority="5958" operator="equal">
      <formula>"jan."</formula>
    </cfRule>
  </conditionalFormatting>
  <conditionalFormatting sqref="G9">
    <cfRule type="cellIs" dxfId="5713" priority="5948" operator="equal">
      <formula>"jan."</formula>
    </cfRule>
  </conditionalFormatting>
  <conditionalFormatting sqref="G9">
    <cfRule type="cellIs" dxfId="5712" priority="5844" operator="equal">
      <formula>"jan."</formula>
    </cfRule>
  </conditionalFormatting>
  <conditionalFormatting sqref="G9">
    <cfRule type="cellIs" dxfId="5711" priority="5803" operator="equal">
      <formula>"jan."</formula>
    </cfRule>
  </conditionalFormatting>
  <conditionalFormatting sqref="G9">
    <cfRule type="cellIs" dxfId="5710" priority="5783" operator="equal">
      <formula>"jan."</formula>
    </cfRule>
  </conditionalFormatting>
  <conditionalFormatting sqref="H9">
    <cfRule type="cellIs" dxfId="5709" priority="5734" operator="equal">
      <formula>"jan."</formula>
    </cfRule>
  </conditionalFormatting>
  <conditionalFormatting sqref="P9">
    <cfRule type="cellIs" dxfId="5708" priority="5706" operator="equal">
      <formula>"jan."</formula>
    </cfRule>
  </conditionalFormatting>
  <conditionalFormatting sqref="P9">
    <cfRule type="cellIs" dxfId="5707" priority="5708" operator="equal">
      <formula>"jan."</formula>
    </cfRule>
  </conditionalFormatting>
  <conditionalFormatting sqref="P9">
    <cfRule type="cellIs" dxfId="5706" priority="5707" operator="equal">
      <formula>"jan."</formula>
    </cfRule>
  </conditionalFormatting>
  <conditionalFormatting sqref="P9">
    <cfRule type="cellIs" dxfId="5705" priority="5705" operator="equal">
      <formula>"jan."</formula>
    </cfRule>
  </conditionalFormatting>
  <conditionalFormatting sqref="P9">
    <cfRule type="cellIs" dxfId="5704" priority="5704" operator="equal">
      <formula>"jan."</formula>
    </cfRule>
  </conditionalFormatting>
  <conditionalFormatting sqref="P9">
    <cfRule type="cellIs" dxfId="5703" priority="5703" operator="equal">
      <formula>"jan."</formula>
    </cfRule>
  </conditionalFormatting>
  <conditionalFormatting sqref="P9">
    <cfRule type="cellIs" dxfId="5702" priority="5702" operator="equal">
      <formula>"jan."</formula>
    </cfRule>
  </conditionalFormatting>
  <conditionalFormatting sqref="P9">
    <cfRule type="cellIs" dxfId="5701" priority="5701" operator="equal">
      <formula>"jan."</formula>
    </cfRule>
  </conditionalFormatting>
  <conditionalFormatting sqref="P9">
    <cfRule type="cellIs" dxfId="5700" priority="5700" operator="equal">
      <formula>"jan."</formula>
    </cfRule>
  </conditionalFormatting>
  <conditionalFormatting sqref="P9">
    <cfRule type="cellIs" dxfId="5699" priority="5699" operator="equal">
      <formula>"jan."</formula>
    </cfRule>
  </conditionalFormatting>
  <conditionalFormatting sqref="P9">
    <cfRule type="cellIs" dxfId="5698" priority="5698" operator="equal">
      <formula>"jan."</formula>
    </cfRule>
  </conditionalFormatting>
  <conditionalFormatting sqref="P9">
    <cfRule type="cellIs" dxfId="5697" priority="5697" operator="equal">
      <formula>"jan."</formula>
    </cfRule>
  </conditionalFormatting>
  <conditionalFormatting sqref="P9">
    <cfRule type="cellIs" dxfId="5696" priority="5696" operator="equal">
      <formula>"jan."</formula>
    </cfRule>
  </conditionalFormatting>
  <conditionalFormatting sqref="G9">
    <cfRule type="cellIs" dxfId="5695" priority="5695" operator="equal">
      <formula>"jan."</formula>
    </cfRule>
  </conditionalFormatting>
  <conditionalFormatting sqref="G9">
    <cfRule type="cellIs" dxfId="5694" priority="5694" operator="equal">
      <formula>"jan."</formula>
    </cfRule>
  </conditionalFormatting>
  <conditionalFormatting sqref="G9">
    <cfRule type="cellIs" dxfId="5693" priority="5693" operator="equal">
      <formula>"jan."</formula>
    </cfRule>
  </conditionalFormatting>
  <conditionalFormatting sqref="G9">
    <cfRule type="cellIs" dxfId="5692" priority="5692" operator="equal">
      <formula>"jan."</formula>
    </cfRule>
  </conditionalFormatting>
  <conditionalFormatting sqref="G9">
    <cfRule type="cellIs" dxfId="5691" priority="5691" operator="equal">
      <formula>"jan."</formula>
    </cfRule>
  </conditionalFormatting>
  <conditionalFormatting sqref="G9">
    <cfRule type="cellIs" dxfId="5690" priority="5690" operator="equal">
      <formula>"jan."</formula>
    </cfRule>
  </conditionalFormatting>
  <conditionalFormatting sqref="G9">
    <cfRule type="cellIs" dxfId="5689" priority="5689" operator="equal">
      <formula>"jan."</formula>
    </cfRule>
  </conditionalFormatting>
  <conditionalFormatting sqref="G9">
    <cfRule type="cellIs" dxfId="5688" priority="5688" operator="equal">
      <formula>"jan."</formula>
    </cfRule>
  </conditionalFormatting>
  <conditionalFormatting sqref="G9">
    <cfRule type="cellIs" dxfId="5687" priority="5687" operator="equal">
      <formula>"jan."</formula>
    </cfRule>
  </conditionalFormatting>
  <conditionalFormatting sqref="G9">
    <cfRule type="cellIs" dxfId="5686" priority="5686" operator="equal">
      <formula>"jan."</formula>
    </cfRule>
  </conditionalFormatting>
  <conditionalFormatting sqref="G9">
    <cfRule type="cellIs" dxfId="5685" priority="5685" operator="equal">
      <formula>"jan."</formula>
    </cfRule>
  </conditionalFormatting>
  <conditionalFormatting sqref="G9">
    <cfRule type="cellIs" dxfId="5684" priority="5684" operator="equal">
      <formula>"jan."</formula>
    </cfRule>
  </conditionalFormatting>
  <conditionalFormatting sqref="G9">
    <cfRule type="cellIs" dxfId="5683" priority="5683" operator="equal">
      <formula>"jan."</formula>
    </cfRule>
  </conditionalFormatting>
  <conditionalFormatting sqref="G9">
    <cfRule type="cellIs" dxfId="5682" priority="5682" operator="equal">
      <formula>"jan."</formula>
    </cfRule>
  </conditionalFormatting>
  <conditionalFormatting sqref="G9">
    <cfRule type="cellIs" dxfId="5681" priority="5681" operator="equal">
      <formula>"jan."</formula>
    </cfRule>
  </conditionalFormatting>
  <conditionalFormatting sqref="G9">
    <cfRule type="cellIs" dxfId="5680" priority="5680" operator="equal">
      <formula>"jan."</formula>
    </cfRule>
  </conditionalFormatting>
  <conditionalFormatting sqref="G9">
    <cfRule type="cellIs" dxfId="5679" priority="5679" operator="equal">
      <formula>"jan."</formula>
    </cfRule>
  </conditionalFormatting>
  <conditionalFormatting sqref="G9">
    <cfRule type="cellIs" dxfId="5678" priority="5678" operator="equal">
      <formula>"jan."</formula>
    </cfRule>
  </conditionalFormatting>
  <conditionalFormatting sqref="G9">
    <cfRule type="cellIs" dxfId="5677" priority="5677" operator="equal">
      <formula>"jan."</formula>
    </cfRule>
  </conditionalFormatting>
  <conditionalFormatting sqref="G9">
    <cfRule type="cellIs" dxfId="5676" priority="5676" operator="equal">
      <formula>"jan."</formula>
    </cfRule>
  </conditionalFormatting>
  <conditionalFormatting sqref="G9">
    <cfRule type="cellIs" dxfId="5675" priority="5675" operator="equal">
      <formula>"jan."</formula>
    </cfRule>
  </conditionalFormatting>
  <conditionalFormatting sqref="G9">
    <cfRule type="cellIs" dxfId="5674" priority="5674" operator="equal">
      <formula>"jan."</formula>
    </cfRule>
  </conditionalFormatting>
  <conditionalFormatting sqref="G9">
    <cfRule type="cellIs" dxfId="5673" priority="5673" operator="equal">
      <formula>"jan."</formula>
    </cfRule>
  </conditionalFormatting>
  <conditionalFormatting sqref="G9">
    <cfRule type="cellIs" dxfId="5672" priority="5672" operator="equal">
      <formula>"jan."</formula>
    </cfRule>
  </conditionalFormatting>
  <conditionalFormatting sqref="G9">
    <cfRule type="cellIs" dxfId="5671" priority="5671" operator="equal">
      <formula>"jan."</formula>
    </cfRule>
  </conditionalFormatting>
  <conditionalFormatting sqref="G9">
    <cfRule type="cellIs" dxfId="5670" priority="5670" operator="equal">
      <formula>"jan."</formula>
    </cfRule>
  </conditionalFormatting>
  <conditionalFormatting sqref="G9">
    <cfRule type="cellIs" dxfId="5669" priority="5669" operator="equal">
      <formula>"jan."</formula>
    </cfRule>
  </conditionalFormatting>
  <conditionalFormatting sqref="G9">
    <cfRule type="cellIs" dxfId="5668" priority="5668" operator="equal">
      <formula>"jan."</formula>
    </cfRule>
  </conditionalFormatting>
  <conditionalFormatting sqref="G9">
    <cfRule type="cellIs" dxfId="5667" priority="5667" operator="equal">
      <formula>"jan."</formula>
    </cfRule>
  </conditionalFormatting>
  <conditionalFormatting sqref="G9">
    <cfRule type="cellIs" dxfId="5666" priority="5666" operator="equal">
      <formula>"jan."</formula>
    </cfRule>
  </conditionalFormatting>
  <conditionalFormatting sqref="G9">
    <cfRule type="cellIs" dxfId="5665" priority="5665" operator="equal">
      <formula>"jan."</formula>
    </cfRule>
  </conditionalFormatting>
  <conditionalFormatting sqref="G9">
    <cfRule type="cellIs" dxfId="5664" priority="5664" operator="equal">
      <formula>"jan."</formula>
    </cfRule>
  </conditionalFormatting>
  <conditionalFormatting sqref="G9">
    <cfRule type="cellIs" dxfId="5663" priority="5663" operator="equal">
      <formula>"jan."</formula>
    </cfRule>
  </conditionalFormatting>
  <conditionalFormatting sqref="G9">
    <cfRule type="cellIs" dxfId="5662" priority="5662" operator="equal">
      <formula>"jan."</formula>
    </cfRule>
  </conditionalFormatting>
  <conditionalFormatting sqref="G9">
    <cfRule type="cellIs" dxfId="5661" priority="5661" operator="equal">
      <formula>"jan."</formula>
    </cfRule>
  </conditionalFormatting>
  <conditionalFormatting sqref="G9">
    <cfRule type="cellIs" dxfId="5660" priority="5660" operator="equal">
      <formula>"jan."</formula>
    </cfRule>
  </conditionalFormatting>
  <conditionalFormatting sqref="G9">
    <cfRule type="cellIs" dxfId="5659" priority="5659" operator="equal">
      <formula>"jan."</formula>
    </cfRule>
  </conditionalFormatting>
  <conditionalFormatting sqref="G9">
    <cfRule type="cellIs" dxfId="5658" priority="5658" operator="equal">
      <formula>"jan."</formula>
    </cfRule>
  </conditionalFormatting>
  <conditionalFormatting sqref="G9">
    <cfRule type="cellIs" dxfId="5657" priority="5657" operator="equal">
      <formula>"jan."</formula>
    </cfRule>
  </conditionalFormatting>
  <conditionalFormatting sqref="G9">
    <cfRule type="cellIs" dxfId="5656" priority="5656" operator="equal">
      <formula>"jan."</formula>
    </cfRule>
  </conditionalFormatting>
  <conditionalFormatting sqref="G9">
    <cfRule type="cellIs" dxfId="5655" priority="5655" operator="equal">
      <formula>"jan."</formula>
    </cfRule>
  </conditionalFormatting>
  <conditionalFormatting sqref="G9">
    <cfRule type="cellIs" dxfId="5654" priority="5654" operator="equal">
      <formula>"jan."</formula>
    </cfRule>
  </conditionalFormatting>
  <conditionalFormatting sqref="G9">
    <cfRule type="cellIs" dxfId="5653" priority="5653" operator="equal">
      <formula>"jan."</formula>
    </cfRule>
  </conditionalFormatting>
  <conditionalFormatting sqref="G9">
    <cfRule type="cellIs" dxfId="5652" priority="5652" operator="equal">
      <formula>"jan."</formula>
    </cfRule>
  </conditionalFormatting>
  <conditionalFormatting sqref="G9">
    <cfRule type="cellIs" dxfId="5651" priority="5651" operator="equal">
      <formula>"jan."</formula>
    </cfRule>
  </conditionalFormatting>
  <conditionalFormatting sqref="G9">
    <cfRule type="cellIs" dxfId="5650" priority="5650" operator="equal">
      <formula>"jan."</formula>
    </cfRule>
  </conditionalFormatting>
  <conditionalFormatting sqref="G9">
    <cfRule type="cellIs" dxfId="5649" priority="5649" operator="equal">
      <formula>"jan."</formula>
    </cfRule>
  </conditionalFormatting>
  <conditionalFormatting sqref="G9">
    <cfRule type="cellIs" dxfId="5648" priority="5648" operator="equal">
      <formula>"jan."</formula>
    </cfRule>
  </conditionalFormatting>
  <conditionalFormatting sqref="G9">
    <cfRule type="cellIs" dxfId="5647" priority="5647" operator="equal">
      <formula>"jan."</formula>
    </cfRule>
  </conditionalFormatting>
  <conditionalFormatting sqref="G9">
    <cfRule type="cellIs" dxfId="5646" priority="5646" operator="equal">
      <formula>"jan."</formula>
    </cfRule>
  </conditionalFormatting>
  <conditionalFormatting sqref="G9">
    <cfRule type="cellIs" dxfId="5645" priority="5645" operator="equal">
      <formula>"jan."</formula>
    </cfRule>
  </conditionalFormatting>
  <conditionalFormatting sqref="G9">
    <cfRule type="cellIs" dxfId="5644" priority="5644" operator="equal">
      <formula>"jan."</formula>
    </cfRule>
  </conditionalFormatting>
  <conditionalFormatting sqref="G9">
    <cfRule type="cellIs" dxfId="5643" priority="5643" operator="equal">
      <formula>"jan."</formula>
    </cfRule>
  </conditionalFormatting>
  <conditionalFormatting sqref="G9">
    <cfRule type="cellIs" dxfId="5642" priority="5642" operator="equal">
      <formula>"jan."</formula>
    </cfRule>
  </conditionalFormatting>
  <conditionalFormatting sqref="G9">
    <cfRule type="cellIs" dxfId="5641" priority="5641" operator="equal">
      <formula>"jan."</formula>
    </cfRule>
  </conditionalFormatting>
  <conditionalFormatting sqref="G9">
    <cfRule type="cellIs" dxfId="5640" priority="5640" operator="equal">
      <formula>"jan."</formula>
    </cfRule>
  </conditionalFormatting>
  <conditionalFormatting sqref="G9">
    <cfRule type="cellIs" dxfId="5639" priority="5639" operator="equal">
      <formula>"jan."</formula>
    </cfRule>
  </conditionalFormatting>
  <conditionalFormatting sqref="G9">
    <cfRule type="cellIs" dxfId="5638" priority="5638" operator="equal">
      <formula>"jan."</formula>
    </cfRule>
  </conditionalFormatting>
  <conditionalFormatting sqref="G9">
    <cfRule type="cellIs" dxfId="5637" priority="5637" operator="equal">
      <formula>"jan."</formula>
    </cfRule>
  </conditionalFormatting>
  <conditionalFormatting sqref="G9">
    <cfRule type="cellIs" dxfId="5636" priority="5636" operator="equal">
      <formula>"jan."</formula>
    </cfRule>
  </conditionalFormatting>
  <conditionalFormatting sqref="G9">
    <cfRule type="cellIs" dxfId="5635" priority="5635" operator="equal">
      <formula>"jan."</formula>
    </cfRule>
  </conditionalFormatting>
  <conditionalFormatting sqref="G9">
    <cfRule type="cellIs" dxfId="5634" priority="5634" operator="equal">
      <formula>"jan."</formula>
    </cfRule>
  </conditionalFormatting>
  <conditionalFormatting sqref="G9">
    <cfRule type="cellIs" dxfId="5633" priority="5633" operator="equal">
      <formula>"jan."</formula>
    </cfRule>
  </conditionalFormatting>
  <conditionalFormatting sqref="G9">
    <cfRule type="cellIs" dxfId="5632" priority="5632" operator="equal">
      <formula>"jan."</formula>
    </cfRule>
  </conditionalFormatting>
  <conditionalFormatting sqref="G9">
    <cfRule type="cellIs" dxfId="5631" priority="5631" operator="equal">
      <formula>"jan."</formula>
    </cfRule>
  </conditionalFormatting>
  <conditionalFormatting sqref="G9">
    <cfRule type="cellIs" dxfId="5630" priority="5630" operator="equal">
      <formula>"jan."</formula>
    </cfRule>
  </conditionalFormatting>
  <conditionalFormatting sqref="G9">
    <cfRule type="cellIs" dxfId="5629" priority="5629" operator="equal">
      <formula>"jan."</formula>
    </cfRule>
  </conditionalFormatting>
  <conditionalFormatting sqref="G9">
    <cfRule type="cellIs" dxfId="5628" priority="5628" operator="equal">
      <formula>"jan."</formula>
    </cfRule>
  </conditionalFormatting>
  <conditionalFormatting sqref="G9">
    <cfRule type="cellIs" dxfId="5627" priority="5627" operator="equal">
      <formula>"jan."</formula>
    </cfRule>
  </conditionalFormatting>
  <conditionalFormatting sqref="G9">
    <cfRule type="cellIs" dxfId="5626" priority="5626" operator="equal">
      <formula>"jan."</formula>
    </cfRule>
  </conditionalFormatting>
  <conditionalFormatting sqref="G9">
    <cfRule type="cellIs" dxfId="5625" priority="5625" operator="equal">
      <formula>"jan."</formula>
    </cfRule>
  </conditionalFormatting>
  <conditionalFormatting sqref="G9">
    <cfRule type="cellIs" dxfId="5624" priority="5624" operator="equal">
      <formula>"jan."</formula>
    </cfRule>
  </conditionalFormatting>
  <conditionalFormatting sqref="G9">
    <cfRule type="cellIs" dxfId="5623" priority="5623" operator="equal">
      <formula>"jan."</formula>
    </cfRule>
  </conditionalFormatting>
  <conditionalFormatting sqref="G9">
    <cfRule type="cellIs" dxfId="5622" priority="5622" operator="equal">
      <formula>"jan."</formula>
    </cfRule>
  </conditionalFormatting>
  <conditionalFormatting sqref="G9">
    <cfRule type="cellIs" dxfId="5621" priority="5621" operator="equal">
      <formula>"jan."</formula>
    </cfRule>
  </conditionalFormatting>
  <conditionalFormatting sqref="G9">
    <cfRule type="cellIs" dxfId="5620" priority="5620" operator="equal">
      <formula>"jan."</formula>
    </cfRule>
  </conditionalFormatting>
  <conditionalFormatting sqref="G9">
    <cfRule type="cellIs" dxfId="5619" priority="5619" operator="equal">
      <formula>"jan."</formula>
    </cfRule>
  </conditionalFormatting>
  <conditionalFormatting sqref="G9">
    <cfRule type="cellIs" dxfId="5618" priority="5618" operator="equal">
      <formula>"jan."</formula>
    </cfRule>
  </conditionalFormatting>
  <conditionalFormatting sqref="G9">
    <cfRule type="cellIs" dxfId="5617" priority="5617" operator="equal">
      <formula>"jan."</formula>
    </cfRule>
  </conditionalFormatting>
  <conditionalFormatting sqref="G9">
    <cfRule type="cellIs" dxfId="5616" priority="5616" operator="equal">
      <formula>"jan."</formula>
    </cfRule>
  </conditionalFormatting>
  <conditionalFormatting sqref="G9">
    <cfRule type="cellIs" dxfId="5615" priority="5615" operator="equal">
      <formula>"jan."</formula>
    </cfRule>
  </conditionalFormatting>
  <conditionalFormatting sqref="G9">
    <cfRule type="cellIs" dxfId="5614" priority="5614" operator="equal">
      <formula>"jan."</formula>
    </cfRule>
  </conditionalFormatting>
  <conditionalFormatting sqref="G9">
    <cfRule type="cellIs" dxfId="5613" priority="5613" operator="equal">
      <formula>"jan."</formula>
    </cfRule>
  </conditionalFormatting>
  <conditionalFormatting sqref="G9">
    <cfRule type="cellIs" dxfId="5612" priority="5612" operator="equal">
      <formula>"jan."</formula>
    </cfRule>
  </conditionalFormatting>
  <conditionalFormatting sqref="G9">
    <cfRule type="cellIs" dxfId="5611" priority="5611" operator="equal">
      <formula>"jan."</formula>
    </cfRule>
  </conditionalFormatting>
  <conditionalFormatting sqref="G9">
    <cfRule type="cellIs" dxfId="5610" priority="5610" operator="equal">
      <formula>"jan."</formula>
    </cfRule>
  </conditionalFormatting>
  <conditionalFormatting sqref="G9">
    <cfRule type="cellIs" dxfId="5609" priority="5609" operator="equal">
      <formula>"jan."</formula>
    </cfRule>
  </conditionalFormatting>
  <conditionalFormatting sqref="G9">
    <cfRule type="cellIs" dxfId="5608" priority="5608" operator="equal">
      <formula>"jan."</formula>
    </cfRule>
  </conditionalFormatting>
  <conditionalFormatting sqref="G9">
    <cfRule type="cellIs" dxfId="5607" priority="5607" operator="equal">
      <formula>"jan."</formula>
    </cfRule>
  </conditionalFormatting>
  <conditionalFormatting sqref="G9">
    <cfRule type="cellIs" dxfId="5606" priority="5606" operator="equal">
      <formula>"jan."</formula>
    </cfRule>
  </conditionalFormatting>
  <conditionalFormatting sqref="G9">
    <cfRule type="cellIs" dxfId="5605" priority="5605" operator="equal">
      <formula>"jan."</formula>
    </cfRule>
  </conditionalFormatting>
  <conditionalFormatting sqref="G9">
    <cfRule type="cellIs" dxfId="5604" priority="5603" operator="equal">
      <formula>"jan."</formula>
    </cfRule>
  </conditionalFormatting>
  <conditionalFormatting sqref="G9">
    <cfRule type="cellIs" dxfId="5603" priority="5602" operator="equal">
      <formula>"jan."</formula>
    </cfRule>
  </conditionalFormatting>
  <conditionalFormatting sqref="G9">
    <cfRule type="cellIs" dxfId="5602" priority="5601" operator="equal">
      <formula>"jan."</formula>
    </cfRule>
  </conditionalFormatting>
  <conditionalFormatting sqref="G9">
    <cfRule type="cellIs" dxfId="5601" priority="5600" operator="equal">
      <formula>"jan."</formula>
    </cfRule>
  </conditionalFormatting>
  <conditionalFormatting sqref="G9">
    <cfRule type="cellIs" dxfId="5600" priority="5599" operator="equal">
      <formula>"jan."</formula>
    </cfRule>
  </conditionalFormatting>
  <conditionalFormatting sqref="G9">
    <cfRule type="cellIs" dxfId="5599" priority="5598" operator="equal">
      <formula>"jan."</formula>
    </cfRule>
  </conditionalFormatting>
  <conditionalFormatting sqref="G9">
    <cfRule type="cellIs" dxfId="5598" priority="5597" operator="equal">
      <formula>"jan."</formula>
    </cfRule>
  </conditionalFormatting>
  <conditionalFormatting sqref="G9">
    <cfRule type="cellIs" dxfId="5597" priority="5596" operator="equal">
      <formula>"jan."</formula>
    </cfRule>
  </conditionalFormatting>
  <conditionalFormatting sqref="G9">
    <cfRule type="cellIs" dxfId="5596" priority="5595" operator="equal">
      <formula>"jan."</formula>
    </cfRule>
  </conditionalFormatting>
  <conditionalFormatting sqref="G9">
    <cfRule type="cellIs" dxfId="5595" priority="5594" operator="equal">
      <formula>"jan."</formula>
    </cfRule>
  </conditionalFormatting>
  <conditionalFormatting sqref="G9">
    <cfRule type="cellIs" dxfId="5594" priority="5593" operator="equal">
      <formula>"jan."</formula>
    </cfRule>
  </conditionalFormatting>
  <conditionalFormatting sqref="G9">
    <cfRule type="cellIs" dxfId="5593" priority="5592" operator="equal">
      <formula>"jan."</formula>
    </cfRule>
  </conditionalFormatting>
  <conditionalFormatting sqref="G9">
    <cfRule type="cellIs" dxfId="5592" priority="5591" operator="equal">
      <formula>"jan."</formula>
    </cfRule>
  </conditionalFormatting>
  <conditionalFormatting sqref="G9">
    <cfRule type="cellIs" dxfId="5591" priority="5590" operator="equal">
      <formula>"jan."</formula>
    </cfRule>
  </conditionalFormatting>
  <conditionalFormatting sqref="G9">
    <cfRule type="cellIs" dxfId="5590" priority="5589" operator="equal">
      <formula>"jan."</formula>
    </cfRule>
  </conditionalFormatting>
  <conditionalFormatting sqref="G9">
    <cfRule type="cellIs" dxfId="5589" priority="5588" operator="equal">
      <formula>"jan."</formula>
    </cfRule>
  </conditionalFormatting>
  <conditionalFormatting sqref="G9">
    <cfRule type="cellIs" dxfId="5588" priority="5587" operator="equal">
      <formula>"jan."</formula>
    </cfRule>
  </conditionalFormatting>
  <conditionalFormatting sqref="G9">
    <cfRule type="cellIs" dxfId="5587" priority="5586" operator="equal">
      <formula>"jan."</formula>
    </cfRule>
  </conditionalFormatting>
  <conditionalFormatting sqref="G9">
    <cfRule type="cellIs" dxfId="5586" priority="5585" operator="equal">
      <formula>"jan."</formula>
    </cfRule>
  </conditionalFormatting>
  <conditionalFormatting sqref="G9">
    <cfRule type="cellIs" dxfId="5585" priority="5584" operator="equal">
      <formula>"jan."</formula>
    </cfRule>
  </conditionalFormatting>
  <conditionalFormatting sqref="G9">
    <cfRule type="cellIs" dxfId="5584" priority="5583" operator="equal">
      <formula>"jan."</formula>
    </cfRule>
  </conditionalFormatting>
  <conditionalFormatting sqref="G9">
    <cfRule type="cellIs" dxfId="5583" priority="5581" operator="equal">
      <formula>"jan."</formula>
    </cfRule>
  </conditionalFormatting>
  <conditionalFormatting sqref="G9">
    <cfRule type="cellIs" dxfId="5582" priority="5579" operator="equal">
      <formula>"jan."</formula>
    </cfRule>
  </conditionalFormatting>
  <conditionalFormatting sqref="G9">
    <cfRule type="cellIs" dxfId="5581" priority="5578" operator="equal">
      <formula>"jan."</formula>
    </cfRule>
  </conditionalFormatting>
  <conditionalFormatting sqref="G9">
    <cfRule type="cellIs" dxfId="5580" priority="5577" operator="equal">
      <formula>"jan."</formula>
    </cfRule>
  </conditionalFormatting>
  <conditionalFormatting sqref="G9">
    <cfRule type="cellIs" dxfId="5579" priority="5576" operator="equal">
      <formula>"jan."</formula>
    </cfRule>
  </conditionalFormatting>
  <conditionalFormatting sqref="G9">
    <cfRule type="cellIs" dxfId="5578" priority="5575" operator="equal">
      <formula>"jan."</formula>
    </cfRule>
  </conditionalFormatting>
  <conditionalFormatting sqref="G9">
    <cfRule type="cellIs" dxfId="5577" priority="5574" operator="equal">
      <formula>"jan."</formula>
    </cfRule>
  </conditionalFormatting>
  <conditionalFormatting sqref="G9">
    <cfRule type="cellIs" dxfId="5576" priority="5573" operator="equal">
      <formula>"jan."</formula>
    </cfRule>
  </conditionalFormatting>
  <conditionalFormatting sqref="G9">
    <cfRule type="cellIs" dxfId="5575" priority="5572" operator="equal">
      <formula>"jan."</formula>
    </cfRule>
  </conditionalFormatting>
  <conditionalFormatting sqref="G9">
    <cfRule type="cellIs" dxfId="5574" priority="5571" operator="equal">
      <formula>"jan."</formula>
    </cfRule>
  </conditionalFormatting>
  <conditionalFormatting sqref="G9">
    <cfRule type="cellIs" dxfId="5573" priority="5570" operator="equal">
      <formula>"jan."</formula>
    </cfRule>
  </conditionalFormatting>
  <conditionalFormatting sqref="G9">
    <cfRule type="cellIs" dxfId="5572" priority="5569" operator="equal">
      <formula>"jan."</formula>
    </cfRule>
  </conditionalFormatting>
  <conditionalFormatting sqref="G9">
    <cfRule type="cellIs" dxfId="5571" priority="5568" operator="equal">
      <formula>"jan."</formula>
    </cfRule>
  </conditionalFormatting>
  <conditionalFormatting sqref="G9">
    <cfRule type="cellIs" dxfId="5570" priority="5567" operator="equal">
      <formula>"jan."</formula>
    </cfRule>
  </conditionalFormatting>
  <conditionalFormatting sqref="G9">
    <cfRule type="cellIs" dxfId="5569" priority="5566" operator="equal">
      <formula>"jan."</formula>
    </cfRule>
  </conditionalFormatting>
  <conditionalFormatting sqref="G9">
    <cfRule type="cellIs" dxfId="5568" priority="5565" operator="equal">
      <formula>"jan."</formula>
    </cfRule>
  </conditionalFormatting>
  <conditionalFormatting sqref="G9">
    <cfRule type="cellIs" dxfId="5567" priority="5564" operator="equal">
      <formula>"jan."</formula>
    </cfRule>
  </conditionalFormatting>
  <conditionalFormatting sqref="G9">
    <cfRule type="cellIs" dxfId="5566" priority="5563" operator="equal">
      <formula>"jan."</formula>
    </cfRule>
  </conditionalFormatting>
  <conditionalFormatting sqref="G9">
    <cfRule type="cellIs" dxfId="5565" priority="5562" operator="equal">
      <formula>"jan."</formula>
    </cfRule>
  </conditionalFormatting>
  <conditionalFormatting sqref="G9">
    <cfRule type="cellIs" dxfId="5564" priority="5561" operator="equal">
      <formula>"jan."</formula>
    </cfRule>
  </conditionalFormatting>
  <conditionalFormatting sqref="G9">
    <cfRule type="cellIs" dxfId="5563" priority="5560" operator="equal">
      <formula>"jan."</formula>
    </cfRule>
  </conditionalFormatting>
  <conditionalFormatting sqref="G9">
    <cfRule type="cellIs" dxfId="5562" priority="5559" operator="equal">
      <formula>"jan."</formula>
    </cfRule>
  </conditionalFormatting>
  <conditionalFormatting sqref="G9">
    <cfRule type="cellIs" dxfId="5561" priority="5558" operator="equal">
      <formula>"jan."</formula>
    </cfRule>
  </conditionalFormatting>
  <conditionalFormatting sqref="G9">
    <cfRule type="cellIs" dxfId="5560" priority="5557" operator="equal">
      <formula>"jan."</formula>
    </cfRule>
  </conditionalFormatting>
  <conditionalFormatting sqref="G9">
    <cfRule type="cellIs" dxfId="5559" priority="5556" operator="equal">
      <formula>"jan."</formula>
    </cfRule>
  </conditionalFormatting>
  <conditionalFormatting sqref="G9">
    <cfRule type="cellIs" dxfId="5558" priority="5555" operator="equal">
      <formula>"jan."</formula>
    </cfRule>
  </conditionalFormatting>
  <conditionalFormatting sqref="G9">
    <cfRule type="cellIs" dxfId="5557" priority="5554" operator="equal">
      <formula>"jan."</formula>
    </cfRule>
  </conditionalFormatting>
  <conditionalFormatting sqref="G9">
    <cfRule type="cellIs" dxfId="5556" priority="5553" operator="equal">
      <formula>"jan."</formula>
    </cfRule>
  </conditionalFormatting>
  <conditionalFormatting sqref="G9">
    <cfRule type="cellIs" dxfId="5555" priority="5552" operator="equal">
      <formula>"jan."</formula>
    </cfRule>
  </conditionalFormatting>
  <conditionalFormatting sqref="G9">
    <cfRule type="cellIs" dxfId="5554" priority="5551" operator="equal">
      <formula>"jan."</formula>
    </cfRule>
  </conditionalFormatting>
  <conditionalFormatting sqref="G9">
    <cfRule type="cellIs" dxfId="5553" priority="5550" operator="equal">
      <formula>"jan."</formula>
    </cfRule>
  </conditionalFormatting>
  <conditionalFormatting sqref="G9">
    <cfRule type="cellIs" dxfId="5552" priority="5549" operator="equal">
      <formula>"jan."</formula>
    </cfRule>
  </conditionalFormatting>
  <conditionalFormatting sqref="G9">
    <cfRule type="cellIs" dxfId="5551" priority="5548" operator="equal">
      <formula>"jan."</formula>
    </cfRule>
  </conditionalFormatting>
  <conditionalFormatting sqref="G9">
    <cfRule type="cellIs" dxfId="5550" priority="5547" operator="equal">
      <formula>"jan."</formula>
    </cfRule>
  </conditionalFormatting>
  <conditionalFormatting sqref="G9">
    <cfRule type="cellIs" dxfId="5549" priority="5546" operator="equal">
      <formula>"jan."</formula>
    </cfRule>
  </conditionalFormatting>
  <conditionalFormatting sqref="G9">
    <cfRule type="cellIs" dxfId="5548" priority="5545" operator="equal">
      <formula>"jan."</formula>
    </cfRule>
  </conditionalFormatting>
  <conditionalFormatting sqref="G9">
    <cfRule type="cellIs" dxfId="5547" priority="5544" operator="equal">
      <formula>"jan."</formula>
    </cfRule>
  </conditionalFormatting>
  <conditionalFormatting sqref="G9">
    <cfRule type="cellIs" dxfId="5546" priority="5543" operator="equal">
      <formula>"jan."</formula>
    </cfRule>
  </conditionalFormatting>
  <conditionalFormatting sqref="G9">
    <cfRule type="cellIs" dxfId="5545" priority="5542" operator="equal">
      <formula>"jan."</formula>
    </cfRule>
  </conditionalFormatting>
  <conditionalFormatting sqref="G9">
    <cfRule type="cellIs" dxfId="5544" priority="5541" operator="equal">
      <formula>"jan."</formula>
    </cfRule>
  </conditionalFormatting>
  <conditionalFormatting sqref="G9">
    <cfRule type="cellIs" dxfId="5543" priority="5540" operator="equal">
      <formula>"jan."</formula>
    </cfRule>
  </conditionalFormatting>
  <conditionalFormatting sqref="G9">
    <cfRule type="cellIs" dxfId="5542" priority="5539" operator="equal">
      <formula>"jan."</formula>
    </cfRule>
  </conditionalFormatting>
  <conditionalFormatting sqref="G9">
    <cfRule type="cellIs" dxfId="5541" priority="5538" operator="equal">
      <formula>"jan."</formula>
    </cfRule>
  </conditionalFormatting>
  <conditionalFormatting sqref="G9">
    <cfRule type="cellIs" dxfId="5540" priority="5537" operator="equal">
      <formula>"jan."</formula>
    </cfRule>
  </conditionalFormatting>
  <conditionalFormatting sqref="G9">
    <cfRule type="cellIs" dxfId="5539" priority="5536" operator="equal">
      <formula>"jan."</formula>
    </cfRule>
  </conditionalFormatting>
  <conditionalFormatting sqref="G9">
    <cfRule type="cellIs" dxfId="5538" priority="5535" operator="equal">
      <formula>"jan."</formula>
    </cfRule>
  </conditionalFormatting>
  <conditionalFormatting sqref="G9">
    <cfRule type="cellIs" dxfId="5537" priority="5534" operator="equal">
      <formula>"jan."</formula>
    </cfRule>
  </conditionalFormatting>
  <conditionalFormatting sqref="G9">
    <cfRule type="cellIs" dxfId="5536" priority="5533" operator="equal">
      <formula>"jan."</formula>
    </cfRule>
  </conditionalFormatting>
  <conditionalFormatting sqref="G9">
    <cfRule type="cellIs" dxfId="5535" priority="5532" operator="equal">
      <formula>"jan."</formula>
    </cfRule>
  </conditionalFormatting>
  <conditionalFormatting sqref="G9">
    <cfRule type="cellIs" dxfId="5534" priority="5531" operator="equal">
      <formula>"jan."</formula>
    </cfRule>
  </conditionalFormatting>
  <conditionalFormatting sqref="G9">
    <cfRule type="cellIs" dxfId="5533" priority="5530" operator="equal">
      <formula>"jan."</formula>
    </cfRule>
  </conditionalFormatting>
  <conditionalFormatting sqref="G9">
    <cfRule type="cellIs" dxfId="5532" priority="5529" operator="equal">
      <formula>"jan."</formula>
    </cfRule>
  </conditionalFormatting>
  <conditionalFormatting sqref="G9">
    <cfRule type="cellIs" dxfId="5531" priority="5528" operator="equal">
      <formula>"jan."</formula>
    </cfRule>
  </conditionalFormatting>
  <conditionalFormatting sqref="G9">
    <cfRule type="cellIs" dxfId="5530" priority="5527" operator="equal">
      <formula>"jan."</formula>
    </cfRule>
  </conditionalFormatting>
  <conditionalFormatting sqref="G9">
    <cfRule type="cellIs" dxfId="5529" priority="5526" operator="equal">
      <formula>"jan."</formula>
    </cfRule>
  </conditionalFormatting>
  <conditionalFormatting sqref="G9">
    <cfRule type="cellIs" dxfId="5528" priority="5525" operator="equal">
      <formula>"jan."</formula>
    </cfRule>
  </conditionalFormatting>
  <conditionalFormatting sqref="G9">
    <cfRule type="cellIs" dxfId="5527" priority="5524" operator="equal">
      <formula>"jan."</formula>
    </cfRule>
  </conditionalFormatting>
  <conditionalFormatting sqref="G9">
    <cfRule type="cellIs" dxfId="5526" priority="5523" operator="equal">
      <formula>"jan."</formula>
    </cfRule>
  </conditionalFormatting>
  <conditionalFormatting sqref="G9">
    <cfRule type="cellIs" dxfId="5525" priority="5522" operator="equal">
      <formula>"jan."</formula>
    </cfRule>
  </conditionalFormatting>
  <conditionalFormatting sqref="G9">
    <cfRule type="cellIs" dxfId="5524" priority="5521" operator="equal">
      <formula>"jan."</formula>
    </cfRule>
  </conditionalFormatting>
  <conditionalFormatting sqref="G9">
    <cfRule type="cellIs" dxfId="5523" priority="5520" operator="equal">
      <formula>"jan."</formula>
    </cfRule>
  </conditionalFormatting>
  <conditionalFormatting sqref="G9">
    <cfRule type="cellIs" dxfId="5522" priority="5519" operator="equal">
      <formula>"jan."</formula>
    </cfRule>
  </conditionalFormatting>
  <conditionalFormatting sqref="G9">
    <cfRule type="cellIs" dxfId="5521" priority="5518" operator="equal">
      <formula>"jan."</formula>
    </cfRule>
  </conditionalFormatting>
  <conditionalFormatting sqref="G9">
    <cfRule type="cellIs" dxfId="5520" priority="5517" operator="equal">
      <formula>"jan."</formula>
    </cfRule>
  </conditionalFormatting>
  <conditionalFormatting sqref="G9">
    <cfRule type="cellIs" dxfId="5519" priority="5516" operator="equal">
      <formula>"jan."</formula>
    </cfRule>
  </conditionalFormatting>
  <conditionalFormatting sqref="G9">
    <cfRule type="cellIs" dxfId="5518" priority="5515" operator="equal">
      <formula>"jan."</formula>
    </cfRule>
  </conditionalFormatting>
  <conditionalFormatting sqref="G9">
    <cfRule type="cellIs" dxfId="5517" priority="5514" operator="equal">
      <formula>"jan."</formula>
    </cfRule>
  </conditionalFormatting>
  <conditionalFormatting sqref="G9">
    <cfRule type="cellIs" dxfId="5516" priority="5513" operator="equal">
      <formula>"jan."</formula>
    </cfRule>
  </conditionalFormatting>
  <conditionalFormatting sqref="G9">
    <cfRule type="cellIs" dxfId="5515" priority="5512" operator="equal">
      <formula>"jan."</formula>
    </cfRule>
  </conditionalFormatting>
  <conditionalFormatting sqref="G9">
    <cfRule type="cellIs" dxfId="5514" priority="5511" operator="equal">
      <formula>"jan."</formula>
    </cfRule>
  </conditionalFormatting>
  <conditionalFormatting sqref="G9">
    <cfRule type="cellIs" dxfId="5513" priority="5510" operator="equal">
      <formula>"jan."</formula>
    </cfRule>
  </conditionalFormatting>
  <conditionalFormatting sqref="G9">
    <cfRule type="cellIs" dxfId="5512" priority="5509" operator="equal">
      <formula>"jan."</formula>
    </cfRule>
  </conditionalFormatting>
  <conditionalFormatting sqref="G9">
    <cfRule type="cellIs" dxfId="5511" priority="5508" operator="equal">
      <formula>"jan."</formula>
    </cfRule>
  </conditionalFormatting>
  <conditionalFormatting sqref="G9">
    <cfRule type="cellIs" dxfId="5510" priority="5507" operator="equal">
      <formula>"jan."</formula>
    </cfRule>
  </conditionalFormatting>
  <conditionalFormatting sqref="G9">
    <cfRule type="cellIs" dxfId="5509" priority="5506" operator="equal">
      <formula>"jan."</formula>
    </cfRule>
  </conditionalFormatting>
  <conditionalFormatting sqref="G9">
    <cfRule type="cellIs" dxfId="5508" priority="5505" operator="equal">
      <formula>"jan."</formula>
    </cfRule>
  </conditionalFormatting>
  <conditionalFormatting sqref="G9">
    <cfRule type="cellIs" dxfId="5507" priority="5504" operator="equal">
      <formula>"jan."</formula>
    </cfRule>
  </conditionalFormatting>
  <conditionalFormatting sqref="G9">
    <cfRule type="cellIs" dxfId="5506" priority="5503" operator="equal">
      <formula>"jan."</formula>
    </cfRule>
  </conditionalFormatting>
  <conditionalFormatting sqref="G9">
    <cfRule type="cellIs" dxfId="5505" priority="5502" operator="equal">
      <formula>"jan."</formula>
    </cfRule>
  </conditionalFormatting>
  <conditionalFormatting sqref="G9">
    <cfRule type="cellIs" dxfId="5504" priority="5501" operator="equal">
      <formula>"jan."</formula>
    </cfRule>
  </conditionalFormatting>
  <conditionalFormatting sqref="G9">
    <cfRule type="cellIs" dxfId="5503" priority="5500" operator="equal">
      <formula>"jan."</formula>
    </cfRule>
  </conditionalFormatting>
  <conditionalFormatting sqref="G9">
    <cfRule type="cellIs" dxfId="5502" priority="5499" operator="equal">
      <formula>"jan."</formula>
    </cfRule>
  </conditionalFormatting>
  <conditionalFormatting sqref="G9">
    <cfRule type="cellIs" dxfId="5501" priority="5498" operator="equal">
      <formula>"jan."</formula>
    </cfRule>
  </conditionalFormatting>
  <conditionalFormatting sqref="G9">
    <cfRule type="cellIs" dxfId="5500" priority="5497" operator="equal">
      <formula>"jan."</formula>
    </cfRule>
  </conditionalFormatting>
  <conditionalFormatting sqref="G9">
    <cfRule type="cellIs" dxfId="5499" priority="5496" operator="equal">
      <formula>"jan."</formula>
    </cfRule>
  </conditionalFormatting>
  <conditionalFormatting sqref="G9">
    <cfRule type="cellIs" dxfId="5498" priority="5495" operator="equal">
      <formula>"jan."</formula>
    </cfRule>
  </conditionalFormatting>
  <conditionalFormatting sqref="G9">
    <cfRule type="cellIs" dxfId="5497" priority="5494" operator="equal">
      <formula>"jan."</formula>
    </cfRule>
  </conditionalFormatting>
  <conditionalFormatting sqref="G9">
    <cfRule type="cellIs" dxfId="5496" priority="5493" operator="equal">
      <formula>"jan."</formula>
    </cfRule>
  </conditionalFormatting>
  <conditionalFormatting sqref="G9">
    <cfRule type="cellIs" dxfId="5495" priority="5492" operator="equal">
      <formula>"jan."</formula>
    </cfRule>
  </conditionalFormatting>
  <conditionalFormatting sqref="G9">
    <cfRule type="cellIs" dxfId="5494" priority="5491" operator="equal">
      <formula>"jan."</formula>
    </cfRule>
  </conditionalFormatting>
  <conditionalFormatting sqref="G9">
    <cfRule type="cellIs" dxfId="5493" priority="5490" operator="equal">
      <formula>"jan."</formula>
    </cfRule>
  </conditionalFormatting>
  <conditionalFormatting sqref="G9">
    <cfRule type="cellIs" dxfId="5492" priority="5489" operator="equal">
      <formula>"jan."</formula>
    </cfRule>
  </conditionalFormatting>
  <conditionalFormatting sqref="G9">
    <cfRule type="cellIs" dxfId="5491" priority="5488" operator="equal">
      <formula>"jan."</formula>
    </cfRule>
  </conditionalFormatting>
  <conditionalFormatting sqref="G9">
    <cfRule type="cellIs" dxfId="5490" priority="5487" operator="equal">
      <formula>"jan."</formula>
    </cfRule>
  </conditionalFormatting>
  <conditionalFormatting sqref="G9">
    <cfRule type="cellIs" dxfId="5489" priority="5486" operator="equal">
      <formula>"jan."</formula>
    </cfRule>
  </conditionalFormatting>
  <conditionalFormatting sqref="G9">
    <cfRule type="cellIs" dxfId="5488" priority="5485" operator="equal">
      <formula>"jan."</formula>
    </cfRule>
  </conditionalFormatting>
  <conditionalFormatting sqref="G9">
    <cfRule type="cellIs" dxfId="5487" priority="5484" operator="equal">
      <formula>"jan."</formula>
    </cfRule>
  </conditionalFormatting>
  <conditionalFormatting sqref="G9">
    <cfRule type="cellIs" dxfId="5486" priority="5483" operator="equal">
      <formula>"jan."</formula>
    </cfRule>
  </conditionalFormatting>
  <conditionalFormatting sqref="G9">
    <cfRule type="cellIs" dxfId="5485" priority="5482" operator="equal">
      <formula>"jan."</formula>
    </cfRule>
  </conditionalFormatting>
  <conditionalFormatting sqref="G9">
    <cfRule type="cellIs" dxfId="5484" priority="5481" operator="equal">
      <formula>"jan."</formula>
    </cfRule>
  </conditionalFormatting>
  <conditionalFormatting sqref="G9">
    <cfRule type="cellIs" dxfId="5483" priority="5480" operator="equal">
      <formula>"jan."</formula>
    </cfRule>
  </conditionalFormatting>
  <conditionalFormatting sqref="G9">
    <cfRule type="cellIs" dxfId="5482" priority="5479" operator="equal">
      <formula>"jan."</formula>
    </cfRule>
  </conditionalFormatting>
  <conditionalFormatting sqref="G9">
    <cfRule type="cellIs" dxfId="5481" priority="5477" operator="equal">
      <formula>"jan."</formula>
    </cfRule>
  </conditionalFormatting>
  <conditionalFormatting sqref="G9">
    <cfRule type="cellIs" dxfId="5480" priority="5476" operator="equal">
      <formula>"jan."</formula>
    </cfRule>
  </conditionalFormatting>
  <conditionalFormatting sqref="G9">
    <cfRule type="cellIs" dxfId="5479" priority="5604" operator="equal">
      <formula>"jan."</formula>
    </cfRule>
  </conditionalFormatting>
  <conditionalFormatting sqref="G9">
    <cfRule type="cellIs" dxfId="5478" priority="5582" operator="equal">
      <formula>"jan."</formula>
    </cfRule>
  </conditionalFormatting>
  <conditionalFormatting sqref="G9">
    <cfRule type="cellIs" dxfId="5477" priority="5580" operator="equal">
      <formula>"jan."</formula>
    </cfRule>
  </conditionalFormatting>
  <conditionalFormatting sqref="G9">
    <cfRule type="cellIs" dxfId="5476" priority="5478" operator="equal">
      <formula>"jan."</formula>
    </cfRule>
  </conditionalFormatting>
  <conditionalFormatting sqref="G9">
    <cfRule type="cellIs" dxfId="5475" priority="5475" operator="equal">
      <formula>"jan."</formula>
    </cfRule>
  </conditionalFormatting>
  <conditionalFormatting sqref="G9">
    <cfRule type="cellIs" dxfId="5474" priority="5474" operator="equal">
      <formula>"jan."</formula>
    </cfRule>
  </conditionalFormatting>
  <conditionalFormatting sqref="G9">
    <cfRule type="cellIs" dxfId="5473" priority="5473" operator="equal">
      <formula>"jan."</formula>
    </cfRule>
  </conditionalFormatting>
  <conditionalFormatting sqref="G9">
    <cfRule type="cellIs" dxfId="5472" priority="5472" operator="equal">
      <formula>"jan."</formula>
    </cfRule>
  </conditionalFormatting>
  <conditionalFormatting sqref="G9">
    <cfRule type="cellIs" dxfId="5471" priority="5471" operator="equal">
      <formula>"jan."</formula>
    </cfRule>
  </conditionalFormatting>
  <conditionalFormatting sqref="G9">
    <cfRule type="cellIs" dxfId="5470" priority="5470" operator="equal">
      <formula>"jan."</formula>
    </cfRule>
  </conditionalFormatting>
  <conditionalFormatting sqref="G9">
    <cfRule type="cellIs" dxfId="5469" priority="5469" operator="equal">
      <formula>"jan."</formula>
    </cfRule>
  </conditionalFormatting>
  <conditionalFormatting sqref="G9">
    <cfRule type="cellIs" dxfId="5468" priority="5468" operator="equal">
      <formula>"jan."</formula>
    </cfRule>
  </conditionalFormatting>
  <conditionalFormatting sqref="G9">
    <cfRule type="cellIs" dxfId="5467" priority="5467" operator="equal">
      <formula>"jan."</formula>
    </cfRule>
  </conditionalFormatting>
  <conditionalFormatting sqref="G9">
    <cfRule type="cellIs" dxfId="5466" priority="5466" operator="equal">
      <formula>"jan."</formula>
    </cfRule>
  </conditionalFormatting>
  <conditionalFormatting sqref="G9">
    <cfRule type="cellIs" dxfId="5465" priority="5465" operator="equal">
      <formula>"jan."</formula>
    </cfRule>
  </conditionalFormatting>
  <conditionalFormatting sqref="G9">
    <cfRule type="cellIs" dxfId="5464" priority="5464" operator="equal">
      <formula>"jan."</formula>
    </cfRule>
  </conditionalFormatting>
  <conditionalFormatting sqref="G9">
    <cfRule type="cellIs" dxfId="5463" priority="5463" operator="equal">
      <formula>"jan."</formula>
    </cfRule>
  </conditionalFormatting>
  <conditionalFormatting sqref="G9">
    <cfRule type="cellIs" dxfId="5462" priority="5462" operator="equal">
      <formula>"jan."</formula>
    </cfRule>
  </conditionalFormatting>
  <conditionalFormatting sqref="G9">
    <cfRule type="cellIs" dxfId="5461" priority="5461" operator="equal">
      <formula>"jan."</formula>
    </cfRule>
  </conditionalFormatting>
  <conditionalFormatting sqref="G9">
    <cfRule type="cellIs" dxfId="5460" priority="5460" operator="equal">
      <formula>"jan."</formula>
    </cfRule>
  </conditionalFormatting>
  <conditionalFormatting sqref="G9">
    <cfRule type="cellIs" dxfId="5459" priority="5459" operator="equal">
      <formula>"jan."</formula>
    </cfRule>
  </conditionalFormatting>
  <conditionalFormatting sqref="G9">
    <cfRule type="cellIs" dxfId="5458" priority="5458" operator="equal">
      <formula>"jan."</formula>
    </cfRule>
  </conditionalFormatting>
  <conditionalFormatting sqref="G9">
    <cfRule type="cellIs" dxfId="5457" priority="5457" operator="equal">
      <formula>"jan."</formula>
    </cfRule>
  </conditionalFormatting>
  <conditionalFormatting sqref="G9">
    <cfRule type="cellIs" dxfId="5456" priority="5456" operator="equal">
      <formula>"jan."</formula>
    </cfRule>
  </conditionalFormatting>
  <conditionalFormatting sqref="G9">
    <cfRule type="cellIs" dxfId="5455" priority="5455" operator="equal">
      <formula>"jan."</formula>
    </cfRule>
  </conditionalFormatting>
  <conditionalFormatting sqref="G9">
    <cfRule type="cellIs" dxfId="5454" priority="5454" operator="equal">
      <formula>"jan."</formula>
    </cfRule>
  </conditionalFormatting>
  <conditionalFormatting sqref="G9">
    <cfRule type="cellIs" dxfId="5453" priority="5453" operator="equal">
      <formula>"jan."</formula>
    </cfRule>
  </conditionalFormatting>
  <conditionalFormatting sqref="G9">
    <cfRule type="cellIs" dxfId="5452" priority="5452" operator="equal">
      <formula>"jan."</formula>
    </cfRule>
  </conditionalFormatting>
  <conditionalFormatting sqref="G9">
    <cfRule type="cellIs" dxfId="5451" priority="5451" operator="equal">
      <formula>"jan."</formula>
    </cfRule>
  </conditionalFormatting>
  <conditionalFormatting sqref="G9">
    <cfRule type="cellIs" dxfId="5450" priority="5450" operator="equal">
      <formula>"jan."</formula>
    </cfRule>
  </conditionalFormatting>
  <conditionalFormatting sqref="G9">
    <cfRule type="cellIs" dxfId="5449" priority="5449" operator="equal">
      <formula>"jan."</formula>
    </cfRule>
  </conditionalFormatting>
  <conditionalFormatting sqref="G9">
    <cfRule type="cellIs" dxfId="5448" priority="5448" operator="equal">
      <formula>"jan."</formula>
    </cfRule>
  </conditionalFormatting>
  <conditionalFormatting sqref="G9">
    <cfRule type="cellIs" dxfId="5447" priority="5447" operator="equal">
      <formula>"jan."</formula>
    </cfRule>
  </conditionalFormatting>
  <conditionalFormatting sqref="G9">
    <cfRule type="cellIs" dxfId="5446" priority="5446" operator="equal">
      <formula>"jan."</formula>
    </cfRule>
  </conditionalFormatting>
  <conditionalFormatting sqref="G9">
    <cfRule type="cellIs" dxfId="5445" priority="5445" operator="equal">
      <formula>"jan."</formula>
    </cfRule>
  </conditionalFormatting>
  <conditionalFormatting sqref="G9">
    <cfRule type="cellIs" dxfId="5444" priority="5444" operator="equal">
      <formula>"jan."</formula>
    </cfRule>
  </conditionalFormatting>
  <conditionalFormatting sqref="G9">
    <cfRule type="cellIs" dxfId="5443" priority="5443" operator="equal">
      <formula>"jan."</formula>
    </cfRule>
  </conditionalFormatting>
  <conditionalFormatting sqref="G9">
    <cfRule type="cellIs" dxfId="5442" priority="5442" operator="equal">
      <formula>"jan."</formula>
    </cfRule>
  </conditionalFormatting>
  <conditionalFormatting sqref="G9">
    <cfRule type="cellIs" dxfId="5441" priority="5441" operator="equal">
      <formula>"jan."</formula>
    </cfRule>
  </conditionalFormatting>
  <conditionalFormatting sqref="G9">
    <cfRule type="cellIs" dxfId="5440" priority="5440" operator="equal">
      <formula>"jan."</formula>
    </cfRule>
  </conditionalFormatting>
  <conditionalFormatting sqref="G9">
    <cfRule type="cellIs" dxfId="5439" priority="5439" operator="equal">
      <formula>"jan."</formula>
    </cfRule>
  </conditionalFormatting>
  <conditionalFormatting sqref="G9">
    <cfRule type="cellIs" dxfId="5438" priority="5438" operator="equal">
      <formula>"jan."</formula>
    </cfRule>
  </conditionalFormatting>
  <conditionalFormatting sqref="G9">
    <cfRule type="cellIs" dxfId="5437" priority="5437" operator="equal">
      <formula>"jan."</formula>
    </cfRule>
  </conditionalFormatting>
  <conditionalFormatting sqref="G9">
    <cfRule type="cellIs" dxfId="5436" priority="5436" operator="equal">
      <formula>"jan."</formula>
    </cfRule>
  </conditionalFormatting>
  <conditionalFormatting sqref="G9">
    <cfRule type="cellIs" dxfId="5435" priority="5435" operator="equal">
      <formula>"jan."</formula>
    </cfRule>
  </conditionalFormatting>
  <conditionalFormatting sqref="G9">
    <cfRule type="cellIs" dxfId="5434" priority="5434" operator="equal">
      <formula>"jan."</formula>
    </cfRule>
  </conditionalFormatting>
  <conditionalFormatting sqref="G9">
    <cfRule type="cellIs" dxfId="5433" priority="5433" operator="equal">
      <formula>"jan."</formula>
    </cfRule>
  </conditionalFormatting>
  <conditionalFormatting sqref="G9">
    <cfRule type="cellIs" dxfId="5432" priority="5432" operator="equal">
      <formula>"jan."</formula>
    </cfRule>
  </conditionalFormatting>
  <conditionalFormatting sqref="G9">
    <cfRule type="cellIs" dxfId="5431" priority="5431" operator="equal">
      <formula>"jan."</formula>
    </cfRule>
  </conditionalFormatting>
  <conditionalFormatting sqref="G9">
    <cfRule type="cellIs" dxfId="5430" priority="5430" operator="equal">
      <formula>"jan."</formula>
    </cfRule>
  </conditionalFormatting>
  <conditionalFormatting sqref="G9">
    <cfRule type="cellIs" dxfId="5429" priority="5429" operator="equal">
      <formula>"jan."</formula>
    </cfRule>
  </conditionalFormatting>
  <conditionalFormatting sqref="G9">
    <cfRule type="cellIs" dxfId="5428" priority="5428" operator="equal">
      <formula>"jan."</formula>
    </cfRule>
  </conditionalFormatting>
  <conditionalFormatting sqref="G9">
    <cfRule type="cellIs" dxfId="5427" priority="5427" operator="equal">
      <formula>"jan."</formula>
    </cfRule>
  </conditionalFormatting>
  <conditionalFormatting sqref="G9">
    <cfRule type="cellIs" dxfId="5426" priority="5426" operator="equal">
      <formula>"jan."</formula>
    </cfRule>
  </conditionalFormatting>
  <conditionalFormatting sqref="G9">
    <cfRule type="cellIs" dxfId="5425" priority="5425" operator="equal">
      <formula>"jan."</formula>
    </cfRule>
  </conditionalFormatting>
  <conditionalFormatting sqref="G9">
    <cfRule type="cellIs" dxfId="5424" priority="5424" operator="equal">
      <formula>"jan."</formula>
    </cfRule>
  </conditionalFormatting>
  <conditionalFormatting sqref="G9">
    <cfRule type="cellIs" dxfId="5423" priority="5423" operator="equal">
      <formula>"jan."</formula>
    </cfRule>
  </conditionalFormatting>
  <conditionalFormatting sqref="G9">
    <cfRule type="cellIs" dxfId="5422" priority="5422" operator="equal">
      <formula>"jan."</formula>
    </cfRule>
  </conditionalFormatting>
  <conditionalFormatting sqref="G9">
    <cfRule type="cellIs" dxfId="5421" priority="5421" operator="equal">
      <formula>"jan."</formula>
    </cfRule>
  </conditionalFormatting>
  <conditionalFormatting sqref="G9">
    <cfRule type="cellIs" dxfId="5420" priority="5420" operator="equal">
      <formula>"jan."</formula>
    </cfRule>
  </conditionalFormatting>
  <conditionalFormatting sqref="G9">
    <cfRule type="cellIs" dxfId="5419" priority="5419" operator="equal">
      <formula>"jan."</formula>
    </cfRule>
  </conditionalFormatting>
  <conditionalFormatting sqref="G9">
    <cfRule type="cellIs" dxfId="5418" priority="5418" operator="equal">
      <formula>"jan."</formula>
    </cfRule>
  </conditionalFormatting>
  <conditionalFormatting sqref="G9">
    <cfRule type="cellIs" dxfId="5417" priority="5417" operator="equal">
      <formula>"jan."</formula>
    </cfRule>
  </conditionalFormatting>
  <conditionalFormatting sqref="G9">
    <cfRule type="cellIs" dxfId="5416" priority="5416" operator="equal">
      <formula>"jan."</formula>
    </cfRule>
  </conditionalFormatting>
  <conditionalFormatting sqref="G9">
    <cfRule type="cellIs" dxfId="5415" priority="5415" operator="equal">
      <formula>"jan."</formula>
    </cfRule>
  </conditionalFormatting>
  <conditionalFormatting sqref="G9">
    <cfRule type="cellIs" dxfId="5414" priority="5414" operator="equal">
      <formula>"jan."</formula>
    </cfRule>
  </conditionalFormatting>
  <conditionalFormatting sqref="G9">
    <cfRule type="cellIs" dxfId="5413" priority="5413" operator="equal">
      <formula>"jan."</formula>
    </cfRule>
  </conditionalFormatting>
  <conditionalFormatting sqref="G9">
    <cfRule type="cellIs" dxfId="5412" priority="5412" operator="equal">
      <formula>"jan."</formula>
    </cfRule>
  </conditionalFormatting>
  <conditionalFormatting sqref="G9">
    <cfRule type="cellIs" dxfId="5411" priority="5411" operator="equal">
      <formula>"jan."</formula>
    </cfRule>
  </conditionalFormatting>
  <conditionalFormatting sqref="G9">
    <cfRule type="cellIs" dxfId="5410" priority="5410" operator="equal">
      <formula>"jan."</formula>
    </cfRule>
  </conditionalFormatting>
  <conditionalFormatting sqref="K9">
    <cfRule type="cellIs" dxfId="5409" priority="5409" operator="equal">
      <formula>"jan."</formula>
    </cfRule>
  </conditionalFormatting>
  <conditionalFormatting sqref="J9">
    <cfRule type="cellIs" dxfId="5408" priority="5408" operator="equal">
      <formula>"jan."</formula>
    </cfRule>
  </conditionalFormatting>
  <conditionalFormatting sqref="K9">
    <cfRule type="cellIs" dxfId="5407" priority="5407" operator="equal">
      <formula>"jan."</formula>
    </cfRule>
  </conditionalFormatting>
  <conditionalFormatting sqref="J9">
    <cfRule type="cellIs" dxfId="5406" priority="5406" operator="equal">
      <formula>"jan."</formula>
    </cfRule>
  </conditionalFormatting>
  <conditionalFormatting sqref="K9">
    <cfRule type="cellIs" dxfId="5405" priority="5405" operator="equal">
      <formula>"jan."</formula>
    </cfRule>
  </conditionalFormatting>
  <conditionalFormatting sqref="I9">
    <cfRule type="cellIs" dxfId="5404" priority="5404" operator="equal">
      <formula>"jan."</formula>
    </cfRule>
  </conditionalFormatting>
  <conditionalFormatting sqref="J9">
    <cfRule type="cellIs" dxfId="5403" priority="5403" operator="equal">
      <formula>"jan."</formula>
    </cfRule>
  </conditionalFormatting>
  <conditionalFormatting sqref="J9">
    <cfRule type="cellIs" dxfId="5402" priority="5402" operator="equal">
      <formula>"jan."</formula>
    </cfRule>
  </conditionalFormatting>
  <conditionalFormatting sqref="I9">
    <cfRule type="cellIs" dxfId="5401" priority="5401" operator="equal">
      <formula>"jan."</formula>
    </cfRule>
  </conditionalFormatting>
  <conditionalFormatting sqref="J9">
    <cfRule type="cellIs" dxfId="5400" priority="5400" operator="equal">
      <formula>"jan."</formula>
    </cfRule>
  </conditionalFormatting>
  <conditionalFormatting sqref="I9">
    <cfRule type="cellIs" dxfId="5399" priority="5399" operator="equal">
      <formula>"jan."</formula>
    </cfRule>
  </conditionalFormatting>
  <conditionalFormatting sqref="J9">
    <cfRule type="cellIs" dxfId="5398" priority="5398" operator="equal">
      <formula>"jan."</formula>
    </cfRule>
  </conditionalFormatting>
  <conditionalFormatting sqref="H9">
    <cfRule type="cellIs" dxfId="5397" priority="5397" operator="equal">
      <formula>"jan."</formula>
    </cfRule>
  </conditionalFormatting>
  <conditionalFormatting sqref="I9">
    <cfRule type="cellIs" dxfId="5396" priority="5396" operator="equal">
      <formula>"jan."</formula>
    </cfRule>
  </conditionalFormatting>
  <conditionalFormatting sqref="K9">
    <cfRule type="cellIs" dxfId="5395" priority="5395" operator="equal">
      <formula>"jan."</formula>
    </cfRule>
  </conditionalFormatting>
  <conditionalFormatting sqref="J9">
    <cfRule type="cellIs" dxfId="5394" priority="5394" operator="equal">
      <formula>"jan."</formula>
    </cfRule>
  </conditionalFormatting>
  <conditionalFormatting sqref="I9">
    <cfRule type="cellIs" dxfId="5393" priority="5393" operator="equal">
      <formula>"jan."</formula>
    </cfRule>
  </conditionalFormatting>
  <conditionalFormatting sqref="J9">
    <cfRule type="cellIs" dxfId="5392" priority="5392" operator="equal">
      <formula>"jan."</formula>
    </cfRule>
  </conditionalFormatting>
  <conditionalFormatting sqref="I9">
    <cfRule type="cellIs" dxfId="5391" priority="5391" operator="equal">
      <formula>"jan."</formula>
    </cfRule>
  </conditionalFormatting>
  <conditionalFormatting sqref="J9">
    <cfRule type="cellIs" dxfId="5390" priority="5390" operator="equal">
      <formula>"jan."</formula>
    </cfRule>
  </conditionalFormatting>
  <conditionalFormatting sqref="I9">
    <cfRule type="cellIs" dxfId="5389" priority="5388" operator="equal">
      <formula>"jan."</formula>
    </cfRule>
  </conditionalFormatting>
  <conditionalFormatting sqref="K9">
    <cfRule type="cellIs" dxfId="5388" priority="5387" operator="equal">
      <formula>"jan."</formula>
    </cfRule>
  </conditionalFormatting>
  <conditionalFormatting sqref="I9">
    <cfRule type="cellIs" dxfId="5387" priority="5386" operator="equal">
      <formula>"jan."</formula>
    </cfRule>
  </conditionalFormatting>
  <conditionalFormatting sqref="H9">
    <cfRule type="cellIs" dxfId="5386" priority="5385" operator="equal">
      <formula>"jan."</formula>
    </cfRule>
  </conditionalFormatting>
  <conditionalFormatting sqref="I9">
    <cfRule type="cellIs" dxfId="5385" priority="5384" operator="equal">
      <formula>"jan."</formula>
    </cfRule>
  </conditionalFormatting>
  <conditionalFormatting sqref="H9">
    <cfRule type="cellIs" dxfId="5384" priority="5383" operator="equal">
      <formula>"jan."</formula>
    </cfRule>
  </conditionalFormatting>
  <conditionalFormatting sqref="I9">
    <cfRule type="cellIs" dxfId="5383" priority="5382" operator="equal">
      <formula>"jan."</formula>
    </cfRule>
  </conditionalFormatting>
  <conditionalFormatting sqref="G9">
    <cfRule type="cellIs" dxfId="5382" priority="5381" operator="equal">
      <formula>"jan."</formula>
    </cfRule>
  </conditionalFormatting>
  <conditionalFormatting sqref="H9">
    <cfRule type="cellIs" dxfId="5381" priority="5380" operator="equal">
      <formula>"jan."</formula>
    </cfRule>
  </conditionalFormatting>
  <conditionalFormatting sqref="J9">
    <cfRule type="cellIs" dxfId="5380" priority="5379" operator="equal">
      <formula>"jan."</formula>
    </cfRule>
  </conditionalFormatting>
  <conditionalFormatting sqref="J9">
    <cfRule type="cellIs" dxfId="5379" priority="5378" operator="equal">
      <formula>"jan."</formula>
    </cfRule>
  </conditionalFormatting>
  <conditionalFormatting sqref="I9">
    <cfRule type="cellIs" dxfId="5378" priority="5377" operator="equal">
      <formula>"jan."</formula>
    </cfRule>
  </conditionalFormatting>
  <conditionalFormatting sqref="J9">
    <cfRule type="cellIs" dxfId="5377" priority="5376" operator="equal">
      <formula>"jan."</formula>
    </cfRule>
  </conditionalFormatting>
  <conditionalFormatting sqref="I9">
    <cfRule type="cellIs" dxfId="5376" priority="5375" operator="equal">
      <formula>"jan."</formula>
    </cfRule>
  </conditionalFormatting>
  <conditionalFormatting sqref="J9">
    <cfRule type="cellIs" dxfId="5375" priority="5374" operator="equal">
      <formula>"jan."</formula>
    </cfRule>
  </conditionalFormatting>
  <conditionalFormatting sqref="H9">
    <cfRule type="cellIs" dxfId="5374" priority="5373" operator="equal">
      <formula>"jan."</formula>
    </cfRule>
  </conditionalFormatting>
  <conditionalFormatting sqref="I9">
    <cfRule type="cellIs" dxfId="5373" priority="5372" operator="equal">
      <formula>"jan."</formula>
    </cfRule>
  </conditionalFormatting>
  <conditionalFormatting sqref="K9">
    <cfRule type="cellIs" dxfId="5372" priority="5371" operator="equal">
      <formula>"jan."</formula>
    </cfRule>
  </conditionalFormatting>
  <conditionalFormatting sqref="I9">
    <cfRule type="cellIs" dxfId="5371" priority="5370" operator="equal">
      <formula>"jan."</formula>
    </cfRule>
  </conditionalFormatting>
  <conditionalFormatting sqref="H9">
    <cfRule type="cellIs" dxfId="5370" priority="5369" operator="equal">
      <formula>"jan."</formula>
    </cfRule>
  </conditionalFormatting>
  <conditionalFormatting sqref="I9">
    <cfRule type="cellIs" dxfId="5369" priority="5368" operator="equal">
      <formula>"jan."</formula>
    </cfRule>
  </conditionalFormatting>
  <conditionalFormatting sqref="H9">
    <cfRule type="cellIs" dxfId="5368" priority="5367" operator="equal">
      <formula>"jan."</formula>
    </cfRule>
  </conditionalFormatting>
  <conditionalFormatting sqref="I9">
    <cfRule type="cellIs" dxfId="5367" priority="5366" operator="equal">
      <formula>"jan."</formula>
    </cfRule>
  </conditionalFormatting>
  <conditionalFormatting sqref="G9">
    <cfRule type="cellIs" dxfId="5366" priority="5365" operator="equal">
      <formula>"jan."</formula>
    </cfRule>
  </conditionalFormatting>
  <conditionalFormatting sqref="H9">
    <cfRule type="cellIs" dxfId="5365" priority="5364" operator="equal">
      <formula>"jan."</formula>
    </cfRule>
  </conditionalFormatting>
  <conditionalFormatting sqref="J9">
    <cfRule type="cellIs" dxfId="5364" priority="5363" operator="equal">
      <formula>"jan."</formula>
    </cfRule>
  </conditionalFormatting>
  <conditionalFormatting sqref="I9">
    <cfRule type="cellIs" dxfId="5363" priority="5362" operator="equal">
      <formula>"jan."</formula>
    </cfRule>
  </conditionalFormatting>
  <conditionalFormatting sqref="H9">
    <cfRule type="cellIs" dxfId="5362" priority="5361" operator="equal">
      <formula>"jan."</formula>
    </cfRule>
  </conditionalFormatting>
  <conditionalFormatting sqref="I9">
    <cfRule type="cellIs" dxfId="5361" priority="5360" operator="equal">
      <formula>"jan."</formula>
    </cfRule>
  </conditionalFormatting>
  <conditionalFormatting sqref="H9">
    <cfRule type="cellIs" dxfId="5360" priority="5359" operator="equal">
      <formula>"jan."</formula>
    </cfRule>
  </conditionalFormatting>
  <conditionalFormatting sqref="I9">
    <cfRule type="cellIs" dxfId="5359" priority="5358" operator="equal">
      <formula>"jan."</formula>
    </cfRule>
  </conditionalFormatting>
  <conditionalFormatting sqref="G9">
    <cfRule type="cellIs" dxfId="5358" priority="5357" operator="equal">
      <formula>"jan."</formula>
    </cfRule>
  </conditionalFormatting>
  <conditionalFormatting sqref="H9">
    <cfRule type="cellIs" dxfId="5357" priority="5356" operator="equal">
      <formula>"jan."</formula>
    </cfRule>
  </conditionalFormatting>
  <conditionalFormatting sqref="J9">
    <cfRule type="cellIs" dxfId="5356" priority="5355" operator="equal">
      <formula>"jan."</formula>
    </cfRule>
  </conditionalFormatting>
  <conditionalFormatting sqref="H9">
    <cfRule type="cellIs" dxfId="5355" priority="5354" operator="equal">
      <formula>"jan."</formula>
    </cfRule>
  </conditionalFormatting>
  <conditionalFormatting sqref="G9">
    <cfRule type="cellIs" dxfId="5354" priority="5353" operator="equal">
      <formula>"jan."</formula>
    </cfRule>
  </conditionalFormatting>
  <conditionalFormatting sqref="H9">
    <cfRule type="cellIs" dxfId="5353" priority="5352" operator="equal">
      <formula>"jan."</formula>
    </cfRule>
  </conditionalFormatting>
  <conditionalFormatting sqref="G9">
    <cfRule type="cellIs" dxfId="5352" priority="5351" operator="equal">
      <formula>"jan."</formula>
    </cfRule>
  </conditionalFormatting>
  <conditionalFormatting sqref="H9">
    <cfRule type="cellIs" dxfId="5351" priority="5350" operator="equal">
      <formula>"jan."</formula>
    </cfRule>
  </conditionalFormatting>
  <conditionalFormatting sqref="G9">
    <cfRule type="cellIs" dxfId="5350" priority="5349" operator="equal">
      <formula>"jan."</formula>
    </cfRule>
  </conditionalFormatting>
  <conditionalFormatting sqref="I9">
    <cfRule type="cellIs" dxfId="5349" priority="5348" operator="equal">
      <formula>"jan."</formula>
    </cfRule>
  </conditionalFormatting>
  <conditionalFormatting sqref="J9">
    <cfRule type="cellIs" dxfId="5348" priority="5347" operator="equal">
      <formula>"jan."</formula>
    </cfRule>
  </conditionalFormatting>
  <conditionalFormatting sqref="I9">
    <cfRule type="cellIs" dxfId="5347" priority="5346" operator="equal">
      <formula>"jan."</formula>
    </cfRule>
  </conditionalFormatting>
  <conditionalFormatting sqref="J9">
    <cfRule type="cellIs" dxfId="5346" priority="5345" operator="equal">
      <formula>"jan."</formula>
    </cfRule>
  </conditionalFormatting>
  <conditionalFormatting sqref="I9">
    <cfRule type="cellIs" dxfId="5345" priority="5344" operator="equal">
      <formula>"jan."</formula>
    </cfRule>
  </conditionalFormatting>
  <conditionalFormatting sqref="J9">
    <cfRule type="cellIs" dxfId="5344" priority="5343" operator="equal">
      <formula>"jan."</formula>
    </cfRule>
  </conditionalFormatting>
  <conditionalFormatting sqref="H9">
    <cfRule type="cellIs" dxfId="5343" priority="5342" operator="equal">
      <formula>"jan."</formula>
    </cfRule>
  </conditionalFormatting>
  <conditionalFormatting sqref="I9">
    <cfRule type="cellIs" dxfId="5342" priority="5341" operator="equal">
      <formula>"jan."</formula>
    </cfRule>
  </conditionalFormatting>
  <conditionalFormatting sqref="I9">
    <cfRule type="cellIs" dxfId="5341" priority="5340" operator="equal">
      <formula>"jan."</formula>
    </cfRule>
  </conditionalFormatting>
  <conditionalFormatting sqref="H9">
    <cfRule type="cellIs" dxfId="5340" priority="5339" operator="equal">
      <formula>"jan."</formula>
    </cfRule>
  </conditionalFormatting>
  <conditionalFormatting sqref="I9">
    <cfRule type="cellIs" dxfId="5339" priority="5338" operator="equal">
      <formula>"jan."</formula>
    </cfRule>
  </conditionalFormatting>
  <conditionalFormatting sqref="H9">
    <cfRule type="cellIs" dxfId="5338" priority="5337" operator="equal">
      <formula>"jan."</formula>
    </cfRule>
  </conditionalFormatting>
  <conditionalFormatting sqref="I9">
    <cfRule type="cellIs" dxfId="5337" priority="5336" operator="equal">
      <formula>"jan."</formula>
    </cfRule>
  </conditionalFormatting>
  <conditionalFormatting sqref="G9">
    <cfRule type="cellIs" dxfId="5336" priority="5335" operator="equal">
      <formula>"jan."</formula>
    </cfRule>
  </conditionalFormatting>
  <conditionalFormatting sqref="H9">
    <cfRule type="cellIs" dxfId="5335" priority="5334" operator="equal">
      <formula>"jan."</formula>
    </cfRule>
  </conditionalFormatting>
  <conditionalFormatting sqref="J9">
    <cfRule type="cellIs" dxfId="5334" priority="5333" operator="equal">
      <formula>"jan."</formula>
    </cfRule>
  </conditionalFormatting>
  <conditionalFormatting sqref="I9">
    <cfRule type="cellIs" dxfId="5333" priority="5332" operator="equal">
      <formula>"jan."</formula>
    </cfRule>
  </conditionalFormatting>
  <conditionalFormatting sqref="H9">
    <cfRule type="cellIs" dxfId="5332" priority="5331" operator="equal">
      <formula>"jan."</formula>
    </cfRule>
  </conditionalFormatting>
  <conditionalFormatting sqref="I9">
    <cfRule type="cellIs" dxfId="5331" priority="5330" operator="equal">
      <formula>"jan."</formula>
    </cfRule>
  </conditionalFormatting>
  <conditionalFormatting sqref="H9">
    <cfRule type="cellIs" dxfId="5330" priority="5329" operator="equal">
      <formula>"jan."</formula>
    </cfRule>
  </conditionalFormatting>
  <conditionalFormatting sqref="I9">
    <cfRule type="cellIs" dxfId="5329" priority="5328" operator="equal">
      <formula>"jan."</formula>
    </cfRule>
  </conditionalFormatting>
  <conditionalFormatting sqref="G9">
    <cfRule type="cellIs" dxfId="5328" priority="5327" operator="equal">
      <formula>"jan."</formula>
    </cfRule>
  </conditionalFormatting>
  <conditionalFormatting sqref="H9">
    <cfRule type="cellIs" dxfId="5327" priority="5326" operator="equal">
      <formula>"jan."</formula>
    </cfRule>
  </conditionalFormatting>
  <conditionalFormatting sqref="J9">
    <cfRule type="cellIs" dxfId="5326" priority="5325" operator="equal">
      <formula>"jan."</formula>
    </cfRule>
  </conditionalFormatting>
  <conditionalFormatting sqref="H9">
    <cfRule type="cellIs" dxfId="5325" priority="5324" operator="equal">
      <formula>"jan."</formula>
    </cfRule>
  </conditionalFormatting>
  <conditionalFormatting sqref="G9">
    <cfRule type="cellIs" dxfId="5324" priority="5323" operator="equal">
      <formula>"jan."</formula>
    </cfRule>
  </conditionalFormatting>
  <conditionalFormatting sqref="H9">
    <cfRule type="cellIs" dxfId="5323" priority="5322" operator="equal">
      <formula>"jan."</formula>
    </cfRule>
  </conditionalFormatting>
  <conditionalFormatting sqref="G9">
    <cfRule type="cellIs" dxfId="5322" priority="5321" operator="equal">
      <formula>"jan."</formula>
    </cfRule>
  </conditionalFormatting>
  <conditionalFormatting sqref="H9">
    <cfRule type="cellIs" dxfId="5321" priority="5320" operator="equal">
      <formula>"jan."</formula>
    </cfRule>
  </conditionalFormatting>
  <conditionalFormatting sqref="G9">
    <cfRule type="cellIs" dxfId="5320" priority="5319" operator="equal">
      <formula>"jan."</formula>
    </cfRule>
  </conditionalFormatting>
  <conditionalFormatting sqref="I9">
    <cfRule type="cellIs" dxfId="5319" priority="5318" operator="equal">
      <formula>"jan."</formula>
    </cfRule>
  </conditionalFormatting>
  <conditionalFormatting sqref="I9">
    <cfRule type="cellIs" dxfId="5318" priority="5317" operator="equal">
      <formula>"jan."</formula>
    </cfRule>
  </conditionalFormatting>
  <conditionalFormatting sqref="H9">
    <cfRule type="cellIs" dxfId="5317" priority="5316" operator="equal">
      <formula>"jan."</formula>
    </cfRule>
  </conditionalFormatting>
  <conditionalFormatting sqref="I9">
    <cfRule type="cellIs" dxfId="5316" priority="5315" operator="equal">
      <formula>"jan."</formula>
    </cfRule>
  </conditionalFormatting>
  <conditionalFormatting sqref="H9">
    <cfRule type="cellIs" dxfId="5315" priority="5314" operator="equal">
      <formula>"jan."</formula>
    </cfRule>
  </conditionalFormatting>
  <conditionalFormatting sqref="I9">
    <cfRule type="cellIs" dxfId="5314" priority="5313" operator="equal">
      <formula>"jan."</formula>
    </cfRule>
  </conditionalFormatting>
  <conditionalFormatting sqref="G9">
    <cfRule type="cellIs" dxfId="5313" priority="5312" operator="equal">
      <formula>"jan."</formula>
    </cfRule>
  </conditionalFormatting>
  <conditionalFormatting sqref="H9">
    <cfRule type="cellIs" dxfId="5312" priority="5311" operator="equal">
      <formula>"jan."</formula>
    </cfRule>
  </conditionalFormatting>
  <conditionalFormatting sqref="J9">
    <cfRule type="cellIs" dxfId="5311" priority="5310" operator="equal">
      <formula>"jan."</formula>
    </cfRule>
  </conditionalFormatting>
  <conditionalFormatting sqref="H9">
    <cfRule type="cellIs" dxfId="5310" priority="5309" operator="equal">
      <formula>"jan."</formula>
    </cfRule>
  </conditionalFormatting>
  <conditionalFormatting sqref="G9">
    <cfRule type="cellIs" dxfId="5309" priority="5308" operator="equal">
      <formula>"jan."</formula>
    </cfRule>
  </conditionalFormatting>
  <conditionalFormatting sqref="H9">
    <cfRule type="cellIs" dxfId="5308" priority="5307" operator="equal">
      <formula>"jan."</formula>
    </cfRule>
  </conditionalFormatting>
  <conditionalFormatting sqref="G9">
    <cfRule type="cellIs" dxfId="5307" priority="5306" operator="equal">
      <formula>"jan."</formula>
    </cfRule>
  </conditionalFormatting>
  <conditionalFormatting sqref="H9">
    <cfRule type="cellIs" dxfId="5306" priority="5305" operator="equal">
      <formula>"jan."</formula>
    </cfRule>
  </conditionalFormatting>
  <conditionalFormatting sqref="G9">
    <cfRule type="cellIs" dxfId="5305" priority="5304" operator="equal">
      <formula>"jan."</formula>
    </cfRule>
  </conditionalFormatting>
  <conditionalFormatting sqref="I9">
    <cfRule type="cellIs" dxfId="5304" priority="5303" operator="equal">
      <formula>"jan."</formula>
    </cfRule>
  </conditionalFormatting>
  <conditionalFormatting sqref="H9">
    <cfRule type="cellIs" dxfId="5303" priority="5302" operator="equal">
      <formula>"jan."</formula>
    </cfRule>
  </conditionalFormatting>
  <conditionalFormatting sqref="G9">
    <cfRule type="cellIs" dxfId="5302" priority="5301" operator="equal">
      <formula>"jan."</formula>
    </cfRule>
  </conditionalFormatting>
  <conditionalFormatting sqref="H9">
    <cfRule type="cellIs" dxfId="5301" priority="5300" operator="equal">
      <formula>"jan."</formula>
    </cfRule>
  </conditionalFormatting>
  <conditionalFormatting sqref="G9">
    <cfRule type="cellIs" dxfId="5300" priority="5299" operator="equal">
      <formula>"jan."</formula>
    </cfRule>
  </conditionalFormatting>
  <conditionalFormatting sqref="H9">
    <cfRule type="cellIs" dxfId="5299" priority="5298" operator="equal">
      <formula>"jan."</formula>
    </cfRule>
  </conditionalFormatting>
  <conditionalFormatting sqref="G9">
    <cfRule type="cellIs" dxfId="5298" priority="5297" operator="equal">
      <formula>"jan."</formula>
    </cfRule>
  </conditionalFormatting>
  <conditionalFormatting sqref="I9">
    <cfRule type="cellIs" dxfId="5297" priority="5296" operator="equal">
      <formula>"jan."</formula>
    </cfRule>
  </conditionalFormatting>
  <conditionalFormatting sqref="G9">
    <cfRule type="cellIs" dxfId="5296" priority="5295" operator="equal">
      <formula>"jan."</formula>
    </cfRule>
  </conditionalFormatting>
  <conditionalFormatting sqref="G9">
    <cfRule type="cellIs" dxfId="5295" priority="5294" operator="equal">
      <formula>"jan."</formula>
    </cfRule>
  </conditionalFormatting>
  <conditionalFormatting sqref="G9">
    <cfRule type="cellIs" dxfId="5294" priority="5293" operator="equal">
      <formula>"jan."</formula>
    </cfRule>
  </conditionalFormatting>
  <conditionalFormatting sqref="H9">
    <cfRule type="cellIs" dxfId="5293" priority="5292" operator="equal">
      <formula>"jan."</formula>
    </cfRule>
  </conditionalFormatting>
  <conditionalFormatting sqref="K9">
    <cfRule type="cellIs" dxfId="5292" priority="5291" operator="equal">
      <formula>"jan."</formula>
    </cfRule>
  </conditionalFormatting>
  <conditionalFormatting sqref="J9">
    <cfRule type="cellIs" dxfId="5291" priority="5290" operator="equal">
      <formula>"jan."</formula>
    </cfRule>
  </conditionalFormatting>
  <conditionalFormatting sqref="I9">
    <cfRule type="cellIs" dxfId="5290" priority="5289" operator="equal">
      <formula>"jan."</formula>
    </cfRule>
  </conditionalFormatting>
  <conditionalFormatting sqref="J9">
    <cfRule type="cellIs" dxfId="5289" priority="5288" operator="equal">
      <formula>"jan."</formula>
    </cfRule>
  </conditionalFormatting>
  <conditionalFormatting sqref="I9">
    <cfRule type="cellIs" dxfId="5288" priority="5287" operator="equal">
      <formula>"jan."</formula>
    </cfRule>
  </conditionalFormatting>
  <conditionalFormatting sqref="J9">
    <cfRule type="cellIs" dxfId="5287" priority="5286" operator="equal">
      <formula>"jan."</formula>
    </cfRule>
  </conditionalFormatting>
  <conditionalFormatting sqref="H9">
    <cfRule type="cellIs" dxfId="5286" priority="5285" operator="equal">
      <formula>"jan."</formula>
    </cfRule>
  </conditionalFormatting>
  <conditionalFormatting sqref="I9">
    <cfRule type="cellIs" dxfId="5285" priority="5284" operator="equal">
      <formula>"jan."</formula>
    </cfRule>
  </conditionalFormatting>
  <conditionalFormatting sqref="I9">
    <cfRule type="cellIs" dxfId="5284" priority="5283" operator="equal">
      <formula>"jan."</formula>
    </cfRule>
  </conditionalFormatting>
  <conditionalFormatting sqref="H9">
    <cfRule type="cellIs" dxfId="5283" priority="5282" operator="equal">
      <formula>"jan."</formula>
    </cfRule>
  </conditionalFormatting>
  <conditionalFormatting sqref="I9">
    <cfRule type="cellIs" dxfId="5282" priority="5281" operator="equal">
      <formula>"jan."</formula>
    </cfRule>
  </conditionalFormatting>
  <conditionalFormatting sqref="H9">
    <cfRule type="cellIs" dxfId="5281" priority="5280" operator="equal">
      <formula>"jan."</formula>
    </cfRule>
  </conditionalFormatting>
  <conditionalFormatting sqref="I9">
    <cfRule type="cellIs" dxfId="5280" priority="5279" operator="equal">
      <formula>"jan."</formula>
    </cfRule>
  </conditionalFormatting>
  <conditionalFormatting sqref="G9">
    <cfRule type="cellIs" dxfId="5279" priority="5278" operator="equal">
      <formula>"jan."</formula>
    </cfRule>
  </conditionalFormatting>
  <conditionalFormatting sqref="H9">
    <cfRule type="cellIs" dxfId="5278" priority="5277" operator="equal">
      <formula>"jan."</formula>
    </cfRule>
  </conditionalFormatting>
  <conditionalFormatting sqref="J9">
    <cfRule type="cellIs" dxfId="5277" priority="5276" operator="equal">
      <formula>"jan."</formula>
    </cfRule>
  </conditionalFormatting>
  <conditionalFormatting sqref="I9">
    <cfRule type="cellIs" dxfId="5276" priority="5275" operator="equal">
      <formula>"jan."</formula>
    </cfRule>
  </conditionalFormatting>
  <conditionalFormatting sqref="H9">
    <cfRule type="cellIs" dxfId="5275" priority="5274" operator="equal">
      <formula>"jan."</formula>
    </cfRule>
  </conditionalFormatting>
  <conditionalFormatting sqref="I9">
    <cfRule type="cellIs" dxfId="5274" priority="5273" operator="equal">
      <formula>"jan."</formula>
    </cfRule>
  </conditionalFormatting>
  <conditionalFormatting sqref="H9">
    <cfRule type="cellIs" dxfId="5273" priority="5272" operator="equal">
      <formula>"jan."</formula>
    </cfRule>
  </conditionalFormatting>
  <conditionalFormatting sqref="I9">
    <cfRule type="cellIs" dxfId="5272" priority="5271" operator="equal">
      <formula>"jan."</formula>
    </cfRule>
  </conditionalFormatting>
  <conditionalFormatting sqref="G9">
    <cfRule type="cellIs" dxfId="5271" priority="5270" operator="equal">
      <formula>"jan."</formula>
    </cfRule>
  </conditionalFormatting>
  <conditionalFormatting sqref="H9">
    <cfRule type="cellIs" dxfId="5270" priority="5269" operator="equal">
      <formula>"jan."</formula>
    </cfRule>
  </conditionalFormatting>
  <conditionalFormatting sqref="J9">
    <cfRule type="cellIs" dxfId="5269" priority="5268" operator="equal">
      <formula>"jan."</formula>
    </cfRule>
  </conditionalFormatting>
  <conditionalFormatting sqref="H9">
    <cfRule type="cellIs" dxfId="5268" priority="5267" operator="equal">
      <formula>"jan."</formula>
    </cfRule>
  </conditionalFormatting>
  <conditionalFormatting sqref="G9">
    <cfRule type="cellIs" dxfId="5267" priority="5266" operator="equal">
      <formula>"jan."</formula>
    </cfRule>
  </conditionalFormatting>
  <conditionalFormatting sqref="H9">
    <cfRule type="cellIs" dxfId="5266" priority="5265" operator="equal">
      <formula>"jan."</formula>
    </cfRule>
  </conditionalFormatting>
  <conditionalFormatting sqref="G9">
    <cfRule type="cellIs" dxfId="5265" priority="5264" operator="equal">
      <formula>"jan."</formula>
    </cfRule>
  </conditionalFormatting>
  <conditionalFormatting sqref="H9">
    <cfRule type="cellIs" dxfId="5264" priority="5263" operator="equal">
      <formula>"jan."</formula>
    </cfRule>
  </conditionalFormatting>
  <conditionalFormatting sqref="G9">
    <cfRule type="cellIs" dxfId="5263" priority="5262" operator="equal">
      <formula>"jan."</formula>
    </cfRule>
  </conditionalFormatting>
  <conditionalFormatting sqref="I9">
    <cfRule type="cellIs" dxfId="5262" priority="5261" operator="equal">
      <formula>"jan."</formula>
    </cfRule>
  </conditionalFormatting>
  <conditionalFormatting sqref="I9">
    <cfRule type="cellIs" dxfId="5261" priority="5260" operator="equal">
      <formula>"jan."</formula>
    </cfRule>
  </conditionalFormatting>
  <conditionalFormatting sqref="H9">
    <cfRule type="cellIs" dxfId="5260" priority="5259" operator="equal">
      <formula>"jan."</formula>
    </cfRule>
  </conditionalFormatting>
  <conditionalFormatting sqref="I9">
    <cfRule type="cellIs" dxfId="5259" priority="5258" operator="equal">
      <formula>"jan."</formula>
    </cfRule>
  </conditionalFormatting>
  <conditionalFormatting sqref="H9">
    <cfRule type="cellIs" dxfId="5258" priority="5257" operator="equal">
      <formula>"jan."</formula>
    </cfRule>
  </conditionalFormatting>
  <conditionalFormatting sqref="I9">
    <cfRule type="cellIs" dxfId="5257" priority="5256" operator="equal">
      <formula>"jan."</formula>
    </cfRule>
  </conditionalFormatting>
  <conditionalFormatting sqref="G9">
    <cfRule type="cellIs" dxfId="5256" priority="5255" operator="equal">
      <formula>"jan."</formula>
    </cfRule>
  </conditionalFormatting>
  <conditionalFormatting sqref="H9">
    <cfRule type="cellIs" dxfId="5255" priority="5254" operator="equal">
      <formula>"jan."</formula>
    </cfRule>
  </conditionalFormatting>
  <conditionalFormatting sqref="J9">
    <cfRule type="cellIs" dxfId="5254" priority="5253" operator="equal">
      <formula>"jan."</formula>
    </cfRule>
  </conditionalFormatting>
  <conditionalFormatting sqref="H9">
    <cfRule type="cellIs" dxfId="5253" priority="5252" operator="equal">
      <formula>"jan."</formula>
    </cfRule>
  </conditionalFormatting>
  <conditionalFormatting sqref="G9">
    <cfRule type="cellIs" dxfId="5252" priority="5251" operator="equal">
      <formula>"jan."</formula>
    </cfRule>
  </conditionalFormatting>
  <conditionalFormatting sqref="H9">
    <cfRule type="cellIs" dxfId="5251" priority="5250" operator="equal">
      <formula>"jan."</formula>
    </cfRule>
  </conditionalFormatting>
  <conditionalFormatting sqref="G9">
    <cfRule type="cellIs" dxfId="5250" priority="5249" operator="equal">
      <formula>"jan."</formula>
    </cfRule>
  </conditionalFormatting>
  <conditionalFormatting sqref="H9">
    <cfRule type="cellIs" dxfId="5249" priority="5248" operator="equal">
      <formula>"jan."</formula>
    </cfRule>
  </conditionalFormatting>
  <conditionalFormatting sqref="G9">
    <cfRule type="cellIs" dxfId="5248" priority="5247" operator="equal">
      <formula>"jan."</formula>
    </cfRule>
  </conditionalFormatting>
  <conditionalFormatting sqref="I9">
    <cfRule type="cellIs" dxfId="5247" priority="5246" operator="equal">
      <formula>"jan."</formula>
    </cfRule>
  </conditionalFormatting>
  <conditionalFormatting sqref="H9">
    <cfRule type="cellIs" dxfId="5246" priority="5245" operator="equal">
      <formula>"jan."</formula>
    </cfRule>
  </conditionalFormatting>
  <conditionalFormatting sqref="G9">
    <cfRule type="cellIs" dxfId="5245" priority="5244" operator="equal">
      <formula>"jan."</formula>
    </cfRule>
  </conditionalFormatting>
  <conditionalFormatting sqref="H9">
    <cfRule type="cellIs" dxfId="5244" priority="5243" operator="equal">
      <formula>"jan."</formula>
    </cfRule>
  </conditionalFormatting>
  <conditionalFormatting sqref="G9">
    <cfRule type="cellIs" dxfId="5243" priority="5242" operator="equal">
      <formula>"jan."</formula>
    </cfRule>
  </conditionalFormatting>
  <conditionalFormatting sqref="H9">
    <cfRule type="cellIs" dxfId="5242" priority="5241" operator="equal">
      <formula>"jan."</formula>
    </cfRule>
  </conditionalFormatting>
  <conditionalFormatting sqref="G9">
    <cfRule type="cellIs" dxfId="5241" priority="5240" operator="equal">
      <formula>"jan."</formula>
    </cfRule>
  </conditionalFormatting>
  <conditionalFormatting sqref="I9">
    <cfRule type="cellIs" dxfId="5240" priority="5239" operator="equal">
      <formula>"jan."</formula>
    </cfRule>
  </conditionalFormatting>
  <conditionalFormatting sqref="G9">
    <cfRule type="cellIs" dxfId="5239" priority="5238" operator="equal">
      <formula>"jan."</formula>
    </cfRule>
  </conditionalFormatting>
  <conditionalFormatting sqref="G9">
    <cfRule type="cellIs" dxfId="5238" priority="5237" operator="equal">
      <formula>"jan."</formula>
    </cfRule>
  </conditionalFormatting>
  <conditionalFormatting sqref="G9">
    <cfRule type="cellIs" dxfId="5237" priority="5236" operator="equal">
      <formula>"jan."</formula>
    </cfRule>
  </conditionalFormatting>
  <conditionalFormatting sqref="H9">
    <cfRule type="cellIs" dxfId="5236" priority="5235" operator="equal">
      <formula>"jan."</formula>
    </cfRule>
  </conditionalFormatting>
  <conditionalFormatting sqref="I9">
    <cfRule type="cellIs" dxfId="5235" priority="5234" operator="equal">
      <formula>"jan."</formula>
    </cfRule>
  </conditionalFormatting>
  <conditionalFormatting sqref="H9">
    <cfRule type="cellIs" dxfId="5234" priority="5233" operator="equal">
      <formula>"jan."</formula>
    </cfRule>
  </conditionalFormatting>
  <conditionalFormatting sqref="I9">
    <cfRule type="cellIs" dxfId="5233" priority="5232" operator="equal">
      <formula>"jan."</formula>
    </cfRule>
  </conditionalFormatting>
  <conditionalFormatting sqref="H9">
    <cfRule type="cellIs" dxfId="5232" priority="5231" operator="equal">
      <formula>"jan."</formula>
    </cfRule>
  </conditionalFormatting>
  <conditionalFormatting sqref="I9">
    <cfRule type="cellIs" dxfId="5231" priority="5230" operator="equal">
      <formula>"jan."</formula>
    </cfRule>
  </conditionalFormatting>
  <conditionalFormatting sqref="G9">
    <cfRule type="cellIs" dxfId="5230" priority="5229" operator="equal">
      <formula>"jan."</formula>
    </cfRule>
  </conditionalFormatting>
  <conditionalFormatting sqref="H9">
    <cfRule type="cellIs" dxfId="5229" priority="5228" operator="equal">
      <formula>"jan."</formula>
    </cfRule>
  </conditionalFormatting>
  <conditionalFormatting sqref="H9">
    <cfRule type="cellIs" dxfId="5228" priority="5227" operator="equal">
      <formula>"jan."</formula>
    </cfRule>
  </conditionalFormatting>
  <conditionalFormatting sqref="G9">
    <cfRule type="cellIs" dxfId="5227" priority="5226" operator="equal">
      <formula>"jan."</formula>
    </cfRule>
  </conditionalFormatting>
  <conditionalFormatting sqref="H9">
    <cfRule type="cellIs" dxfId="5226" priority="5225" operator="equal">
      <formula>"jan."</formula>
    </cfRule>
  </conditionalFormatting>
  <conditionalFormatting sqref="G9">
    <cfRule type="cellIs" dxfId="5225" priority="5224" operator="equal">
      <formula>"jan."</formula>
    </cfRule>
  </conditionalFormatting>
  <conditionalFormatting sqref="H9">
    <cfRule type="cellIs" dxfId="5224" priority="5223" operator="equal">
      <formula>"jan."</formula>
    </cfRule>
  </conditionalFormatting>
  <conditionalFormatting sqref="G9">
    <cfRule type="cellIs" dxfId="5223" priority="5222" operator="equal">
      <formula>"jan."</formula>
    </cfRule>
  </conditionalFormatting>
  <conditionalFormatting sqref="I9">
    <cfRule type="cellIs" dxfId="5222" priority="5221" operator="equal">
      <formula>"jan."</formula>
    </cfRule>
  </conditionalFormatting>
  <conditionalFormatting sqref="H9">
    <cfRule type="cellIs" dxfId="5221" priority="5220" operator="equal">
      <formula>"jan."</formula>
    </cfRule>
  </conditionalFormatting>
  <conditionalFormatting sqref="G9">
    <cfRule type="cellIs" dxfId="5220" priority="5219" operator="equal">
      <formula>"jan."</formula>
    </cfRule>
  </conditionalFormatting>
  <conditionalFormatting sqref="H9">
    <cfRule type="cellIs" dxfId="5219" priority="5218" operator="equal">
      <formula>"jan."</formula>
    </cfRule>
  </conditionalFormatting>
  <conditionalFormatting sqref="G9">
    <cfRule type="cellIs" dxfId="5218" priority="5217" operator="equal">
      <formula>"jan."</formula>
    </cfRule>
  </conditionalFormatting>
  <conditionalFormatting sqref="H9">
    <cfRule type="cellIs" dxfId="5217" priority="5216" operator="equal">
      <formula>"jan."</formula>
    </cfRule>
  </conditionalFormatting>
  <conditionalFormatting sqref="G9">
    <cfRule type="cellIs" dxfId="5216" priority="5215" operator="equal">
      <formula>"jan."</formula>
    </cfRule>
  </conditionalFormatting>
  <conditionalFormatting sqref="I9">
    <cfRule type="cellIs" dxfId="5215" priority="5214" operator="equal">
      <formula>"jan."</formula>
    </cfRule>
  </conditionalFormatting>
  <conditionalFormatting sqref="G9">
    <cfRule type="cellIs" dxfId="5214" priority="5213" operator="equal">
      <formula>"jan."</formula>
    </cfRule>
  </conditionalFormatting>
  <conditionalFormatting sqref="G9">
    <cfRule type="cellIs" dxfId="5213" priority="5212" operator="equal">
      <formula>"jan."</formula>
    </cfRule>
  </conditionalFormatting>
  <conditionalFormatting sqref="G9">
    <cfRule type="cellIs" dxfId="5212" priority="5211" operator="equal">
      <formula>"jan."</formula>
    </cfRule>
  </conditionalFormatting>
  <conditionalFormatting sqref="H9">
    <cfRule type="cellIs" dxfId="5211" priority="5210" operator="equal">
      <formula>"jan."</formula>
    </cfRule>
  </conditionalFormatting>
  <conditionalFormatting sqref="H9">
    <cfRule type="cellIs" dxfId="5210" priority="5209" operator="equal">
      <formula>"jan."</formula>
    </cfRule>
  </conditionalFormatting>
  <conditionalFormatting sqref="G9">
    <cfRule type="cellIs" dxfId="5209" priority="5208" operator="equal">
      <formula>"jan."</formula>
    </cfRule>
  </conditionalFormatting>
  <conditionalFormatting sqref="H9">
    <cfRule type="cellIs" dxfId="5208" priority="5207" operator="equal">
      <formula>"jan."</formula>
    </cfRule>
  </conditionalFormatting>
  <conditionalFormatting sqref="G9">
    <cfRule type="cellIs" dxfId="5207" priority="5206" operator="equal">
      <formula>"jan."</formula>
    </cfRule>
  </conditionalFormatting>
  <conditionalFormatting sqref="H9">
    <cfRule type="cellIs" dxfId="5206" priority="5205" operator="equal">
      <formula>"jan."</formula>
    </cfRule>
  </conditionalFormatting>
  <conditionalFormatting sqref="G9">
    <cfRule type="cellIs" dxfId="5205" priority="5204" operator="equal">
      <formula>"jan."</formula>
    </cfRule>
  </conditionalFormatting>
  <conditionalFormatting sqref="I9">
    <cfRule type="cellIs" dxfId="5204" priority="5203" operator="equal">
      <formula>"jan."</formula>
    </cfRule>
  </conditionalFormatting>
  <conditionalFormatting sqref="G9">
    <cfRule type="cellIs" dxfId="5203" priority="5202" operator="equal">
      <formula>"jan."</formula>
    </cfRule>
  </conditionalFormatting>
  <conditionalFormatting sqref="G9">
    <cfRule type="cellIs" dxfId="5202" priority="5201" operator="equal">
      <formula>"jan."</formula>
    </cfRule>
  </conditionalFormatting>
  <conditionalFormatting sqref="G9">
    <cfRule type="cellIs" dxfId="5201" priority="5200" operator="equal">
      <formula>"jan."</formula>
    </cfRule>
  </conditionalFormatting>
  <conditionalFormatting sqref="H9">
    <cfRule type="cellIs" dxfId="5200" priority="5199" operator="equal">
      <formula>"jan."</formula>
    </cfRule>
  </conditionalFormatting>
  <conditionalFormatting sqref="G9">
    <cfRule type="cellIs" dxfId="5199" priority="5198" operator="equal">
      <formula>"jan."</formula>
    </cfRule>
  </conditionalFormatting>
  <conditionalFormatting sqref="G9">
    <cfRule type="cellIs" dxfId="5198" priority="5197" operator="equal">
      <formula>"jan."</formula>
    </cfRule>
  </conditionalFormatting>
  <conditionalFormatting sqref="G9">
    <cfRule type="cellIs" dxfId="5197" priority="5196" operator="equal">
      <formula>"jan."</formula>
    </cfRule>
  </conditionalFormatting>
  <conditionalFormatting sqref="H9">
    <cfRule type="cellIs" dxfId="5196" priority="5195" operator="equal">
      <formula>"jan."</formula>
    </cfRule>
  </conditionalFormatting>
  <conditionalFormatting sqref="G9">
    <cfRule type="cellIs" dxfId="5195" priority="5194" operator="equal">
      <formula>"jan."</formula>
    </cfRule>
  </conditionalFormatting>
  <conditionalFormatting sqref="J9">
    <cfRule type="cellIs" dxfId="5194" priority="5193" operator="equal">
      <formula>"jan."</formula>
    </cfRule>
  </conditionalFormatting>
  <conditionalFormatting sqref="K9">
    <cfRule type="cellIs" dxfId="5193" priority="5192" operator="equal">
      <formula>"jan."</formula>
    </cfRule>
  </conditionalFormatting>
  <conditionalFormatting sqref="J9">
    <cfRule type="cellIs" dxfId="5192" priority="5191" operator="equal">
      <formula>"jan."</formula>
    </cfRule>
  </conditionalFormatting>
  <conditionalFormatting sqref="I9">
    <cfRule type="cellIs" dxfId="5191" priority="5190" operator="equal">
      <formula>"jan."</formula>
    </cfRule>
  </conditionalFormatting>
  <conditionalFormatting sqref="J9">
    <cfRule type="cellIs" dxfId="5190" priority="5189" operator="equal">
      <formula>"jan."</formula>
    </cfRule>
  </conditionalFormatting>
  <conditionalFormatting sqref="I9">
    <cfRule type="cellIs" dxfId="5189" priority="5188" operator="equal">
      <formula>"jan."</formula>
    </cfRule>
  </conditionalFormatting>
  <conditionalFormatting sqref="J9">
    <cfRule type="cellIs" dxfId="5188" priority="5187" operator="equal">
      <formula>"jan."</formula>
    </cfRule>
  </conditionalFormatting>
  <conditionalFormatting sqref="H9">
    <cfRule type="cellIs" dxfId="5187" priority="5186" operator="equal">
      <formula>"jan."</formula>
    </cfRule>
  </conditionalFormatting>
  <conditionalFormatting sqref="I9">
    <cfRule type="cellIs" dxfId="5186" priority="5185" operator="equal">
      <formula>"jan."</formula>
    </cfRule>
  </conditionalFormatting>
  <conditionalFormatting sqref="I9">
    <cfRule type="cellIs" dxfId="5185" priority="5184" operator="equal">
      <formula>"jan."</formula>
    </cfRule>
  </conditionalFormatting>
  <conditionalFormatting sqref="H9">
    <cfRule type="cellIs" dxfId="5184" priority="5183" operator="equal">
      <formula>"jan."</formula>
    </cfRule>
  </conditionalFormatting>
  <conditionalFormatting sqref="I9">
    <cfRule type="cellIs" dxfId="5183" priority="5182" operator="equal">
      <formula>"jan."</formula>
    </cfRule>
  </conditionalFormatting>
  <conditionalFormatting sqref="H9">
    <cfRule type="cellIs" dxfId="5182" priority="5181" operator="equal">
      <formula>"jan."</formula>
    </cfRule>
  </conditionalFormatting>
  <conditionalFormatting sqref="I9">
    <cfRule type="cellIs" dxfId="5181" priority="5180" operator="equal">
      <formula>"jan."</formula>
    </cfRule>
  </conditionalFormatting>
  <conditionalFormatting sqref="G9">
    <cfRule type="cellIs" dxfId="5180" priority="5179" operator="equal">
      <formula>"jan."</formula>
    </cfRule>
  </conditionalFormatting>
  <conditionalFormatting sqref="H9">
    <cfRule type="cellIs" dxfId="5179" priority="5178" operator="equal">
      <formula>"jan."</formula>
    </cfRule>
  </conditionalFormatting>
  <conditionalFormatting sqref="J9">
    <cfRule type="cellIs" dxfId="5178" priority="5177" operator="equal">
      <formula>"jan."</formula>
    </cfRule>
  </conditionalFormatting>
  <conditionalFormatting sqref="I9">
    <cfRule type="cellIs" dxfId="5177" priority="5176" operator="equal">
      <formula>"jan."</formula>
    </cfRule>
  </conditionalFormatting>
  <conditionalFormatting sqref="I9">
    <cfRule type="cellIs" dxfId="5176" priority="5174" operator="equal">
      <formula>"jan."</formula>
    </cfRule>
  </conditionalFormatting>
  <conditionalFormatting sqref="H9">
    <cfRule type="cellIs" dxfId="5175" priority="5173" operator="equal">
      <formula>"jan."</formula>
    </cfRule>
  </conditionalFormatting>
  <conditionalFormatting sqref="I9">
    <cfRule type="cellIs" dxfId="5174" priority="5172" operator="equal">
      <formula>"jan."</formula>
    </cfRule>
  </conditionalFormatting>
  <conditionalFormatting sqref="G9">
    <cfRule type="cellIs" dxfId="5173" priority="5171" operator="equal">
      <formula>"jan."</formula>
    </cfRule>
  </conditionalFormatting>
  <conditionalFormatting sqref="H9">
    <cfRule type="cellIs" dxfId="5172" priority="5170" operator="equal">
      <formula>"jan."</formula>
    </cfRule>
  </conditionalFormatting>
  <conditionalFormatting sqref="J9">
    <cfRule type="cellIs" dxfId="5171" priority="5169" operator="equal">
      <formula>"jan."</formula>
    </cfRule>
  </conditionalFormatting>
  <conditionalFormatting sqref="H9">
    <cfRule type="cellIs" dxfId="5170" priority="5168" operator="equal">
      <formula>"jan."</formula>
    </cfRule>
  </conditionalFormatting>
  <conditionalFormatting sqref="G9">
    <cfRule type="cellIs" dxfId="5169" priority="5167" operator="equal">
      <formula>"jan."</formula>
    </cfRule>
  </conditionalFormatting>
  <conditionalFormatting sqref="H9">
    <cfRule type="cellIs" dxfId="5168" priority="5166" operator="equal">
      <formula>"jan."</formula>
    </cfRule>
  </conditionalFormatting>
  <conditionalFormatting sqref="G9">
    <cfRule type="cellIs" dxfId="5167" priority="5165" operator="equal">
      <formula>"jan."</formula>
    </cfRule>
  </conditionalFormatting>
  <conditionalFormatting sqref="H9">
    <cfRule type="cellIs" dxfId="5166" priority="5164" operator="equal">
      <formula>"jan."</formula>
    </cfRule>
  </conditionalFormatting>
  <conditionalFormatting sqref="G9">
    <cfRule type="cellIs" dxfId="5165" priority="5163" operator="equal">
      <formula>"jan."</formula>
    </cfRule>
  </conditionalFormatting>
  <conditionalFormatting sqref="I9">
    <cfRule type="cellIs" dxfId="5164" priority="5162" operator="equal">
      <formula>"jan."</formula>
    </cfRule>
  </conditionalFormatting>
  <conditionalFormatting sqref="I9">
    <cfRule type="cellIs" dxfId="5163" priority="5161" operator="equal">
      <formula>"jan."</formula>
    </cfRule>
  </conditionalFormatting>
  <conditionalFormatting sqref="H9">
    <cfRule type="cellIs" dxfId="5162" priority="5160" operator="equal">
      <formula>"jan."</formula>
    </cfRule>
  </conditionalFormatting>
  <conditionalFormatting sqref="I9">
    <cfRule type="cellIs" dxfId="5161" priority="5159" operator="equal">
      <formula>"jan."</formula>
    </cfRule>
  </conditionalFormatting>
  <conditionalFormatting sqref="H9">
    <cfRule type="cellIs" dxfId="5160" priority="5158" operator="equal">
      <formula>"jan."</formula>
    </cfRule>
  </conditionalFormatting>
  <conditionalFormatting sqref="I9">
    <cfRule type="cellIs" dxfId="5159" priority="5157" operator="equal">
      <formula>"jan."</formula>
    </cfRule>
  </conditionalFormatting>
  <conditionalFormatting sqref="G9">
    <cfRule type="cellIs" dxfId="5158" priority="5156" operator="equal">
      <formula>"jan."</formula>
    </cfRule>
  </conditionalFormatting>
  <conditionalFormatting sqref="H9">
    <cfRule type="cellIs" dxfId="5157" priority="5155" operator="equal">
      <formula>"jan."</formula>
    </cfRule>
  </conditionalFormatting>
  <conditionalFormatting sqref="J9">
    <cfRule type="cellIs" dxfId="5156" priority="5154" operator="equal">
      <formula>"jan."</formula>
    </cfRule>
  </conditionalFormatting>
  <conditionalFormatting sqref="H9">
    <cfRule type="cellIs" dxfId="5155" priority="5153" operator="equal">
      <formula>"jan."</formula>
    </cfRule>
  </conditionalFormatting>
  <conditionalFormatting sqref="G9">
    <cfRule type="cellIs" dxfId="5154" priority="5152" operator="equal">
      <formula>"jan."</formula>
    </cfRule>
  </conditionalFormatting>
  <conditionalFormatting sqref="H9">
    <cfRule type="cellIs" dxfId="5153" priority="5151" operator="equal">
      <formula>"jan."</formula>
    </cfRule>
  </conditionalFormatting>
  <conditionalFormatting sqref="G9">
    <cfRule type="cellIs" dxfId="5152" priority="5150" operator="equal">
      <formula>"jan."</formula>
    </cfRule>
  </conditionalFormatting>
  <conditionalFormatting sqref="H9">
    <cfRule type="cellIs" dxfId="5151" priority="5149" operator="equal">
      <formula>"jan."</formula>
    </cfRule>
  </conditionalFormatting>
  <conditionalFormatting sqref="G9">
    <cfRule type="cellIs" dxfId="5150" priority="5148" operator="equal">
      <formula>"jan."</formula>
    </cfRule>
  </conditionalFormatting>
  <conditionalFormatting sqref="I9">
    <cfRule type="cellIs" dxfId="5149" priority="5147" operator="equal">
      <formula>"jan."</formula>
    </cfRule>
  </conditionalFormatting>
  <conditionalFormatting sqref="H9">
    <cfRule type="cellIs" dxfId="5148" priority="5146" operator="equal">
      <formula>"jan."</formula>
    </cfRule>
  </conditionalFormatting>
  <conditionalFormatting sqref="G9">
    <cfRule type="cellIs" dxfId="5147" priority="5145" operator="equal">
      <formula>"jan."</formula>
    </cfRule>
  </conditionalFormatting>
  <conditionalFormatting sqref="H9">
    <cfRule type="cellIs" dxfId="5146" priority="5144" operator="equal">
      <formula>"jan."</formula>
    </cfRule>
  </conditionalFormatting>
  <conditionalFormatting sqref="G9">
    <cfRule type="cellIs" dxfId="5145" priority="5143" operator="equal">
      <formula>"jan."</formula>
    </cfRule>
  </conditionalFormatting>
  <conditionalFormatting sqref="H9">
    <cfRule type="cellIs" dxfId="5144" priority="5142" operator="equal">
      <formula>"jan."</formula>
    </cfRule>
  </conditionalFormatting>
  <conditionalFormatting sqref="G9">
    <cfRule type="cellIs" dxfId="5143" priority="5141" operator="equal">
      <formula>"jan."</formula>
    </cfRule>
  </conditionalFormatting>
  <conditionalFormatting sqref="I9">
    <cfRule type="cellIs" dxfId="5142" priority="5140" operator="equal">
      <formula>"jan."</formula>
    </cfRule>
  </conditionalFormatting>
  <conditionalFormatting sqref="G9">
    <cfRule type="cellIs" dxfId="5141" priority="5139" operator="equal">
      <formula>"jan."</formula>
    </cfRule>
  </conditionalFormatting>
  <conditionalFormatting sqref="G9">
    <cfRule type="cellIs" dxfId="5140" priority="5138" operator="equal">
      <formula>"jan."</formula>
    </cfRule>
  </conditionalFormatting>
  <conditionalFormatting sqref="G9">
    <cfRule type="cellIs" dxfId="5139" priority="5137" operator="equal">
      <formula>"jan."</formula>
    </cfRule>
  </conditionalFormatting>
  <conditionalFormatting sqref="H9">
    <cfRule type="cellIs" dxfId="5138" priority="5136" operator="equal">
      <formula>"jan."</formula>
    </cfRule>
  </conditionalFormatting>
  <conditionalFormatting sqref="I9">
    <cfRule type="cellIs" dxfId="5137" priority="5135" operator="equal">
      <formula>"jan."</formula>
    </cfRule>
  </conditionalFormatting>
  <conditionalFormatting sqref="H9">
    <cfRule type="cellIs" dxfId="5136" priority="5134" operator="equal">
      <formula>"jan."</formula>
    </cfRule>
  </conditionalFormatting>
  <conditionalFormatting sqref="I9">
    <cfRule type="cellIs" dxfId="5135" priority="5133" operator="equal">
      <formula>"jan."</formula>
    </cfRule>
  </conditionalFormatting>
  <conditionalFormatting sqref="H9">
    <cfRule type="cellIs" dxfId="5134" priority="5132" operator="equal">
      <formula>"jan."</formula>
    </cfRule>
  </conditionalFormatting>
  <conditionalFormatting sqref="I9">
    <cfRule type="cellIs" dxfId="5133" priority="5131" operator="equal">
      <formula>"jan."</formula>
    </cfRule>
  </conditionalFormatting>
  <conditionalFormatting sqref="G9">
    <cfRule type="cellIs" dxfId="5132" priority="5130" operator="equal">
      <formula>"jan."</formula>
    </cfRule>
  </conditionalFormatting>
  <conditionalFormatting sqref="H9">
    <cfRule type="cellIs" dxfId="5131" priority="5129" operator="equal">
      <formula>"jan."</formula>
    </cfRule>
  </conditionalFormatting>
  <conditionalFormatting sqref="H9">
    <cfRule type="cellIs" dxfId="5130" priority="5128" operator="equal">
      <formula>"jan."</formula>
    </cfRule>
  </conditionalFormatting>
  <conditionalFormatting sqref="G9">
    <cfRule type="cellIs" dxfId="5129" priority="5127" operator="equal">
      <formula>"jan."</formula>
    </cfRule>
  </conditionalFormatting>
  <conditionalFormatting sqref="H9">
    <cfRule type="cellIs" dxfId="5128" priority="5126" operator="equal">
      <formula>"jan."</formula>
    </cfRule>
  </conditionalFormatting>
  <conditionalFormatting sqref="G9">
    <cfRule type="cellIs" dxfId="5127" priority="5125" operator="equal">
      <formula>"jan."</formula>
    </cfRule>
  </conditionalFormatting>
  <conditionalFormatting sqref="H9">
    <cfRule type="cellIs" dxfId="5126" priority="5124" operator="equal">
      <formula>"jan."</formula>
    </cfRule>
  </conditionalFormatting>
  <conditionalFormatting sqref="G9">
    <cfRule type="cellIs" dxfId="5125" priority="5123" operator="equal">
      <formula>"jan."</formula>
    </cfRule>
  </conditionalFormatting>
  <conditionalFormatting sqref="I9">
    <cfRule type="cellIs" dxfId="5124" priority="5122" operator="equal">
      <formula>"jan."</formula>
    </cfRule>
  </conditionalFormatting>
  <conditionalFormatting sqref="H9">
    <cfRule type="cellIs" dxfId="5123" priority="5121" operator="equal">
      <formula>"jan."</formula>
    </cfRule>
  </conditionalFormatting>
  <conditionalFormatting sqref="G9">
    <cfRule type="cellIs" dxfId="5122" priority="5120" operator="equal">
      <formula>"jan."</formula>
    </cfRule>
  </conditionalFormatting>
  <conditionalFormatting sqref="H9">
    <cfRule type="cellIs" dxfId="5121" priority="5119" operator="equal">
      <formula>"jan."</formula>
    </cfRule>
  </conditionalFormatting>
  <conditionalFormatting sqref="G9">
    <cfRule type="cellIs" dxfId="5120" priority="5118" operator="equal">
      <formula>"jan."</formula>
    </cfRule>
  </conditionalFormatting>
  <conditionalFormatting sqref="H9">
    <cfRule type="cellIs" dxfId="5119" priority="5117" operator="equal">
      <formula>"jan."</formula>
    </cfRule>
  </conditionalFormatting>
  <conditionalFormatting sqref="G9">
    <cfRule type="cellIs" dxfId="5118" priority="5116" operator="equal">
      <formula>"jan."</formula>
    </cfRule>
  </conditionalFormatting>
  <conditionalFormatting sqref="I9">
    <cfRule type="cellIs" dxfId="5117" priority="5115" operator="equal">
      <formula>"jan."</formula>
    </cfRule>
  </conditionalFormatting>
  <conditionalFormatting sqref="G9">
    <cfRule type="cellIs" dxfId="5116" priority="5114" operator="equal">
      <formula>"jan."</formula>
    </cfRule>
  </conditionalFormatting>
  <conditionalFormatting sqref="G9">
    <cfRule type="cellIs" dxfId="5115" priority="5113" operator="equal">
      <formula>"jan."</formula>
    </cfRule>
  </conditionalFormatting>
  <conditionalFormatting sqref="G9">
    <cfRule type="cellIs" dxfId="5114" priority="5112" operator="equal">
      <formula>"jan."</formula>
    </cfRule>
  </conditionalFormatting>
  <conditionalFormatting sqref="H9">
    <cfRule type="cellIs" dxfId="5113" priority="5111" operator="equal">
      <formula>"jan."</formula>
    </cfRule>
  </conditionalFormatting>
  <conditionalFormatting sqref="H9">
    <cfRule type="cellIs" dxfId="5112" priority="5110" operator="equal">
      <formula>"jan."</formula>
    </cfRule>
  </conditionalFormatting>
  <conditionalFormatting sqref="G9">
    <cfRule type="cellIs" dxfId="5111" priority="5109" operator="equal">
      <formula>"jan."</formula>
    </cfRule>
  </conditionalFormatting>
  <conditionalFormatting sqref="H9">
    <cfRule type="cellIs" dxfId="5110" priority="5108" operator="equal">
      <formula>"jan."</formula>
    </cfRule>
  </conditionalFormatting>
  <conditionalFormatting sqref="G9">
    <cfRule type="cellIs" dxfId="5109" priority="5107" operator="equal">
      <formula>"jan."</formula>
    </cfRule>
  </conditionalFormatting>
  <conditionalFormatting sqref="H9">
    <cfRule type="cellIs" dxfId="5108" priority="5106" operator="equal">
      <formula>"jan."</formula>
    </cfRule>
  </conditionalFormatting>
  <conditionalFormatting sqref="G9">
    <cfRule type="cellIs" dxfId="5107" priority="5105" operator="equal">
      <formula>"jan."</formula>
    </cfRule>
  </conditionalFormatting>
  <conditionalFormatting sqref="I9">
    <cfRule type="cellIs" dxfId="5106" priority="5104" operator="equal">
      <formula>"jan."</formula>
    </cfRule>
  </conditionalFormatting>
  <conditionalFormatting sqref="G9">
    <cfRule type="cellIs" dxfId="5105" priority="5103" operator="equal">
      <formula>"jan."</formula>
    </cfRule>
  </conditionalFormatting>
  <conditionalFormatting sqref="G9">
    <cfRule type="cellIs" dxfId="5104" priority="5102" operator="equal">
      <formula>"jan."</formula>
    </cfRule>
  </conditionalFormatting>
  <conditionalFormatting sqref="G9">
    <cfRule type="cellIs" dxfId="5103" priority="5101" operator="equal">
      <formula>"jan."</formula>
    </cfRule>
  </conditionalFormatting>
  <conditionalFormatting sqref="H9">
    <cfRule type="cellIs" dxfId="5102" priority="5100" operator="equal">
      <formula>"jan."</formula>
    </cfRule>
  </conditionalFormatting>
  <conditionalFormatting sqref="G9">
    <cfRule type="cellIs" dxfId="5101" priority="5099" operator="equal">
      <formula>"jan."</formula>
    </cfRule>
  </conditionalFormatting>
  <conditionalFormatting sqref="G9">
    <cfRule type="cellIs" dxfId="5100" priority="5098" operator="equal">
      <formula>"jan."</formula>
    </cfRule>
  </conditionalFormatting>
  <conditionalFormatting sqref="G9">
    <cfRule type="cellIs" dxfId="5099" priority="5097" operator="equal">
      <formula>"jan."</formula>
    </cfRule>
  </conditionalFormatting>
  <conditionalFormatting sqref="H9">
    <cfRule type="cellIs" dxfId="5098" priority="5096" operator="equal">
      <formula>"jan."</formula>
    </cfRule>
  </conditionalFormatting>
  <conditionalFormatting sqref="G9">
    <cfRule type="cellIs" dxfId="5097" priority="5095" operator="equal">
      <formula>"jan."</formula>
    </cfRule>
  </conditionalFormatting>
  <conditionalFormatting sqref="J9">
    <cfRule type="cellIs" dxfId="5096" priority="5094" operator="equal">
      <formula>"jan."</formula>
    </cfRule>
  </conditionalFormatting>
  <conditionalFormatting sqref="I9">
    <cfRule type="cellIs" dxfId="5095" priority="5093" operator="equal">
      <formula>"jan."</formula>
    </cfRule>
  </conditionalFormatting>
  <conditionalFormatting sqref="H9">
    <cfRule type="cellIs" dxfId="5094" priority="5092" operator="equal">
      <formula>"jan."</formula>
    </cfRule>
  </conditionalFormatting>
  <conditionalFormatting sqref="I9">
    <cfRule type="cellIs" dxfId="5093" priority="5091" operator="equal">
      <formula>"jan."</formula>
    </cfRule>
  </conditionalFormatting>
  <conditionalFormatting sqref="H9">
    <cfRule type="cellIs" dxfId="5092" priority="5090" operator="equal">
      <formula>"jan."</formula>
    </cfRule>
  </conditionalFormatting>
  <conditionalFormatting sqref="I9">
    <cfRule type="cellIs" dxfId="5091" priority="5089" operator="equal">
      <formula>"jan."</formula>
    </cfRule>
  </conditionalFormatting>
  <conditionalFormatting sqref="G9">
    <cfRule type="cellIs" dxfId="5090" priority="5088" operator="equal">
      <formula>"jan."</formula>
    </cfRule>
  </conditionalFormatting>
  <conditionalFormatting sqref="H9">
    <cfRule type="cellIs" dxfId="5089" priority="5087" operator="equal">
      <formula>"jan."</formula>
    </cfRule>
  </conditionalFormatting>
  <conditionalFormatting sqref="H9">
    <cfRule type="cellIs" dxfId="5088" priority="5086" operator="equal">
      <formula>"jan."</formula>
    </cfRule>
  </conditionalFormatting>
  <conditionalFormatting sqref="G9">
    <cfRule type="cellIs" dxfId="5087" priority="5085" operator="equal">
      <formula>"jan."</formula>
    </cfRule>
  </conditionalFormatting>
  <conditionalFormatting sqref="H9">
    <cfRule type="cellIs" dxfId="5086" priority="5084" operator="equal">
      <formula>"jan."</formula>
    </cfRule>
  </conditionalFormatting>
  <conditionalFormatting sqref="G9">
    <cfRule type="cellIs" dxfId="5085" priority="5083" operator="equal">
      <formula>"jan."</formula>
    </cfRule>
  </conditionalFormatting>
  <conditionalFormatting sqref="H9">
    <cfRule type="cellIs" dxfId="5084" priority="5082" operator="equal">
      <formula>"jan."</formula>
    </cfRule>
  </conditionalFormatting>
  <conditionalFormatting sqref="G9">
    <cfRule type="cellIs" dxfId="5083" priority="5081" operator="equal">
      <formula>"jan."</formula>
    </cfRule>
  </conditionalFormatting>
  <conditionalFormatting sqref="I9">
    <cfRule type="cellIs" dxfId="5082" priority="5080" operator="equal">
      <formula>"jan."</formula>
    </cfRule>
  </conditionalFormatting>
  <conditionalFormatting sqref="H9">
    <cfRule type="cellIs" dxfId="5081" priority="5079" operator="equal">
      <formula>"jan."</formula>
    </cfRule>
  </conditionalFormatting>
  <conditionalFormatting sqref="G9">
    <cfRule type="cellIs" dxfId="5080" priority="5078" operator="equal">
      <formula>"jan."</formula>
    </cfRule>
  </conditionalFormatting>
  <conditionalFormatting sqref="H9">
    <cfRule type="cellIs" dxfId="5079" priority="5077" operator="equal">
      <formula>"jan."</formula>
    </cfRule>
  </conditionalFormatting>
  <conditionalFormatting sqref="G9">
    <cfRule type="cellIs" dxfId="5078" priority="5076" operator="equal">
      <formula>"jan."</formula>
    </cfRule>
  </conditionalFormatting>
  <conditionalFormatting sqref="H9">
    <cfRule type="cellIs" dxfId="5077" priority="5075" operator="equal">
      <formula>"jan."</formula>
    </cfRule>
  </conditionalFormatting>
  <conditionalFormatting sqref="G9">
    <cfRule type="cellIs" dxfId="5076" priority="5074" operator="equal">
      <formula>"jan."</formula>
    </cfRule>
  </conditionalFormatting>
  <conditionalFormatting sqref="I9">
    <cfRule type="cellIs" dxfId="5075" priority="5073" operator="equal">
      <formula>"jan."</formula>
    </cfRule>
  </conditionalFormatting>
  <conditionalFormatting sqref="G9">
    <cfRule type="cellIs" dxfId="5074" priority="5072" operator="equal">
      <formula>"jan."</formula>
    </cfRule>
  </conditionalFormatting>
  <conditionalFormatting sqref="G9">
    <cfRule type="cellIs" dxfId="5073" priority="5071" operator="equal">
      <formula>"jan."</formula>
    </cfRule>
  </conditionalFormatting>
  <conditionalFormatting sqref="G9">
    <cfRule type="cellIs" dxfId="5072" priority="5070" operator="equal">
      <formula>"jan."</formula>
    </cfRule>
  </conditionalFormatting>
  <conditionalFormatting sqref="H9">
    <cfRule type="cellIs" dxfId="5071" priority="5069" operator="equal">
      <formula>"jan."</formula>
    </cfRule>
  </conditionalFormatting>
  <conditionalFormatting sqref="H9">
    <cfRule type="cellIs" dxfId="5070" priority="5068" operator="equal">
      <formula>"jan."</formula>
    </cfRule>
  </conditionalFormatting>
  <conditionalFormatting sqref="G9">
    <cfRule type="cellIs" dxfId="5069" priority="5067" operator="equal">
      <formula>"jan."</formula>
    </cfRule>
  </conditionalFormatting>
  <conditionalFormatting sqref="H9">
    <cfRule type="cellIs" dxfId="5068" priority="5066" operator="equal">
      <formula>"jan."</formula>
    </cfRule>
  </conditionalFormatting>
  <conditionalFormatting sqref="G9">
    <cfRule type="cellIs" dxfId="5067" priority="5065" operator="equal">
      <formula>"jan."</formula>
    </cfRule>
  </conditionalFormatting>
  <conditionalFormatting sqref="H9">
    <cfRule type="cellIs" dxfId="5066" priority="5064" operator="equal">
      <formula>"jan."</formula>
    </cfRule>
  </conditionalFormatting>
  <conditionalFormatting sqref="G9">
    <cfRule type="cellIs" dxfId="5065" priority="5063" operator="equal">
      <formula>"jan."</formula>
    </cfRule>
  </conditionalFormatting>
  <conditionalFormatting sqref="I9">
    <cfRule type="cellIs" dxfId="5064" priority="5062" operator="equal">
      <formula>"jan."</formula>
    </cfRule>
  </conditionalFormatting>
  <conditionalFormatting sqref="G9">
    <cfRule type="cellIs" dxfId="5063" priority="5061" operator="equal">
      <formula>"jan."</formula>
    </cfRule>
  </conditionalFormatting>
  <conditionalFormatting sqref="G9">
    <cfRule type="cellIs" dxfId="5062" priority="5060" operator="equal">
      <formula>"jan."</formula>
    </cfRule>
  </conditionalFormatting>
  <conditionalFormatting sqref="G9">
    <cfRule type="cellIs" dxfId="5061" priority="5059" operator="equal">
      <formula>"jan."</formula>
    </cfRule>
  </conditionalFormatting>
  <conditionalFormatting sqref="H9">
    <cfRule type="cellIs" dxfId="5060" priority="5058" operator="equal">
      <formula>"jan."</formula>
    </cfRule>
  </conditionalFormatting>
  <conditionalFormatting sqref="G9">
    <cfRule type="cellIs" dxfId="5059" priority="5057" operator="equal">
      <formula>"jan."</formula>
    </cfRule>
  </conditionalFormatting>
  <conditionalFormatting sqref="G9">
    <cfRule type="cellIs" dxfId="5058" priority="5056" operator="equal">
      <formula>"jan."</formula>
    </cfRule>
  </conditionalFormatting>
  <conditionalFormatting sqref="G9">
    <cfRule type="cellIs" dxfId="5057" priority="5055" operator="equal">
      <formula>"jan."</formula>
    </cfRule>
  </conditionalFormatting>
  <conditionalFormatting sqref="H9">
    <cfRule type="cellIs" dxfId="5056" priority="5054" operator="equal">
      <formula>"jan."</formula>
    </cfRule>
  </conditionalFormatting>
  <conditionalFormatting sqref="G9">
    <cfRule type="cellIs" dxfId="5055" priority="5053" operator="equal">
      <formula>"jan."</formula>
    </cfRule>
  </conditionalFormatting>
  <conditionalFormatting sqref="H9">
    <cfRule type="cellIs" dxfId="5054" priority="5052" operator="equal">
      <formula>"jan."</formula>
    </cfRule>
  </conditionalFormatting>
  <conditionalFormatting sqref="G9">
    <cfRule type="cellIs" dxfId="5053" priority="5051" operator="equal">
      <formula>"jan."</formula>
    </cfRule>
  </conditionalFormatting>
  <conditionalFormatting sqref="H9">
    <cfRule type="cellIs" dxfId="5052" priority="5050" operator="equal">
      <formula>"jan."</formula>
    </cfRule>
  </conditionalFormatting>
  <conditionalFormatting sqref="G9">
    <cfRule type="cellIs" dxfId="5051" priority="5049" operator="equal">
      <formula>"jan."</formula>
    </cfRule>
  </conditionalFormatting>
  <conditionalFormatting sqref="H9">
    <cfRule type="cellIs" dxfId="5050" priority="5048" operator="equal">
      <formula>"jan."</formula>
    </cfRule>
  </conditionalFormatting>
  <conditionalFormatting sqref="G9">
    <cfRule type="cellIs" dxfId="5049" priority="5047" operator="equal">
      <formula>"jan."</formula>
    </cfRule>
  </conditionalFormatting>
  <conditionalFormatting sqref="G9">
    <cfRule type="cellIs" dxfId="5048" priority="5046" operator="equal">
      <formula>"jan."</formula>
    </cfRule>
  </conditionalFormatting>
  <conditionalFormatting sqref="G9">
    <cfRule type="cellIs" dxfId="5047" priority="5045" operator="equal">
      <formula>"jan."</formula>
    </cfRule>
  </conditionalFormatting>
  <conditionalFormatting sqref="G9">
    <cfRule type="cellIs" dxfId="5046" priority="5044" operator="equal">
      <formula>"jan."</formula>
    </cfRule>
  </conditionalFormatting>
  <conditionalFormatting sqref="H9">
    <cfRule type="cellIs" dxfId="5045" priority="5043" operator="equal">
      <formula>"jan."</formula>
    </cfRule>
  </conditionalFormatting>
  <conditionalFormatting sqref="G9">
    <cfRule type="cellIs" dxfId="5044" priority="5042" operator="equal">
      <formula>"jan."</formula>
    </cfRule>
  </conditionalFormatting>
  <conditionalFormatting sqref="G9">
    <cfRule type="cellIs" dxfId="5043" priority="5041" operator="equal">
      <formula>"jan."</formula>
    </cfRule>
  </conditionalFormatting>
  <conditionalFormatting sqref="G9">
    <cfRule type="cellIs" dxfId="5042" priority="5040" operator="equal">
      <formula>"jan."</formula>
    </cfRule>
  </conditionalFormatting>
  <conditionalFormatting sqref="H9">
    <cfRule type="cellIs" dxfId="5041" priority="5039" operator="equal">
      <formula>"jan."</formula>
    </cfRule>
  </conditionalFormatting>
  <conditionalFormatting sqref="G9">
    <cfRule type="cellIs" dxfId="5040" priority="5038" operator="equal">
      <formula>"jan."</formula>
    </cfRule>
  </conditionalFormatting>
  <conditionalFormatting sqref="G9">
    <cfRule type="cellIs" dxfId="5039" priority="5037" operator="equal">
      <formula>"jan."</formula>
    </cfRule>
  </conditionalFormatting>
  <conditionalFormatting sqref="G9">
    <cfRule type="cellIs" dxfId="5038" priority="5036" operator="equal">
      <formula>"jan."</formula>
    </cfRule>
  </conditionalFormatting>
  <conditionalFormatting sqref="G9">
    <cfRule type="cellIs" dxfId="5037" priority="5035" operator="equal">
      <formula>"jan."</formula>
    </cfRule>
  </conditionalFormatting>
  <conditionalFormatting sqref="H9">
    <cfRule type="cellIs" dxfId="5036" priority="5034" operator="equal">
      <formula>"jan."</formula>
    </cfRule>
  </conditionalFormatting>
  <conditionalFormatting sqref="G9">
    <cfRule type="cellIs" dxfId="5035" priority="5033" operator="equal">
      <formula>"jan."</formula>
    </cfRule>
  </conditionalFormatting>
  <conditionalFormatting sqref="G9">
    <cfRule type="cellIs" dxfId="5034" priority="5032" operator="equal">
      <formula>"jan."</formula>
    </cfRule>
  </conditionalFormatting>
  <conditionalFormatting sqref="I9">
    <cfRule type="cellIs" dxfId="5033" priority="5031" operator="equal">
      <formula>"jan."</formula>
    </cfRule>
  </conditionalFormatting>
  <conditionalFormatting sqref="J9">
    <cfRule type="cellIs" dxfId="5032" priority="5030" operator="equal">
      <formula>"jan."</formula>
    </cfRule>
  </conditionalFormatting>
  <conditionalFormatting sqref="K9">
    <cfRule type="cellIs" dxfId="5031" priority="5029" operator="equal">
      <formula>"jan."</formula>
    </cfRule>
  </conditionalFormatting>
  <conditionalFormatting sqref="J9">
    <cfRule type="cellIs" dxfId="5030" priority="5028" operator="equal">
      <formula>"jan."</formula>
    </cfRule>
  </conditionalFormatting>
  <conditionalFormatting sqref="I9">
    <cfRule type="cellIs" dxfId="5029" priority="5027" operator="equal">
      <formula>"jan."</formula>
    </cfRule>
  </conditionalFormatting>
  <conditionalFormatting sqref="J9">
    <cfRule type="cellIs" dxfId="5028" priority="5026" operator="equal">
      <formula>"jan."</formula>
    </cfRule>
  </conditionalFormatting>
  <conditionalFormatting sqref="I9">
    <cfRule type="cellIs" dxfId="5027" priority="5025" operator="equal">
      <formula>"jan."</formula>
    </cfRule>
  </conditionalFormatting>
  <conditionalFormatting sqref="J9">
    <cfRule type="cellIs" dxfId="5026" priority="5024" operator="equal">
      <formula>"jan."</formula>
    </cfRule>
  </conditionalFormatting>
  <conditionalFormatting sqref="H9">
    <cfRule type="cellIs" dxfId="5025" priority="5023" operator="equal">
      <formula>"jan."</formula>
    </cfRule>
  </conditionalFormatting>
  <conditionalFormatting sqref="I9">
    <cfRule type="cellIs" dxfId="5024" priority="5022" operator="equal">
      <formula>"jan."</formula>
    </cfRule>
  </conditionalFormatting>
  <conditionalFormatting sqref="I9">
    <cfRule type="cellIs" dxfId="5023" priority="5021" operator="equal">
      <formula>"jan."</formula>
    </cfRule>
  </conditionalFormatting>
  <conditionalFormatting sqref="H9">
    <cfRule type="cellIs" dxfId="5022" priority="5020" operator="equal">
      <formula>"jan."</formula>
    </cfRule>
  </conditionalFormatting>
  <conditionalFormatting sqref="I9">
    <cfRule type="cellIs" dxfId="5021" priority="5019" operator="equal">
      <formula>"jan."</formula>
    </cfRule>
  </conditionalFormatting>
  <conditionalFormatting sqref="H9">
    <cfRule type="cellIs" dxfId="5020" priority="5018" operator="equal">
      <formula>"jan."</formula>
    </cfRule>
  </conditionalFormatting>
  <conditionalFormatting sqref="I9">
    <cfRule type="cellIs" dxfId="5019" priority="5017" operator="equal">
      <formula>"jan."</formula>
    </cfRule>
  </conditionalFormatting>
  <conditionalFormatting sqref="G9">
    <cfRule type="cellIs" dxfId="5018" priority="5016" operator="equal">
      <formula>"jan."</formula>
    </cfRule>
  </conditionalFormatting>
  <conditionalFormatting sqref="H9">
    <cfRule type="cellIs" dxfId="5017" priority="5015" operator="equal">
      <formula>"jan."</formula>
    </cfRule>
  </conditionalFormatting>
  <conditionalFormatting sqref="J9">
    <cfRule type="cellIs" dxfId="5016" priority="5014" operator="equal">
      <formula>"jan."</formula>
    </cfRule>
  </conditionalFormatting>
  <conditionalFormatting sqref="I9">
    <cfRule type="cellIs" dxfId="5015" priority="5013" operator="equal">
      <formula>"jan."</formula>
    </cfRule>
  </conditionalFormatting>
  <conditionalFormatting sqref="H9">
    <cfRule type="cellIs" dxfId="5014" priority="5012" operator="equal">
      <formula>"jan."</formula>
    </cfRule>
  </conditionalFormatting>
  <conditionalFormatting sqref="H9">
    <cfRule type="cellIs" dxfId="5013" priority="5010" operator="equal">
      <formula>"jan."</formula>
    </cfRule>
  </conditionalFormatting>
  <conditionalFormatting sqref="I9">
    <cfRule type="cellIs" dxfId="5012" priority="5009" operator="equal">
      <formula>"jan."</formula>
    </cfRule>
  </conditionalFormatting>
  <conditionalFormatting sqref="G9">
    <cfRule type="cellIs" dxfId="5011" priority="5008" operator="equal">
      <formula>"jan."</formula>
    </cfRule>
  </conditionalFormatting>
  <conditionalFormatting sqref="H9">
    <cfRule type="cellIs" dxfId="5010" priority="5007" operator="equal">
      <formula>"jan."</formula>
    </cfRule>
  </conditionalFormatting>
  <conditionalFormatting sqref="J9">
    <cfRule type="cellIs" dxfId="5009" priority="5006" operator="equal">
      <formula>"jan."</formula>
    </cfRule>
  </conditionalFormatting>
  <conditionalFormatting sqref="H9">
    <cfRule type="cellIs" dxfId="5008" priority="5005" operator="equal">
      <formula>"jan."</formula>
    </cfRule>
  </conditionalFormatting>
  <conditionalFormatting sqref="G9">
    <cfRule type="cellIs" dxfId="5007" priority="5004" operator="equal">
      <formula>"jan."</formula>
    </cfRule>
  </conditionalFormatting>
  <conditionalFormatting sqref="H9">
    <cfRule type="cellIs" dxfId="5006" priority="5003" operator="equal">
      <formula>"jan."</formula>
    </cfRule>
  </conditionalFormatting>
  <conditionalFormatting sqref="G9">
    <cfRule type="cellIs" dxfId="5005" priority="5002" operator="equal">
      <formula>"jan."</formula>
    </cfRule>
  </conditionalFormatting>
  <conditionalFormatting sqref="H9">
    <cfRule type="cellIs" dxfId="5004" priority="5001" operator="equal">
      <formula>"jan."</formula>
    </cfRule>
  </conditionalFormatting>
  <conditionalFormatting sqref="G9">
    <cfRule type="cellIs" dxfId="5003" priority="5000" operator="equal">
      <formula>"jan."</formula>
    </cfRule>
  </conditionalFormatting>
  <conditionalFormatting sqref="I9">
    <cfRule type="cellIs" dxfId="5002" priority="4999" operator="equal">
      <formula>"jan."</formula>
    </cfRule>
  </conditionalFormatting>
  <conditionalFormatting sqref="I9">
    <cfRule type="cellIs" dxfId="5001" priority="4998" operator="equal">
      <formula>"jan."</formula>
    </cfRule>
  </conditionalFormatting>
  <conditionalFormatting sqref="H9">
    <cfRule type="cellIs" dxfId="5000" priority="4997" operator="equal">
      <formula>"jan."</formula>
    </cfRule>
  </conditionalFormatting>
  <conditionalFormatting sqref="I9">
    <cfRule type="cellIs" dxfId="4999" priority="4996" operator="equal">
      <formula>"jan."</formula>
    </cfRule>
  </conditionalFormatting>
  <conditionalFormatting sqref="H9">
    <cfRule type="cellIs" dxfId="4998" priority="4995" operator="equal">
      <formula>"jan."</formula>
    </cfRule>
  </conditionalFormatting>
  <conditionalFormatting sqref="I9">
    <cfRule type="cellIs" dxfId="4997" priority="4994" operator="equal">
      <formula>"jan."</formula>
    </cfRule>
  </conditionalFormatting>
  <conditionalFormatting sqref="G9">
    <cfRule type="cellIs" dxfId="4996" priority="4993" operator="equal">
      <formula>"jan."</formula>
    </cfRule>
  </conditionalFormatting>
  <conditionalFormatting sqref="H9">
    <cfRule type="cellIs" dxfId="4995" priority="4992" operator="equal">
      <formula>"jan."</formula>
    </cfRule>
  </conditionalFormatting>
  <conditionalFormatting sqref="J9">
    <cfRule type="cellIs" dxfId="4994" priority="4991" operator="equal">
      <formula>"jan."</formula>
    </cfRule>
  </conditionalFormatting>
  <conditionalFormatting sqref="H9">
    <cfRule type="cellIs" dxfId="4993" priority="4990" operator="equal">
      <formula>"jan."</formula>
    </cfRule>
  </conditionalFormatting>
  <conditionalFormatting sqref="G9">
    <cfRule type="cellIs" dxfId="4992" priority="4989" operator="equal">
      <formula>"jan."</formula>
    </cfRule>
  </conditionalFormatting>
  <conditionalFormatting sqref="H9">
    <cfRule type="cellIs" dxfId="4991" priority="4988" operator="equal">
      <formula>"jan."</formula>
    </cfRule>
  </conditionalFormatting>
  <conditionalFormatting sqref="G9">
    <cfRule type="cellIs" dxfId="4990" priority="4987" operator="equal">
      <formula>"jan."</formula>
    </cfRule>
  </conditionalFormatting>
  <conditionalFormatting sqref="H9">
    <cfRule type="cellIs" dxfId="4989" priority="4986" operator="equal">
      <formula>"jan."</formula>
    </cfRule>
  </conditionalFormatting>
  <conditionalFormatting sqref="G9">
    <cfRule type="cellIs" dxfId="4988" priority="4985" operator="equal">
      <formula>"jan."</formula>
    </cfRule>
  </conditionalFormatting>
  <conditionalFormatting sqref="I9">
    <cfRule type="cellIs" dxfId="4987" priority="4984" operator="equal">
      <formula>"jan."</formula>
    </cfRule>
  </conditionalFormatting>
  <conditionalFormatting sqref="H9">
    <cfRule type="cellIs" dxfId="4986" priority="4983" operator="equal">
      <formula>"jan."</formula>
    </cfRule>
  </conditionalFormatting>
  <conditionalFormatting sqref="G9">
    <cfRule type="cellIs" dxfId="4985" priority="4982" operator="equal">
      <formula>"jan."</formula>
    </cfRule>
  </conditionalFormatting>
  <conditionalFormatting sqref="H9">
    <cfRule type="cellIs" dxfId="4984" priority="4981" operator="equal">
      <formula>"jan."</formula>
    </cfRule>
  </conditionalFormatting>
  <conditionalFormatting sqref="G9">
    <cfRule type="cellIs" dxfId="4983" priority="4980" operator="equal">
      <formula>"jan."</formula>
    </cfRule>
  </conditionalFormatting>
  <conditionalFormatting sqref="H9">
    <cfRule type="cellIs" dxfId="4982" priority="4979" operator="equal">
      <formula>"jan."</formula>
    </cfRule>
  </conditionalFormatting>
  <conditionalFormatting sqref="G9">
    <cfRule type="cellIs" dxfId="4981" priority="4978" operator="equal">
      <formula>"jan."</formula>
    </cfRule>
  </conditionalFormatting>
  <conditionalFormatting sqref="I9">
    <cfRule type="cellIs" dxfId="4980" priority="4977" operator="equal">
      <formula>"jan."</formula>
    </cfRule>
  </conditionalFormatting>
  <conditionalFormatting sqref="G9">
    <cfRule type="cellIs" dxfId="4979" priority="4976" operator="equal">
      <formula>"jan."</formula>
    </cfRule>
  </conditionalFormatting>
  <conditionalFormatting sqref="G9">
    <cfRule type="cellIs" dxfId="4978" priority="4975" operator="equal">
      <formula>"jan."</formula>
    </cfRule>
  </conditionalFormatting>
  <conditionalFormatting sqref="G9">
    <cfRule type="cellIs" dxfId="4977" priority="4974" operator="equal">
      <formula>"jan."</formula>
    </cfRule>
  </conditionalFormatting>
  <conditionalFormatting sqref="H9">
    <cfRule type="cellIs" dxfId="4976" priority="4973" operator="equal">
      <formula>"jan."</formula>
    </cfRule>
  </conditionalFormatting>
  <conditionalFormatting sqref="I9">
    <cfRule type="cellIs" dxfId="4975" priority="4972" operator="equal">
      <formula>"jan."</formula>
    </cfRule>
  </conditionalFormatting>
  <conditionalFormatting sqref="H9">
    <cfRule type="cellIs" dxfId="4974" priority="4971" operator="equal">
      <formula>"jan."</formula>
    </cfRule>
  </conditionalFormatting>
  <conditionalFormatting sqref="I9">
    <cfRule type="cellIs" dxfId="4973" priority="4970" operator="equal">
      <formula>"jan."</formula>
    </cfRule>
  </conditionalFormatting>
  <conditionalFormatting sqref="H9">
    <cfRule type="cellIs" dxfId="4972" priority="4969" operator="equal">
      <formula>"jan."</formula>
    </cfRule>
  </conditionalFormatting>
  <conditionalFormatting sqref="I9">
    <cfRule type="cellIs" dxfId="4971" priority="4968" operator="equal">
      <formula>"jan."</formula>
    </cfRule>
  </conditionalFormatting>
  <conditionalFormatting sqref="G9">
    <cfRule type="cellIs" dxfId="4970" priority="4967" operator="equal">
      <formula>"jan."</formula>
    </cfRule>
  </conditionalFormatting>
  <conditionalFormatting sqref="H9">
    <cfRule type="cellIs" dxfId="4969" priority="4966" operator="equal">
      <formula>"jan."</formula>
    </cfRule>
  </conditionalFormatting>
  <conditionalFormatting sqref="H9">
    <cfRule type="cellIs" dxfId="4968" priority="4965" operator="equal">
      <formula>"jan."</formula>
    </cfRule>
  </conditionalFormatting>
  <conditionalFormatting sqref="G9">
    <cfRule type="cellIs" dxfId="4967" priority="4964" operator="equal">
      <formula>"jan."</formula>
    </cfRule>
  </conditionalFormatting>
  <conditionalFormatting sqref="H9">
    <cfRule type="cellIs" dxfId="4966" priority="4963" operator="equal">
      <formula>"jan."</formula>
    </cfRule>
  </conditionalFormatting>
  <conditionalFormatting sqref="G9">
    <cfRule type="cellIs" dxfId="4965" priority="4962" operator="equal">
      <formula>"jan."</formula>
    </cfRule>
  </conditionalFormatting>
  <conditionalFormatting sqref="H9">
    <cfRule type="cellIs" dxfId="4964" priority="4961" operator="equal">
      <formula>"jan."</formula>
    </cfRule>
  </conditionalFormatting>
  <conditionalFormatting sqref="G9">
    <cfRule type="cellIs" dxfId="4963" priority="4960" operator="equal">
      <formula>"jan."</formula>
    </cfRule>
  </conditionalFormatting>
  <conditionalFormatting sqref="I9">
    <cfRule type="cellIs" dxfId="4962" priority="4959" operator="equal">
      <formula>"jan."</formula>
    </cfRule>
  </conditionalFormatting>
  <conditionalFormatting sqref="H9">
    <cfRule type="cellIs" dxfId="4961" priority="4958" operator="equal">
      <formula>"jan."</formula>
    </cfRule>
  </conditionalFormatting>
  <conditionalFormatting sqref="G9">
    <cfRule type="cellIs" dxfId="4960" priority="4957" operator="equal">
      <formula>"jan."</formula>
    </cfRule>
  </conditionalFormatting>
  <conditionalFormatting sqref="H9">
    <cfRule type="cellIs" dxfId="4959" priority="4956" operator="equal">
      <formula>"jan."</formula>
    </cfRule>
  </conditionalFormatting>
  <conditionalFormatting sqref="G9">
    <cfRule type="cellIs" dxfId="4958" priority="4955" operator="equal">
      <formula>"jan."</formula>
    </cfRule>
  </conditionalFormatting>
  <conditionalFormatting sqref="H9">
    <cfRule type="cellIs" dxfId="4957" priority="4954" operator="equal">
      <formula>"jan."</formula>
    </cfRule>
  </conditionalFormatting>
  <conditionalFormatting sqref="G9">
    <cfRule type="cellIs" dxfId="4956" priority="4953" operator="equal">
      <formula>"jan."</formula>
    </cfRule>
  </conditionalFormatting>
  <conditionalFormatting sqref="I9">
    <cfRule type="cellIs" dxfId="4955" priority="4952" operator="equal">
      <formula>"jan."</formula>
    </cfRule>
  </conditionalFormatting>
  <conditionalFormatting sqref="G9">
    <cfRule type="cellIs" dxfId="4954" priority="4951" operator="equal">
      <formula>"jan."</formula>
    </cfRule>
  </conditionalFormatting>
  <conditionalFormatting sqref="G9">
    <cfRule type="cellIs" dxfId="4953" priority="4950" operator="equal">
      <formula>"jan."</formula>
    </cfRule>
  </conditionalFormatting>
  <conditionalFormatting sqref="G9">
    <cfRule type="cellIs" dxfId="4952" priority="4949" operator="equal">
      <formula>"jan."</formula>
    </cfRule>
  </conditionalFormatting>
  <conditionalFormatting sqref="H9">
    <cfRule type="cellIs" dxfId="4951" priority="4948" operator="equal">
      <formula>"jan."</formula>
    </cfRule>
  </conditionalFormatting>
  <conditionalFormatting sqref="H9">
    <cfRule type="cellIs" dxfId="4950" priority="4947" operator="equal">
      <formula>"jan."</formula>
    </cfRule>
  </conditionalFormatting>
  <conditionalFormatting sqref="G9">
    <cfRule type="cellIs" dxfId="4949" priority="4946" operator="equal">
      <formula>"jan."</formula>
    </cfRule>
  </conditionalFormatting>
  <conditionalFormatting sqref="H9">
    <cfRule type="cellIs" dxfId="4948" priority="4945" operator="equal">
      <formula>"jan."</formula>
    </cfRule>
  </conditionalFormatting>
  <conditionalFormatting sqref="G9">
    <cfRule type="cellIs" dxfId="4947" priority="4944" operator="equal">
      <formula>"jan."</formula>
    </cfRule>
  </conditionalFormatting>
  <conditionalFormatting sqref="H9">
    <cfRule type="cellIs" dxfId="4946" priority="4943" operator="equal">
      <formula>"jan."</formula>
    </cfRule>
  </conditionalFormatting>
  <conditionalFormatting sqref="G9">
    <cfRule type="cellIs" dxfId="4945" priority="4942" operator="equal">
      <formula>"jan."</formula>
    </cfRule>
  </conditionalFormatting>
  <conditionalFormatting sqref="I9">
    <cfRule type="cellIs" dxfId="4944" priority="4941" operator="equal">
      <formula>"jan."</formula>
    </cfRule>
  </conditionalFormatting>
  <conditionalFormatting sqref="G9">
    <cfRule type="cellIs" dxfId="4943" priority="4940" operator="equal">
      <formula>"jan."</formula>
    </cfRule>
  </conditionalFormatting>
  <conditionalFormatting sqref="G9">
    <cfRule type="cellIs" dxfId="4942" priority="4939" operator="equal">
      <formula>"jan."</formula>
    </cfRule>
  </conditionalFormatting>
  <conditionalFormatting sqref="G9">
    <cfRule type="cellIs" dxfId="4941" priority="4938" operator="equal">
      <formula>"jan."</formula>
    </cfRule>
  </conditionalFormatting>
  <conditionalFormatting sqref="H9">
    <cfRule type="cellIs" dxfId="4940" priority="4937" operator="equal">
      <formula>"jan."</formula>
    </cfRule>
  </conditionalFormatting>
  <conditionalFormatting sqref="G9">
    <cfRule type="cellIs" dxfId="4939" priority="4936" operator="equal">
      <formula>"jan."</formula>
    </cfRule>
  </conditionalFormatting>
  <conditionalFormatting sqref="G9">
    <cfRule type="cellIs" dxfId="4938" priority="4935" operator="equal">
      <formula>"jan."</formula>
    </cfRule>
  </conditionalFormatting>
  <conditionalFormatting sqref="G9">
    <cfRule type="cellIs" dxfId="4937" priority="4934" operator="equal">
      <formula>"jan."</formula>
    </cfRule>
  </conditionalFormatting>
  <conditionalFormatting sqref="H9">
    <cfRule type="cellIs" dxfId="4936" priority="4933" operator="equal">
      <formula>"jan."</formula>
    </cfRule>
  </conditionalFormatting>
  <conditionalFormatting sqref="G9">
    <cfRule type="cellIs" dxfId="4935" priority="4932" operator="equal">
      <formula>"jan."</formula>
    </cfRule>
  </conditionalFormatting>
  <conditionalFormatting sqref="J9">
    <cfRule type="cellIs" dxfId="4934" priority="4931" operator="equal">
      <formula>"jan."</formula>
    </cfRule>
  </conditionalFormatting>
  <conditionalFormatting sqref="I9">
    <cfRule type="cellIs" dxfId="4933" priority="4930" operator="equal">
      <formula>"jan."</formula>
    </cfRule>
  </conditionalFormatting>
  <conditionalFormatting sqref="H9">
    <cfRule type="cellIs" dxfId="4932" priority="4929" operator="equal">
      <formula>"jan."</formula>
    </cfRule>
  </conditionalFormatting>
  <conditionalFormatting sqref="I9">
    <cfRule type="cellIs" dxfId="4931" priority="4928" operator="equal">
      <formula>"jan."</formula>
    </cfRule>
  </conditionalFormatting>
  <conditionalFormatting sqref="H9">
    <cfRule type="cellIs" dxfId="4930" priority="4927" operator="equal">
      <formula>"jan."</formula>
    </cfRule>
  </conditionalFormatting>
  <conditionalFormatting sqref="I9">
    <cfRule type="cellIs" dxfId="4929" priority="4926" operator="equal">
      <formula>"jan."</formula>
    </cfRule>
  </conditionalFormatting>
  <conditionalFormatting sqref="G9">
    <cfRule type="cellIs" dxfId="4928" priority="4925" operator="equal">
      <formula>"jan."</formula>
    </cfRule>
  </conditionalFormatting>
  <conditionalFormatting sqref="H9">
    <cfRule type="cellIs" dxfId="4927" priority="4924" operator="equal">
      <formula>"jan."</formula>
    </cfRule>
  </conditionalFormatting>
  <conditionalFormatting sqref="H9">
    <cfRule type="cellIs" dxfId="4926" priority="4923" operator="equal">
      <formula>"jan."</formula>
    </cfRule>
  </conditionalFormatting>
  <conditionalFormatting sqref="G9">
    <cfRule type="cellIs" dxfId="4925" priority="4922" operator="equal">
      <formula>"jan."</formula>
    </cfRule>
  </conditionalFormatting>
  <conditionalFormatting sqref="H9">
    <cfRule type="cellIs" dxfId="4924" priority="4921" operator="equal">
      <formula>"jan."</formula>
    </cfRule>
  </conditionalFormatting>
  <conditionalFormatting sqref="G9">
    <cfRule type="cellIs" dxfId="4923" priority="4920" operator="equal">
      <formula>"jan."</formula>
    </cfRule>
  </conditionalFormatting>
  <conditionalFormatting sqref="H9">
    <cfRule type="cellIs" dxfId="4922" priority="4919" operator="equal">
      <formula>"jan."</formula>
    </cfRule>
  </conditionalFormatting>
  <conditionalFormatting sqref="G9">
    <cfRule type="cellIs" dxfId="4921" priority="4918" operator="equal">
      <formula>"jan."</formula>
    </cfRule>
  </conditionalFormatting>
  <conditionalFormatting sqref="I9">
    <cfRule type="cellIs" dxfId="4920" priority="4917" operator="equal">
      <formula>"jan."</formula>
    </cfRule>
  </conditionalFormatting>
  <conditionalFormatting sqref="H9">
    <cfRule type="cellIs" dxfId="4919" priority="4916" operator="equal">
      <formula>"jan."</formula>
    </cfRule>
  </conditionalFormatting>
  <conditionalFormatting sqref="G9">
    <cfRule type="cellIs" dxfId="4918" priority="4915" operator="equal">
      <formula>"jan."</formula>
    </cfRule>
  </conditionalFormatting>
  <conditionalFormatting sqref="H9">
    <cfRule type="cellIs" dxfId="4917" priority="4914" operator="equal">
      <formula>"jan."</formula>
    </cfRule>
  </conditionalFormatting>
  <conditionalFormatting sqref="G9">
    <cfRule type="cellIs" dxfId="4916" priority="4913" operator="equal">
      <formula>"jan."</formula>
    </cfRule>
  </conditionalFormatting>
  <conditionalFormatting sqref="G9">
    <cfRule type="cellIs" dxfId="4915" priority="4911" operator="equal">
      <formula>"jan."</formula>
    </cfRule>
  </conditionalFormatting>
  <conditionalFormatting sqref="I9">
    <cfRule type="cellIs" dxfId="4914" priority="4910" operator="equal">
      <formula>"jan."</formula>
    </cfRule>
  </conditionalFormatting>
  <conditionalFormatting sqref="G9">
    <cfRule type="cellIs" dxfId="4913" priority="4909" operator="equal">
      <formula>"jan."</formula>
    </cfRule>
  </conditionalFormatting>
  <conditionalFormatting sqref="G9">
    <cfRule type="cellIs" dxfId="4912" priority="4908" operator="equal">
      <formula>"jan."</formula>
    </cfRule>
  </conditionalFormatting>
  <conditionalFormatting sqref="G9">
    <cfRule type="cellIs" dxfId="4911" priority="4907" operator="equal">
      <formula>"jan."</formula>
    </cfRule>
  </conditionalFormatting>
  <conditionalFormatting sqref="H9">
    <cfRule type="cellIs" dxfId="4910" priority="4906" operator="equal">
      <formula>"jan."</formula>
    </cfRule>
  </conditionalFormatting>
  <conditionalFormatting sqref="H9">
    <cfRule type="cellIs" dxfId="4909" priority="4905" operator="equal">
      <formula>"jan."</formula>
    </cfRule>
  </conditionalFormatting>
  <conditionalFormatting sqref="G9">
    <cfRule type="cellIs" dxfId="4908" priority="4904" operator="equal">
      <formula>"jan."</formula>
    </cfRule>
  </conditionalFormatting>
  <conditionalFormatting sqref="H9">
    <cfRule type="cellIs" dxfId="4907" priority="4903" operator="equal">
      <formula>"jan."</formula>
    </cfRule>
  </conditionalFormatting>
  <conditionalFormatting sqref="G9">
    <cfRule type="cellIs" dxfId="4906" priority="4902" operator="equal">
      <formula>"jan."</formula>
    </cfRule>
  </conditionalFormatting>
  <conditionalFormatting sqref="H9">
    <cfRule type="cellIs" dxfId="4905" priority="4901" operator="equal">
      <formula>"jan."</formula>
    </cfRule>
  </conditionalFormatting>
  <conditionalFormatting sqref="G9">
    <cfRule type="cellIs" dxfId="4904" priority="4900" operator="equal">
      <formula>"jan."</formula>
    </cfRule>
  </conditionalFormatting>
  <conditionalFormatting sqref="I9">
    <cfRule type="cellIs" dxfId="4903" priority="4899" operator="equal">
      <formula>"jan."</formula>
    </cfRule>
  </conditionalFormatting>
  <conditionalFormatting sqref="G9">
    <cfRule type="cellIs" dxfId="4902" priority="4898" operator="equal">
      <formula>"jan."</formula>
    </cfRule>
  </conditionalFormatting>
  <conditionalFormatting sqref="G9">
    <cfRule type="cellIs" dxfId="4901" priority="4897" operator="equal">
      <formula>"jan."</formula>
    </cfRule>
  </conditionalFormatting>
  <conditionalFormatting sqref="G9">
    <cfRule type="cellIs" dxfId="4900" priority="4896" operator="equal">
      <formula>"jan."</formula>
    </cfRule>
  </conditionalFormatting>
  <conditionalFormatting sqref="H9">
    <cfRule type="cellIs" dxfId="4899" priority="4895" operator="equal">
      <formula>"jan."</formula>
    </cfRule>
  </conditionalFormatting>
  <conditionalFormatting sqref="G9">
    <cfRule type="cellIs" dxfId="4898" priority="4894" operator="equal">
      <formula>"jan."</formula>
    </cfRule>
  </conditionalFormatting>
  <conditionalFormatting sqref="G9">
    <cfRule type="cellIs" dxfId="4897" priority="4893" operator="equal">
      <formula>"jan."</formula>
    </cfRule>
  </conditionalFormatting>
  <conditionalFormatting sqref="G9">
    <cfRule type="cellIs" dxfId="4896" priority="4892" operator="equal">
      <formula>"jan."</formula>
    </cfRule>
  </conditionalFormatting>
  <conditionalFormatting sqref="H9">
    <cfRule type="cellIs" dxfId="4895" priority="4891" operator="equal">
      <formula>"jan."</formula>
    </cfRule>
  </conditionalFormatting>
  <conditionalFormatting sqref="G9">
    <cfRule type="cellIs" dxfId="4894" priority="4890" operator="equal">
      <formula>"jan."</formula>
    </cfRule>
  </conditionalFormatting>
  <conditionalFormatting sqref="H9">
    <cfRule type="cellIs" dxfId="4893" priority="4889" operator="equal">
      <formula>"jan."</formula>
    </cfRule>
  </conditionalFormatting>
  <conditionalFormatting sqref="G9">
    <cfRule type="cellIs" dxfId="4892" priority="4888" operator="equal">
      <formula>"jan."</formula>
    </cfRule>
  </conditionalFormatting>
  <conditionalFormatting sqref="H9">
    <cfRule type="cellIs" dxfId="4891" priority="4887" operator="equal">
      <formula>"jan."</formula>
    </cfRule>
  </conditionalFormatting>
  <conditionalFormatting sqref="G9">
    <cfRule type="cellIs" dxfId="4890" priority="4886" operator="equal">
      <formula>"jan."</formula>
    </cfRule>
  </conditionalFormatting>
  <conditionalFormatting sqref="H9">
    <cfRule type="cellIs" dxfId="4889" priority="4885" operator="equal">
      <formula>"jan."</formula>
    </cfRule>
  </conditionalFormatting>
  <conditionalFormatting sqref="G9">
    <cfRule type="cellIs" dxfId="4888" priority="4884" operator="equal">
      <formula>"jan."</formula>
    </cfRule>
  </conditionalFormatting>
  <conditionalFormatting sqref="G9">
    <cfRule type="cellIs" dxfId="4887" priority="4883" operator="equal">
      <formula>"jan."</formula>
    </cfRule>
  </conditionalFormatting>
  <conditionalFormatting sqref="G9">
    <cfRule type="cellIs" dxfId="4886" priority="4882" operator="equal">
      <formula>"jan."</formula>
    </cfRule>
  </conditionalFormatting>
  <conditionalFormatting sqref="G9">
    <cfRule type="cellIs" dxfId="4885" priority="4881" operator="equal">
      <formula>"jan."</formula>
    </cfRule>
  </conditionalFormatting>
  <conditionalFormatting sqref="H9">
    <cfRule type="cellIs" dxfId="4884" priority="4880" operator="equal">
      <formula>"jan."</formula>
    </cfRule>
  </conditionalFormatting>
  <conditionalFormatting sqref="G9">
    <cfRule type="cellIs" dxfId="4883" priority="4879" operator="equal">
      <formula>"jan."</formula>
    </cfRule>
  </conditionalFormatting>
  <conditionalFormatting sqref="G9">
    <cfRule type="cellIs" dxfId="4882" priority="4878" operator="equal">
      <formula>"jan."</formula>
    </cfRule>
  </conditionalFormatting>
  <conditionalFormatting sqref="G9">
    <cfRule type="cellIs" dxfId="4881" priority="4877" operator="equal">
      <formula>"jan."</formula>
    </cfRule>
  </conditionalFormatting>
  <conditionalFormatting sqref="H9">
    <cfRule type="cellIs" dxfId="4880" priority="4876" operator="equal">
      <formula>"jan."</formula>
    </cfRule>
  </conditionalFormatting>
  <conditionalFormatting sqref="G9">
    <cfRule type="cellIs" dxfId="4879" priority="4875" operator="equal">
      <formula>"jan."</formula>
    </cfRule>
  </conditionalFormatting>
  <conditionalFormatting sqref="G9">
    <cfRule type="cellIs" dxfId="4878" priority="4874" operator="equal">
      <formula>"jan."</formula>
    </cfRule>
  </conditionalFormatting>
  <conditionalFormatting sqref="G9">
    <cfRule type="cellIs" dxfId="4877" priority="4873" operator="equal">
      <formula>"jan."</formula>
    </cfRule>
  </conditionalFormatting>
  <conditionalFormatting sqref="G9">
    <cfRule type="cellIs" dxfId="4876" priority="4872" operator="equal">
      <formula>"jan."</formula>
    </cfRule>
  </conditionalFormatting>
  <conditionalFormatting sqref="H9">
    <cfRule type="cellIs" dxfId="4875" priority="4871" operator="equal">
      <formula>"jan."</formula>
    </cfRule>
  </conditionalFormatting>
  <conditionalFormatting sqref="G9">
    <cfRule type="cellIs" dxfId="4874" priority="4870" operator="equal">
      <formula>"jan."</formula>
    </cfRule>
  </conditionalFormatting>
  <conditionalFormatting sqref="G9">
    <cfRule type="cellIs" dxfId="4873" priority="4869" operator="equal">
      <formula>"jan."</formula>
    </cfRule>
  </conditionalFormatting>
  <conditionalFormatting sqref="I9">
    <cfRule type="cellIs" dxfId="4872" priority="4868" operator="equal">
      <formula>"jan."</formula>
    </cfRule>
  </conditionalFormatting>
  <conditionalFormatting sqref="J9">
    <cfRule type="cellIs" dxfId="4871" priority="4867" operator="equal">
      <formula>"jan."</formula>
    </cfRule>
  </conditionalFormatting>
  <conditionalFormatting sqref="K9">
    <cfRule type="cellIs" dxfId="4870" priority="4866" operator="equal">
      <formula>"jan."</formula>
    </cfRule>
  </conditionalFormatting>
  <conditionalFormatting sqref="I9">
    <cfRule type="cellIs" dxfId="4869" priority="4865" operator="equal">
      <formula>"jan."</formula>
    </cfRule>
  </conditionalFormatting>
  <conditionalFormatting sqref="H9">
    <cfRule type="cellIs" dxfId="4868" priority="4864" operator="equal">
      <formula>"jan."</formula>
    </cfRule>
  </conditionalFormatting>
  <conditionalFormatting sqref="H9">
    <cfRule type="cellIs" dxfId="4867" priority="4862" operator="equal">
      <formula>"jan."</formula>
    </cfRule>
  </conditionalFormatting>
  <conditionalFormatting sqref="I9">
    <cfRule type="cellIs" dxfId="4866" priority="4861" operator="equal">
      <formula>"jan."</formula>
    </cfRule>
  </conditionalFormatting>
  <conditionalFormatting sqref="G9">
    <cfRule type="cellIs" dxfId="4865" priority="4860" operator="equal">
      <formula>"jan."</formula>
    </cfRule>
  </conditionalFormatting>
  <conditionalFormatting sqref="H9">
    <cfRule type="cellIs" dxfId="4864" priority="4859" operator="equal">
      <formula>"jan."</formula>
    </cfRule>
  </conditionalFormatting>
  <conditionalFormatting sqref="H9">
    <cfRule type="cellIs" dxfId="4863" priority="4858" operator="equal">
      <formula>"jan."</formula>
    </cfRule>
  </conditionalFormatting>
  <conditionalFormatting sqref="G9">
    <cfRule type="cellIs" dxfId="4862" priority="4857" operator="equal">
      <formula>"jan."</formula>
    </cfRule>
  </conditionalFormatting>
  <conditionalFormatting sqref="H9">
    <cfRule type="cellIs" dxfId="4861" priority="4856" operator="equal">
      <formula>"jan."</formula>
    </cfRule>
  </conditionalFormatting>
  <conditionalFormatting sqref="H9">
    <cfRule type="cellIs" dxfId="4860" priority="4854" operator="equal">
      <formula>"jan."</formula>
    </cfRule>
  </conditionalFormatting>
  <conditionalFormatting sqref="G9">
    <cfRule type="cellIs" dxfId="4859" priority="4853" operator="equal">
      <formula>"jan."</formula>
    </cfRule>
  </conditionalFormatting>
  <conditionalFormatting sqref="H9">
    <cfRule type="cellIs" dxfId="4858" priority="4851" operator="equal">
      <formula>"jan."</formula>
    </cfRule>
  </conditionalFormatting>
  <conditionalFormatting sqref="H9">
    <cfRule type="cellIs" dxfId="4857" priority="4849" operator="equal">
      <formula>"jan."</formula>
    </cfRule>
  </conditionalFormatting>
  <conditionalFormatting sqref="G9">
    <cfRule type="cellIs" dxfId="4856" priority="4848" operator="equal">
      <formula>"jan."</formula>
    </cfRule>
  </conditionalFormatting>
  <conditionalFormatting sqref="G9">
    <cfRule type="cellIs" dxfId="4855" priority="4846" operator="equal">
      <formula>"jan."</formula>
    </cfRule>
  </conditionalFormatting>
  <conditionalFormatting sqref="I9">
    <cfRule type="cellIs" dxfId="4854" priority="4845" operator="equal">
      <formula>"jan."</formula>
    </cfRule>
  </conditionalFormatting>
  <conditionalFormatting sqref="G9">
    <cfRule type="cellIs" dxfId="4853" priority="4844" operator="equal">
      <formula>"jan."</formula>
    </cfRule>
  </conditionalFormatting>
  <conditionalFormatting sqref="G9">
    <cfRule type="cellIs" dxfId="4852" priority="4843" operator="equal">
      <formula>"jan."</formula>
    </cfRule>
  </conditionalFormatting>
  <conditionalFormatting sqref="G9">
    <cfRule type="cellIs" dxfId="4851" priority="4842" operator="equal">
      <formula>"jan."</formula>
    </cfRule>
  </conditionalFormatting>
  <conditionalFormatting sqref="H9">
    <cfRule type="cellIs" dxfId="4850" priority="4841" operator="equal">
      <formula>"jan."</formula>
    </cfRule>
  </conditionalFormatting>
  <conditionalFormatting sqref="H9">
    <cfRule type="cellIs" dxfId="4849" priority="4840" operator="equal">
      <formula>"jan."</formula>
    </cfRule>
  </conditionalFormatting>
  <conditionalFormatting sqref="G9">
    <cfRule type="cellIs" dxfId="4848" priority="4839" operator="equal">
      <formula>"jan."</formula>
    </cfRule>
  </conditionalFormatting>
  <conditionalFormatting sqref="H9">
    <cfRule type="cellIs" dxfId="4847" priority="4838" operator="equal">
      <formula>"jan."</formula>
    </cfRule>
  </conditionalFormatting>
  <conditionalFormatting sqref="G9">
    <cfRule type="cellIs" dxfId="4846" priority="4837" operator="equal">
      <formula>"jan."</formula>
    </cfRule>
  </conditionalFormatting>
  <conditionalFormatting sqref="H9">
    <cfRule type="cellIs" dxfId="4845" priority="4836" operator="equal">
      <formula>"jan."</formula>
    </cfRule>
  </conditionalFormatting>
  <conditionalFormatting sqref="G9">
    <cfRule type="cellIs" dxfId="4844" priority="4835" operator="equal">
      <formula>"jan."</formula>
    </cfRule>
  </conditionalFormatting>
  <conditionalFormatting sqref="I9">
    <cfRule type="cellIs" dxfId="4843" priority="4834" operator="equal">
      <formula>"jan."</formula>
    </cfRule>
  </conditionalFormatting>
  <conditionalFormatting sqref="G9">
    <cfRule type="cellIs" dxfId="4842" priority="4833" operator="equal">
      <formula>"jan."</formula>
    </cfRule>
  </conditionalFormatting>
  <conditionalFormatting sqref="G9">
    <cfRule type="cellIs" dxfId="4841" priority="4832" operator="equal">
      <formula>"jan."</formula>
    </cfRule>
  </conditionalFormatting>
  <conditionalFormatting sqref="G9">
    <cfRule type="cellIs" dxfId="4840" priority="4831" operator="equal">
      <formula>"jan."</formula>
    </cfRule>
  </conditionalFormatting>
  <conditionalFormatting sqref="H9">
    <cfRule type="cellIs" dxfId="4839" priority="4830" operator="equal">
      <formula>"jan."</formula>
    </cfRule>
  </conditionalFormatting>
  <conditionalFormatting sqref="G9">
    <cfRule type="cellIs" dxfId="4838" priority="4829" operator="equal">
      <formula>"jan."</formula>
    </cfRule>
  </conditionalFormatting>
  <conditionalFormatting sqref="G9">
    <cfRule type="cellIs" dxfId="4837" priority="4828" operator="equal">
      <formula>"jan."</formula>
    </cfRule>
  </conditionalFormatting>
  <conditionalFormatting sqref="G9">
    <cfRule type="cellIs" dxfId="4836" priority="4827" operator="equal">
      <formula>"jan."</formula>
    </cfRule>
  </conditionalFormatting>
  <conditionalFormatting sqref="H9">
    <cfRule type="cellIs" dxfId="4835" priority="4826" operator="equal">
      <formula>"jan."</formula>
    </cfRule>
  </conditionalFormatting>
  <conditionalFormatting sqref="G9">
    <cfRule type="cellIs" dxfId="4834" priority="4825" operator="equal">
      <formula>"jan."</formula>
    </cfRule>
  </conditionalFormatting>
  <conditionalFormatting sqref="H9">
    <cfRule type="cellIs" dxfId="4833" priority="4824" operator="equal">
      <formula>"jan."</formula>
    </cfRule>
  </conditionalFormatting>
  <conditionalFormatting sqref="G9">
    <cfRule type="cellIs" dxfId="4832" priority="4823" operator="equal">
      <formula>"jan."</formula>
    </cfRule>
  </conditionalFormatting>
  <conditionalFormatting sqref="H9">
    <cfRule type="cellIs" dxfId="4831" priority="4822" operator="equal">
      <formula>"jan."</formula>
    </cfRule>
  </conditionalFormatting>
  <conditionalFormatting sqref="G9">
    <cfRule type="cellIs" dxfId="4830" priority="4821" operator="equal">
      <formula>"jan."</formula>
    </cfRule>
  </conditionalFormatting>
  <conditionalFormatting sqref="H9">
    <cfRule type="cellIs" dxfId="4829" priority="4820" operator="equal">
      <formula>"jan."</formula>
    </cfRule>
  </conditionalFormatting>
  <conditionalFormatting sqref="G9">
    <cfRule type="cellIs" dxfId="4828" priority="4819" operator="equal">
      <formula>"jan."</formula>
    </cfRule>
  </conditionalFormatting>
  <conditionalFormatting sqref="G9">
    <cfRule type="cellIs" dxfId="4827" priority="4818" operator="equal">
      <formula>"jan."</formula>
    </cfRule>
  </conditionalFormatting>
  <conditionalFormatting sqref="G9">
    <cfRule type="cellIs" dxfId="4826" priority="4817" operator="equal">
      <formula>"jan."</formula>
    </cfRule>
  </conditionalFormatting>
  <conditionalFormatting sqref="G9">
    <cfRule type="cellIs" dxfId="4825" priority="4816" operator="equal">
      <formula>"jan."</formula>
    </cfRule>
  </conditionalFormatting>
  <conditionalFormatting sqref="H9">
    <cfRule type="cellIs" dxfId="4824" priority="4815" operator="equal">
      <formula>"jan."</formula>
    </cfRule>
  </conditionalFormatting>
  <conditionalFormatting sqref="G9">
    <cfRule type="cellIs" dxfId="4823" priority="4814" operator="equal">
      <formula>"jan."</formula>
    </cfRule>
  </conditionalFormatting>
  <conditionalFormatting sqref="G9">
    <cfRule type="cellIs" dxfId="4822" priority="4813" operator="equal">
      <formula>"jan."</formula>
    </cfRule>
  </conditionalFormatting>
  <conditionalFormatting sqref="G9">
    <cfRule type="cellIs" dxfId="4821" priority="4812" operator="equal">
      <formula>"jan."</formula>
    </cfRule>
  </conditionalFormatting>
  <conditionalFormatting sqref="H9">
    <cfRule type="cellIs" dxfId="4820" priority="4811" operator="equal">
      <formula>"jan."</formula>
    </cfRule>
  </conditionalFormatting>
  <conditionalFormatting sqref="G9">
    <cfRule type="cellIs" dxfId="4819" priority="4810" operator="equal">
      <formula>"jan."</formula>
    </cfRule>
  </conditionalFormatting>
  <conditionalFormatting sqref="G9">
    <cfRule type="cellIs" dxfId="4818" priority="4809" operator="equal">
      <formula>"jan."</formula>
    </cfRule>
  </conditionalFormatting>
  <conditionalFormatting sqref="G9">
    <cfRule type="cellIs" dxfId="4817" priority="4808" operator="equal">
      <formula>"jan."</formula>
    </cfRule>
  </conditionalFormatting>
  <conditionalFormatting sqref="G9">
    <cfRule type="cellIs" dxfId="4816" priority="4807" operator="equal">
      <formula>"jan."</formula>
    </cfRule>
  </conditionalFormatting>
  <conditionalFormatting sqref="H9">
    <cfRule type="cellIs" dxfId="4815" priority="4806" operator="equal">
      <formula>"jan."</formula>
    </cfRule>
  </conditionalFormatting>
  <conditionalFormatting sqref="G9">
    <cfRule type="cellIs" dxfId="4814" priority="4805" operator="equal">
      <formula>"jan."</formula>
    </cfRule>
  </conditionalFormatting>
  <conditionalFormatting sqref="G9">
    <cfRule type="cellIs" dxfId="4813" priority="4804" operator="equal">
      <formula>"jan."</formula>
    </cfRule>
  </conditionalFormatting>
  <conditionalFormatting sqref="I9">
    <cfRule type="cellIs" dxfId="4812" priority="4803" operator="equal">
      <formula>"jan."</formula>
    </cfRule>
  </conditionalFormatting>
  <conditionalFormatting sqref="H9">
    <cfRule type="cellIs" dxfId="4811" priority="4802" operator="equal">
      <formula>"jan."</formula>
    </cfRule>
  </conditionalFormatting>
  <conditionalFormatting sqref="G9">
    <cfRule type="cellIs" dxfId="4810" priority="4801" operator="equal">
      <formula>"jan."</formula>
    </cfRule>
  </conditionalFormatting>
  <conditionalFormatting sqref="H9">
    <cfRule type="cellIs" dxfId="4809" priority="4800" operator="equal">
      <formula>"jan."</formula>
    </cfRule>
  </conditionalFormatting>
  <conditionalFormatting sqref="G9">
    <cfRule type="cellIs" dxfId="4808" priority="4799" operator="equal">
      <formula>"jan."</formula>
    </cfRule>
  </conditionalFormatting>
  <conditionalFormatting sqref="H9">
    <cfRule type="cellIs" dxfId="4807" priority="4798" operator="equal">
      <formula>"jan."</formula>
    </cfRule>
  </conditionalFormatting>
  <conditionalFormatting sqref="G9">
    <cfRule type="cellIs" dxfId="4806" priority="4797" operator="equal">
      <formula>"jan."</formula>
    </cfRule>
  </conditionalFormatting>
  <conditionalFormatting sqref="G9">
    <cfRule type="cellIs" dxfId="4805" priority="4796" operator="equal">
      <formula>"jan."</formula>
    </cfRule>
  </conditionalFormatting>
  <conditionalFormatting sqref="G9">
    <cfRule type="cellIs" dxfId="4804" priority="4795" operator="equal">
      <formula>"jan."</formula>
    </cfRule>
  </conditionalFormatting>
  <conditionalFormatting sqref="G9">
    <cfRule type="cellIs" dxfId="4803" priority="4794" operator="equal">
      <formula>"jan."</formula>
    </cfRule>
  </conditionalFormatting>
  <conditionalFormatting sqref="H9">
    <cfRule type="cellIs" dxfId="4802" priority="4793" operator="equal">
      <formula>"jan."</formula>
    </cfRule>
  </conditionalFormatting>
  <conditionalFormatting sqref="G9">
    <cfRule type="cellIs" dxfId="4801" priority="4792" operator="equal">
      <formula>"jan."</formula>
    </cfRule>
  </conditionalFormatting>
  <conditionalFormatting sqref="G9">
    <cfRule type="cellIs" dxfId="4800" priority="4791" operator="equal">
      <formula>"jan."</formula>
    </cfRule>
  </conditionalFormatting>
  <conditionalFormatting sqref="G9">
    <cfRule type="cellIs" dxfId="4799" priority="4790" operator="equal">
      <formula>"jan."</formula>
    </cfRule>
  </conditionalFormatting>
  <conditionalFormatting sqref="H9">
    <cfRule type="cellIs" dxfId="4798" priority="4789" operator="equal">
      <formula>"jan."</formula>
    </cfRule>
  </conditionalFormatting>
  <conditionalFormatting sqref="G9">
    <cfRule type="cellIs" dxfId="4797" priority="4788" operator="equal">
      <formula>"jan."</formula>
    </cfRule>
  </conditionalFormatting>
  <conditionalFormatting sqref="G9">
    <cfRule type="cellIs" dxfId="4796" priority="4787" operator="equal">
      <formula>"jan."</formula>
    </cfRule>
  </conditionalFormatting>
  <conditionalFormatting sqref="G9">
    <cfRule type="cellIs" dxfId="4795" priority="4786" operator="equal">
      <formula>"jan."</formula>
    </cfRule>
  </conditionalFormatting>
  <conditionalFormatting sqref="G9">
    <cfRule type="cellIs" dxfId="4794" priority="4785" operator="equal">
      <formula>"jan."</formula>
    </cfRule>
  </conditionalFormatting>
  <conditionalFormatting sqref="H9">
    <cfRule type="cellIs" dxfId="4793" priority="4784" operator="equal">
      <formula>"jan."</formula>
    </cfRule>
  </conditionalFormatting>
  <conditionalFormatting sqref="G9">
    <cfRule type="cellIs" dxfId="4792" priority="4783" operator="equal">
      <formula>"jan."</formula>
    </cfRule>
  </conditionalFormatting>
  <conditionalFormatting sqref="G9">
    <cfRule type="cellIs" dxfId="4791" priority="4782" operator="equal">
      <formula>"jan."</formula>
    </cfRule>
  </conditionalFormatting>
  <conditionalFormatting sqref="G9">
    <cfRule type="cellIs" dxfId="4790" priority="4781" operator="equal">
      <formula>"jan."</formula>
    </cfRule>
  </conditionalFormatting>
  <conditionalFormatting sqref="G9">
    <cfRule type="cellIs" dxfId="4789" priority="4780" operator="equal">
      <formula>"jan."</formula>
    </cfRule>
  </conditionalFormatting>
  <conditionalFormatting sqref="G9">
    <cfRule type="cellIs" dxfId="4788" priority="4779" operator="equal">
      <formula>"jan."</formula>
    </cfRule>
  </conditionalFormatting>
  <conditionalFormatting sqref="G9">
    <cfRule type="cellIs" dxfId="4787" priority="4778" operator="equal">
      <formula>"jan."</formula>
    </cfRule>
  </conditionalFormatting>
  <conditionalFormatting sqref="G9">
    <cfRule type="cellIs" dxfId="4786" priority="4777" operator="equal">
      <formula>"jan."</formula>
    </cfRule>
  </conditionalFormatting>
  <conditionalFormatting sqref="G9">
    <cfRule type="cellIs" dxfId="4785" priority="4776" operator="equal">
      <formula>"jan."</formula>
    </cfRule>
  </conditionalFormatting>
  <conditionalFormatting sqref="H9">
    <cfRule type="cellIs" dxfId="4784" priority="4775" operator="equal">
      <formula>"jan."</formula>
    </cfRule>
  </conditionalFormatting>
  <conditionalFormatting sqref="I9">
    <cfRule type="cellIs" dxfId="4783" priority="4774" operator="equal">
      <formula>"jan."</formula>
    </cfRule>
  </conditionalFormatting>
  <conditionalFormatting sqref="J9">
    <cfRule type="cellIs" dxfId="4782" priority="4773" operator="equal">
      <formula>"jan."</formula>
    </cfRule>
  </conditionalFormatting>
  <conditionalFormatting sqref="J9">
    <cfRule type="cellIs" dxfId="4781" priority="4772" operator="equal">
      <formula>"jan."</formula>
    </cfRule>
  </conditionalFormatting>
  <conditionalFormatting sqref="I9">
    <cfRule type="cellIs" dxfId="4780" priority="4771" operator="equal">
      <formula>"jan."</formula>
    </cfRule>
  </conditionalFormatting>
  <conditionalFormatting sqref="J9">
    <cfRule type="cellIs" dxfId="4779" priority="4770" operator="equal">
      <formula>"jan."</formula>
    </cfRule>
  </conditionalFormatting>
  <conditionalFormatting sqref="I9">
    <cfRule type="cellIs" dxfId="4778" priority="4769" operator="equal">
      <formula>"jan."</formula>
    </cfRule>
  </conditionalFormatting>
  <conditionalFormatting sqref="J9">
    <cfRule type="cellIs" dxfId="4777" priority="4768" operator="equal">
      <formula>"jan."</formula>
    </cfRule>
  </conditionalFormatting>
  <conditionalFormatting sqref="H9">
    <cfRule type="cellIs" dxfId="4776" priority="4767" operator="equal">
      <formula>"jan."</formula>
    </cfRule>
  </conditionalFormatting>
  <conditionalFormatting sqref="I9">
    <cfRule type="cellIs" dxfId="4775" priority="4766" operator="equal">
      <formula>"jan."</formula>
    </cfRule>
  </conditionalFormatting>
  <conditionalFormatting sqref="I9">
    <cfRule type="cellIs" dxfId="4774" priority="4765" operator="equal">
      <formula>"jan."</formula>
    </cfRule>
  </conditionalFormatting>
  <conditionalFormatting sqref="H9">
    <cfRule type="cellIs" dxfId="4773" priority="4764" operator="equal">
      <formula>"jan."</formula>
    </cfRule>
  </conditionalFormatting>
  <conditionalFormatting sqref="I9">
    <cfRule type="cellIs" dxfId="4772" priority="4763" operator="equal">
      <formula>"jan."</formula>
    </cfRule>
  </conditionalFormatting>
  <conditionalFormatting sqref="H9">
    <cfRule type="cellIs" dxfId="4771" priority="4762" operator="equal">
      <formula>"jan."</formula>
    </cfRule>
  </conditionalFormatting>
  <conditionalFormatting sqref="I9">
    <cfRule type="cellIs" dxfId="4770" priority="4761" operator="equal">
      <formula>"jan."</formula>
    </cfRule>
  </conditionalFormatting>
  <conditionalFormatting sqref="G9">
    <cfRule type="cellIs" dxfId="4769" priority="4760" operator="equal">
      <formula>"jan."</formula>
    </cfRule>
  </conditionalFormatting>
  <conditionalFormatting sqref="H9">
    <cfRule type="cellIs" dxfId="4768" priority="4759" operator="equal">
      <formula>"jan."</formula>
    </cfRule>
  </conditionalFormatting>
  <conditionalFormatting sqref="J9">
    <cfRule type="cellIs" dxfId="4767" priority="4758" operator="equal">
      <formula>"jan."</formula>
    </cfRule>
  </conditionalFormatting>
  <conditionalFormatting sqref="I9">
    <cfRule type="cellIs" dxfId="4766" priority="4757" operator="equal">
      <formula>"jan."</formula>
    </cfRule>
  </conditionalFormatting>
  <conditionalFormatting sqref="H9">
    <cfRule type="cellIs" dxfId="4765" priority="4756" operator="equal">
      <formula>"jan."</formula>
    </cfRule>
  </conditionalFormatting>
  <conditionalFormatting sqref="I9">
    <cfRule type="cellIs" dxfId="4764" priority="4755" operator="equal">
      <formula>"jan."</formula>
    </cfRule>
  </conditionalFormatting>
  <conditionalFormatting sqref="H9">
    <cfRule type="cellIs" dxfId="4763" priority="4754" operator="equal">
      <formula>"jan."</formula>
    </cfRule>
  </conditionalFormatting>
  <conditionalFormatting sqref="I9">
    <cfRule type="cellIs" dxfId="4762" priority="4753" operator="equal">
      <formula>"jan."</formula>
    </cfRule>
  </conditionalFormatting>
  <conditionalFormatting sqref="G9">
    <cfRule type="cellIs" dxfId="4761" priority="4752" operator="equal">
      <formula>"jan."</formula>
    </cfRule>
  </conditionalFormatting>
  <conditionalFormatting sqref="H9">
    <cfRule type="cellIs" dxfId="4760" priority="4751" operator="equal">
      <formula>"jan."</formula>
    </cfRule>
  </conditionalFormatting>
  <conditionalFormatting sqref="J9">
    <cfRule type="cellIs" dxfId="4759" priority="4750" operator="equal">
      <formula>"jan."</formula>
    </cfRule>
  </conditionalFormatting>
  <conditionalFormatting sqref="H9">
    <cfRule type="cellIs" dxfId="4758" priority="4749" operator="equal">
      <formula>"jan."</formula>
    </cfRule>
  </conditionalFormatting>
  <conditionalFormatting sqref="G9">
    <cfRule type="cellIs" dxfId="4757" priority="4748" operator="equal">
      <formula>"jan."</formula>
    </cfRule>
  </conditionalFormatting>
  <conditionalFormatting sqref="H9">
    <cfRule type="cellIs" dxfId="4756" priority="4747" operator="equal">
      <formula>"jan."</formula>
    </cfRule>
  </conditionalFormatting>
  <conditionalFormatting sqref="H9">
    <cfRule type="cellIs" dxfId="4755" priority="4745" operator="equal">
      <formula>"jan."</formula>
    </cfRule>
  </conditionalFormatting>
  <conditionalFormatting sqref="G9">
    <cfRule type="cellIs" dxfId="4754" priority="4744" operator="equal">
      <formula>"jan."</formula>
    </cfRule>
  </conditionalFormatting>
  <conditionalFormatting sqref="I9">
    <cfRule type="cellIs" dxfId="4753" priority="4743" operator="equal">
      <formula>"jan."</formula>
    </cfRule>
  </conditionalFormatting>
  <conditionalFormatting sqref="I9">
    <cfRule type="cellIs" dxfId="4752" priority="4742" operator="equal">
      <formula>"jan."</formula>
    </cfRule>
  </conditionalFormatting>
  <conditionalFormatting sqref="H9">
    <cfRule type="cellIs" dxfId="4751" priority="4741" operator="equal">
      <formula>"jan."</formula>
    </cfRule>
  </conditionalFormatting>
  <conditionalFormatting sqref="I9">
    <cfRule type="cellIs" dxfId="4750" priority="4740" operator="equal">
      <formula>"jan."</formula>
    </cfRule>
  </conditionalFormatting>
  <conditionalFormatting sqref="H9">
    <cfRule type="cellIs" dxfId="4749" priority="4739" operator="equal">
      <formula>"jan."</formula>
    </cfRule>
  </conditionalFormatting>
  <conditionalFormatting sqref="I9">
    <cfRule type="cellIs" dxfId="4748" priority="4738" operator="equal">
      <formula>"jan."</formula>
    </cfRule>
  </conditionalFormatting>
  <conditionalFormatting sqref="G9">
    <cfRule type="cellIs" dxfId="4747" priority="4737" operator="equal">
      <formula>"jan."</formula>
    </cfRule>
  </conditionalFormatting>
  <conditionalFormatting sqref="H9">
    <cfRule type="cellIs" dxfId="4746" priority="4736" operator="equal">
      <formula>"jan."</formula>
    </cfRule>
  </conditionalFormatting>
  <conditionalFormatting sqref="J9">
    <cfRule type="cellIs" dxfId="4745" priority="4735" operator="equal">
      <formula>"jan."</formula>
    </cfRule>
  </conditionalFormatting>
  <conditionalFormatting sqref="H9">
    <cfRule type="cellIs" dxfId="4744" priority="4734" operator="equal">
      <formula>"jan."</formula>
    </cfRule>
  </conditionalFormatting>
  <conditionalFormatting sqref="G9">
    <cfRule type="cellIs" dxfId="4743" priority="4733" operator="equal">
      <formula>"jan."</formula>
    </cfRule>
  </conditionalFormatting>
  <conditionalFormatting sqref="H9">
    <cfRule type="cellIs" dxfId="4742" priority="4732" operator="equal">
      <formula>"jan."</formula>
    </cfRule>
  </conditionalFormatting>
  <conditionalFormatting sqref="G9">
    <cfRule type="cellIs" dxfId="4741" priority="4731" operator="equal">
      <formula>"jan."</formula>
    </cfRule>
  </conditionalFormatting>
  <conditionalFormatting sqref="H9">
    <cfRule type="cellIs" dxfId="4740" priority="4730" operator="equal">
      <formula>"jan."</formula>
    </cfRule>
  </conditionalFormatting>
  <conditionalFormatting sqref="G9">
    <cfRule type="cellIs" dxfId="4739" priority="4729" operator="equal">
      <formula>"jan."</formula>
    </cfRule>
  </conditionalFormatting>
  <conditionalFormatting sqref="I9">
    <cfRule type="cellIs" dxfId="4738" priority="4728" operator="equal">
      <formula>"jan."</formula>
    </cfRule>
  </conditionalFormatting>
  <conditionalFormatting sqref="H9">
    <cfRule type="cellIs" dxfId="4737" priority="4727" operator="equal">
      <formula>"jan."</formula>
    </cfRule>
  </conditionalFormatting>
  <conditionalFormatting sqref="G9">
    <cfRule type="cellIs" dxfId="4736" priority="4726" operator="equal">
      <formula>"jan."</formula>
    </cfRule>
  </conditionalFormatting>
  <conditionalFormatting sqref="H9">
    <cfRule type="cellIs" dxfId="4735" priority="4725" operator="equal">
      <formula>"jan."</formula>
    </cfRule>
  </conditionalFormatting>
  <conditionalFormatting sqref="G9">
    <cfRule type="cellIs" dxfId="4734" priority="4724" operator="equal">
      <formula>"jan."</formula>
    </cfRule>
  </conditionalFormatting>
  <conditionalFormatting sqref="H9">
    <cfRule type="cellIs" dxfId="4733" priority="4723" operator="equal">
      <formula>"jan."</formula>
    </cfRule>
  </conditionalFormatting>
  <conditionalFormatting sqref="G9">
    <cfRule type="cellIs" dxfId="4732" priority="4722" operator="equal">
      <formula>"jan."</formula>
    </cfRule>
  </conditionalFormatting>
  <conditionalFormatting sqref="I9">
    <cfRule type="cellIs" dxfId="4731" priority="4721" operator="equal">
      <formula>"jan."</formula>
    </cfRule>
  </conditionalFormatting>
  <conditionalFormatting sqref="G9">
    <cfRule type="cellIs" dxfId="4730" priority="4720" operator="equal">
      <formula>"jan."</formula>
    </cfRule>
  </conditionalFormatting>
  <conditionalFormatting sqref="G9">
    <cfRule type="cellIs" dxfId="4729" priority="4719" operator="equal">
      <formula>"jan."</formula>
    </cfRule>
  </conditionalFormatting>
  <conditionalFormatting sqref="G9">
    <cfRule type="cellIs" dxfId="4728" priority="4718" operator="equal">
      <formula>"jan."</formula>
    </cfRule>
  </conditionalFormatting>
  <conditionalFormatting sqref="H9">
    <cfRule type="cellIs" dxfId="4727" priority="4717" operator="equal">
      <formula>"jan."</formula>
    </cfRule>
  </conditionalFormatting>
  <conditionalFormatting sqref="I9">
    <cfRule type="cellIs" dxfId="4726" priority="4716" operator="equal">
      <formula>"jan."</formula>
    </cfRule>
  </conditionalFormatting>
  <conditionalFormatting sqref="H9">
    <cfRule type="cellIs" dxfId="4725" priority="4715" operator="equal">
      <formula>"jan."</formula>
    </cfRule>
  </conditionalFormatting>
  <conditionalFormatting sqref="I9">
    <cfRule type="cellIs" dxfId="4724" priority="4714" operator="equal">
      <formula>"jan."</formula>
    </cfRule>
  </conditionalFormatting>
  <conditionalFormatting sqref="H9">
    <cfRule type="cellIs" dxfId="4723" priority="4713" operator="equal">
      <formula>"jan."</formula>
    </cfRule>
  </conditionalFormatting>
  <conditionalFormatting sqref="I9">
    <cfRule type="cellIs" dxfId="4722" priority="4712" operator="equal">
      <formula>"jan."</formula>
    </cfRule>
  </conditionalFormatting>
  <conditionalFormatting sqref="G9">
    <cfRule type="cellIs" dxfId="4721" priority="4711" operator="equal">
      <formula>"jan."</formula>
    </cfRule>
  </conditionalFormatting>
  <conditionalFormatting sqref="H9">
    <cfRule type="cellIs" dxfId="4720" priority="4710" operator="equal">
      <formula>"jan."</formula>
    </cfRule>
  </conditionalFormatting>
  <conditionalFormatting sqref="H9">
    <cfRule type="cellIs" dxfId="4719" priority="4709" operator="equal">
      <formula>"jan."</formula>
    </cfRule>
  </conditionalFormatting>
  <conditionalFormatting sqref="G9">
    <cfRule type="cellIs" dxfId="4718" priority="4708" operator="equal">
      <formula>"jan."</formula>
    </cfRule>
  </conditionalFormatting>
  <conditionalFormatting sqref="H9">
    <cfRule type="cellIs" dxfId="4717" priority="4707" operator="equal">
      <formula>"jan."</formula>
    </cfRule>
  </conditionalFormatting>
  <conditionalFormatting sqref="G9">
    <cfRule type="cellIs" dxfId="4716" priority="4706" operator="equal">
      <formula>"jan."</formula>
    </cfRule>
  </conditionalFormatting>
  <conditionalFormatting sqref="H9">
    <cfRule type="cellIs" dxfId="4715" priority="4705" operator="equal">
      <formula>"jan."</formula>
    </cfRule>
  </conditionalFormatting>
  <conditionalFormatting sqref="G9">
    <cfRule type="cellIs" dxfId="4714" priority="4704" operator="equal">
      <formula>"jan."</formula>
    </cfRule>
  </conditionalFormatting>
  <conditionalFormatting sqref="I9">
    <cfRule type="cellIs" dxfId="4713" priority="4703" operator="equal">
      <formula>"jan."</formula>
    </cfRule>
  </conditionalFormatting>
  <conditionalFormatting sqref="H9">
    <cfRule type="cellIs" dxfId="4712" priority="4702" operator="equal">
      <formula>"jan."</formula>
    </cfRule>
  </conditionalFormatting>
  <conditionalFormatting sqref="G9">
    <cfRule type="cellIs" dxfId="4711" priority="4701" operator="equal">
      <formula>"jan."</formula>
    </cfRule>
  </conditionalFormatting>
  <conditionalFormatting sqref="H9">
    <cfRule type="cellIs" dxfId="4710" priority="4700" operator="equal">
      <formula>"jan."</formula>
    </cfRule>
  </conditionalFormatting>
  <conditionalFormatting sqref="G9">
    <cfRule type="cellIs" dxfId="4709" priority="4699" operator="equal">
      <formula>"jan."</formula>
    </cfRule>
  </conditionalFormatting>
  <conditionalFormatting sqref="H9">
    <cfRule type="cellIs" dxfId="4708" priority="4698" operator="equal">
      <formula>"jan."</formula>
    </cfRule>
  </conditionalFormatting>
  <conditionalFormatting sqref="G9">
    <cfRule type="cellIs" dxfId="4707" priority="4697" operator="equal">
      <formula>"jan."</formula>
    </cfRule>
  </conditionalFormatting>
  <conditionalFormatting sqref="I9">
    <cfRule type="cellIs" dxfId="4706" priority="4696" operator="equal">
      <formula>"jan."</formula>
    </cfRule>
  </conditionalFormatting>
  <conditionalFormatting sqref="G9">
    <cfRule type="cellIs" dxfId="4705" priority="4695" operator="equal">
      <formula>"jan."</formula>
    </cfRule>
  </conditionalFormatting>
  <conditionalFormatting sqref="G9">
    <cfRule type="cellIs" dxfId="4704" priority="4694" operator="equal">
      <formula>"jan."</formula>
    </cfRule>
  </conditionalFormatting>
  <conditionalFormatting sqref="G9">
    <cfRule type="cellIs" dxfId="4703" priority="4693" operator="equal">
      <formula>"jan."</formula>
    </cfRule>
  </conditionalFormatting>
  <conditionalFormatting sqref="H9">
    <cfRule type="cellIs" dxfId="4702" priority="4692" operator="equal">
      <formula>"jan."</formula>
    </cfRule>
  </conditionalFormatting>
  <conditionalFormatting sqref="H9">
    <cfRule type="cellIs" dxfId="4701" priority="4691" operator="equal">
      <formula>"jan."</formula>
    </cfRule>
  </conditionalFormatting>
  <conditionalFormatting sqref="G9">
    <cfRule type="cellIs" dxfId="4700" priority="4690" operator="equal">
      <formula>"jan."</formula>
    </cfRule>
  </conditionalFormatting>
  <conditionalFormatting sqref="H9">
    <cfRule type="cellIs" dxfId="4699" priority="4689" operator="equal">
      <formula>"jan."</formula>
    </cfRule>
  </conditionalFormatting>
  <conditionalFormatting sqref="G9">
    <cfRule type="cellIs" dxfId="4698" priority="4688" operator="equal">
      <formula>"jan."</formula>
    </cfRule>
  </conditionalFormatting>
  <conditionalFormatting sqref="H9">
    <cfRule type="cellIs" dxfId="4697" priority="4687" operator="equal">
      <formula>"jan."</formula>
    </cfRule>
  </conditionalFormatting>
  <conditionalFormatting sqref="G9">
    <cfRule type="cellIs" dxfId="4696" priority="4686" operator="equal">
      <formula>"jan."</formula>
    </cfRule>
  </conditionalFormatting>
  <conditionalFormatting sqref="I9">
    <cfRule type="cellIs" dxfId="4695" priority="4685" operator="equal">
      <formula>"jan."</formula>
    </cfRule>
  </conditionalFormatting>
  <conditionalFormatting sqref="G9">
    <cfRule type="cellIs" dxfId="4694" priority="4684" operator="equal">
      <formula>"jan."</formula>
    </cfRule>
  </conditionalFormatting>
  <conditionalFormatting sqref="G9">
    <cfRule type="cellIs" dxfId="4693" priority="4683" operator="equal">
      <formula>"jan."</formula>
    </cfRule>
  </conditionalFormatting>
  <conditionalFormatting sqref="G9">
    <cfRule type="cellIs" dxfId="4692" priority="4682" operator="equal">
      <formula>"jan."</formula>
    </cfRule>
  </conditionalFormatting>
  <conditionalFormatting sqref="H9">
    <cfRule type="cellIs" dxfId="4691" priority="4681" operator="equal">
      <formula>"jan."</formula>
    </cfRule>
  </conditionalFormatting>
  <conditionalFormatting sqref="G9">
    <cfRule type="cellIs" dxfId="4690" priority="4680" operator="equal">
      <formula>"jan."</formula>
    </cfRule>
  </conditionalFormatting>
  <conditionalFormatting sqref="G9">
    <cfRule type="cellIs" dxfId="4689" priority="4679" operator="equal">
      <formula>"jan."</formula>
    </cfRule>
  </conditionalFormatting>
  <conditionalFormatting sqref="G9">
    <cfRule type="cellIs" dxfId="4688" priority="4678" operator="equal">
      <formula>"jan."</formula>
    </cfRule>
  </conditionalFormatting>
  <conditionalFormatting sqref="H9">
    <cfRule type="cellIs" dxfId="4687" priority="4677" operator="equal">
      <formula>"jan."</formula>
    </cfRule>
  </conditionalFormatting>
  <conditionalFormatting sqref="G9">
    <cfRule type="cellIs" dxfId="4686" priority="4676" operator="equal">
      <formula>"jan."</formula>
    </cfRule>
  </conditionalFormatting>
  <conditionalFormatting sqref="J9">
    <cfRule type="cellIs" dxfId="4685" priority="4675" operator="equal">
      <formula>"jan."</formula>
    </cfRule>
  </conditionalFormatting>
  <conditionalFormatting sqref="I9">
    <cfRule type="cellIs" dxfId="4684" priority="4674" operator="equal">
      <formula>"jan."</formula>
    </cfRule>
  </conditionalFormatting>
  <conditionalFormatting sqref="H9">
    <cfRule type="cellIs" dxfId="4683" priority="4673" operator="equal">
      <formula>"jan."</formula>
    </cfRule>
  </conditionalFormatting>
  <conditionalFormatting sqref="I9">
    <cfRule type="cellIs" dxfId="4682" priority="4672" operator="equal">
      <formula>"jan."</formula>
    </cfRule>
  </conditionalFormatting>
  <conditionalFormatting sqref="H9">
    <cfRule type="cellIs" dxfId="4681" priority="4671" operator="equal">
      <formula>"jan."</formula>
    </cfRule>
  </conditionalFormatting>
  <conditionalFormatting sqref="I9">
    <cfRule type="cellIs" dxfId="4680" priority="4670" operator="equal">
      <formula>"jan."</formula>
    </cfRule>
  </conditionalFormatting>
  <conditionalFormatting sqref="G9">
    <cfRule type="cellIs" dxfId="4679" priority="4669" operator="equal">
      <formula>"jan."</formula>
    </cfRule>
  </conditionalFormatting>
  <conditionalFormatting sqref="H9">
    <cfRule type="cellIs" dxfId="4678" priority="4668" operator="equal">
      <formula>"jan."</formula>
    </cfRule>
  </conditionalFormatting>
  <conditionalFormatting sqref="H9">
    <cfRule type="cellIs" dxfId="4677" priority="4667" operator="equal">
      <formula>"jan."</formula>
    </cfRule>
  </conditionalFormatting>
  <conditionalFormatting sqref="G9">
    <cfRule type="cellIs" dxfId="4676" priority="4666" operator="equal">
      <formula>"jan."</formula>
    </cfRule>
  </conditionalFormatting>
  <conditionalFormatting sqref="H9">
    <cfRule type="cellIs" dxfId="4675" priority="4665" operator="equal">
      <formula>"jan."</formula>
    </cfRule>
  </conditionalFormatting>
  <conditionalFormatting sqref="G9">
    <cfRule type="cellIs" dxfId="4674" priority="4664" operator="equal">
      <formula>"jan."</formula>
    </cfRule>
  </conditionalFormatting>
  <conditionalFormatting sqref="H9">
    <cfRule type="cellIs" dxfId="4673" priority="4663" operator="equal">
      <formula>"jan."</formula>
    </cfRule>
  </conditionalFormatting>
  <conditionalFormatting sqref="G9">
    <cfRule type="cellIs" dxfId="4672" priority="4662" operator="equal">
      <formula>"jan."</formula>
    </cfRule>
  </conditionalFormatting>
  <conditionalFormatting sqref="I9">
    <cfRule type="cellIs" dxfId="4671" priority="4661" operator="equal">
      <formula>"jan."</formula>
    </cfRule>
  </conditionalFormatting>
  <conditionalFormatting sqref="H9">
    <cfRule type="cellIs" dxfId="4670" priority="4660" operator="equal">
      <formula>"jan."</formula>
    </cfRule>
  </conditionalFormatting>
  <conditionalFormatting sqref="G9">
    <cfRule type="cellIs" dxfId="4669" priority="4659" operator="equal">
      <formula>"jan."</formula>
    </cfRule>
  </conditionalFormatting>
  <conditionalFormatting sqref="H9">
    <cfRule type="cellIs" dxfId="4668" priority="4658" operator="equal">
      <formula>"jan."</formula>
    </cfRule>
  </conditionalFormatting>
  <conditionalFormatting sqref="G9">
    <cfRule type="cellIs" dxfId="4667" priority="4657" operator="equal">
      <formula>"jan."</formula>
    </cfRule>
  </conditionalFormatting>
  <conditionalFormatting sqref="H9">
    <cfRule type="cellIs" dxfId="4666" priority="4656" operator="equal">
      <formula>"jan."</formula>
    </cfRule>
  </conditionalFormatting>
  <conditionalFormatting sqref="G9">
    <cfRule type="cellIs" dxfId="4665" priority="4655" operator="equal">
      <formula>"jan."</formula>
    </cfRule>
  </conditionalFormatting>
  <conditionalFormatting sqref="I9">
    <cfRule type="cellIs" dxfId="4664" priority="4654" operator="equal">
      <formula>"jan."</formula>
    </cfRule>
  </conditionalFormatting>
  <conditionalFormatting sqref="G9">
    <cfRule type="cellIs" dxfId="4663" priority="4653" operator="equal">
      <formula>"jan."</formula>
    </cfRule>
  </conditionalFormatting>
  <conditionalFormatting sqref="G9">
    <cfRule type="cellIs" dxfId="4662" priority="4652" operator="equal">
      <formula>"jan."</formula>
    </cfRule>
  </conditionalFormatting>
  <conditionalFormatting sqref="G9">
    <cfRule type="cellIs" dxfId="4661" priority="4651" operator="equal">
      <formula>"jan."</formula>
    </cfRule>
  </conditionalFormatting>
  <conditionalFormatting sqref="H9">
    <cfRule type="cellIs" dxfId="4660" priority="4650" operator="equal">
      <formula>"jan."</formula>
    </cfRule>
  </conditionalFormatting>
  <conditionalFormatting sqref="H9">
    <cfRule type="cellIs" dxfId="4659" priority="4649" operator="equal">
      <formula>"jan."</formula>
    </cfRule>
  </conditionalFormatting>
  <conditionalFormatting sqref="G9">
    <cfRule type="cellIs" dxfId="4658" priority="4648" operator="equal">
      <formula>"jan."</formula>
    </cfRule>
  </conditionalFormatting>
  <conditionalFormatting sqref="H9">
    <cfRule type="cellIs" dxfId="4657" priority="4647" operator="equal">
      <formula>"jan."</formula>
    </cfRule>
  </conditionalFormatting>
  <conditionalFormatting sqref="G9">
    <cfRule type="cellIs" dxfId="4656" priority="4646" operator="equal">
      <formula>"jan."</formula>
    </cfRule>
  </conditionalFormatting>
  <conditionalFormatting sqref="H9">
    <cfRule type="cellIs" dxfId="4655" priority="4645" operator="equal">
      <formula>"jan."</formula>
    </cfRule>
  </conditionalFormatting>
  <conditionalFormatting sqref="G9">
    <cfRule type="cellIs" dxfId="4654" priority="4644" operator="equal">
      <formula>"jan."</formula>
    </cfRule>
  </conditionalFormatting>
  <conditionalFormatting sqref="I9">
    <cfRule type="cellIs" dxfId="4653" priority="4643" operator="equal">
      <formula>"jan."</formula>
    </cfRule>
  </conditionalFormatting>
  <conditionalFormatting sqref="G9">
    <cfRule type="cellIs" dxfId="4652" priority="4642" operator="equal">
      <formula>"jan."</formula>
    </cfRule>
  </conditionalFormatting>
  <conditionalFormatting sqref="G9">
    <cfRule type="cellIs" dxfId="4651" priority="4641" operator="equal">
      <formula>"jan."</formula>
    </cfRule>
  </conditionalFormatting>
  <conditionalFormatting sqref="G9">
    <cfRule type="cellIs" dxfId="4650" priority="4640" operator="equal">
      <formula>"jan."</formula>
    </cfRule>
  </conditionalFormatting>
  <conditionalFormatting sqref="H9">
    <cfRule type="cellIs" dxfId="4649" priority="4639" operator="equal">
      <formula>"jan."</formula>
    </cfRule>
  </conditionalFormatting>
  <conditionalFormatting sqref="G9">
    <cfRule type="cellIs" dxfId="4648" priority="4638" operator="equal">
      <formula>"jan."</formula>
    </cfRule>
  </conditionalFormatting>
  <conditionalFormatting sqref="G9">
    <cfRule type="cellIs" dxfId="4647" priority="4637" operator="equal">
      <formula>"jan."</formula>
    </cfRule>
  </conditionalFormatting>
  <conditionalFormatting sqref="G9">
    <cfRule type="cellIs" dxfId="4646" priority="4636" operator="equal">
      <formula>"jan."</formula>
    </cfRule>
  </conditionalFormatting>
  <conditionalFormatting sqref="H9">
    <cfRule type="cellIs" dxfId="4645" priority="4635" operator="equal">
      <formula>"jan."</formula>
    </cfRule>
  </conditionalFormatting>
  <conditionalFormatting sqref="G9">
    <cfRule type="cellIs" dxfId="4644" priority="4634" operator="equal">
      <formula>"jan."</formula>
    </cfRule>
  </conditionalFormatting>
  <conditionalFormatting sqref="H9">
    <cfRule type="cellIs" dxfId="4643" priority="4633" operator="equal">
      <formula>"jan."</formula>
    </cfRule>
  </conditionalFormatting>
  <conditionalFormatting sqref="G9">
    <cfRule type="cellIs" dxfId="4642" priority="4632" operator="equal">
      <formula>"jan."</formula>
    </cfRule>
  </conditionalFormatting>
  <conditionalFormatting sqref="H9">
    <cfRule type="cellIs" dxfId="4641" priority="4631" operator="equal">
      <formula>"jan."</formula>
    </cfRule>
  </conditionalFormatting>
  <conditionalFormatting sqref="G9">
    <cfRule type="cellIs" dxfId="4640" priority="4630" operator="equal">
      <formula>"jan."</formula>
    </cfRule>
  </conditionalFormatting>
  <conditionalFormatting sqref="H9">
    <cfRule type="cellIs" dxfId="4639" priority="4629" operator="equal">
      <formula>"jan."</formula>
    </cfRule>
  </conditionalFormatting>
  <conditionalFormatting sqref="G9">
    <cfRule type="cellIs" dxfId="4638" priority="4628" operator="equal">
      <formula>"jan."</formula>
    </cfRule>
  </conditionalFormatting>
  <conditionalFormatting sqref="G9">
    <cfRule type="cellIs" dxfId="4637" priority="4627" operator="equal">
      <formula>"jan."</formula>
    </cfRule>
  </conditionalFormatting>
  <conditionalFormatting sqref="G9">
    <cfRule type="cellIs" dxfId="4636" priority="4626" operator="equal">
      <formula>"jan."</formula>
    </cfRule>
  </conditionalFormatting>
  <conditionalFormatting sqref="G9">
    <cfRule type="cellIs" dxfId="4635" priority="4625" operator="equal">
      <formula>"jan."</formula>
    </cfRule>
  </conditionalFormatting>
  <conditionalFormatting sqref="H9">
    <cfRule type="cellIs" dxfId="4634" priority="4624" operator="equal">
      <formula>"jan."</formula>
    </cfRule>
  </conditionalFormatting>
  <conditionalFormatting sqref="G9">
    <cfRule type="cellIs" dxfId="4633" priority="4623" operator="equal">
      <formula>"jan."</formula>
    </cfRule>
  </conditionalFormatting>
  <conditionalFormatting sqref="G9">
    <cfRule type="cellIs" dxfId="4632" priority="4622" operator="equal">
      <formula>"jan."</formula>
    </cfRule>
  </conditionalFormatting>
  <conditionalFormatting sqref="G9">
    <cfRule type="cellIs" dxfId="4631" priority="4621" operator="equal">
      <formula>"jan."</formula>
    </cfRule>
  </conditionalFormatting>
  <conditionalFormatting sqref="H9">
    <cfRule type="cellIs" dxfId="4630" priority="4620" operator="equal">
      <formula>"jan."</formula>
    </cfRule>
  </conditionalFormatting>
  <conditionalFormatting sqref="G9">
    <cfRule type="cellIs" dxfId="4629" priority="4619" operator="equal">
      <formula>"jan."</formula>
    </cfRule>
  </conditionalFormatting>
  <conditionalFormatting sqref="G9">
    <cfRule type="cellIs" dxfId="4628" priority="4618" operator="equal">
      <formula>"jan."</formula>
    </cfRule>
  </conditionalFormatting>
  <conditionalFormatting sqref="G9">
    <cfRule type="cellIs" dxfId="4627" priority="4617" operator="equal">
      <formula>"jan."</formula>
    </cfRule>
  </conditionalFormatting>
  <conditionalFormatting sqref="G9">
    <cfRule type="cellIs" dxfId="4626" priority="4616" operator="equal">
      <formula>"jan."</formula>
    </cfRule>
  </conditionalFormatting>
  <conditionalFormatting sqref="H9">
    <cfRule type="cellIs" dxfId="4625" priority="4615" operator="equal">
      <formula>"jan."</formula>
    </cfRule>
  </conditionalFormatting>
  <conditionalFormatting sqref="G9">
    <cfRule type="cellIs" dxfId="4624" priority="4614" operator="equal">
      <formula>"jan."</formula>
    </cfRule>
  </conditionalFormatting>
  <conditionalFormatting sqref="G9">
    <cfRule type="cellIs" dxfId="4623" priority="4613" operator="equal">
      <formula>"jan."</formula>
    </cfRule>
  </conditionalFormatting>
  <conditionalFormatting sqref="I9">
    <cfRule type="cellIs" dxfId="4622" priority="4612" operator="equal">
      <formula>"jan."</formula>
    </cfRule>
  </conditionalFormatting>
  <conditionalFormatting sqref="J9">
    <cfRule type="cellIs" dxfId="4621" priority="4611" operator="equal">
      <formula>"jan."</formula>
    </cfRule>
  </conditionalFormatting>
  <conditionalFormatting sqref="K9">
    <cfRule type="cellIs" dxfId="4620" priority="4610" operator="equal">
      <formula>"jan."</formula>
    </cfRule>
  </conditionalFormatting>
  <conditionalFormatting sqref="I9">
    <cfRule type="cellIs" dxfId="4619" priority="4609" operator="equal">
      <formula>"jan."</formula>
    </cfRule>
  </conditionalFormatting>
  <conditionalFormatting sqref="H9">
    <cfRule type="cellIs" dxfId="4618" priority="4608" operator="equal">
      <formula>"jan."</formula>
    </cfRule>
  </conditionalFormatting>
  <conditionalFormatting sqref="I9">
    <cfRule type="cellIs" dxfId="4617" priority="4607" operator="equal">
      <formula>"jan."</formula>
    </cfRule>
  </conditionalFormatting>
  <conditionalFormatting sqref="H9">
    <cfRule type="cellIs" dxfId="4616" priority="4606" operator="equal">
      <formula>"jan."</formula>
    </cfRule>
  </conditionalFormatting>
  <conditionalFormatting sqref="I9">
    <cfRule type="cellIs" dxfId="4615" priority="4605" operator="equal">
      <formula>"jan."</formula>
    </cfRule>
  </conditionalFormatting>
  <conditionalFormatting sqref="G9">
    <cfRule type="cellIs" dxfId="4614" priority="4604" operator="equal">
      <formula>"jan."</formula>
    </cfRule>
  </conditionalFormatting>
  <conditionalFormatting sqref="H9">
    <cfRule type="cellIs" dxfId="4613" priority="4603" operator="equal">
      <formula>"jan."</formula>
    </cfRule>
  </conditionalFormatting>
  <conditionalFormatting sqref="H9">
    <cfRule type="cellIs" dxfId="4612" priority="4602" operator="equal">
      <formula>"jan."</formula>
    </cfRule>
  </conditionalFormatting>
  <conditionalFormatting sqref="G9">
    <cfRule type="cellIs" dxfId="4611" priority="4601" operator="equal">
      <formula>"jan."</formula>
    </cfRule>
  </conditionalFormatting>
  <conditionalFormatting sqref="H9">
    <cfRule type="cellIs" dxfId="4610" priority="4600" operator="equal">
      <formula>"jan."</formula>
    </cfRule>
  </conditionalFormatting>
  <conditionalFormatting sqref="G9">
    <cfRule type="cellIs" dxfId="4609" priority="4599" operator="equal">
      <formula>"jan."</formula>
    </cfRule>
  </conditionalFormatting>
  <conditionalFormatting sqref="G9">
    <cfRule type="cellIs" dxfId="4608" priority="4597" operator="equal">
      <formula>"jan."</formula>
    </cfRule>
  </conditionalFormatting>
  <conditionalFormatting sqref="I9">
    <cfRule type="cellIs" dxfId="4607" priority="4596" operator="equal">
      <formula>"jan."</formula>
    </cfRule>
  </conditionalFormatting>
  <conditionalFormatting sqref="H9">
    <cfRule type="cellIs" dxfId="4606" priority="4595" operator="equal">
      <formula>"jan."</formula>
    </cfRule>
  </conditionalFormatting>
  <conditionalFormatting sqref="G9">
    <cfRule type="cellIs" dxfId="4605" priority="4594" operator="equal">
      <formula>"jan."</formula>
    </cfRule>
  </conditionalFormatting>
  <conditionalFormatting sqref="H9">
    <cfRule type="cellIs" dxfId="4604" priority="4593" operator="equal">
      <formula>"jan."</formula>
    </cfRule>
  </conditionalFormatting>
  <conditionalFormatting sqref="G9">
    <cfRule type="cellIs" dxfId="4603" priority="4592" operator="equal">
      <formula>"jan."</formula>
    </cfRule>
  </conditionalFormatting>
  <conditionalFormatting sqref="G9">
    <cfRule type="cellIs" dxfId="4602" priority="4590" operator="equal">
      <formula>"jan."</formula>
    </cfRule>
  </conditionalFormatting>
  <conditionalFormatting sqref="I9">
    <cfRule type="cellIs" dxfId="4601" priority="4589" operator="equal">
      <formula>"jan."</formula>
    </cfRule>
  </conditionalFormatting>
  <conditionalFormatting sqref="G9">
    <cfRule type="cellIs" dxfId="4600" priority="4586" operator="equal">
      <formula>"jan."</formula>
    </cfRule>
  </conditionalFormatting>
  <conditionalFormatting sqref="H9">
    <cfRule type="cellIs" dxfId="4599" priority="4585" operator="equal">
      <formula>"jan."</formula>
    </cfRule>
  </conditionalFormatting>
  <conditionalFormatting sqref="H9">
    <cfRule type="cellIs" dxfId="4598" priority="4584" operator="equal">
      <formula>"jan."</formula>
    </cfRule>
  </conditionalFormatting>
  <conditionalFormatting sqref="G9">
    <cfRule type="cellIs" dxfId="4597" priority="4583" operator="equal">
      <formula>"jan."</formula>
    </cfRule>
  </conditionalFormatting>
  <conditionalFormatting sqref="H9">
    <cfRule type="cellIs" dxfId="4596" priority="4582" operator="equal">
      <formula>"jan."</formula>
    </cfRule>
  </conditionalFormatting>
  <conditionalFormatting sqref="G9">
    <cfRule type="cellIs" dxfId="4595" priority="4581" operator="equal">
      <formula>"jan."</formula>
    </cfRule>
  </conditionalFormatting>
  <conditionalFormatting sqref="H9">
    <cfRule type="cellIs" dxfId="4594" priority="4580" operator="equal">
      <formula>"jan."</formula>
    </cfRule>
  </conditionalFormatting>
  <conditionalFormatting sqref="G9">
    <cfRule type="cellIs" dxfId="4593" priority="4579" operator="equal">
      <formula>"jan."</formula>
    </cfRule>
  </conditionalFormatting>
  <conditionalFormatting sqref="I9">
    <cfRule type="cellIs" dxfId="4592" priority="4578" operator="equal">
      <formula>"jan."</formula>
    </cfRule>
  </conditionalFormatting>
  <conditionalFormatting sqref="G9">
    <cfRule type="cellIs" dxfId="4591" priority="4577" operator="equal">
      <formula>"jan."</formula>
    </cfRule>
  </conditionalFormatting>
  <conditionalFormatting sqref="G9">
    <cfRule type="cellIs" dxfId="4590" priority="4576" operator="equal">
      <formula>"jan."</formula>
    </cfRule>
  </conditionalFormatting>
  <conditionalFormatting sqref="G9">
    <cfRule type="cellIs" dxfId="4589" priority="4575" operator="equal">
      <formula>"jan."</formula>
    </cfRule>
  </conditionalFormatting>
  <conditionalFormatting sqref="H9">
    <cfRule type="cellIs" dxfId="4588" priority="4574" operator="equal">
      <formula>"jan."</formula>
    </cfRule>
  </conditionalFormatting>
  <conditionalFormatting sqref="G9">
    <cfRule type="cellIs" dxfId="4587" priority="4573" operator="equal">
      <formula>"jan."</formula>
    </cfRule>
  </conditionalFormatting>
  <conditionalFormatting sqref="G9">
    <cfRule type="cellIs" dxfId="4586" priority="4572" operator="equal">
      <formula>"jan."</formula>
    </cfRule>
  </conditionalFormatting>
  <conditionalFormatting sqref="G9">
    <cfRule type="cellIs" dxfId="4585" priority="4571" operator="equal">
      <formula>"jan."</formula>
    </cfRule>
  </conditionalFormatting>
  <conditionalFormatting sqref="H9">
    <cfRule type="cellIs" dxfId="4584" priority="4570" operator="equal">
      <formula>"jan."</formula>
    </cfRule>
  </conditionalFormatting>
  <conditionalFormatting sqref="G9">
    <cfRule type="cellIs" dxfId="4583" priority="4569" operator="equal">
      <formula>"jan."</formula>
    </cfRule>
  </conditionalFormatting>
  <conditionalFormatting sqref="H9">
    <cfRule type="cellIs" dxfId="4582" priority="4568" operator="equal">
      <formula>"jan."</formula>
    </cfRule>
  </conditionalFormatting>
  <conditionalFormatting sqref="G9">
    <cfRule type="cellIs" dxfId="4581" priority="4567" operator="equal">
      <formula>"jan."</formula>
    </cfRule>
  </conditionalFormatting>
  <conditionalFormatting sqref="H9">
    <cfRule type="cellIs" dxfId="4580" priority="4566" operator="equal">
      <formula>"jan."</formula>
    </cfRule>
  </conditionalFormatting>
  <conditionalFormatting sqref="G9">
    <cfRule type="cellIs" dxfId="4579" priority="4565" operator="equal">
      <formula>"jan."</formula>
    </cfRule>
  </conditionalFormatting>
  <conditionalFormatting sqref="H9">
    <cfRule type="cellIs" dxfId="4578" priority="4564" operator="equal">
      <formula>"jan."</formula>
    </cfRule>
  </conditionalFormatting>
  <conditionalFormatting sqref="G9">
    <cfRule type="cellIs" dxfId="4577" priority="4563" operator="equal">
      <formula>"jan."</formula>
    </cfRule>
  </conditionalFormatting>
  <conditionalFormatting sqref="G9">
    <cfRule type="cellIs" dxfId="4576" priority="4562" operator="equal">
      <formula>"jan."</formula>
    </cfRule>
  </conditionalFormatting>
  <conditionalFormatting sqref="G9">
    <cfRule type="cellIs" dxfId="4575" priority="4561" operator="equal">
      <formula>"jan."</formula>
    </cfRule>
  </conditionalFormatting>
  <conditionalFormatting sqref="G9">
    <cfRule type="cellIs" dxfId="4574" priority="4560" operator="equal">
      <formula>"jan."</formula>
    </cfRule>
  </conditionalFormatting>
  <conditionalFormatting sqref="H9">
    <cfRule type="cellIs" dxfId="4573" priority="4559" operator="equal">
      <formula>"jan."</formula>
    </cfRule>
  </conditionalFormatting>
  <conditionalFormatting sqref="G9">
    <cfRule type="cellIs" dxfId="4572" priority="4558" operator="equal">
      <formula>"jan."</formula>
    </cfRule>
  </conditionalFormatting>
  <conditionalFormatting sqref="G9">
    <cfRule type="cellIs" dxfId="4571" priority="4557" operator="equal">
      <formula>"jan."</formula>
    </cfRule>
  </conditionalFormatting>
  <conditionalFormatting sqref="G9">
    <cfRule type="cellIs" dxfId="4570" priority="4556" operator="equal">
      <formula>"jan."</formula>
    </cfRule>
  </conditionalFormatting>
  <conditionalFormatting sqref="H9">
    <cfRule type="cellIs" dxfId="4569" priority="4555" operator="equal">
      <formula>"jan."</formula>
    </cfRule>
  </conditionalFormatting>
  <conditionalFormatting sqref="G9">
    <cfRule type="cellIs" dxfId="4568" priority="4554" operator="equal">
      <formula>"jan."</formula>
    </cfRule>
  </conditionalFormatting>
  <conditionalFormatting sqref="G9">
    <cfRule type="cellIs" dxfId="4567" priority="4553" operator="equal">
      <formula>"jan."</formula>
    </cfRule>
  </conditionalFormatting>
  <conditionalFormatting sqref="G9">
    <cfRule type="cellIs" dxfId="4566" priority="4552" operator="equal">
      <formula>"jan."</formula>
    </cfRule>
  </conditionalFormatting>
  <conditionalFormatting sqref="G9">
    <cfRule type="cellIs" dxfId="4565" priority="4551" operator="equal">
      <formula>"jan."</formula>
    </cfRule>
  </conditionalFormatting>
  <conditionalFormatting sqref="H9">
    <cfRule type="cellIs" dxfId="4564" priority="4550" operator="equal">
      <formula>"jan."</formula>
    </cfRule>
  </conditionalFormatting>
  <conditionalFormatting sqref="G9">
    <cfRule type="cellIs" dxfId="4563" priority="4549" operator="equal">
      <formula>"jan."</formula>
    </cfRule>
  </conditionalFormatting>
  <conditionalFormatting sqref="G9">
    <cfRule type="cellIs" dxfId="4562" priority="4548" operator="equal">
      <formula>"jan."</formula>
    </cfRule>
  </conditionalFormatting>
  <conditionalFormatting sqref="I9">
    <cfRule type="cellIs" dxfId="4561" priority="4547" operator="equal">
      <formula>"jan."</formula>
    </cfRule>
  </conditionalFormatting>
  <conditionalFormatting sqref="H9">
    <cfRule type="cellIs" dxfId="4560" priority="4546" operator="equal">
      <formula>"jan."</formula>
    </cfRule>
  </conditionalFormatting>
  <conditionalFormatting sqref="G9">
    <cfRule type="cellIs" dxfId="4559" priority="4545" operator="equal">
      <formula>"jan."</formula>
    </cfRule>
  </conditionalFormatting>
  <conditionalFormatting sqref="H9">
    <cfRule type="cellIs" dxfId="4558" priority="4544" operator="equal">
      <formula>"jan."</formula>
    </cfRule>
  </conditionalFormatting>
  <conditionalFormatting sqref="G9">
    <cfRule type="cellIs" dxfId="4557" priority="4543" operator="equal">
      <formula>"jan."</formula>
    </cfRule>
  </conditionalFormatting>
  <conditionalFormatting sqref="H9">
    <cfRule type="cellIs" dxfId="4556" priority="4542" operator="equal">
      <formula>"jan."</formula>
    </cfRule>
  </conditionalFormatting>
  <conditionalFormatting sqref="G9">
    <cfRule type="cellIs" dxfId="4555" priority="4541" operator="equal">
      <formula>"jan."</formula>
    </cfRule>
  </conditionalFormatting>
  <conditionalFormatting sqref="G9">
    <cfRule type="cellIs" dxfId="4554" priority="4540" operator="equal">
      <formula>"jan."</formula>
    </cfRule>
  </conditionalFormatting>
  <conditionalFormatting sqref="G9">
    <cfRule type="cellIs" dxfId="4553" priority="4539" operator="equal">
      <formula>"jan."</formula>
    </cfRule>
  </conditionalFormatting>
  <conditionalFormatting sqref="G9">
    <cfRule type="cellIs" dxfId="4552" priority="4538" operator="equal">
      <formula>"jan."</formula>
    </cfRule>
  </conditionalFormatting>
  <conditionalFormatting sqref="H9">
    <cfRule type="cellIs" dxfId="4551" priority="4537" operator="equal">
      <formula>"jan."</formula>
    </cfRule>
  </conditionalFormatting>
  <conditionalFormatting sqref="G9">
    <cfRule type="cellIs" dxfId="4550" priority="4536" operator="equal">
      <formula>"jan."</formula>
    </cfRule>
  </conditionalFormatting>
  <conditionalFormatting sqref="G9">
    <cfRule type="cellIs" dxfId="4549" priority="4535" operator="equal">
      <formula>"jan."</formula>
    </cfRule>
  </conditionalFormatting>
  <conditionalFormatting sqref="G9">
    <cfRule type="cellIs" dxfId="4548" priority="4534" operator="equal">
      <formula>"jan."</formula>
    </cfRule>
  </conditionalFormatting>
  <conditionalFormatting sqref="H9">
    <cfRule type="cellIs" dxfId="4547" priority="4533" operator="equal">
      <formula>"jan."</formula>
    </cfRule>
  </conditionalFormatting>
  <conditionalFormatting sqref="G9">
    <cfRule type="cellIs" dxfId="4546" priority="4531" operator="equal">
      <formula>"jan."</formula>
    </cfRule>
  </conditionalFormatting>
  <conditionalFormatting sqref="G9">
    <cfRule type="cellIs" dxfId="4545" priority="4530" operator="equal">
      <formula>"jan."</formula>
    </cfRule>
  </conditionalFormatting>
  <conditionalFormatting sqref="G9">
    <cfRule type="cellIs" dxfId="4544" priority="4529" operator="equal">
      <formula>"jan."</formula>
    </cfRule>
  </conditionalFormatting>
  <conditionalFormatting sqref="H9">
    <cfRule type="cellIs" dxfId="4543" priority="4528" operator="equal">
      <formula>"jan."</formula>
    </cfRule>
  </conditionalFormatting>
  <conditionalFormatting sqref="G9">
    <cfRule type="cellIs" dxfId="4542" priority="4527" operator="equal">
      <formula>"jan."</formula>
    </cfRule>
  </conditionalFormatting>
  <conditionalFormatting sqref="G9">
    <cfRule type="cellIs" dxfId="4541" priority="4526" operator="equal">
      <formula>"jan."</formula>
    </cfRule>
  </conditionalFormatting>
  <conditionalFormatting sqref="G9">
    <cfRule type="cellIs" dxfId="4540" priority="4525" operator="equal">
      <formula>"jan."</formula>
    </cfRule>
  </conditionalFormatting>
  <conditionalFormatting sqref="G9">
    <cfRule type="cellIs" dxfId="4539" priority="4524" operator="equal">
      <formula>"jan."</formula>
    </cfRule>
  </conditionalFormatting>
  <conditionalFormatting sqref="G9">
    <cfRule type="cellIs" dxfId="4538" priority="4523" operator="equal">
      <formula>"jan."</formula>
    </cfRule>
  </conditionalFormatting>
  <conditionalFormatting sqref="G9">
    <cfRule type="cellIs" dxfId="4537" priority="4522" operator="equal">
      <formula>"jan."</formula>
    </cfRule>
  </conditionalFormatting>
  <conditionalFormatting sqref="G9">
    <cfRule type="cellIs" dxfId="4536" priority="4521" operator="equal">
      <formula>"jan."</formula>
    </cfRule>
  </conditionalFormatting>
  <conditionalFormatting sqref="G9">
    <cfRule type="cellIs" dxfId="4535" priority="4520" operator="equal">
      <formula>"jan."</formula>
    </cfRule>
  </conditionalFormatting>
  <conditionalFormatting sqref="H9">
    <cfRule type="cellIs" dxfId="4534" priority="4519" operator="equal">
      <formula>"jan."</formula>
    </cfRule>
  </conditionalFormatting>
  <conditionalFormatting sqref="I9">
    <cfRule type="cellIs" dxfId="4533" priority="4518" operator="equal">
      <formula>"jan."</formula>
    </cfRule>
  </conditionalFormatting>
  <conditionalFormatting sqref="J9">
    <cfRule type="cellIs" dxfId="4532" priority="4517" operator="equal">
      <formula>"jan."</formula>
    </cfRule>
  </conditionalFormatting>
  <conditionalFormatting sqref="I9">
    <cfRule type="cellIs" dxfId="4531" priority="4516" operator="equal">
      <formula>"jan."</formula>
    </cfRule>
  </conditionalFormatting>
  <conditionalFormatting sqref="H9">
    <cfRule type="cellIs" dxfId="4530" priority="4515" operator="equal">
      <formula>"jan."</formula>
    </cfRule>
  </conditionalFormatting>
  <conditionalFormatting sqref="I9">
    <cfRule type="cellIs" dxfId="4529" priority="4514" operator="equal">
      <formula>"jan."</formula>
    </cfRule>
  </conditionalFormatting>
  <conditionalFormatting sqref="I9">
    <cfRule type="cellIs" dxfId="4528" priority="4512" operator="equal">
      <formula>"jan."</formula>
    </cfRule>
  </conditionalFormatting>
  <conditionalFormatting sqref="G9">
    <cfRule type="cellIs" dxfId="4527" priority="4511" operator="equal">
      <formula>"jan."</formula>
    </cfRule>
  </conditionalFormatting>
  <conditionalFormatting sqref="H9">
    <cfRule type="cellIs" dxfId="4526" priority="4510" operator="equal">
      <formula>"jan."</formula>
    </cfRule>
  </conditionalFormatting>
  <conditionalFormatting sqref="H9">
    <cfRule type="cellIs" dxfId="4525" priority="4509" operator="equal">
      <formula>"jan."</formula>
    </cfRule>
  </conditionalFormatting>
  <conditionalFormatting sqref="G9">
    <cfRule type="cellIs" dxfId="4524" priority="4508" operator="equal">
      <formula>"jan."</formula>
    </cfRule>
  </conditionalFormatting>
  <conditionalFormatting sqref="H9">
    <cfRule type="cellIs" dxfId="4523" priority="4507" operator="equal">
      <formula>"jan."</formula>
    </cfRule>
  </conditionalFormatting>
  <conditionalFormatting sqref="G9">
    <cfRule type="cellIs" dxfId="4522" priority="4506" operator="equal">
      <formula>"jan."</formula>
    </cfRule>
  </conditionalFormatting>
  <conditionalFormatting sqref="H9">
    <cfRule type="cellIs" dxfId="4521" priority="4505" operator="equal">
      <formula>"jan."</formula>
    </cfRule>
  </conditionalFormatting>
  <conditionalFormatting sqref="G9">
    <cfRule type="cellIs" dxfId="4520" priority="4504" operator="equal">
      <formula>"jan."</formula>
    </cfRule>
  </conditionalFormatting>
  <conditionalFormatting sqref="I9">
    <cfRule type="cellIs" dxfId="4519" priority="4503" operator="equal">
      <formula>"jan."</formula>
    </cfRule>
  </conditionalFormatting>
  <conditionalFormatting sqref="H9">
    <cfRule type="cellIs" dxfId="4518" priority="4502" operator="equal">
      <formula>"jan."</formula>
    </cfRule>
  </conditionalFormatting>
  <conditionalFormatting sqref="G9">
    <cfRule type="cellIs" dxfId="4517" priority="4501" operator="equal">
      <formula>"jan."</formula>
    </cfRule>
  </conditionalFormatting>
  <conditionalFormatting sqref="H9">
    <cfRule type="cellIs" dxfId="4516" priority="4500" operator="equal">
      <formula>"jan."</formula>
    </cfRule>
  </conditionalFormatting>
  <conditionalFormatting sqref="G9">
    <cfRule type="cellIs" dxfId="4515" priority="4499" operator="equal">
      <formula>"jan."</formula>
    </cfRule>
  </conditionalFormatting>
  <conditionalFormatting sqref="G9">
    <cfRule type="cellIs" dxfId="4514" priority="4497" operator="equal">
      <formula>"jan."</formula>
    </cfRule>
  </conditionalFormatting>
  <conditionalFormatting sqref="I9">
    <cfRule type="cellIs" dxfId="4513" priority="4496" operator="equal">
      <formula>"jan."</formula>
    </cfRule>
  </conditionalFormatting>
  <conditionalFormatting sqref="G9">
    <cfRule type="cellIs" dxfId="4512" priority="4495" operator="equal">
      <formula>"jan."</formula>
    </cfRule>
  </conditionalFormatting>
  <conditionalFormatting sqref="G9">
    <cfRule type="cellIs" dxfId="4511" priority="4494" operator="equal">
      <formula>"jan."</formula>
    </cfRule>
  </conditionalFormatting>
  <conditionalFormatting sqref="H9">
    <cfRule type="cellIs" dxfId="4510" priority="4492" operator="equal">
      <formula>"jan."</formula>
    </cfRule>
  </conditionalFormatting>
  <conditionalFormatting sqref="G9">
    <cfRule type="cellIs" dxfId="4509" priority="4490" operator="equal">
      <formula>"jan."</formula>
    </cfRule>
  </conditionalFormatting>
  <conditionalFormatting sqref="G9">
    <cfRule type="cellIs" dxfId="4508" priority="4488" operator="equal">
      <formula>"jan."</formula>
    </cfRule>
  </conditionalFormatting>
  <conditionalFormatting sqref="H9">
    <cfRule type="cellIs" dxfId="4507" priority="4487" operator="equal">
      <formula>"jan."</formula>
    </cfRule>
  </conditionalFormatting>
  <conditionalFormatting sqref="G9">
    <cfRule type="cellIs" dxfId="4506" priority="4486" operator="equal">
      <formula>"jan."</formula>
    </cfRule>
  </conditionalFormatting>
  <conditionalFormatting sqref="I9">
    <cfRule type="cellIs" dxfId="4505" priority="4485" operator="equal">
      <formula>"jan."</formula>
    </cfRule>
  </conditionalFormatting>
  <conditionalFormatting sqref="G9">
    <cfRule type="cellIs" dxfId="4504" priority="4484" operator="equal">
      <formula>"jan."</formula>
    </cfRule>
  </conditionalFormatting>
  <conditionalFormatting sqref="G9">
    <cfRule type="cellIs" dxfId="4503" priority="4483" operator="equal">
      <formula>"jan."</formula>
    </cfRule>
  </conditionalFormatting>
  <conditionalFormatting sqref="G9">
    <cfRule type="cellIs" dxfId="4502" priority="4482" operator="equal">
      <formula>"jan."</formula>
    </cfRule>
  </conditionalFormatting>
  <conditionalFormatting sqref="H9">
    <cfRule type="cellIs" dxfId="4501" priority="4481" operator="equal">
      <formula>"jan."</formula>
    </cfRule>
  </conditionalFormatting>
  <conditionalFormatting sqref="G9">
    <cfRule type="cellIs" dxfId="4500" priority="4480" operator="equal">
      <formula>"jan."</formula>
    </cfRule>
  </conditionalFormatting>
  <conditionalFormatting sqref="G9">
    <cfRule type="cellIs" dxfId="4499" priority="4479" operator="equal">
      <formula>"jan."</formula>
    </cfRule>
  </conditionalFormatting>
  <conditionalFormatting sqref="G9">
    <cfRule type="cellIs" dxfId="4498" priority="4478" operator="equal">
      <formula>"jan."</formula>
    </cfRule>
  </conditionalFormatting>
  <conditionalFormatting sqref="H9">
    <cfRule type="cellIs" dxfId="4497" priority="4477" operator="equal">
      <formula>"jan."</formula>
    </cfRule>
  </conditionalFormatting>
  <conditionalFormatting sqref="G9">
    <cfRule type="cellIs" dxfId="4496" priority="4476" operator="equal">
      <formula>"jan."</formula>
    </cfRule>
  </conditionalFormatting>
  <conditionalFormatting sqref="H9">
    <cfRule type="cellIs" dxfId="4495" priority="4475" operator="equal">
      <formula>"jan."</formula>
    </cfRule>
  </conditionalFormatting>
  <conditionalFormatting sqref="G9">
    <cfRule type="cellIs" dxfId="4494" priority="4474" operator="equal">
      <formula>"jan."</formula>
    </cfRule>
  </conditionalFormatting>
  <conditionalFormatting sqref="H9">
    <cfRule type="cellIs" dxfId="4493" priority="4473" operator="equal">
      <formula>"jan."</formula>
    </cfRule>
  </conditionalFormatting>
  <conditionalFormatting sqref="G9">
    <cfRule type="cellIs" dxfId="4492" priority="4472" operator="equal">
      <formula>"jan."</formula>
    </cfRule>
  </conditionalFormatting>
  <conditionalFormatting sqref="H9">
    <cfRule type="cellIs" dxfId="4491" priority="4471" operator="equal">
      <formula>"jan."</formula>
    </cfRule>
  </conditionalFormatting>
  <conditionalFormatting sqref="G9">
    <cfRule type="cellIs" dxfId="4490" priority="4470" operator="equal">
      <formula>"jan."</formula>
    </cfRule>
  </conditionalFormatting>
  <conditionalFormatting sqref="G9">
    <cfRule type="cellIs" dxfId="4489" priority="4469" operator="equal">
      <formula>"jan."</formula>
    </cfRule>
  </conditionalFormatting>
  <conditionalFormatting sqref="G9">
    <cfRule type="cellIs" dxfId="4488" priority="4468" operator="equal">
      <formula>"jan."</formula>
    </cfRule>
  </conditionalFormatting>
  <conditionalFormatting sqref="G9">
    <cfRule type="cellIs" dxfId="4487" priority="4467" operator="equal">
      <formula>"jan."</formula>
    </cfRule>
  </conditionalFormatting>
  <conditionalFormatting sqref="H9">
    <cfRule type="cellIs" dxfId="4486" priority="4466" operator="equal">
      <formula>"jan."</formula>
    </cfRule>
  </conditionalFormatting>
  <conditionalFormatting sqref="G9">
    <cfRule type="cellIs" dxfId="4485" priority="4465" operator="equal">
      <formula>"jan."</formula>
    </cfRule>
  </conditionalFormatting>
  <conditionalFormatting sqref="G9">
    <cfRule type="cellIs" dxfId="4484" priority="4464" operator="equal">
      <formula>"jan."</formula>
    </cfRule>
  </conditionalFormatting>
  <conditionalFormatting sqref="G9">
    <cfRule type="cellIs" dxfId="4483" priority="4463" operator="equal">
      <formula>"jan."</formula>
    </cfRule>
  </conditionalFormatting>
  <conditionalFormatting sqref="H9">
    <cfRule type="cellIs" dxfId="4482" priority="4462" operator="equal">
      <formula>"jan."</formula>
    </cfRule>
  </conditionalFormatting>
  <conditionalFormatting sqref="G9">
    <cfRule type="cellIs" dxfId="4481" priority="4461" operator="equal">
      <formula>"jan."</formula>
    </cfRule>
  </conditionalFormatting>
  <conditionalFormatting sqref="G9">
    <cfRule type="cellIs" dxfId="4480" priority="4460" operator="equal">
      <formula>"jan."</formula>
    </cfRule>
  </conditionalFormatting>
  <conditionalFormatting sqref="G9">
    <cfRule type="cellIs" dxfId="4479" priority="4459" operator="equal">
      <formula>"jan."</formula>
    </cfRule>
  </conditionalFormatting>
  <conditionalFormatting sqref="G9">
    <cfRule type="cellIs" dxfId="4478" priority="4458" operator="equal">
      <formula>"jan."</formula>
    </cfRule>
  </conditionalFormatting>
  <conditionalFormatting sqref="G9">
    <cfRule type="cellIs" dxfId="4477" priority="4456" operator="equal">
      <formula>"jan."</formula>
    </cfRule>
  </conditionalFormatting>
  <conditionalFormatting sqref="G9">
    <cfRule type="cellIs" dxfId="4476" priority="4455" operator="equal">
      <formula>"jan."</formula>
    </cfRule>
  </conditionalFormatting>
  <conditionalFormatting sqref="I9">
    <cfRule type="cellIs" dxfId="4475" priority="4454" operator="equal">
      <formula>"jan."</formula>
    </cfRule>
  </conditionalFormatting>
  <conditionalFormatting sqref="H9">
    <cfRule type="cellIs" dxfId="4474" priority="4453" operator="equal">
      <formula>"jan."</formula>
    </cfRule>
  </conditionalFormatting>
  <conditionalFormatting sqref="G9">
    <cfRule type="cellIs" dxfId="4473" priority="4452" operator="equal">
      <formula>"jan."</formula>
    </cfRule>
  </conditionalFormatting>
  <conditionalFormatting sqref="H9">
    <cfRule type="cellIs" dxfId="4472" priority="4451" operator="equal">
      <formula>"jan."</formula>
    </cfRule>
  </conditionalFormatting>
  <conditionalFormatting sqref="G9">
    <cfRule type="cellIs" dxfId="4471" priority="4450" operator="equal">
      <formula>"jan."</formula>
    </cfRule>
  </conditionalFormatting>
  <conditionalFormatting sqref="H9">
    <cfRule type="cellIs" dxfId="4470" priority="4449" operator="equal">
      <formula>"jan."</formula>
    </cfRule>
  </conditionalFormatting>
  <conditionalFormatting sqref="G9">
    <cfRule type="cellIs" dxfId="4469" priority="4447" operator="equal">
      <formula>"jan."</formula>
    </cfRule>
  </conditionalFormatting>
  <conditionalFormatting sqref="G9">
    <cfRule type="cellIs" dxfId="4468" priority="4446" operator="equal">
      <formula>"jan."</formula>
    </cfRule>
  </conditionalFormatting>
  <conditionalFormatting sqref="G9">
    <cfRule type="cellIs" dxfId="4467" priority="4445" operator="equal">
      <formula>"jan."</formula>
    </cfRule>
  </conditionalFormatting>
  <conditionalFormatting sqref="H9">
    <cfRule type="cellIs" dxfId="4466" priority="4444" operator="equal">
      <formula>"jan."</formula>
    </cfRule>
  </conditionalFormatting>
  <conditionalFormatting sqref="G9">
    <cfRule type="cellIs" dxfId="4465" priority="4443" operator="equal">
      <formula>"jan."</formula>
    </cfRule>
  </conditionalFormatting>
  <conditionalFormatting sqref="G9">
    <cfRule type="cellIs" dxfId="4464" priority="4442" operator="equal">
      <formula>"jan."</formula>
    </cfRule>
  </conditionalFormatting>
  <conditionalFormatting sqref="G9">
    <cfRule type="cellIs" dxfId="4463" priority="4441" operator="equal">
      <formula>"jan."</formula>
    </cfRule>
  </conditionalFormatting>
  <conditionalFormatting sqref="G9">
    <cfRule type="cellIs" dxfId="4462" priority="4438" operator="equal">
      <formula>"jan."</formula>
    </cfRule>
  </conditionalFormatting>
  <conditionalFormatting sqref="G9">
    <cfRule type="cellIs" dxfId="4461" priority="4437" operator="equal">
      <formula>"jan."</formula>
    </cfRule>
  </conditionalFormatting>
  <conditionalFormatting sqref="G9">
    <cfRule type="cellIs" dxfId="4460" priority="4436" operator="equal">
      <formula>"jan."</formula>
    </cfRule>
  </conditionalFormatting>
  <conditionalFormatting sqref="H9">
    <cfRule type="cellIs" dxfId="4459" priority="4435" operator="equal">
      <formula>"jan."</formula>
    </cfRule>
  </conditionalFormatting>
  <conditionalFormatting sqref="G9">
    <cfRule type="cellIs" dxfId="4458" priority="4434" operator="equal">
      <formula>"jan."</formula>
    </cfRule>
  </conditionalFormatting>
  <conditionalFormatting sqref="G9">
    <cfRule type="cellIs" dxfId="4457" priority="4433" operator="equal">
      <formula>"jan."</formula>
    </cfRule>
  </conditionalFormatting>
  <conditionalFormatting sqref="G9">
    <cfRule type="cellIs" dxfId="4456" priority="4432" operator="equal">
      <formula>"jan."</formula>
    </cfRule>
  </conditionalFormatting>
  <conditionalFormatting sqref="G9">
    <cfRule type="cellIs" dxfId="4455" priority="4431" operator="equal">
      <formula>"jan."</formula>
    </cfRule>
  </conditionalFormatting>
  <conditionalFormatting sqref="G9">
    <cfRule type="cellIs" dxfId="4454" priority="4430" operator="equal">
      <formula>"jan."</formula>
    </cfRule>
  </conditionalFormatting>
  <conditionalFormatting sqref="G9">
    <cfRule type="cellIs" dxfId="4453" priority="4429" operator="equal">
      <formula>"jan."</formula>
    </cfRule>
  </conditionalFormatting>
  <conditionalFormatting sqref="G9">
    <cfRule type="cellIs" dxfId="4452" priority="4428" operator="equal">
      <formula>"jan."</formula>
    </cfRule>
  </conditionalFormatting>
  <conditionalFormatting sqref="G9">
    <cfRule type="cellIs" dxfId="4451" priority="4427" operator="equal">
      <formula>"jan."</formula>
    </cfRule>
  </conditionalFormatting>
  <conditionalFormatting sqref="H9">
    <cfRule type="cellIs" dxfId="4450" priority="4426" operator="equal">
      <formula>"jan."</formula>
    </cfRule>
  </conditionalFormatting>
  <conditionalFormatting sqref="I9">
    <cfRule type="cellIs" dxfId="4449" priority="4425" operator="equal">
      <formula>"jan."</formula>
    </cfRule>
  </conditionalFormatting>
  <conditionalFormatting sqref="J9">
    <cfRule type="cellIs" dxfId="4448" priority="4424" operator="equal">
      <formula>"jan."</formula>
    </cfRule>
  </conditionalFormatting>
  <conditionalFormatting sqref="H9">
    <cfRule type="cellIs" dxfId="4447" priority="4423" operator="equal">
      <formula>"jan."</formula>
    </cfRule>
  </conditionalFormatting>
  <conditionalFormatting sqref="G9">
    <cfRule type="cellIs" dxfId="4446" priority="4422" operator="equal">
      <formula>"jan."</formula>
    </cfRule>
  </conditionalFormatting>
  <conditionalFormatting sqref="H9">
    <cfRule type="cellIs" dxfId="4445" priority="4421" operator="equal">
      <formula>"jan."</formula>
    </cfRule>
  </conditionalFormatting>
  <conditionalFormatting sqref="H9">
    <cfRule type="cellIs" dxfId="4444" priority="4419" operator="equal">
      <formula>"jan."</formula>
    </cfRule>
  </conditionalFormatting>
  <conditionalFormatting sqref="G9">
    <cfRule type="cellIs" dxfId="4443" priority="4418" operator="equal">
      <formula>"jan."</formula>
    </cfRule>
  </conditionalFormatting>
  <conditionalFormatting sqref="G9">
    <cfRule type="cellIs" dxfId="4442" priority="4415" operator="equal">
      <formula>"jan."</formula>
    </cfRule>
  </conditionalFormatting>
  <conditionalFormatting sqref="H9">
    <cfRule type="cellIs" dxfId="4441" priority="4414" operator="equal">
      <formula>"jan."</formula>
    </cfRule>
  </conditionalFormatting>
  <conditionalFormatting sqref="G9">
    <cfRule type="cellIs" dxfId="4440" priority="4413" operator="equal">
      <formula>"jan."</formula>
    </cfRule>
  </conditionalFormatting>
  <conditionalFormatting sqref="G9">
    <cfRule type="cellIs" dxfId="4439" priority="4412" operator="equal">
      <formula>"jan."</formula>
    </cfRule>
  </conditionalFormatting>
  <conditionalFormatting sqref="H9">
    <cfRule type="cellIs" dxfId="4438" priority="4410" operator="equal">
      <formula>"jan."</formula>
    </cfRule>
  </conditionalFormatting>
  <conditionalFormatting sqref="G9">
    <cfRule type="cellIs" dxfId="4437" priority="4409" operator="equal">
      <formula>"jan."</formula>
    </cfRule>
  </conditionalFormatting>
  <conditionalFormatting sqref="G9">
    <cfRule type="cellIs" dxfId="4436" priority="4406" operator="equal">
      <formula>"jan."</formula>
    </cfRule>
  </conditionalFormatting>
  <conditionalFormatting sqref="G9">
    <cfRule type="cellIs" dxfId="4435" priority="4404" operator="equal">
      <formula>"jan."</formula>
    </cfRule>
  </conditionalFormatting>
  <conditionalFormatting sqref="G9">
    <cfRule type="cellIs" dxfId="4434" priority="4403" operator="equal">
      <formula>"jan."</formula>
    </cfRule>
  </conditionalFormatting>
  <conditionalFormatting sqref="G9">
    <cfRule type="cellIs" dxfId="4433" priority="4402" operator="equal">
      <formula>"jan."</formula>
    </cfRule>
  </conditionalFormatting>
  <conditionalFormatting sqref="G9">
    <cfRule type="cellIs" dxfId="4432" priority="4401" operator="equal">
      <formula>"jan."</formula>
    </cfRule>
  </conditionalFormatting>
  <conditionalFormatting sqref="G9">
    <cfRule type="cellIs" dxfId="4431" priority="4400" operator="equal">
      <formula>"jan."</formula>
    </cfRule>
  </conditionalFormatting>
  <conditionalFormatting sqref="G9">
    <cfRule type="cellIs" dxfId="4430" priority="4399" operator="equal">
      <formula>"jan."</formula>
    </cfRule>
  </conditionalFormatting>
  <conditionalFormatting sqref="G9">
    <cfRule type="cellIs" dxfId="4429" priority="4398" operator="equal">
      <formula>"jan."</formula>
    </cfRule>
  </conditionalFormatting>
  <conditionalFormatting sqref="G9">
    <cfRule type="cellIs" dxfId="4428" priority="4397" operator="equal">
      <formula>"jan."</formula>
    </cfRule>
  </conditionalFormatting>
  <conditionalFormatting sqref="H9">
    <cfRule type="cellIs" dxfId="4427" priority="4396" operator="equal">
      <formula>"jan."</formula>
    </cfRule>
  </conditionalFormatting>
  <conditionalFormatting sqref="G9">
    <cfRule type="cellIs" dxfId="4426" priority="4395" operator="equal">
      <formula>"jan."</formula>
    </cfRule>
  </conditionalFormatting>
  <conditionalFormatting sqref="G9">
    <cfRule type="cellIs" dxfId="4425" priority="4394" operator="equal">
      <formula>"jan."</formula>
    </cfRule>
  </conditionalFormatting>
  <conditionalFormatting sqref="G9">
    <cfRule type="cellIs" dxfId="4424" priority="4393" operator="equal">
      <formula>"jan."</formula>
    </cfRule>
  </conditionalFormatting>
  <conditionalFormatting sqref="G9">
    <cfRule type="cellIs" dxfId="4423" priority="4392" operator="equal">
      <formula>"jan."</formula>
    </cfRule>
  </conditionalFormatting>
  <conditionalFormatting sqref="G9">
    <cfRule type="cellIs" dxfId="4422" priority="4391" operator="equal">
      <formula>"jan."</formula>
    </cfRule>
  </conditionalFormatting>
  <conditionalFormatting sqref="G9">
    <cfRule type="cellIs" dxfId="4421" priority="4390" operator="equal">
      <formula>"jan."</formula>
    </cfRule>
  </conditionalFormatting>
  <conditionalFormatting sqref="G9">
    <cfRule type="cellIs" dxfId="4420" priority="4389" operator="equal">
      <formula>"jan."</formula>
    </cfRule>
  </conditionalFormatting>
  <conditionalFormatting sqref="H9">
    <cfRule type="cellIs" dxfId="4419" priority="4388" operator="equal">
      <formula>"jan."</formula>
    </cfRule>
  </conditionalFormatting>
  <conditionalFormatting sqref="I9">
    <cfRule type="cellIs" dxfId="4418" priority="4387" operator="equal">
      <formula>"jan."</formula>
    </cfRule>
  </conditionalFormatting>
  <conditionalFormatting sqref="J9">
    <cfRule type="cellIs" dxfId="4417" priority="4386" operator="equal">
      <formula>"jan."</formula>
    </cfRule>
  </conditionalFormatting>
  <conditionalFormatting sqref="I9">
    <cfRule type="cellIs" dxfId="4416" priority="4385" operator="equal">
      <formula>"jan."</formula>
    </cfRule>
  </conditionalFormatting>
  <conditionalFormatting sqref="J9">
    <cfRule type="cellIs" dxfId="4415" priority="4384" operator="equal">
      <formula>"jan."</formula>
    </cfRule>
  </conditionalFormatting>
  <conditionalFormatting sqref="I9">
    <cfRule type="cellIs" dxfId="4414" priority="4383" operator="equal">
      <formula>"jan."</formula>
    </cfRule>
  </conditionalFormatting>
  <conditionalFormatting sqref="J9">
    <cfRule type="cellIs" dxfId="4413" priority="4382" operator="equal">
      <formula>"jan."</formula>
    </cfRule>
  </conditionalFormatting>
  <conditionalFormatting sqref="H9">
    <cfRule type="cellIs" dxfId="4412" priority="4381" operator="equal">
      <formula>"jan."</formula>
    </cfRule>
  </conditionalFormatting>
  <conditionalFormatting sqref="I9">
    <cfRule type="cellIs" dxfId="4411" priority="4380" operator="equal">
      <formula>"jan."</formula>
    </cfRule>
  </conditionalFormatting>
  <conditionalFormatting sqref="I9">
    <cfRule type="cellIs" dxfId="4410" priority="4379" operator="equal">
      <formula>"jan."</formula>
    </cfRule>
  </conditionalFormatting>
  <conditionalFormatting sqref="H9">
    <cfRule type="cellIs" dxfId="4409" priority="4378" operator="equal">
      <formula>"jan."</formula>
    </cfRule>
  </conditionalFormatting>
  <conditionalFormatting sqref="I9">
    <cfRule type="cellIs" dxfId="4408" priority="4377" operator="equal">
      <formula>"jan."</formula>
    </cfRule>
  </conditionalFormatting>
  <conditionalFormatting sqref="H9">
    <cfRule type="cellIs" dxfId="4407" priority="4376" operator="equal">
      <formula>"jan."</formula>
    </cfRule>
  </conditionalFormatting>
  <conditionalFormatting sqref="I9">
    <cfRule type="cellIs" dxfId="4406" priority="4375" operator="equal">
      <formula>"jan."</formula>
    </cfRule>
  </conditionalFormatting>
  <conditionalFormatting sqref="G9">
    <cfRule type="cellIs" dxfId="4405" priority="4374" operator="equal">
      <formula>"jan."</formula>
    </cfRule>
  </conditionalFormatting>
  <conditionalFormatting sqref="H9">
    <cfRule type="cellIs" dxfId="4404" priority="4373" operator="equal">
      <formula>"jan."</formula>
    </cfRule>
  </conditionalFormatting>
  <conditionalFormatting sqref="J9">
    <cfRule type="cellIs" dxfId="4403" priority="4372" operator="equal">
      <formula>"jan."</formula>
    </cfRule>
  </conditionalFormatting>
  <conditionalFormatting sqref="I9">
    <cfRule type="cellIs" dxfId="4402" priority="4371" operator="equal">
      <formula>"jan."</formula>
    </cfRule>
  </conditionalFormatting>
  <conditionalFormatting sqref="H9">
    <cfRule type="cellIs" dxfId="4401" priority="4370" operator="equal">
      <formula>"jan."</formula>
    </cfRule>
  </conditionalFormatting>
  <conditionalFormatting sqref="I9">
    <cfRule type="cellIs" dxfId="4400" priority="4369" operator="equal">
      <formula>"jan."</formula>
    </cfRule>
  </conditionalFormatting>
  <conditionalFormatting sqref="H9">
    <cfRule type="cellIs" dxfId="4399" priority="4368" operator="equal">
      <formula>"jan."</formula>
    </cfRule>
  </conditionalFormatting>
  <conditionalFormatting sqref="I9">
    <cfRule type="cellIs" dxfId="4398" priority="4367" operator="equal">
      <formula>"jan."</formula>
    </cfRule>
  </conditionalFormatting>
  <conditionalFormatting sqref="G9">
    <cfRule type="cellIs" dxfId="4397" priority="4366" operator="equal">
      <formula>"jan."</formula>
    </cfRule>
  </conditionalFormatting>
  <conditionalFormatting sqref="H9">
    <cfRule type="cellIs" dxfId="4396" priority="4365" operator="equal">
      <formula>"jan."</formula>
    </cfRule>
  </conditionalFormatting>
  <conditionalFormatting sqref="J9">
    <cfRule type="cellIs" dxfId="4395" priority="4364" operator="equal">
      <formula>"jan."</formula>
    </cfRule>
  </conditionalFormatting>
  <conditionalFormatting sqref="H9">
    <cfRule type="cellIs" dxfId="4394" priority="4363" operator="equal">
      <formula>"jan."</formula>
    </cfRule>
  </conditionalFormatting>
  <conditionalFormatting sqref="G9">
    <cfRule type="cellIs" dxfId="4393" priority="4362" operator="equal">
      <formula>"jan."</formula>
    </cfRule>
  </conditionalFormatting>
  <conditionalFormatting sqref="H9">
    <cfRule type="cellIs" dxfId="4392" priority="4361" operator="equal">
      <formula>"jan."</formula>
    </cfRule>
  </conditionalFormatting>
  <conditionalFormatting sqref="G9">
    <cfRule type="cellIs" dxfId="4391" priority="4360" operator="equal">
      <formula>"jan."</formula>
    </cfRule>
  </conditionalFormatting>
  <conditionalFormatting sqref="H9">
    <cfRule type="cellIs" dxfId="4390" priority="4359" operator="equal">
      <formula>"jan."</formula>
    </cfRule>
  </conditionalFormatting>
  <conditionalFormatting sqref="G9">
    <cfRule type="cellIs" dxfId="4389" priority="4358" operator="equal">
      <formula>"jan."</formula>
    </cfRule>
  </conditionalFormatting>
  <conditionalFormatting sqref="I9">
    <cfRule type="cellIs" dxfId="4388" priority="4357" operator="equal">
      <formula>"jan."</formula>
    </cfRule>
  </conditionalFormatting>
  <conditionalFormatting sqref="I9">
    <cfRule type="cellIs" dxfId="4387" priority="4356" operator="equal">
      <formula>"jan."</formula>
    </cfRule>
  </conditionalFormatting>
  <conditionalFormatting sqref="H9">
    <cfRule type="cellIs" dxfId="4386" priority="4355" operator="equal">
      <formula>"jan."</formula>
    </cfRule>
  </conditionalFormatting>
  <conditionalFormatting sqref="I9">
    <cfRule type="cellIs" dxfId="4385" priority="4354" operator="equal">
      <formula>"jan."</formula>
    </cfRule>
  </conditionalFormatting>
  <conditionalFormatting sqref="H9">
    <cfRule type="cellIs" dxfId="4384" priority="4353" operator="equal">
      <formula>"jan."</formula>
    </cfRule>
  </conditionalFormatting>
  <conditionalFormatting sqref="I9">
    <cfRule type="cellIs" dxfId="4383" priority="4352" operator="equal">
      <formula>"jan."</formula>
    </cfRule>
  </conditionalFormatting>
  <conditionalFormatting sqref="G9">
    <cfRule type="cellIs" dxfId="4382" priority="4351" operator="equal">
      <formula>"jan."</formula>
    </cfRule>
  </conditionalFormatting>
  <conditionalFormatting sqref="H9">
    <cfRule type="cellIs" dxfId="4381" priority="4350" operator="equal">
      <formula>"jan."</formula>
    </cfRule>
  </conditionalFormatting>
  <conditionalFormatting sqref="J9">
    <cfRule type="cellIs" dxfId="4380" priority="4349" operator="equal">
      <formula>"jan."</formula>
    </cfRule>
  </conditionalFormatting>
  <conditionalFormatting sqref="H9">
    <cfRule type="cellIs" dxfId="4379" priority="4348" operator="equal">
      <formula>"jan."</formula>
    </cfRule>
  </conditionalFormatting>
  <conditionalFormatting sqref="G9">
    <cfRule type="cellIs" dxfId="4378" priority="4347" operator="equal">
      <formula>"jan."</formula>
    </cfRule>
  </conditionalFormatting>
  <conditionalFormatting sqref="H9">
    <cfRule type="cellIs" dxfId="4377" priority="4346" operator="equal">
      <formula>"jan."</formula>
    </cfRule>
  </conditionalFormatting>
  <conditionalFormatting sqref="G9">
    <cfRule type="cellIs" dxfId="4376" priority="4345" operator="equal">
      <formula>"jan."</formula>
    </cfRule>
  </conditionalFormatting>
  <conditionalFormatting sqref="H9">
    <cfRule type="cellIs" dxfId="4375" priority="4344" operator="equal">
      <formula>"jan."</formula>
    </cfRule>
  </conditionalFormatting>
  <conditionalFormatting sqref="G9">
    <cfRule type="cellIs" dxfId="4374" priority="4343" operator="equal">
      <formula>"jan."</formula>
    </cfRule>
  </conditionalFormatting>
  <conditionalFormatting sqref="I9">
    <cfRule type="cellIs" dxfId="4373" priority="4342" operator="equal">
      <formula>"jan."</formula>
    </cfRule>
  </conditionalFormatting>
  <conditionalFormatting sqref="H9">
    <cfRule type="cellIs" dxfId="4372" priority="4341" operator="equal">
      <formula>"jan."</formula>
    </cfRule>
  </conditionalFormatting>
  <conditionalFormatting sqref="G9">
    <cfRule type="cellIs" dxfId="4371" priority="4340" operator="equal">
      <formula>"jan."</formula>
    </cfRule>
  </conditionalFormatting>
  <conditionalFormatting sqref="H9">
    <cfRule type="cellIs" dxfId="4370" priority="4339" operator="equal">
      <formula>"jan."</formula>
    </cfRule>
  </conditionalFormatting>
  <conditionalFormatting sqref="G9">
    <cfRule type="cellIs" dxfId="4369" priority="4338" operator="equal">
      <formula>"jan."</formula>
    </cfRule>
  </conditionalFormatting>
  <conditionalFormatting sqref="H9">
    <cfRule type="cellIs" dxfId="4368" priority="4337" operator="equal">
      <formula>"jan."</formula>
    </cfRule>
  </conditionalFormatting>
  <conditionalFormatting sqref="G9">
    <cfRule type="cellIs" dxfId="4367" priority="4336" operator="equal">
      <formula>"jan."</formula>
    </cfRule>
  </conditionalFormatting>
  <conditionalFormatting sqref="I9">
    <cfRule type="cellIs" dxfId="4366" priority="4335" operator="equal">
      <formula>"jan."</formula>
    </cfRule>
  </conditionalFormatting>
  <conditionalFormatting sqref="G9">
    <cfRule type="cellIs" dxfId="4365" priority="4334" operator="equal">
      <formula>"jan."</formula>
    </cfRule>
  </conditionalFormatting>
  <conditionalFormatting sqref="G9">
    <cfRule type="cellIs" dxfId="4364" priority="4333" operator="equal">
      <formula>"jan."</formula>
    </cfRule>
  </conditionalFormatting>
  <conditionalFormatting sqref="G9">
    <cfRule type="cellIs" dxfId="4363" priority="4332" operator="equal">
      <formula>"jan."</formula>
    </cfRule>
  </conditionalFormatting>
  <conditionalFormatting sqref="H9">
    <cfRule type="cellIs" dxfId="4362" priority="4331" operator="equal">
      <formula>"jan."</formula>
    </cfRule>
  </conditionalFormatting>
  <conditionalFormatting sqref="I9">
    <cfRule type="cellIs" dxfId="4361" priority="4330" operator="equal">
      <formula>"jan."</formula>
    </cfRule>
  </conditionalFormatting>
  <conditionalFormatting sqref="H9">
    <cfRule type="cellIs" dxfId="4360" priority="4329" operator="equal">
      <formula>"jan."</formula>
    </cfRule>
  </conditionalFormatting>
  <conditionalFormatting sqref="I9">
    <cfRule type="cellIs" dxfId="4359" priority="4328" operator="equal">
      <formula>"jan."</formula>
    </cfRule>
  </conditionalFormatting>
  <conditionalFormatting sqref="H9">
    <cfRule type="cellIs" dxfId="4358" priority="4327" operator="equal">
      <formula>"jan."</formula>
    </cfRule>
  </conditionalFormatting>
  <conditionalFormatting sqref="I9">
    <cfRule type="cellIs" dxfId="4357" priority="4326" operator="equal">
      <formula>"jan."</formula>
    </cfRule>
  </conditionalFormatting>
  <conditionalFormatting sqref="G9">
    <cfRule type="cellIs" dxfId="4356" priority="4325" operator="equal">
      <formula>"jan."</formula>
    </cfRule>
  </conditionalFormatting>
  <conditionalFormatting sqref="H9">
    <cfRule type="cellIs" dxfId="4355" priority="4324" operator="equal">
      <formula>"jan."</formula>
    </cfRule>
  </conditionalFormatting>
  <conditionalFormatting sqref="H9">
    <cfRule type="cellIs" dxfId="4354" priority="4323" operator="equal">
      <formula>"jan."</formula>
    </cfRule>
  </conditionalFormatting>
  <conditionalFormatting sqref="G9">
    <cfRule type="cellIs" dxfId="4353" priority="4322" operator="equal">
      <formula>"jan."</formula>
    </cfRule>
  </conditionalFormatting>
  <conditionalFormatting sqref="H9">
    <cfRule type="cellIs" dxfId="4352" priority="4321" operator="equal">
      <formula>"jan."</formula>
    </cfRule>
  </conditionalFormatting>
  <conditionalFormatting sqref="H9">
    <cfRule type="cellIs" dxfId="4351" priority="4319" operator="equal">
      <formula>"jan."</formula>
    </cfRule>
  </conditionalFormatting>
  <conditionalFormatting sqref="G9">
    <cfRule type="cellIs" dxfId="4350" priority="4318" operator="equal">
      <formula>"jan."</formula>
    </cfRule>
  </conditionalFormatting>
  <conditionalFormatting sqref="I9">
    <cfRule type="cellIs" dxfId="4349" priority="4317" operator="equal">
      <formula>"jan."</formula>
    </cfRule>
  </conditionalFormatting>
  <conditionalFormatting sqref="H9">
    <cfRule type="cellIs" dxfId="4348" priority="4316" operator="equal">
      <formula>"jan."</formula>
    </cfRule>
  </conditionalFormatting>
  <conditionalFormatting sqref="G9">
    <cfRule type="cellIs" dxfId="4347" priority="4315" operator="equal">
      <formula>"jan."</formula>
    </cfRule>
  </conditionalFormatting>
  <conditionalFormatting sqref="H9">
    <cfRule type="cellIs" dxfId="4346" priority="4314" operator="equal">
      <formula>"jan."</formula>
    </cfRule>
  </conditionalFormatting>
  <conditionalFormatting sqref="G9">
    <cfRule type="cellIs" dxfId="4345" priority="4313" operator="equal">
      <formula>"jan."</formula>
    </cfRule>
  </conditionalFormatting>
  <conditionalFormatting sqref="H9">
    <cfRule type="cellIs" dxfId="4344" priority="4312" operator="equal">
      <formula>"jan."</formula>
    </cfRule>
  </conditionalFormatting>
  <conditionalFormatting sqref="G9">
    <cfRule type="cellIs" dxfId="4343" priority="4311" operator="equal">
      <formula>"jan."</formula>
    </cfRule>
  </conditionalFormatting>
  <conditionalFormatting sqref="I9">
    <cfRule type="cellIs" dxfId="4342" priority="4310" operator="equal">
      <formula>"jan."</formula>
    </cfRule>
  </conditionalFormatting>
  <conditionalFormatting sqref="G9">
    <cfRule type="cellIs" dxfId="4341" priority="4309" operator="equal">
      <formula>"jan."</formula>
    </cfRule>
  </conditionalFormatting>
  <conditionalFormatting sqref="G9">
    <cfRule type="cellIs" dxfId="4340" priority="4308" operator="equal">
      <formula>"jan."</formula>
    </cfRule>
  </conditionalFormatting>
  <conditionalFormatting sqref="G9">
    <cfRule type="cellIs" dxfId="4339" priority="4307" operator="equal">
      <formula>"jan."</formula>
    </cfRule>
  </conditionalFormatting>
  <conditionalFormatting sqref="H9">
    <cfRule type="cellIs" dxfId="4338" priority="4306" operator="equal">
      <formula>"jan."</formula>
    </cfRule>
  </conditionalFormatting>
  <conditionalFormatting sqref="H9">
    <cfRule type="cellIs" dxfId="4337" priority="4305" operator="equal">
      <formula>"jan."</formula>
    </cfRule>
  </conditionalFormatting>
  <conditionalFormatting sqref="G9">
    <cfRule type="cellIs" dxfId="4336" priority="4304" operator="equal">
      <formula>"jan."</formula>
    </cfRule>
  </conditionalFormatting>
  <conditionalFormatting sqref="H9">
    <cfRule type="cellIs" dxfId="4335" priority="4303" operator="equal">
      <formula>"jan."</formula>
    </cfRule>
  </conditionalFormatting>
  <conditionalFormatting sqref="G9">
    <cfRule type="cellIs" dxfId="4334" priority="4302" operator="equal">
      <formula>"jan."</formula>
    </cfRule>
  </conditionalFormatting>
  <conditionalFormatting sqref="H9">
    <cfRule type="cellIs" dxfId="4333" priority="4301" operator="equal">
      <formula>"jan."</formula>
    </cfRule>
  </conditionalFormatting>
  <conditionalFormatting sqref="G9">
    <cfRule type="cellIs" dxfId="4332" priority="4300" operator="equal">
      <formula>"jan."</formula>
    </cfRule>
  </conditionalFormatting>
  <conditionalFormatting sqref="I9">
    <cfRule type="cellIs" dxfId="4331" priority="4299" operator="equal">
      <formula>"jan."</formula>
    </cfRule>
  </conditionalFormatting>
  <conditionalFormatting sqref="G9">
    <cfRule type="cellIs" dxfId="4330" priority="4298" operator="equal">
      <formula>"jan."</formula>
    </cfRule>
  </conditionalFormatting>
  <conditionalFormatting sqref="G9">
    <cfRule type="cellIs" dxfId="4329" priority="4297" operator="equal">
      <formula>"jan."</formula>
    </cfRule>
  </conditionalFormatting>
  <conditionalFormatting sqref="G9">
    <cfRule type="cellIs" dxfId="4328" priority="4296" operator="equal">
      <formula>"jan."</formula>
    </cfRule>
  </conditionalFormatting>
  <conditionalFormatting sqref="H9">
    <cfRule type="cellIs" dxfId="4327" priority="4295" operator="equal">
      <formula>"jan."</formula>
    </cfRule>
  </conditionalFormatting>
  <conditionalFormatting sqref="G9">
    <cfRule type="cellIs" dxfId="4326" priority="4294" operator="equal">
      <formula>"jan."</formula>
    </cfRule>
  </conditionalFormatting>
  <conditionalFormatting sqref="G9">
    <cfRule type="cellIs" dxfId="4325" priority="4293" operator="equal">
      <formula>"jan."</formula>
    </cfRule>
  </conditionalFormatting>
  <conditionalFormatting sqref="G9">
    <cfRule type="cellIs" dxfId="4324" priority="4292" operator="equal">
      <formula>"jan."</formula>
    </cfRule>
  </conditionalFormatting>
  <conditionalFormatting sqref="H9">
    <cfRule type="cellIs" dxfId="4323" priority="4291" operator="equal">
      <formula>"jan."</formula>
    </cfRule>
  </conditionalFormatting>
  <conditionalFormatting sqref="G9">
    <cfRule type="cellIs" dxfId="4322" priority="4290" operator="equal">
      <formula>"jan."</formula>
    </cfRule>
  </conditionalFormatting>
  <conditionalFormatting sqref="J9">
    <cfRule type="cellIs" dxfId="4321" priority="4289" operator="equal">
      <formula>"jan."</formula>
    </cfRule>
  </conditionalFormatting>
  <conditionalFormatting sqref="I9">
    <cfRule type="cellIs" dxfId="4320" priority="4288" operator="equal">
      <formula>"jan."</formula>
    </cfRule>
  </conditionalFormatting>
  <conditionalFormatting sqref="H9">
    <cfRule type="cellIs" dxfId="4319" priority="4287" operator="equal">
      <formula>"jan."</formula>
    </cfRule>
  </conditionalFormatting>
  <conditionalFormatting sqref="I9">
    <cfRule type="cellIs" dxfId="4318" priority="4286" operator="equal">
      <formula>"jan."</formula>
    </cfRule>
  </conditionalFormatting>
  <conditionalFormatting sqref="H9">
    <cfRule type="cellIs" dxfId="4317" priority="4285" operator="equal">
      <formula>"jan."</formula>
    </cfRule>
  </conditionalFormatting>
  <conditionalFormatting sqref="I9">
    <cfRule type="cellIs" dxfId="4316" priority="4284" operator="equal">
      <formula>"jan."</formula>
    </cfRule>
  </conditionalFormatting>
  <conditionalFormatting sqref="G9">
    <cfRule type="cellIs" dxfId="4315" priority="4283" operator="equal">
      <formula>"jan."</formula>
    </cfRule>
  </conditionalFormatting>
  <conditionalFormatting sqref="H9">
    <cfRule type="cellIs" dxfId="4314" priority="4282" operator="equal">
      <formula>"jan."</formula>
    </cfRule>
  </conditionalFormatting>
  <conditionalFormatting sqref="H9">
    <cfRule type="cellIs" dxfId="4313" priority="4281" operator="equal">
      <formula>"jan."</formula>
    </cfRule>
  </conditionalFormatting>
  <conditionalFormatting sqref="G9">
    <cfRule type="cellIs" dxfId="4312" priority="4280" operator="equal">
      <formula>"jan."</formula>
    </cfRule>
  </conditionalFormatting>
  <conditionalFormatting sqref="H9">
    <cfRule type="cellIs" dxfId="4311" priority="4279" operator="equal">
      <formula>"jan."</formula>
    </cfRule>
  </conditionalFormatting>
  <conditionalFormatting sqref="G9">
    <cfRule type="cellIs" dxfId="4310" priority="4278" operator="equal">
      <formula>"jan."</formula>
    </cfRule>
  </conditionalFormatting>
  <conditionalFormatting sqref="H9">
    <cfRule type="cellIs" dxfId="4309" priority="4277" operator="equal">
      <formula>"jan."</formula>
    </cfRule>
  </conditionalFormatting>
  <conditionalFormatting sqref="G9">
    <cfRule type="cellIs" dxfId="4308" priority="4276" operator="equal">
      <formula>"jan."</formula>
    </cfRule>
  </conditionalFormatting>
  <conditionalFormatting sqref="I9">
    <cfRule type="cellIs" dxfId="4307" priority="4275" operator="equal">
      <formula>"jan."</formula>
    </cfRule>
  </conditionalFormatting>
  <conditionalFormatting sqref="H9">
    <cfRule type="cellIs" dxfId="4306" priority="4274" operator="equal">
      <formula>"jan."</formula>
    </cfRule>
  </conditionalFormatting>
  <conditionalFormatting sqref="G9">
    <cfRule type="cellIs" dxfId="4305" priority="4273" operator="equal">
      <formula>"jan."</formula>
    </cfRule>
  </conditionalFormatting>
  <conditionalFormatting sqref="H9">
    <cfRule type="cellIs" dxfId="4304" priority="4272" operator="equal">
      <formula>"jan."</formula>
    </cfRule>
  </conditionalFormatting>
  <conditionalFormatting sqref="G9">
    <cfRule type="cellIs" dxfId="4303" priority="4271" operator="equal">
      <formula>"jan."</formula>
    </cfRule>
  </conditionalFormatting>
  <conditionalFormatting sqref="H9">
    <cfRule type="cellIs" dxfId="4302" priority="4270" operator="equal">
      <formula>"jan."</formula>
    </cfRule>
  </conditionalFormatting>
  <conditionalFormatting sqref="G9">
    <cfRule type="cellIs" dxfId="4301" priority="4269" operator="equal">
      <formula>"jan."</formula>
    </cfRule>
  </conditionalFormatting>
  <conditionalFormatting sqref="I9">
    <cfRule type="cellIs" dxfId="4300" priority="4268" operator="equal">
      <formula>"jan."</formula>
    </cfRule>
  </conditionalFormatting>
  <conditionalFormatting sqref="G9">
    <cfRule type="cellIs" dxfId="4299" priority="4267" operator="equal">
      <formula>"jan."</formula>
    </cfRule>
  </conditionalFormatting>
  <conditionalFormatting sqref="G9">
    <cfRule type="cellIs" dxfId="4298" priority="4266" operator="equal">
      <formula>"jan."</formula>
    </cfRule>
  </conditionalFormatting>
  <conditionalFormatting sqref="G9">
    <cfRule type="cellIs" dxfId="4297" priority="4265" operator="equal">
      <formula>"jan."</formula>
    </cfRule>
  </conditionalFormatting>
  <conditionalFormatting sqref="H9">
    <cfRule type="cellIs" dxfId="4296" priority="4264" operator="equal">
      <formula>"jan."</formula>
    </cfRule>
  </conditionalFormatting>
  <conditionalFormatting sqref="H9">
    <cfRule type="cellIs" dxfId="4295" priority="4263" operator="equal">
      <formula>"jan."</formula>
    </cfRule>
  </conditionalFormatting>
  <conditionalFormatting sqref="G9">
    <cfRule type="cellIs" dxfId="4294" priority="4262" operator="equal">
      <formula>"jan."</formula>
    </cfRule>
  </conditionalFormatting>
  <conditionalFormatting sqref="H9">
    <cfRule type="cellIs" dxfId="4293" priority="4261" operator="equal">
      <formula>"jan."</formula>
    </cfRule>
  </conditionalFormatting>
  <conditionalFormatting sqref="G9">
    <cfRule type="cellIs" dxfId="4292" priority="4260" operator="equal">
      <formula>"jan."</formula>
    </cfRule>
  </conditionalFormatting>
  <conditionalFormatting sqref="H9">
    <cfRule type="cellIs" dxfId="4291" priority="4259" operator="equal">
      <formula>"jan."</formula>
    </cfRule>
  </conditionalFormatting>
  <conditionalFormatting sqref="G9">
    <cfRule type="cellIs" dxfId="4290" priority="4258" operator="equal">
      <formula>"jan."</formula>
    </cfRule>
  </conditionalFormatting>
  <conditionalFormatting sqref="I9">
    <cfRule type="cellIs" dxfId="4289" priority="4257" operator="equal">
      <formula>"jan."</formula>
    </cfRule>
  </conditionalFormatting>
  <conditionalFormatting sqref="G9">
    <cfRule type="cellIs" dxfId="4288" priority="4256" operator="equal">
      <formula>"jan."</formula>
    </cfRule>
  </conditionalFormatting>
  <conditionalFormatting sqref="G9">
    <cfRule type="cellIs" dxfId="4287" priority="4255" operator="equal">
      <formula>"jan."</formula>
    </cfRule>
  </conditionalFormatting>
  <conditionalFormatting sqref="G9">
    <cfRule type="cellIs" dxfId="4286" priority="4254" operator="equal">
      <formula>"jan."</formula>
    </cfRule>
  </conditionalFormatting>
  <conditionalFormatting sqref="H9">
    <cfRule type="cellIs" dxfId="4285" priority="4253" operator="equal">
      <formula>"jan."</formula>
    </cfRule>
  </conditionalFormatting>
  <conditionalFormatting sqref="G9">
    <cfRule type="cellIs" dxfId="4284" priority="4252" operator="equal">
      <formula>"jan."</formula>
    </cfRule>
  </conditionalFormatting>
  <conditionalFormatting sqref="G9">
    <cfRule type="cellIs" dxfId="4283" priority="4251" operator="equal">
      <formula>"jan."</formula>
    </cfRule>
  </conditionalFormatting>
  <conditionalFormatting sqref="G9">
    <cfRule type="cellIs" dxfId="4282" priority="4250" operator="equal">
      <formula>"jan."</formula>
    </cfRule>
  </conditionalFormatting>
  <conditionalFormatting sqref="H9">
    <cfRule type="cellIs" dxfId="4281" priority="4249" operator="equal">
      <formula>"jan."</formula>
    </cfRule>
  </conditionalFormatting>
  <conditionalFormatting sqref="G9">
    <cfRule type="cellIs" dxfId="4280" priority="4248" operator="equal">
      <formula>"jan."</formula>
    </cfRule>
  </conditionalFormatting>
  <conditionalFormatting sqref="H9">
    <cfRule type="cellIs" dxfId="4279" priority="4247" operator="equal">
      <formula>"jan."</formula>
    </cfRule>
  </conditionalFormatting>
  <conditionalFormatting sqref="G9">
    <cfRule type="cellIs" dxfId="4278" priority="4246" operator="equal">
      <formula>"jan."</formula>
    </cfRule>
  </conditionalFormatting>
  <conditionalFormatting sqref="H9">
    <cfRule type="cellIs" dxfId="4277" priority="4245" operator="equal">
      <formula>"jan."</formula>
    </cfRule>
  </conditionalFormatting>
  <conditionalFormatting sqref="G9">
    <cfRule type="cellIs" dxfId="4276" priority="4244" operator="equal">
      <formula>"jan."</formula>
    </cfRule>
  </conditionalFormatting>
  <conditionalFormatting sqref="H9">
    <cfRule type="cellIs" dxfId="4275" priority="4243" operator="equal">
      <formula>"jan."</formula>
    </cfRule>
  </conditionalFormatting>
  <conditionalFormatting sqref="G9">
    <cfRule type="cellIs" dxfId="4274" priority="4242" operator="equal">
      <formula>"jan."</formula>
    </cfRule>
  </conditionalFormatting>
  <conditionalFormatting sqref="G9">
    <cfRule type="cellIs" dxfId="4273" priority="4241" operator="equal">
      <formula>"jan."</formula>
    </cfRule>
  </conditionalFormatting>
  <conditionalFormatting sqref="G9">
    <cfRule type="cellIs" dxfId="4272" priority="4240" operator="equal">
      <formula>"jan."</formula>
    </cfRule>
  </conditionalFormatting>
  <conditionalFormatting sqref="H9">
    <cfRule type="cellIs" dxfId="4271" priority="4238" operator="equal">
      <formula>"jan."</formula>
    </cfRule>
  </conditionalFormatting>
  <conditionalFormatting sqref="G9">
    <cfRule type="cellIs" dxfId="4270" priority="4237" operator="equal">
      <formula>"jan."</formula>
    </cfRule>
  </conditionalFormatting>
  <conditionalFormatting sqref="G9">
    <cfRule type="cellIs" dxfId="4269" priority="4236" operator="equal">
      <formula>"jan."</formula>
    </cfRule>
  </conditionalFormatting>
  <conditionalFormatting sqref="G9">
    <cfRule type="cellIs" dxfId="4268" priority="4235" operator="equal">
      <formula>"jan."</formula>
    </cfRule>
  </conditionalFormatting>
  <conditionalFormatting sqref="H9">
    <cfRule type="cellIs" dxfId="4267" priority="4234" operator="equal">
      <formula>"jan."</formula>
    </cfRule>
  </conditionalFormatting>
  <conditionalFormatting sqref="G9">
    <cfRule type="cellIs" dxfId="4266" priority="4233" operator="equal">
      <formula>"jan."</formula>
    </cfRule>
  </conditionalFormatting>
  <conditionalFormatting sqref="G9">
    <cfRule type="cellIs" dxfId="4265" priority="4232" operator="equal">
      <formula>"jan."</formula>
    </cfRule>
  </conditionalFormatting>
  <conditionalFormatting sqref="G9">
    <cfRule type="cellIs" dxfId="4264" priority="4231" operator="equal">
      <formula>"jan."</formula>
    </cfRule>
  </conditionalFormatting>
  <conditionalFormatting sqref="G9">
    <cfRule type="cellIs" dxfId="4263" priority="4230" operator="equal">
      <formula>"jan."</formula>
    </cfRule>
  </conditionalFormatting>
  <conditionalFormatting sqref="H9">
    <cfRule type="cellIs" dxfId="4262" priority="4229" operator="equal">
      <formula>"jan."</formula>
    </cfRule>
  </conditionalFormatting>
  <conditionalFormatting sqref="G9">
    <cfRule type="cellIs" dxfId="4261" priority="4228" operator="equal">
      <formula>"jan."</formula>
    </cfRule>
  </conditionalFormatting>
  <conditionalFormatting sqref="G9">
    <cfRule type="cellIs" dxfId="4260" priority="4227" operator="equal">
      <formula>"jan."</formula>
    </cfRule>
  </conditionalFormatting>
  <conditionalFormatting sqref="I9">
    <cfRule type="cellIs" dxfId="4259" priority="4226" operator="equal">
      <formula>"jan."</formula>
    </cfRule>
  </conditionalFormatting>
  <conditionalFormatting sqref="J9">
    <cfRule type="cellIs" dxfId="4258" priority="4225" operator="equal">
      <formula>"jan."</formula>
    </cfRule>
  </conditionalFormatting>
  <conditionalFormatting sqref="I9">
    <cfRule type="cellIs" dxfId="4257" priority="4224" operator="equal">
      <formula>"jan."</formula>
    </cfRule>
  </conditionalFormatting>
  <conditionalFormatting sqref="H9">
    <cfRule type="cellIs" dxfId="4256" priority="4223" operator="equal">
      <formula>"jan."</formula>
    </cfRule>
  </conditionalFormatting>
  <conditionalFormatting sqref="I9">
    <cfRule type="cellIs" dxfId="4255" priority="4222" operator="equal">
      <formula>"jan."</formula>
    </cfRule>
  </conditionalFormatting>
  <conditionalFormatting sqref="H9">
    <cfRule type="cellIs" dxfId="4254" priority="4221" operator="equal">
      <formula>"jan."</formula>
    </cfRule>
  </conditionalFormatting>
  <conditionalFormatting sqref="I9">
    <cfRule type="cellIs" dxfId="4253" priority="4220" operator="equal">
      <formula>"jan."</formula>
    </cfRule>
  </conditionalFormatting>
  <conditionalFormatting sqref="G9">
    <cfRule type="cellIs" dxfId="4252" priority="4219" operator="equal">
      <formula>"jan."</formula>
    </cfRule>
  </conditionalFormatting>
  <conditionalFormatting sqref="H9">
    <cfRule type="cellIs" dxfId="4251" priority="4218" operator="equal">
      <formula>"jan."</formula>
    </cfRule>
  </conditionalFormatting>
  <conditionalFormatting sqref="H9">
    <cfRule type="cellIs" dxfId="4250" priority="4217" operator="equal">
      <formula>"jan."</formula>
    </cfRule>
  </conditionalFormatting>
  <conditionalFormatting sqref="G9">
    <cfRule type="cellIs" dxfId="4249" priority="4216" operator="equal">
      <formula>"jan."</formula>
    </cfRule>
  </conditionalFormatting>
  <conditionalFormatting sqref="H9">
    <cfRule type="cellIs" dxfId="4248" priority="4215" operator="equal">
      <formula>"jan."</formula>
    </cfRule>
  </conditionalFormatting>
  <conditionalFormatting sqref="G9">
    <cfRule type="cellIs" dxfId="4247" priority="4214" operator="equal">
      <formula>"jan."</formula>
    </cfRule>
  </conditionalFormatting>
  <conditionalFormatting sqref="G9">
    <cfRule type="cellIs" dxfId="4246" priority="4212" operator="equal">
      <formula>"jan."</formula>
    </cfRule>
  </conditionalFormatting>
  <conditionalFormatting sqref="I9">
    <cfRule type="cellIs" dxfId="4245" priority="4211" operator="equal">
      <formula>"jan."</formula>
    </cfRule>
  </conditionalFormatting>
  <conditionalFormatting sqref="H9">
    <cfRule type="cellIs" dxfId="4244" priority="4210" operator="equal">
      <formula>"jan."</formula>
    </cfRule>
  </conditionalFormatting>
  <conditionalFormatting sqref="G9">
    <cfRule type="cellIs" dxfId="4243" priority="4209" operator="equal">
      <formula>"jan."</formula>
    </cfRule>
  </conditionalFormatting>
  <conditionalFormatting sqref="H9">
    <cfRule type="cellIs" dxfId="4242" priority="4208" operator="equal">
      <formula>"jan."</formula>
    </cfRule>
  </conditionalFormatting>
  <conditionalFormatting sqref="G9">
    <cfRule type="cellIs" dxfId="4241" priority="4207" operator="equal">
      <formula>"jan."</formula>
    </cfRule>
  </conditionalFormatting>
  <conditionalFormatting sqref="H9">
    <cfRule type="cellIs" dxfId="4240" priority="4206" operator="equal">
      <formula>"jan."</formula>
    </cfRule>
  </conditionalFormatting>
  <conditionalFormatting sqref="G9">
    <cfRule type="cellIs" dxfId="4239" priority="4205" operator="equal">
      <formula>"jan."</formula>
    </cfRule>
  </conditionalFormatting>
  <conditionalFormatting sqref="I9">
    <cfRule type="cellIs" dxfId="4238" priority="4204" operator="equal">
      <formula>"jan."</formula>
    </cfRule>
  </conditionalFormatting>
  <conditionalFormatting sqref="G9">
    <cfRule type="cellIs" dxfId="4237" priority="4203" operator="equal">
      <formula>"jan."</formula>
    </cfRule>
  </conditionalFormatting>
  <conditionalFormatting sqref="G9">
    <cfRule type="cellIs" dxfId="4236" priority="4202" operator="equal">
      <formula>"jan."</formula>
    </cfRule>
  </conditionalFormatting>
  <conditionalFormatting sqref="G9">
    <cfRule type="cellIs" dxfId="4235" priority="4201" operator="equal">
      <formula>"jan."</formula>
    </cfRule>
  </conditionalFormatting>
  <conditionalFormatting sqref="H9">
    <cfRule type="cellIs" dxfId="4234" priority="4200" operator="equal">
      <formula>"jan."</formula>
    </cfRule>
  </conditionalFormatting>
  <conditionalFormatting sqref="H9">
    <cfRule type="cellIs" dxfId="4233" priority="4199" operator="equal">
      <formula>"jan."</formula>
    </cfRule>
  </conditionalFormatting>
  <conditionalFormatting sqref="G9">
    <cfRule type="cellIs" dxfId="4232" priority="4198" operator="equal">
      <formula>"jan."</formula>
    </cfRule>
  </conditionalFormatting>
  <conditionalFormatting sqref="H9">
    <cfRule type="cellIs" dxfId="4231" priority="4197" operator="equal">
      <formula>"jan."</formula>
    </cfRule>
  </conditionalFormatting>
  <conditionalFormatting sqref="G9">
    <cfRule type="cellIs" dxfId="4230" priority="4196" operator="equal">
      <formula>"jan."</formula>
    </cfRule>
  </conditionalFormatting>
  <conditionalFormatting sqref="H9">
    <cfRule type="cellIs" dxfId="4229" priority="4195" operator="equal">
      <formula>"jan."</formula>
    </cfRule>
  </conditionalFormatting>
  <conditionalFormatting sqref="G9">
    <cfRule type="cellIs" dxfId="4228" priority="4194" operator="equal">
      <formula>"jan."</formula>
    </cfRule>
  </conditionalFormatting>
  <conditionalFormatting sqref="I9">
    <cfRule type="cellIs" dxfId="4227" priority="4193" operator="equal">
      <formula>"jan."</formula>
    </cfRule>
  </conditionalFormatting>
  <conditionalFormatting sqref="G9">
    <cfRule type="cellIs" dxfId="4226" priority="4192" operator="equal">
      <formula>"jan."</formula>
    </cfRule>
  </conditionalFormatting>
  <conditionalFormatting sqref="G9">
    <cfRule type="cellIs" dxfId="4225" priority="4191" operator="equal">
      <formula>"jan."</formula>
    </cfRule>
  </conditionalFormatting>
  <conditionalFormatting sqref="G9">
    <cfRule type="cellIs" dxfId="4224" priority="4190" operator="equal">
      <formula>"jan."</formula>
    </cfRule>
  </conditionalFormatting>
  <conditionalFormatting sqref="H9">
    <cfRule type="cellIs" dxfId="4223" priority="4189" operator="equal">
      <formula>"jan."</formula>
    </cfRule>
  </conditionalFormatting>
  <conditionalFormatting sqref="G9">
    <cfRule type="cellIs" dxfId="4222" priority="4188" operator="equal">
      <formula>"jan."</formula>
    </cfRule>
  </conditionalFormatting>
  <conditionalFormatting sqref="G9">
    <cfRule type="cellIs" dxfId="4221" priority="4187" operator="equal">
      <formula>"jan."</formula>
    </cfRule>
  </conditionalFormatting>
  <conditionalFormatting sqref="G9">
    <cfRule type="cellIs" dxfId="4220" priority="4186" operator="equal">
      <formula>"jan."</formula>
    </cfRule>
  </conditionalFormatting>
  <conditionalFormatting sqref="H9">
    <cfRule type="cellIs" dxfId="4219" priority="4185" operator="equal">
      <formula>"jan."</formula>
    </cfRule>
  </conditionalFormatting>
  <conditionalFormatting sqref="G9">
    <cfRule type="cellIs" dxfId="4218" priority="4184" operator="equal">
      <formula>"jan."</formula>
    </cfRule>
  </conditionalFormatting>
  <conditionalFormatting sqref="H9">
    <cfRule type="cellIs" dxfId="4217" priority="4183" operator="equal">
      <formula>"jan."</formula>
    </cfRule>
  </conditionalFormatting>
  <conditionalFormatting sqref="G9">
    <cfRule type="cellIs" dxfId="4216" priority="4182" operator="equal">
      <formula>"jan."</formula>
    </cfRule>
  </conditionalFormatting>
  <conditionalFormatting sqref="H9">
    <cfRule type="cellIs" dxfId="4215" priority="4181" operator="equal">
      <formula>"jan."</formula>
    </cfRule>
  </conditionalFormatting>
  <conditionalFormatting sqref="H9">
    <cfRule type="cellIs" dxfId="4214" priority="4179" operator="equal">
      <formula>"jan."</formula>
    </cfRule>
  </conditionalFormatting>
  <conditionalFormatting sqref="G9">
    <cfRule type="cellIs" dxfId="4213" priority="4178" operator="equal">
      <formula>"jan."</formula>
    </cfRule>
  </conditionalFormatting>
  <conditionalFormatting sqref="G9">
    <cfRule type="cellIs" dxfId="4212" priority="4175" operator="equal">
      <formula>"jan."</formula>
    </cfRule>
  </conditionalFormatting>
  <conditionalFormatting sqref="H9">
    <cfRule type="cellIs" dxfId="4211" priority="4174" operator="equal">
      <formula>"jan."</formula>
    </cfRule>
  </conditionalFormatting>
  <conditionalFormatting sqref="G9">
    <cfRule type="cellIs" dxfId="4210" priority="4173" operator="equal">
      <formula>"jan."</formula>
    </cfRule>
  </conditionalFormatting>
  <conditionalFormatting sqref="G9">
    <cfRule type="cellIs" dxfId="4209" priority="4172" operator="equal">
      <formula>"jan."</formula>
    </cfRule>
  </conditionalFormatting>
  <conditionalFormatting sqref="G9">
    <cfRule type="cellIs" dxfId="4208" priority="4171" operator="equal">
      <formula>"jan."</formula>
    </cfRule>
  </conditionalFormatting>
  <conditionalFormatting sqref="H9">
    <cfRule type="cellIs" dxfId="4207" priority="4170" operator="equal">
      <formula>"jan."</formula>
    </cfRule>
  </conditionalFormatting>
  <conditionalFormatting sqref="G9">
    <cfRule type="cellIs" dxfId="4206" priority="4169" operator="equal">
      <formula>"jan."</formula>
    </cfRule>
  </conditionalFormatting>
  <conditionalFormatting sqref="G9">
    <cfRule type="cellIs" dxfId="4205" priority="4168" operator="equal">
      <formula>"jan."</formula>
    </cfRule>
  </conditionalFormatting>
  <conditionalFormatting sqref="G9">
    <cfRule type="cellIs" dxfId="4204" priority="4167" operator="equal">
      <formula>"jan."</formula>
    </cfRule>
  </conditionalFormatting>
  <conditionalFormatting sqref="G9">
    <cfRule type="cellIs" dxfId="4203" priority="4166" operator="equal">
      <formula>"jan."</formula>
    </cfRule>
  </conditionalFormatting>
  <conditionalFormatting sqref="H9">
    <cfRule type="cellIs" dxfId="4202" priority="4165" operator="equal">
      <formula>"jan."</formula>
    </cfRule>
  </conditionalFormatting>
  <conditionalFormatting sqref="G9">
    <cfRule type="cellIs" dxfId="4201" priority="4164" operator="equal">
      <formula>"jan."</formula>
    </cfRule>
  </conditionalFormatting>
  <conditionalFormatting sqref="G9">
    <cfRule type="cellIs" dxfId="4200" priority="4163" operator="equal">
      <formula>"jan."</formula>
    </cfRule>
  </conditionalFormatting>
  <conditionalFormatting sqref="I9">
    <cfRule type="cellIs" dxfId="4199" priority="4162" operator="equal">
      <formula>"jan."</formula>
    </cfRule>
  </conditionalFormatting>
  <conditionalFormatting sqref="H9">
    <cfRule type="cellIs" dxfId="4198" priority="4161" operator="equal">
      <formula>"jan."</formula>
    </cfRule>
  </conditionalFormatting>
  <conditionalFormatting sqref="G9">
    <cfRule type="cellIs" dxfId="4197" priority="4160" operator="equal">
      <formula>"jan."</formula>
    </cfRule>
  </conditionalFormatting>
  <conditionalFormatting sqref="H9">
    <cfRule type="cellIs" dxfId="4196" priority="4159" operator="equal">
      <formula>"jan."</formula>
    </cfRule>
  </conditionalFormatting>
  <conditionalFormatting sqref="G9">
    <cfRule type="cellIs" dxfId="4195" priority="4158" operator="equal">
      <formula>"jan."</formula>
    </cfRule>
  </conditionalFormatting>
  <conditionalFormatting sqref="H9">
    <cfRule type="cellIs" dxfId="4194" priority="4157" operator="equal">
      <formula>"jan."</formula>
    </cfRule>
  </conditionalFormatting>
  <conditionalFormatting sqref="G9">
    <cfRule type="cellIs" dxfId="4193" priority="4156" operator="equal">
      <formula>"jan."</formula>
    </cfRule>
  </conditionalFormatting>
  <conditionalFormatting sqref="G9">
    <cfRule type="cellIs" dxfId="4192" priority="4155" operator="equal">
      <formula>"jan."</formula>
    </cfRule>
  </conditionalFormatting>
  <conditionalFormatting sqref="G9">
    <cfRule type="cellIs" dxfId="4191" priority="4154" operator="equal">
      <formula>"jan."</formula>
    </cfRule>
  </conditionalFormatting>
  <conditionalFormatting sqref="G9">
    <cfRule type="cellIs" dxfId="4190" priority="4153" operator="equal">
      <formula>"jan."</formula>
    </cfRule>
  </conditionalFormatting>
  <conditionalFormatting sqref="H9">
    <cfRule type="cellIs" dxfId="4189" priority="4152" operator="equal">
      <formula>"jan."</formula>
    </cfRule>
  </conditionalFormatting>
  <conditionalFormatting sqref="G9">
    <cfRule type="cellIs" dxfId="4188" priority="4151" operator="equal">
      <formula>"jan."</formula>
    </cfRule>
  </conditionalFormatting>
  <conditionalFormatting sqref="G9">
    <cfRule type="cellIs" dxfId="4187" priority="4150" operator="equal">
      <formula>"jan."</formula>
    </cfRule>
  </conditionalFormatting>
  <conditionalFormatting sqref="G9">
    <cfRule type="cellIs" dxfId="4186" priority="4149" operator="equal">
      <formula>"jan."</formula>
    </cfRule>
  </conditionalFormatting>
  <conditionalFormatting sqref="H9">
    <cfRule type="cellIs" dxfId="4185" priority="4148" operator="equal">
      <formula>"jan."</formula>
    </cfRule>
  </conditionalFormatting>
  <conditionalFormatting sqref="G9">
    <cfRule type="cellIs" dxfId="4184" priority="4147" operator="equal">
      <formula>"jan."</formula>
    </cfRule>
  </conditionalFormatting>
  <conditionalFormatting sqref="G9">
    <cfRule type="cellIs" dxfId="4183" priority="4146" operator="equal">
      <formula>"jan."</formula>
    </cfRule>
  </conditionalFormatting>
  <conditionalFormatting sqref="G9">
    <cfRule type="cellIs" dxfId="4182" priority="4145" operator="equal">
      <formula>"jan."</formula>
    </cfRule>
  </conditionalFormatting>
  <conditionalFormatting sqref="G9">
    <cfRule type="cellIs" dxfId="4181" priority="4144" operator="equal">
      <formula>"jan."</formula>
    </cfRule>
  </conditionalFormatting>
  <conditionalFormatting sqref="H9">
    <cfRule type="cellIs" dxfId="4180" priority="4143" operator="equal">
      <formula>"jan."</formula>
    </cfRule>
  </conditionalFormatting>
  <conditionalFormatting sqref="G9">
    <cfRule type="cellIs" dxfId="4179" priority="4142" operator="equal">
      <formula>"jan."</formula>
    </cfRule>
  </conditionalFormatting>
  <conditionalFormatting sqref="G9">
    <cfRule type="cellIs" dxfId="4178" priority="4141" operator="equal">
      <formula>"jan."</formula>
    </cfRule>
  </conditionalFormatting>
  <conditionalFormatting sqref="G9">
    <cfRule type="cellIs" dxfId="4177" priority="4140" operator="equal">
      <formula>"jan."</formula>
    </cfRule>
  </conditionalFormatting>
  <conditionalFormatting sqref="G9">
    <cfRule type="cellIs" dxfId="4176" priority="4139" operator="equal">
      <formula>"jan."</formula>
    </cfRule>
  </conditionalFormatting>
  <conditionalFormatting sqref="G9">
    <cfRule type="cellIs" dxfId="4175" priority="4138" operator="equal">
      <formula>"jan."</formula>
    </cfRule>
  </conditionalFormatting>
  <conditionalFormatting sqref="G9">
    <cfRule type="cellIs" dxfId="4174" priority="4137" operator="equal">
      <formula>"jan."</formula>
    </cfRule>
  </conditionalFormatting>
  <conditionalFormatting sqref="G9">
    <cfRule type="cellIs" dxfId="4173" priority="4136" operator="equal">
      <formula>"jan."</formula>
    </cfRule>
  </conditionalFormatting>
  <conditionalFormatting sqref="G9">
    <cfRule type="cellIs" dxfId="4172" priority="4135" operator="equal">
      <formula>"jan."</formula>
    </cfRule>
  </conditionalFormatting>
  <conditionalFormatting sqref="H9">
    <cfRule type="cellIs" dxfId="4171" priority="4134" operator="equal">
      <formula>"jan."</formula>
    </cfRule>
  </conditionalFormatting>
  <conditionalFormatting sqref="I9">
    <cfRule type="cellIs" dxfId="4170" priority="4133" operator="equal">
      <formula>"jan."</formula>
    </cfRule>
  </conditionalFormatting>
  <conditionalFormatting sqref="J9">
    <cfRule type="cellIs" dxfId="4169" priority="4132" operator="equal">
      <formula>"jan."</formula>
    </cfRule>
  </conditionalFormatting>
  <conditionalFormatting sqref="I9">
    <cfRule type="cellIs" dxfId="4168" priority="4131" operator="equal">
      <formula>"jan."</formula>
    </cfRule>
  </conditionalFormatting>
  <conditionalFormatting sqref="H9">
    <cfRule type="cellIs" dxfId="4167" priority="4130" operator="equal">
      <formula>"jan."</formula>
    </cfRule>
  </conditionalFormatting>
  <conditionalFormatting sqref="I9">
    <cfRule type="cellIs" dxfId="4166" priority="4129" operator="equal">
      <formula>"jan."</formula>
    </cfRule>
  </conditionalFormatting>
  <conditionalFormatting sqref="H9">
    <cfRule type="cellIs" dxfId="4165" priority="4128" operator="equal">
      <formula>"jan."</formula>
    </cfRule>
  </conditionalFormatting>
  <conditionalFormatting sqref="I9">
    <cfRule type="cellIs" dxfId="4164" priority="4127" operator="equal">
      <formula>"jan."</formula>
    </cfRule>
  </conditionalFormatting>
  <conditionalFormatting sqref="G9">
    <cfRule type="cellIs" dxfId="4163" priority="4126" operator="equal">
      <formula>"jan."</formula>
    </cfRule>
  </conditionalFormatting>
  <conditionalFormatting sqref="H9">
    <cfRule type="cellIs" dxfId="4162" priority="4125" operator="equal">
      <formula>"jan."</formula>
    </cfRule>
  </conditionalFormatting>
  <conditionalFormatting sqref="H9">
    <cfRule type="cellIs" dxfId="4161" priority="4124" operator="equal">
      <formula>"jan."</formula>
    </cfRule>
  </conditionalFormatting>
  <conditionalFormatting sqref="G9">
    <cfRule type="cellIs" dxfId="4160" priority="4123" operator="equal">
      <formula>"jan."</formula>
    </cfRule>
  </conditionalFormatting>
  <conditionalFormatting sqref="H9">
    <cfRule type="cellIs" dxfId="4159" priority="4122" operator="equal">
      <formula>"jan."</formula>
    </cfRule>
  </conditionalFormatting>
  <conditionalFormatting sqref="G9">
    <cfRule type="cellIs" dxfId="4158" priority="4121" operator="equal">
      <formula>"jan."</formula>
    </cfRule>
  </conditionalFormatting>
  <conditionalFormatting sqref="H9">
    <cfRule type="cellIs" dxfId="4157" priority="4120" operator="equal">
      <formula>"jan."</formula>
    </cfRule>
  </conditionalFormatting>
  <conditionalFormatting sqref="G9">
    <cfRule type="cellIs" dxfId="4156" priority="4119" operator="equal">
      <formula>"jan."</formula>
    </cfRule>
  </conditionalFormatting>
  <conditionalFormatting sqref="I9">
    <cfRule type="cellIs" dxfId="4155" priority="4118" operator="equal">
      <formula>"jan."</formula>
    </cfRule>
  </conditionalFormatting>
  <conditionalFormatting sqref="H9">
    <cfRule type="cellIs" dxfId="4154" priority="4117" operator="equal">
      <formula>"jan."</formula>
    </cfRule>
  </conditionalFormatting>
  <conditionalFormatting sqref="G9">
    <cfRule type="cellIs" dxfId="4153" priority="4116" operator="equal">
      <formula>"jan."</formula>
    </cfRule>
  </conditionalFormatting>
  <conditionalFormatting sqref="H9">
    <cfRule type="cellIs" dxfId="4152" priority="4115" operator="equal">
      <formula>"jan."</formula>
    </cfRule>
  </conditionalFormatting>
  <conditionalFormatting sqref="G9">
    <cfRule type="cellIs" dxfId="4151" priority="4114" operator="equal">
      <formula>"jan."</formula>
    </cfRule>
  </conditionalFormatting>
  <conditionalFormatting sqref="G9">
    <cfRule type="cellIs" dxfId="4150" priority="4112" operator="equal">
      <formula>"jan."</formula>
    </cfRule>
  </conditionalFormatting>
  <conditionalFormatting sqref="I9">
    <cfRule type="cellIs" dxfId="4149" priority="4111" operator="equal">
      <formula>"jan."</formula>
    </cfRule>
  </conditionalFormatting>
  <conditionalFormatting sqref="G9">
    <cfRule type="cellIs" dxfId="4148" priority="4110" operator="equal">
      <formula>"jan."</formula>
    </cfRule>
  </conditionalFormatting>
  <conditionalFormatting sqref="G9">
    <cfRule type="cellIs" dxfId="4147" priority="4109" operator="equal">
      <formula>"jan."</formula>
    </cfRule>
  </conditionalFormatting>
  <conditionalFormatting sqref="G9">
    <cfRule type="cellIs" dxfId="4146" priority="4108" operator="equal">
      <formula>"jan."</formula>
    </cfRule>
  </conditionalFormatting>
  <conditionalFormatting sqref="H9">
    <cfRule type="cellIs" dxfId="4145" priority="4107" operator="equal">
      <formula>"jan."</formula>
    </cfRule>
  </conditionalFormatting>
  <conditionalFormatting sqref="H9">
    <cfRule type="cellIs" dxfId="4144" priority="4106" operator="equal">
      <formula>"jan."</formula>
    </cfRule>
  </conditionalFormatting>
  <conditionalFormatting sqref="G9">
    <cfRule type="cellIs" dxfId="4143" priority="4105" operator="equal">
      <formula>"jan."</formula>
    </cfRule>
  </conditionalFormatting>
  <conditionalFormatting sqref="H9">
    <cfRule type="cellIs" dxfId="4142" priority="4104" operator="equal">
      <formula>"jan."</formula>
    </cfRule>
  </conditionalFormatting>
  <conditionalFormatting sqref="G9">
    <cfRule type="cellIs" dxfId="4141" priority="4103" operator="equal">
      <formula>"jan."</formula>
    </cfRule>
  </conditionalFormatting>
  <conditionalFormatting sqref="H9">
    <cfRule type="cellIs" dxfId="4140" priority="4102" operator="equal">
      <formula>"jan."</formula>
    </cfRule>
  </conditionalFormatting>
  <conditionalFormatting sqref="G9">
    <cfRule type="cellIs" dxfId="4139" priority="4101" operator="equal">
      <formula>"jan."</formula>
    </cfRule>
  </conditionalFormatting>
  <conditionalFormatting sqref="I9">
    <cfRule type="cellIs" dxfId="4138" priority="4100" operator="equal">
      <formula>"jan."</formula>
    </cfRule>
  </conditionalFormatting>
  <conditionalFormatting sqref="G9">
    <cfRule type="cellIs" dxfId="4137" priority="4099" operator="equal">
      <formula>"jan."</formula>
    </cfRule>
  </conditionalFormatting>
  <conditionalFormatting sqref="G9">
    <cfRule type="cellIs" dxfId="4136" priority="4098" operator="equal">
      <formula>"jan."</formula>
    </cfRule>
  </conditionalFormatting>
  <conditionalFormatting sqref="G9">
    <cfRule type="cellIs" dxfId="4135" priority="4097" operator="equal">
      <formula>"jan."</formula>
    </cfRule>
  </conditionalFormatting>
  <conditionalFormatting sqref="H9">
    <cfRule type="cellIs" dxfId="4134" priority="4096" operator="equal">
      <formula>"jan."</formula>
    </cfRule>
  </conditionalFormatting>
  <conditionalFormatting sqref="G9">
    <cfRule type="cellIs" dxfId="4133" priority="4095" operator="equal">
      <formula>"jan."</formula>
    </cfRule>
  </conditionalFormatting>
  <conditionalFormatting sqref="G9">
    <cfRule type="cellIs" dxfId="4132" priority="4094" operator="equal">
      <formula>"jan."</formula>
    </cfRule>
  </conditionalFormatting>
  <conditionalFormatting sqref="G9">
    <cfRule type="cellIs" dxfId="4131" priority="4093" operator="equal">
      <formula>"jan."</formula>
    </cfRule>
  </conditionalFormatting>
  <conditionalFormatting sqref="H9">
    <cfRule type="cellIs" dxfId="4130" priority="4092" operator="equal">
      <formula>"jan."</formula>
    </cfRule>
  </conditionalFormatting>
  <conditionalFormatting sqref="G9">
    <cfRule type="cellIs" dxfId="4129" priority="4091" operator="equal">
      <formula>"jan."</formula>
    </cfRule>
  </conditionalFormatting>
  <conditionalFormatting sqref="H9">
    <cfRule type="cellIs" dxfId="4128" priority="4090" operator="equal">
      <formula>"jan."</formula>
    </cfRule>
  </conditionalFormatting>
  <conditionalFormatting sqref="G9">
    <cfRule type="cellIs" dxfId="4127" priority="4089" operator="equal">
      <formula>"jan."</formula>
    </cfRule>
  </conditionalFormatting>
  <conditionalFormatting sqref="H9">
    <cfRule type="cellIs" dxfId="4126" priority="4088" operator="equal">
      <formula>"jan."</formula>
    </cfRule>
  </conditionalFormatting>
  <conditionalFormatting sqref="H9">
    <cfRule type="cellIs" dxfId="4125" priority="4086" operator="equal">
      <formula>"jan."</formula>
    </cfRule>
  </conditionalFormatting>
  <conditionalFormatting sqref="G9">
    <cfRule type="cellIs" dxfId="4124" priority="4085" operator="equal">
      <formula>"jan."</formula>
    </cfRule>
  </conditionalFormatting>
  <conditionalFormatting sqref="G9">
    <cfRule type="cellIs" dxfId="4123" priority="4084" operator="equal">
      <formula>"jan."</formula>
    </cfRule>
  </conditionalFormatting>
  <conditionalFormatting sqref="G9">
    <cfRule type="cellIs" dxfId="4122" priority="4083" operator="equal">
      <formula>"jan."</formula>
    </cfRule>
  </conditionalFormatting>
  <conditionalFormatting sqref="H9">
    <cfRule type="cellIs" dxfId="4121" priority="4081" operator="equal">
      <formula>"jan."</formula>
    </cfRule>
  </conditionalFormatting>
  <conditionalFormatting sqref="G9">
    <cfRule type="cellIs" dxfId="4120" priority="4078" operator="equal">
      <formula>"jan."</formula>
    </cfRule>
  </conditionalFormatting>
  <conditionalFormatting sqref="H9">
    <cfRule type="cellIs" dxfId="4119" priority="4077" operator="equal">
      <formula>"jan."</formula>
    </cfRule>
  </conditionalFormatting>
  <conditionalFormatting sqref="G9">
    <cfRule type="cellIs" dxfId="4118" priority="4076" operator="equal">
      <formula>"jan."</formula>
    </cfRule>
  </conditionalFormatting>
  <conditionalFormatting sqref="G9">
    <cfRule type="cellIs" dxfId="4117" priority="4075" operator="equal">
      <formula>"jan."</formula>
    </cfRule>
  </conditionalFormatting>
  <conditionalFormatting sqref="G9">
    <cfRule type="cellIs" dxfId="4116" priority="4074" operator="equal">
      <formula>"jan."</formula>
    </cfRule>
  </conditionalFormatting>
  <conditionalFormatting sqref="G9">
    <cfRule type="cellIs" dxfId="4115" priority="4073" operator="equal">
      <formula>"jan."</formula>
    </cfRule>
  </conditionalFormatting>
  <conditionalFormatting sqref="H9">
    <cfRule type="cellIs" dxfId="4114" priority="4072" operator="equal">
      <formula>"jan."</formula>
    </cfRule>
  </conditionalFormatting>
  <conditionalFormatting sqref="G9">
    <cfRule type="cellIs" dxfId="4113" priority="4071" operator="equal">
      <formula>"jan."</formula>
    </cfRule>
  </conditionalFormatting>
  <conditionalFormatting sqref="G9">
    <cfRule type="cellIs" dxfId="4112" priority="4070" operator="equal">
      <formula>"jan."</formula>
    </cfRule>
  </conditionalFormatting>
  <conditionalFormatting sqref="I9">
    <cfRule type="cellIs" dxfId="4111" priority="4069" operator="equal">
      <formula>"jan."</formula>
    </cfRule>
  </conditionalFormatting>
  <conditionalFormatting sqref="H9">
    <cfRule type="cellIs" dxfId="4110" priority="4068" operator="equal">
      <formula>"jan."</formula>
    </cfRule>
  </conditionalFormatting>
  <conditionalFormatting sqref="G9">
    <cfRule type="cellIs" dxfId="4109" priority="4067" operator="equal">
      <formula>"jan."</formula>
    </cfRule>
  </conditionalFormatting>
  <conditionalFormatting sqref="H9">
    <cfRule type="cellIs" dxfId="4108" priority="4066" operator="equal">
      <formula>"jan."</formula>
    </cfRule>
  </conditionalFormatting>
  <conditionalFormatting sqref="G9">
    <cfRule type="cellIs" dxfId="4107" priority="4065" operator="equal">
      <formula>"jan."</formula>
    </cfRule>
  </conditionalFormatting>
  <conditionalFormatting sqref="H9">
    <cfRule type="cellIs" dxfId="4106" priority="4064" operator="equal">
      <formula>"jan."</formula>
    </cfRule>
  </conditionalFormatting>
  <conditionalFormatting sqref="G9">
    <cfRule type="cellIs" dxfId="4105" priority="4063" operator="equal">
      <formula>"jan."</formula>
    </cfRule>
  </conditionalFormatting>
  <conditionalFormatting sqref="G9">
    <cfRule type="cellIs" dxfId="4104" priority="4062" operator="equal">
      <formula>"jan."</formula>
    </cfRule>
  </conditionalFormatting>
  <conditionalFormatting sqref="G9">
    <cfRule type="cellIs" dxfId="4103" priority="4061" operator="equal">
      <formula>"jan."</formula>
    </cfRule>
  </conditionalFormatting>
  <conditionalFormatting sqref="G9">
    <cfRule type="cellIs" dxfId="4102" priority="4060" operator="equal">
      <formula>"jan."</formula>
    </cfRule>
  </conditionalFormatting>
  <conditionalFormatting sqref="H9">
    <cfRule type="cellIs" dxfId="4101" priority="4059" operator="equal">
      <formula>"jan."</formula>
    </cfRule>
  </conditionalFormatting>
  <conditionalFormatting sqref="G9">
    <cfRule type="cellIs" dxfId="4100" priority="4058" operator="equal">
      <formula>"jan."</formula>
    </cfRule>
  </conditionalFormatting>
  <conditionalFormatting sqref="G9">
    <cfRule type="cellIs" dxfId="4099" priority="4057" operator="equal">
      <formula>"jan."</formula>
    </cfRule>
  </conditionalFormatting>
  <conditionalFormatting sqref="G9">
    <cfRule type="cellIs" dxfId="4098" priority="4056" operator="equal">
      <formula>"jan."</formula>
    </cfRule>
  </conditionalFormatting>
  <conditionalFormatting sqref="G9">
    <cfRule type="cellIs" dxfId="4097" priority="4054" operator="equal">
      <formula>"jan."</formula>
    </cfRule>
  </conditionalFormatting>
  <conditionalFormatting sqref="G9">
    <cfRule type="cellIs" dxfId="4096" priority="4053" operator="equal">
      <formula>"jan."</formula>
    </cfRule>
  </conditionalFormatting>
  <conditionalFormatting sqref="G9">
    <cfRule type="cellIs" dxfId="4095" priority="4052" operator="equal">
      <formula>"jan."</formula>
    </cfRule>
  </conditionalFormatting>
  <conditionalFormatting sqref="G9">
    <cfRule type="cellIs" dxfId="4094" priority="4051" operator="equal">
      <formula>"jan."</formula>
    </cfRule>
  </conditionalFormatting>
  <conditionalFormatting sqref="H9">
    <cfRule type="cellIs" dxfId="4093" priority="4050" operator="equal">
      <formula>"jan."</formula>
    </cfRule>
  </conditionalFormatting>
  <conditionalFormatting sqref="G9">
    <cfRule type="cellIs" dxfId="4092" priority="4049" operator="equal">
      <formula>"jan."</formula>
    </cfRule>
  </conditionalFormatting>
  <conditionalFormatting sqref="G9">
    <cfRule type="cellIs" dxfId="4091" priority="4048" operator="equal">
      <formula>"jan."</formula>
    </cfRule>
  </conditionalFormatting>
  <conditionalFormatting sqref="G9">
    <cfRule type="cellIs" dxfId="4090" priority="4047" operator="equal">
      <formula>"jan."</formula>
    </cfRule>
  </conditionalFormatting>
  <conditionalFormatting sqref="G9">
    <cfRule type="cellIs" dxfId="4089" priority="4046" operator="equal">
      <formula>"jan."</formula>
    </cfRule>
  </conditionalFormatting>
  <conditionalFormatting sqref="G9">
    <cfRule type="cellIs" dxfId="4088" priority="4045" operator="equal">
      <formula>"jan."</formula>
    </cfRule>
  </conditionalFormatting>
  <conditionalFormatting sqref="G9">
    <cfRule type="cellIs" dxfId="4087" priority="4044" operator="equal">
      <formula>"jan."</formula>
    </cfRule>
  </conditionalFormatting>
  <conditionalFormatting sqref="G9">
    <cfRule type="cellIs" dxfId="4086" priority="4043" operator="equal">
      <formula>"jan."</formula>
    </cfRule>
  </conditionalFormatting>
  <conditionalFormatting sqref="G9">
    <cfRule type="cellIs" dxfId="4085" priority="4042" operator="equal">
      <formula>"jan."</formula>
    </cfRule>
  </conditionalFormatting>
  <conditionalFormatting sqref="H9">
    <cfRule type="cellIs" dxfId="4084" priority="4041" operator="equal">
      <formula>"jan."</formula>
    </cfRule>
  </conditionalFormatting>
  <conditionalFormatting sqref="I9">
    <cfRule type="cellIs" dxfId="4083" priority="4040" operator="equal">
      <formula>"jan."</formula>
    </cfRule>
  </conditionalFormatting>
  <conditionalFormatting sqref="J9">
    <cfRule type="cellIs" dxfId="4082" priority="4039" operator="equal">
      <formula>"jan."</formula>
    </cfRule>
  </conditionalFormatting>
  <conditionalFormatting sqref="H9">
    <cfRule type="cellIs" dxfId="4081" priority="4038" operator="equal">
      <formula>"jan."</formula>
    </cfRule>
  </conditionalFormatting>
  <conditionalFormatting sqref="G9">
    <cfRule type="cellIs" dxfId="4080" priority="4037" operator="equal">
      <formula>"jan."</formula>
    </cfRule>
  </conditionalFormatting>
  <conditionalFormatting sqref="H9">
    <cfRule type="cellIs" dxfId="4079" priority="4036" operator="equal">
      <formula>"jan."</formula>
    </cfRule>
  </conditionalFormatting>
  <conditionalFormatting sqref="G9">
    <cfRule type="cellIs" dxfId="4078" priority="4035" operator="equal">
      <formula>"jan."</formula>
    </cfRule>
  </conditionalFormatting>
  <conditionalFormatting sqref="H9">
    <cfRule type="cellIs" dxfId="4077" priority="4034" operator="equal">
      <formula>"jan."</formula>
    </cfRule>
  </conditionalFormatting>
  <conditionalFormatting sqref="G9">
    <cfRule type="cellIs" dxfId="4076" priority="4033" operator="equal">
      <formula>"jan."</formula>
    </cfRule>
  </conditionalFormatting>
  <conditionalFormatting sqref="G9">
    <cfRule type="cellIs" dxfId="4075" priority="4032" operator="equal">
      <formula>"jan."</formula>
    </cfRule>
  </conditionalFormatting>
  <conditionalFormatting sqref="G9">
    <cfRule type="cellIs" dxfId="4074" priority="4031" operator="equal">
      <formula>"jan."</formula>
    </cfRule>
  </conditionalFormatting>
  <conditionalFormatting sqref="H9">
    <cfRule type="cellIs" dxfId="4073" priority="4029" operator="equal">
      <formula>"jan."</formula>
    </cfRule>
  </conditionalFormatting>
  <conditionalFormatting sqref="G9">
    <cfRule type="cellIs" dxfId="4072" priority="4028" operator="equal">
      <formula>"jan."</formula>
    </cfRule>
  </conditionalFormatting>
  <conditionalFormatting sqref="G9">
    <cfRule type="cellIs" dxfId="4071" priority="4027" operator="equal">
      <formula>"jan."</formula>
    </cfRule>
  </conditionalFormatting>
  <conditionalFormatting sqref="H9">
    <cfRule type="cellIs" dxfId="4070" priority="4025" operator="equal">
      <formula>"jan."</formula>
    </cfRule>
  </conditionalFormatting>
  <conditionalFormatting sqref="G9">
    <cfRule type="cellIs" dxfId="4069" priority="4024" operator="equal">
      <formula>"jan."</formula>
    </cfRule>
  </conditionalFormatting>
  <conditionalFormatting sqref="G9">
    <cfRule type="cellIs" dxfId="4068" priority="4023" operator="equal">
      <formula>"jan."</formula>
    </cfRule>
  </conditionalFormatting>
  <conditionalFormatting sqref="G9">
    <cfRule type="cellIs" dxfId="4067" priority="4022" operator="equal">
      <formula>"jan."</formula>
    </cfRule>
  </conditionalFormatting>
  <conditionalFormatting sqref="G9">
    <cfRule type="cellIs" dxfId="4066" priority="4021" operator="equal">
      <formula>"jan."</formula>
    </cfRule>
  </conditionalFormatting>
  <conditionalFormatting sqref="H9">
    <cfRule type="cellIs" dxfId="4065" priority="4020" operator="equal">
      <formula>"jan."</formula>
    </cfRule>
  </conditionalFormatting>
  <conditionalFormatting sqref="G9">
    <cfRule type="cellIs" dxfId="4064" priority="4019" operator="equal">
      <formula>"jan."</formula>
    </cfRule>
  </conditionalFormatting>
  <conditionalFormatting sqref="G9">
    <cfRule type="cellIs" dxfId="4063" priority="4017" operator="equal">
      <formula>"jan."</formula>
    </cfRule>
  </conditionalFormatting>
  <conditionalFormatting sqref="G9">
    <cfRule type="cellIs" dxfId="4062" priority="4016" operator="equal">
      <formula>"jan."</formula>
    </cfRule>
  </conditionalFormatting>
  <conditionalFormatting sqref="G9">
    <cfRule type="cellIs" dxfId="4061" priority="4014" operator="equal">
      <formula>"jan."</formula>
    </cfRule>
  </conditionalFormatting>
  <conditionalFormatting sqref="G9">
    <cfRule type="cellIs" dxfId="4060" priority="4013" operator="equal">
      <formula>"jan."</formula>
    </cfRule>
  </conditionalFormatting>
  <conditionalFormatting sqref="G9">
    <cfRule type="cellIs" dxfId="4059" priority="4012" operator="equal">
      <formula>"jan."</formula>
    </cfRule>
  </conditionalFormatting>
  <conditionalFormatting sqref="H9">
    <cfRule type="cellIs" dxfId="4058" priority="4011" operator="equal">
      <formula>"jan."</formula>
    </cfRule>
  </conditionalFormatting>
  <conditionalFormatting sqref="G9">
    <cfRule type="cellIs" dxfId="4057" priority="4010" operator="equal">
      <formula>"jan."</formula>
    </cfRule>
  </conditionalFormatting>
  <conditionalFormatting sqref="G9">
    <cfRule type="cellIs" dxfId="4056" priority="4009" operator="equal">
      <formula>"jan."</formula>
    </cfRule>
  </conditionalFormatting>
  <conditionalFormatting sqref="G9">
    <cfRule type="cellIs" dxfId="4055" priority="4008" operator="equal">
      <formula>"jan."</formula>
    </cfRule>
  </conditionalFormatting>
  <conditionalFormatting sqref="G9">
    <cfRule type="cellIs" dxfId="4054" priority="4007" operator="equal">
      <formula>"jan."</formula>
    </cfRule>
  </conditionalFormatting>
  <conditionalFormatting sqref="G9">
    <cfRule type="cellIs" dxfId="4053" priority="4006" operator="equal">
      <formula>"jan."</formula>
    </cfRule>
  </conditionalFormatting>
  <conditionalFormatting sqref="G9">
    <cfRule type="cellIs" dxfId="4052" priority="4005" operator="equal">
      <formula>"jan."</formula>
    </cfRule>
  </conditionalFormatting>
  <conditionalFormatting sqref="G9">
    <cfRule type="cellIs" dxfId="4051" priority="4004" operator="equal">
      <formula>"jan."</formula>
    </cfRule>
  </conditionalFormatting>
  <conditionalFormatting sqref="H9">
    <cfRule type="cellIs" dxfId="4050" priority="4003" operator="equal">
      <formula>"jan."</formula>
    </cfRule>
  </conditionalFormatting>
  <conditionalFormatting sqref="I9">
    <cfRule type="cellIs" dxfId="4049" priority="4002" operator="equal">
      <formula>"jan."</formula>
    </cfRule>
  </conditionalFormatting>
  <conditionalFormatting sqref="I9">
    <cfRule type="cellIs" dxfId="4048" priority="4001" operator="equal">
      <formula>"jan."</formula>
    </cfRule>
  </conditionalFormatting>
  <conditionalFormatting sqref="H9">
    <cfRule type="cellIs" dxfId="4047" priority="4000" operator="equal">
      <formula>"jan."</formula>
    </cfRule>
  </conditionalFormatting>
  <conditionalFormatting sqref="I9">
    <cfRule type="cellIs" dxfId="4046" priority="3999" operator="equal">
      <formula>"jan."</formula>
    </cfRule>
  </conditionalFormatting>
  <conditionalFormatting sqref="H9">
    <cfRule type="cellIs" dxfId="4045" priority="3998" operator="equal">
      <formula>"jan."</formula>
    </cfRule>
  </conditionalFormatting>
  <conditionalFormatting sqref="I9">
    <cfRule type="cellIs" dxfId="4044" priority="3997" operator="equal">
      <formula>"jan."</formula>
    </cfRule>
  </conditionalFormatting>
  <conditionalFormatting sqref="G9">
    <cfRule type="cellIs" dxfId="4043" priority="3996" operator="equal">
      <formula>"jan."</formula>
    </cfRule>
  </conditionalFormatting>
  <conditionalFormatting sqref="H9">
    <cfRule type="cellIs" dxfId="4042" priority="3995" operator="equal">
      <formula>"jan."</formula>
    </cfRule>
  </conditionalFormatting>
  <conditionalFormatting sqref="H9">
    <cfRule type="cellIs" dxfId="4041" priority="3994" operator="equal">
      <formula>"jan."</formula>
    </cfRule>
  </conditionalFormatting>
  <conditionalFormatting sqref="G9">
    <cfRule type="cellIs" dxfId="4040" priority="3993" operator="equal">
      <formula>"jan."</formula>
    </cfRule>
  </conditionalFormatting>
  <conditionalFormatting sqref="H9">
    <cfRule type="cellIs" dxfId="4039" priority="3992" operator="equal">
      <formula>"jan."</formula>
    </cfRule>
  </conditionalFormatting>
  <conditionalFormatting sqref="G9">
    <cfRule type="cellIs" dxfId="4038" priority="3991" operator="equal">
      <formula>"jan."</formula>
    </cfRule>
  </conditionalFormatting>
  <conditionalFormatting sqref="H9">
    <cfRule type="cellIs" dxfId="4037" priority="3990" operator="equal">
      <formula>"jan."</formula>
    </cfRule>
  </conditionalFormatting>
  <conditionalFormatting sqref="G9">
    <cfRule type="cellIs" dxfId="4036" priority="3989" operator="equal">
      <formula>"jan."</formula>
    </cfRule>
  </conditionalFormatting>
  <conditionalFormatting sqref="I9">
    <cfRule type="cellIs" dxfId="4035" priority="3988" operator="equal">
      <formula>"jan."</formula>
    </cfRule>
  </conditionalFormatting>
  <conditionalFormatting sqref="H9">
    <cfRule type="cellIs" dxfId="4034" priority="3987" operator="equal">
      <formula>"jan."</formula>
    </cfRule>
  </conditionalFormatting>
  <conditionalFormatting sqref="G9">
    <cfRule type="cellIs" dxfId="4033" priority="3986" operator="equal">
      <formula>"jan."</formula>
    </cfRule>
  </conditionalFormatting>
  <conditionalFormatting sqref="H9">
    <cfRule type="cellIs" dxfId="4032" priority="3985" operator="equal">
      <formula>"jan."</formula>
    </cfRule>
  </conditionalFormatting>
  <conditionalFormatting sqref="G9">
    <cfRule type="cellIs" dxfId="4031" priority="3984" operator="equal">
      <formula>"jan."</formula>
    </cfRule>
  </conditionalFormatting>
  <conditionalFormatting sqref="H9">
    <cfRule type="cellIs" dxfId="4030" priority="3983" operator="equal">
      <formula>"jan."</formula>
    </cfRule>
  </conditionalFormatting>
  <conditionalFormatting sqref="G9">
    <cfRule type="cellIs" dxfId="4029" priority="3982" operator="equal">
      <formula>"jan."</formula>
    </cfRule>
  </conditionalFormatting>
  <conditionalFormatting sqref="I9">
    <cfRule type="cellIs" dxfId="4028" priority="3981" operator="equal">
      <formula>"jan."</formula>
    </cfRule>
  </conditionalFormatting>
  <conditionalFormatting sqref="G9">
    <cfRule type="cellIs" dxfId="4027" priority="3980" operator="equal">
      <formula>"jan."</formula>
    </cfRule>
  </conditionalFormatting>
  <conditionalFormatting sqref="G9">
    <cfRule type="cellIs" dxfId="4026" priority="3979" operator="equal">
      <formula>"jan."</formula>
    </cfRule>
  </conditionalFormatting>
  <conditionalFormatting sqref="G9">
    <cfRule type="cellIs" dxfId="4025" priority="3978" operator="equal">
      <formula>"jan."</formula>
    </cfRule>
  </conditionalFormatting>
  <conditionalFormatting sqref="H9">
    <cfRule type="cellIs" dxfId="4024" priority="3977" operator="equal">
      <formula>"jan."</formula>
    </cfRule>
  </conditionalFormatting>
  <conditionalFormatting sqref="H9">
    <cfRule type="cellIs" dxfId="4023" priority="3976" operator="equal">
      <formula>"jan."</formula>
    </cfRule>
  </conditionalFormatting>
  <conditionalFormatting sqref="G9">
    <cfRule type="cellIs" dxfId="4022" priority="3975" operator="equal">
      <formula>"jan."</formula>
    </cfRule>
  </conditionalFormatting>
  <conditionalFormatting sqref="H9">
    <cfRule type="cellIs" dxfId="4021" priority="3974" operator="equal">
      <formula>"jan."</formula>
    </cfRule>
  </conditionalFormatting>
  <conditionalFormatting sqref="G9">
    <cfRule type="cellIs" dxfId="4020" priority="3973" operator="equal">
      <formula>"jan."</formula>
    </cfRule>
  </conditionalFormatting>
  <conditionalFormatting sqref="H9">
    <cfRule type="cellIs" dxfId="4019" priority="3972" operator="equal">
      <formula>"jan."</formula>
    </cfRule>
  </conditionalFormatting>
  <conditionalFormatting sqref="G9">
    <cfRule type="cellIs" dxfId="4018" priority="3971" operator="equal">
      <formula>"jan."</formula>
    </cfRule>
  </conditionalFormatting>
  <conditionalFormatting sqref="I9">
    <cfRule type="cellIs" dxfId="4017" priority="3970" operator="equal">
      <formula>"jan."</formula>
    </cfRule>
  </conditionalFormatting>
  <conditionalFormatting sqref="G9">
    <cfRule type="cellIs" dxfId="4016" priority="3969" operator="equal">
      <formula>"jan."</formula>
    </cfRule>
  </conditionalFormatting>
  <conditionalFormatting sqref="G9">
    <cfRule type="cellIs" dxfId="4015" priority="3968" operator="equal">
      <formula>"jan."</formula>
    </cfRule>
  </conditionalFormatting>
  <conditionalFormatting sqref="G9">
    <cfRule type="cellIs" dxfId="4014" priority="3967" operator="equal">
      <formula>"jan."</formula>
    </cfRule>
  </conditionalFormatting>
  <conditionalFormatting sqref="H9">
    <cfRule type="cellIs" dxfId="4013" priority="3966" operator="equal">
      <formula>"jan."</formula>
    </cfRule>
  </conditionalFormatting>
  <conditionalFormatting sqref="G9">
    <cfRule type="cellIs" dxfId="4012" priority="3965" operator="equal">
      <formula>"jan."</formula>
    </cfRule>
  </conditionalFormatting>
  <conditionalFormatting sqref="G9">
    <cfRule type="cellIs" dxfId="4011" priority="3964" operator="equal">
      <formula>"jan."</formula>
    </cfRule>
  </conditionalFormatting>
  <conditionalFormatting sqref="G9">
    <cfRule type="cellIs" dxfId="4010" priority="3963" operator="equal">
      <formula>"jan."</formula>
    </cfRule>
  </conditionalFormatting>
  <conditionalFormatting sqref="H9">
    <cfRule type="cellIs" dxfId="4009" priority="3962" operator="equal">
      <formula>"jan."</formula>
    </cfRule>
  </conditionalFormatting>
  <conditionalFormatting sqref="G9">
    <cfRule type="cellIs" dxfId="4008" priority="3961" operator="equal">
      <formula>"jan."</formula>
    </cfRule>
  </conditionalFormatting>
  <conditionalFormatting sqref="H9">
    <cfRule type="cellIs" dxfId="4007" priority="3960" operator="equal">
      <formula>"jan."</formula>
    </cfRule>
  </conditionalFormatting>
  <conditionalFormatting sqref="G9">
    <cfRule type="cellIs" dxfId="4006" priority="3959" operator="equal">
      <formula>"jan."</formula>
    </cfRule>
  </conditionalFormatting>
  <conditionalFormatting sqref="H9">
    <cfRule type="cellIs" dxfId="4005" priority="3958" operator="equal">
      <formula>"jan."</formula>
    </cfRule>
  </conditionalFormatting>
  <conditionalFormatting sqref="G9">
    <cfRule type="cellIs" dxfId="4004" priority="3957" operator="equal">
      <formula>"jan."</formula>
    </cfRule>
  </conditionalFormatting>
  <conditionalFormatting sqref="H9">
    <cfRule type="cellIs" dxfId="4003" priority="3956" operator="equal">
      <formula>"jan."</formula>
    </cfRule>
  </conditionalFormatting>
  <conditionalFormatting sqref="G9">
    <cfRule type="cellIs" dxfId="4002" priority="3955" operator="equal">
      <formula>"jan."</formula>
    </cfRule>
  </conditionalFormatting>
  <conditionalFormatting sqref="G9">
    <cfRule type="cellIs" dxfId="4001" priority="3954" operator="equal">
      <formula>"jan."</formula>
    </cfRule>
  </conditionalFormatting>
  <conditionalFormatting sqref="G9">
    <cfRule type="cellIs" dxfId="4000" priority="3953" operator="equal">
      <formula>"jan."</formula>
    </cfRule>
  </conditionalFormatting>
  <conditionalFormatting sqref="G9">
    <cfRule type="cellIs" dxfId="3999" priority="3952" operator="equal">
      <formula>"jan."</formula>
    </cfRule>
  </conditionalFormatting>
  <conditionalFormatting sqref="H9">
    <cfRule type="cellIs" dxfId="3998" priority="3951" operator="equal">
      <formula>"jan."</formula>
    </cfRule>
  </conditionalFormatting>
  <conditionalFormatting sqref="G9">
    <cfRule type="cellIs" dxfId="3997" priority="3950" operator="equal">
      <formula>"jan."</formula>
    </cfRule>
  </conditionalFormatting>
  <conditionalFormatting sqref="G9">
    <cfRule type="cellIs" dxfId="3996" priority="3949" operator="equal">
      <formula>"jan."</formula>
    </cfRule>
  </conditionalFormatting>
  <conditionalFormatting sqref="G9">
    <cfRule type="cellIs" dxfId="3995" priority="3948" operator="equal">
      <formula>"jan."</formula>
    </cfRule>
  </conditionalFormatting>
  <conditionalFormatting sqref="H9">
    <cfRule type="cellIs" dxfId="3994" priority="3947" operator="equal">
      <formula>"jan."</formula>
    </cfRule>
  </conditionalFormatting>
  <conditionalFormatting sqref="G9">
    <cfRule type="cellIs" dxfId="3993" priority="3946" operator="equal">
      <formula>"jan."</formula>
    </cfRule>
  </conditionalFormatting>
  <conditionalFormatting sqref="G9">
    <cfRule type="cellIs" dxfId="3992" priority="3945" operator="equal">
      <formula>"jan."</formula>
    </cfRule>
  </conditionalFormatting>
  <conditionalFormatting sqref="G9">
    <cfRule type="cellIs" dxfId="3991" priority="3944" operator="equal">
      <formula>"jan."</formula>
    </cfRule>
  </conditionalFormatting>
  <conditionalFormatting sqref="G9">
    <cfRule type="cellIs" dxfId="3990" priority="3943" operator="equal">
      <formula>"jan."</formula>
    </cfRule>
  </conditionalFormatting>
  <conditionalFormatting sqref="H9">
    <cfRule type="cellIs" dxfId="3989" priority="3942" operator="equal">
      <formula>"jan."</formula>
    </cfRule>
  </conditionalFormatting>
  <conditionalFormatting sqref="G9">
    <cfRule type="cellIs" dxfId="3988" priority="3941" operator="equal">
      <formula>"jan."</formula>
    </cfRule>
  </conditionalFormatting>
  <conditionalFormatting sqref="I9">
    <cfRule type="cellIs" dxfId="3987" priority="3939" operator="equal">
      <formula>"jan."</formula>
    </cfRule>
  </conditionalFormatting>
  <conditionalFormatting sqref="H9">
    <cfRule type="cellIs" dxfId="3986" priority="3938" operator="equal">
      <formula>"jan."</formula>
    </cfRule>
  </conditionalFormatting>
  <conditionalFormatting sqref="G9">
    <cfRule type="cellIs" dxfId="3985" priority="3937" operator="equal">
      <formula>"jan."</formula>
    </cfRule>
  </conditionalFormatting>
  <conditionalFormatting sqref="H9">
    <cfRule type="cellIs" dxfId="3984" priority="3936" operator="equal">
      <formula>"jan."</formula>
    </cfRule>
  </conditionalFormatting>
  <conditionalFormatting sqref="G9">
    <cfRule type="cellIs" dxfId="3983" priority="3935" operator="equal">
      <formula>"jan."</formula>
    </cfRule>
  </conditionalFormatting>
  <conditionalFormatting sqref="H9">
    <cfRule type="cellIs" dxfId="3982" priority="3934" operator="equal">
      <formula>"jan."</formula>
    </cfRule>
  </conditionalFormatting>
  <conditionalFormatting sqref="G9">
    <cfRule type="cellIs" dxfId="3981" priority="3933" operator="equal">
      <formula>"jan."</formula>
    </cfRule>
  </conditionalFormatting>
  <conditionalFormatting sqref="G9">
    <cfRule type="cellIs" dxfId="3980" priority="3932" operator="equal">
      <formula>"jan."</formula>
    </cfRule>
  </conditionalFormatting>
  <conditionalFormatting sqref="G9">
    <cfRule type="cellIs" dxfId="3979" priority="3931" operator="equal">
      <formula>"jan."</formula>
    </cfRule>
  </conditionalFormatting>
  <conditionalFormatting sqref="G9">
    <cfRule type="cellIs" dxfId="3978" priority="3930" operator="equal">
      <formula>"jan."</formula>
    </cfRule>
  </conditionalFormatting>
  <conditionalFormatting sqref="H9">
    <cfRule type="cellIs" dxfId="3977" priority="3929" operator="equal">
      <formula>"jan."</formula>
    </cfRule>
  </conditionalFormatting>
  <conditionalFormatting sqref="G9">
    <cfRule type="cellIs" dxfId="3976" priority="3928" operator="equal">
      <formula>"jan."</formula>
    </cfRule>
  </conditionalFormatting>
  <conditionalFormatting sqref="G9">
    <cfRule type="cellIs" dxfId="3975" priority="3927" operator="equal">
      <formula>"jan."</formula>
    </cfRule>
  </conditionalFormatting>
  <conditionalFormatting sqref="G9">
    <cfRule type="cellIs" dxfId="3974" priority="3926" operator="equal">
      <formula>"jan."</formula>
    </cfRule>
  </conditionalFormatting>
  <conditionalFormatting sqref="H9">
    <cfRule type="cellIs" dxfId="3973" priority="3925" operator="equal">
      <formula>"jan."</formula>
    </cfRule>
  </conditionalFormatting>
  <conditionalFormatting sqref="G9">
    <cfRule type="cellIs" dxfId="3972" priority="3924" operator="equal">
      <formula>"jan."</formula>
    </cfRule>
  </conditionalFormatting>
  <conditionalFormatting sqref="G9">
    <cfRule type="cellIs" dxfId="3971" priority="3923" operator="equal">
      <formula>"jan."</formula>
    </cfRule>
  </conditionalFormatting>
  <conditionalFormatting sqref="G9">
    <cfRule type="cellIs" dxfId="3970" priority="3922" operator="equal">
      <formula>"jan."</formula>
    </cfRule>
  </conditionalFormatting>
  <conditionalFormatting sqref="G9">
    <cfRule type="cellIs" dxfId="3969" priority="3921" operator="equal">
      <formula>"jan."</formula>
    </cfRule>
  </conditionalFormatting>
  <conditionalFormatting sqref="H9">
    <cfRule type="cellIs" dxfId="3968" priority="3920" operator="equal">
      <formula>"jan."</formula>
    </cfRule>
  </conditionalFormatting>
  <conditionalFormatting sqref="G9">
    <cfRule type="cellIs" dxfId="3967" priority="3919" operator="equal">
      <formula>"jan."</formula>
    </cfRule>
  </conditionalFormatting>
  <conditionalFormatting sqref="G9">
    <cfRule type="cellIs" dxfId="3966" priority="3918" operator="equal">
      <formula>"jan."</formula>
    </cfRule>
  </conditionalFormatting>
  <conditionalFormatting sqref="G9">
    <cfRule type="cellIs" dxfId="3965" priority="3917" operator="equal">
      <formula>"jan."</formula>
    </cfRule>
  </conditionalFormatting>
  <conditionalFormatting sqref="G9">
    <cfRule type="cellIs" dxfId="3964" priority="3916" operator="equal">
      <formula>"jan."</formula>
    </cfRule>
  </conditionalFormatting>
  <conditionalFormatting sqref="G9">
    <cfRule type="cellIs" dxfId="3963" priority="3915" operator="equal">
      <formula>"jan."</formula>
    </cfRule>
  </conditionalFormatting>
  <conditionalFormatting sqref="G9">
    <cfRule type="cellIs" dxfId="3962" priority="3914" operator="equal">
      <formula>"jan."</formula>
    </cfRule>
  </conditionalFormatting>
  <conditionalFormatting sqref="G9">
    <cfRule type="cellIs" dxfId="3961" priority="3913" operator="equal">
      <formula>"jan."</formula>
    </cfRule>
  </conditionalFormatting>
  <conditionalFormatting sqref="G9">
    <cfRule type="cellIs" dxfId="3960" priority="3912" operator="equal">
      <formula>"jan."</formula>
    </cfRule>
  </conditionalFormatting>
  <conditionalFormatting sqref="H9">
    <cfRule type="cellIs" dxfId="3959" priority="3911" operator="equal">
      <formula>"jan."</formula>
    </cfRule>
  </conditionalFormatting>
  <conditionalFormatting sqref="J9">
    <cfRule type="cellIs" dxfId="3958" priority="3909" operator="equal">
      <formula>"jan."</formula>
    </cfRule>
  </conditionalFormatting>
  <conditionalFormatting sqref="H9">
    <cfRule type="cellIs" dxfId="3957" priority="3908" operator="equal">
      <formula>"jan."</formula>
    </cfRule>
  </conditionalFormatting>
  <conditionalFormatting sqref="H9">
    <cfRule type="cellIs" dxfId="3956" priority="3906" operator="equal">
      <formula>"jan."</formula>
    </cfRule>
  </conditionalFormatting>
  <conditionalFormatting sqref="G9">
    <cfRule type="cellIs" dxfId="3955" priority="3905" operator="equal">
      <formula>"jan."</formula>
    </cfRule>
  </conditionalFormatting>
  <conditionalFormatting sqref="H9">
    <cfRule type="cellIs" dxfId="3954" priority="3904" operator="equal">
      <formula>"jan."</formula>
    </cfRule>
  </conditionalFormatting>
  <conditionalFormatting sqref="G9">
    <cfRule type="cellIs" dxfId="3953" priority="3903" operator="equal">
      <formula>"jan."</formula>
    </cfRule>
  </conditionalFormatting>
  <conditionalFormatting sqref="G9">
    <cfRule type="cellIs" dxfId="3952" priority="3902" operator="equal">
      <formula>"jan."</formula>
    </cfRule>
  </conditionalFormatting>
  <conditionalFormatting sqref="G9">
    <cfRule type="cellIs" dxfId="3951" priority="3901" operator="equal">
      <formula>"jan."</formula>
    </cfRule>
  </conditionalFormatting>
  <conditionalFormatting sqref="G9">
    <cfRule type="cellIs" dxfId="3950" priority="3900" operator="equal">
      <formula>"jan."</formula>
    </cfRule>
  </conditionalFormatting>
  <conditionalFormatting sqref="H9">
    <cfRule type="cellIs" dxfId="3949" priority="3899" operator="equal">
      <formula>"jan."</formula>
    </cfRule>
  </conditionalFormatting>
  <conditionalFormatting sqref="G9">
    <cfRule type="cellIs" dxfId="3948" priority="3898" operator="equal">
      <formula>"jan."</formula>
    </cfRule>
  </conditionalFormatting>
  <conditionalFormatting sqref="G9">
    <cfRule type="cellIs" dxfId="3947" priority="3897" operator="equal">
      <formula>"jan."</formula>
    </cfRule>
  </conditionalFormatting>
  <conditionalFormatting sqref="G9">
    <cfRule type="cellIs" dxfId="3946" priority="3896" operator="equal">
      <formula>"jan."</formula>
    </cfRule>
  </conditionalFormatting>
  <conditionalFormatting sqref="H9">
    <cfRule type="cellIs" dxfId="3945" priority="3895" operator="equal">
      <formula>"jan."</formula>
    </cfRule>
  </conditionalFormatting>
  <conditionalFormatting sqref="G9">
    <cfRule type="cellIs" dxfId="3944" priority="3894" operator="equal">
      <formula>"jan."</formula>
    </cfRule>
  </conditionalFormatting>
  <conditionalFormatting sqref="G9">
    <cfRule type="cellIs" dxfId="3943" priority="3893" operator="equal">
      <formula>"jan."</formula>
    </cfRule>
  </conditionalFormatting>
  <conditionalFormatting sqref="G9">
    <cfRule type="cellIs" dxfId="3942" priority="3892" operator="equal">
      <formula>"jan."</formula>
    </cfRule>
  </conditionalFormatting>
  <conditionalFormatting sqref="G9">
    <cfRule type="cellIs" dxfId="3941" priority="3891" operator="equal">
      <formula>"jan."</formula>
    </cfRule>
  </conditionalFormatting>
  <conditionalFormatting sqref="H9">
    <cfRule type="cellIs" dxfId="3940" priority="3890" operator="equal">
      <formula>"jan."</formula>
    </cfRule>
  </conditionalFormatting>
  <conditionalFormatting sqref="G9">
    <cfRule type="cellIs" dxfId="3939" priority="3889" operator="equal">
      <formula>"jan."</formula>
    </cfRule>
  </conditionalFormatting>
  <conditionalFormatting sqref="G9">
    <cfRule type="cellIs" dxfId="3938" priority="3888" operator="equal">
      <formula>"jan."</formula>
    </cfRule>
  </conditionalFormatting>
  <conditionalFormatting sqref="G9">
    <cfRule type="cellIs" dxfId="3937" priority="3886" operator="equal">
      <formula>"jan."</formula>
    </cfRule>
  </conditionalFormatting>
  <conditionalFormatting sqref="G9">
    <cfRule type="cellIs" dxfId="3936" priority="3885" operator="equal">
      <formula>"jan."</formula>
    </cfRule>
  </conditionalFormatting>
  <conditionalFormatting sqref="G9">
    <cfRule type="cellIs" dxfId="3935" priority="3884" operator="equal">
      <formula>"jan."</formula>
    </cfRule>
  </conditionalFormatting>
  <conditionalFormatting sqref="G9">
    <cfRule type="cellIs" dxfId="3934" priority="3883" operator="equal">
      <formula>"jan."</formula>
    </cfRule>
  </conditionalFormatting>
  <conditionalFormatting sqref="G9">
    <cfRule type="cellIs" dxfId="3933" priority="3882" operator="equal">
      <formula>"jan."</formula>
    </cfRule>
  </conditionalFormatting>
  <conditionalFormatting sqref="H9">
    <cfRule type="cellIs" dxfId="3932" priority="3881" operator="equal">
      <formula>"jan."</formula>
    </cfRule>
  </conditionalFormatting>
  <conditionalFormatting sqref="G9">
    <cfRule type="cellIs" dxfId="3931" priority="3877" operator="equal">
      <formula>"jan."</formula>
    </cfRule>
  </conditionalFormatting>
  <conditionalFormatting sqref="G9">
    <cfRule type="cellIs" dxfId="3930" priority="3876" operator="equal">
      <formula>"jan."</formula>
    </cfRule>
  </conditionalFormatting>
  <conditionalFormatting sqref="G9">
    <cfRule type="cellIs" dxfId="3929" priority="3875" operator="equal">
      <formula>"jan."</formula>
    </cfRule>
  </conditionalFormatting>
  <conditionalFormatting sqref="H9">
    <cfRule type="cellIs" dxfId="3928" priority="3873" operator="equal">
      <formula>"jan."</formula>
    </cfRule>
  </conditionalFormatting>
  <conditionalFormatting sqref="I9">
    <cfRule type="cellIs" dxfId="3927" priority="3872" operator="equal">
      <formula>"jan."</formula>
    </cfRule>
  </conditionalFormatting>
  <conditionalFormatting sqref="H9">
    <cfRule type="cellIs" dxfId="3926" priority="3871" operator="equal">
      <formula>"jan."</formula>
    </cfRule>
  </conditionalFormatting>
  <conditionalFormatting sqref="G9">
    <cfRule type="cellIs" dxfId="3925" priority="3870" operator="equal">
      <formula>"jan."</formula>
    </cfRule>
  </conditionalFormatting>
  <conditionalFormatting sqref="H9">
    <cfRule type="cellIs" dxfId="3924" priority="3869" operator="equal">
      <formula>"jan."</formula>
    </cfRule>
  </conditionalFormatting>
  <conditionalFormatting sqref="G9">
    <cfRule type="cellIs" dxfId="3923" priority="3868" operator="equal">
      <formula>"jan."</formula>
    </cfRule>
  </conditionalFormatting>
  <conditionalFormatting sqref="H9">
    <cfRule type="cellIs" dxfId="3922" priority="3867" operator="equal">
      <formula>"jan."</formula>
    </cfRule>
  </conditionalFormatting>
  <conditionalFormatting sqref="G9">
    <cfRule type="cellIs" dxfId="3921" priority="3866" operator="equal">
      <formula>"jan."</formula>
    </cfRule>
  </conditionalFormatting>
  <conditionalFormatting sqref="G9">
    <cfRule type="cellIs" dxfId="3920" priority="3865" operator="equal">
      <formula>"jan."</formula>
    </cfRule>
  </conditionalFormatting>
  <conditionalFormatting sqref="G9">
    <cfRule type="cellIs" dxfId="3919" priority="3864" operator="equal">
      <formula>"jan."</formula>
    </cfRule>
  </conditionalFormatting>
  <conditionalFormatting sqref="G9">
    <cfRule type="cellIs" dxfId="3918" priority="3863" operator="equal">
      <formula>"jan."</formula>
    </cfRule>
  </conditionalFormatting>
  <conditionalFormatting sqref="H9">
    <cfRule type="cellIs" dxfId="3917" priority="3862" operator="equal">
      <formula>"jan."</formula>
    </cfRule>
  </conditionalFormatting>
  <conditionalFormatting sqref="G9">
    <cfRule type="cellIs" dxfId="3916" priority="3861" operator="equal">
      <formula>"jan."</formula>
    </cfRule>
  </conditionalFormatting>
  <conditionalFormatting sqref="G9">
    <cfRule type="cellIs" dxfId="3915" priority="3860" operator="equal">
      <formula>"jan."</formula>
    </cfRule>
  </conditionalFormatting>
  <conditionalFormatting sqref="G9">
    <cfRule type="cellIs" dxfId="3914" priority="3859" operator="equal">
      <formula>"jan."</formula>
    </cfRule>
  </conditionalFormatting>
  <conditionalFormatting sqref="H9">
    <cfRule type="cellIs" dxfId="3913" priority="3858" operator="equal">
      <formula>"jan."</formula>
    </cfRule>
  </conditionalFormatting>
  <conditionalFormatting sqref="G9">
    <cfRule type="cellIs" dxfId="3912" priority="3856" operator="equal">
      <formula>"jan."</formula>
    </cfRule>
  </conditionalFormatting>
  <conditionalFormatting sqref="G9">
    <cfRule type="cellIs" dxfId="3911" priority="3855" operator="equal">
      <formula>"jan."</formula>
    </cfRule>
  </conditionalFormatting>
  <conditionalFormatting sqref="G9">
    <cfRule type="cellIs" dxfId="3910" priority="3854" operator="equal">
      <formula>"jan."</formula>
    </cfRule>
  </conditionalFormatting>
  <conditionalFormatting sqref="H9">
    <cfRule type="cellIs" dxfId="3909" priority="3853" operator="equal">
      <formula>"jan."</formula>
    </cfRule>
  </conditionalFormatting>
  <conditionalFormatting sqref="G9">
    <cfRule type="cellIs" dxfId="3908" priority="3852" operator="equal">
      <formula>"jan."</formula>
    </cfRule>
  </conditionalFormatting>
  <conditionalFormatting sqref="G9">
    <cfRule type="cellIs" dxfId="3907" priority="3851" operator="equal">
      <formula>"jan."</formula>
    </cfRule>
  </conditionalFormatting>
  <conditionalFormatting sqref="G9">
    <cfRule type="cellIs" dxfId="3906" priority="3850" operator="equal">
      <formula>"jan."</formula>
    </cfRule>
  </conditionalFormatting>
  <conditionalFormatting sqref="G9">
    <cfRule type="cellIs" dxfId="3905" priority="3849" operator="equal">
      <formula>"jan."</formula>
    </cfRule>
  </conditionalFormatting>
  <conditionalFormatting sqref="G9">
    <cfRule type="cellIs" dxfId="3904" priority="3848" operator="equal">
      <formula>"jan."</formula>
    </cfRule>
  </conditionalFormatting>
  <conditionalFormatting sqref="G9">
    <cfRule type="cellIs" dxfId="3903" priority="3847" operator="equal">
      <formula>"jan."</formula>
    </cfRule>
  </conditionalFormatting>
  <conditionalFormatting sqref="G9">
    <cfRule type="cellIs" dxfId="3902" priority="3846" operator="equal">
      <formula>"jan."</formula>
    </cfRule>
  </conditionalFormatting>
  <conditionalFormatting sqref="G9">
    <cfRule type="cellIs" dxfId="3901" priority="3845" operator="equal">
      <formula>"jan."</formula>
    </cfRule>
  </conditionalFormatting>
  <conditionalFormatting sqref="H9">
    <cfRule type="cellIs" dxfId="3900" priority="3844" operator="equal">
      <formula>"jan."</formula>
    </cfRule>
  </conditionalFormatting>
  <conditionalFormatting sqref="G9">
    <cfRule type="cellIs" dxfId="3899" priority="3841" operator="equal">
      <formula>"jan."</formula>
    </cfRule>
  </conditionalFormatting>
  <conditionalFormatting sqref="G9">
    <cfRule type="cellIs" dxfId="3898" priority="3840" operator="equal">
      <formula>"jan."</formula>
    </cfRule>
  </conditionalFormatting>
  <conditionalFormatting sqref="G9">
    <cfRule type="cellIs" dxfId="3897" priority="3839" operator="equal">
      <formula>"jan."</formula>
    </cfRule>
  </conditionalFormatting>
  <conditionalFormatting sqref="G9">
    <cfRule type="cellIs" dxfId="3896" priority="3838" operator="equal">
      <formula>"jan."</formula>
    </cfRule>
  </conditionalFormatting>
  <conditionalFormatting sqref="G9">
    <cfRule type="cellIs" dxfId="3895" priority="3837" operator="equal">
      <formula>"jan."</formula>
    </cfRule>
  </conditionalFormatting>
  <conditionalFormatting sqref="H9">
    <cfRule type="cellIs" dxfId="3894" priority="3836" operator="equal">
      <formula>"jan."</formula>
    </cfRule>
  </conditionalFormatting>
  <conditionalFormatting sqref="I9">
    <cfRule type="cellIs" dxfId="3893" priority="3835" operator="equal">
      <formula>"jan."</formula>
    </cfRule>
  </conditionalFormatting>
  <conditionalFormatting sqref="G9">
    <cfRule type="cellIs" dxfId="3892" priority="3834" operator="equal">
      <formula>"jan."</formula>
    </cfRule>
  </conditionalFormatting>
  <conditionalFormatting sqref="G9">
    <cfRule type="cellIs" dxfId="3891" priority="3833" operator="equal">
      <formula>"jan."</formula>
    </cfRule>
  </conditionalFormatting>
  <conditionalFormatting sqref="G9">
    <cfRule type="cellIs" dxfId="3890" priority="3832" operator="equal">
      <formula>"jan."</formula>
    </cfRule>
  </conditionalFormatting>
  <conditionalFormatting sqref="G9">
    <cfRule type="cellIs" dxfId="3889" priority="3831" operator="equal">
      <formula>"jan."</formula>
    </cfRule>
  </conditionalFormatting>
  <conditionalFormatting sqref="G9">
    <cfRule type="cellIs" dxfId="3888" priority="3829" operator="equal">
      <formula>"jan."</formula>
    </cfRule>
  </conditionalFormatting>
  <conditionalFormatting sqref="G9">
    <cfRule type="cellIs" dxfId="3887" priority="3827" operator="equal">
      <formula>"jan."</formula>
    </cfRule>
  </conditionalFormatting>
  <conditionalFormatting sqref="H9">
    <cfRule type="cellIs" dxfId="3886" priority="3826" operator="equal">
      <formula>"jan."</formula>
    </cfRule>
  </conditionalFormatting>
  <conditionalFormatting sqref="K9">
    <cfRule type="cellIs" dxfId="3885" priority="3825" operator="equal">
      <formula>"jan."</formula>
    </cfRule>
  </conditionalFormatting>
  <conditionalFormatting sqref="L9">
    <cfRule type="cellIs" dxfId="3884" priority="3824" operator="equal">
      <formula>"jan."</formula>
    </cfRule>
  </conditionalFormatting>
  <conditionalFormatting sqref="L9">
    <cfRule type="cellIs" dxfId="3883" priority="3823" operator="equal">
      <formula>"jan."</formula>
    </cfRule>
  </conditionalFormatting>
  <conditionalFormatting sqref="M9">
    <cfRule type="cellIs" dxfId="3882" priority="3822" operator="equal">
      <formula>"jan."</formula>
    </cfRule>
  </conditionalFormatting>
  <conditionalFormatting sqref="M9">
    <cfRule type="cellIs" dxfId="3881" priority="3821" operator="equal">
      <formula>"jan."</formula>
    </cfRule>
  </conditionalFormatting>
  <conditionalFormatting sqref="H9">
    <cfRule type="cellIs" dxfId="3880" priority="5389" operator="equal">
      <formula>"jan."</formula>
    </cfRule>
  </conditionalFormatting>
  <conditionalFormatting sqref="H9">
    <cfRule type="cellIs" dxfId="3879" priority="5175" operator="equal">
      <formula>"jan."</formula>
    </cfRule>
  </conditionalFormatting>
  <conditionalFormatting sqref="I9">
    <cfRule type="cellIs" dxfId="3878" priority="5011" operator="equal">
      <formula>"jan."</formula>
    </cfRule>
  </conditionalFormatting>
  <conditionalFormatting sqref="H9">
    <cfRule type="cellIs" dxfId="3877" priority="4912" operator="equal">
      <formula>"jan."</formula>
    </cfRule>
  </conditionalFormatting>
  <conditionalFormatting sqref="I9">
    <cfRule type="cellIs" dxfId="3876" priority="4863" operator="equal">
      <formula>"jan."</formula>
    </cfRule>
  </conditionalFormatting>
  <conditionalFormatting sqref="G9">
    <cfRule type="cellIs" dxfId="3875" priority="4855" operator="equal">
      <formula>"jan."</formula>
    </cfRule>
  </conditionalFormatting>
  <conditionalFormatting sqref="I9">
    <cfRule type="cellIs" dxfId="3874" priority="4852" operator="equal">
      <formula>"jan."</formula>
    </cfRule>
  </conditionalFormatting>
  <conditionalFormatting sqref="G9">
    <cfRule type="cellIs" dxfId="3873" priority="4850" operator="equal">
      <formula>"jan."</formula>
    </cfRule>
  </conditionalFormatting>
  <conditionalFormatting sqref="H9">
    <cfRule type="cellIs" dxfId="3872" priority="4847" operator="equal">
      <formula>"jan."</formula>
    </cfRule>
  </conditionalFormatting>
  <conditionalFormatting sqref="G9">
    <cfRule type="cellIs" dxfId="3871" priority="4746" operator="equal">
      <formula>"jan."</formula>
    </cfRule>
  </conditionalFormatting>
  <conditionalFormatting sqref="H9">
    <cfRule type="cellIs" dxfId="3870" priority="4598" operator="equal">
      <formula>"jan."</formula>
    </cfRule>
  </conditionalFormatting>
  <conditionalFormatting sqref="H9">
    <cfRule type="cellIs" dxfId="3869" priority="4591" operator="equal">
      <formula>"jan."</formula>
    </cfRule>
  </conditionalFormatting>
  <conditionalFormatting sqref="G9">
    <cfRule type="cellIs" dxfId="3868" priority="4588" operator="equal">
      <formula>"jan."</formula>
    </cfRule>
  </conditionalFormatting>
  <conditionalFormatting sqref="G9">
    <cfRule type="cellIs" dxfId="3867" priority="4587" operator="equal">
      <formula>"jan."</formula>
    </cfRule>
  </conditionalFormatting>
  <conditionalFormatting sqref="G9">
    <cfRule type="cellIs" dxfId="3866" priority="4532" operator="equal">
      <formula>"jan."</formula>
    </cfRule>
  </conditionalFormatting>
  <conditionalFormatting sqref="H9">
    <cfRule type="cellIs" dxfId="3865" priority="4513" operator="equal">
      <formula>"jan."</formula>
    </cfRule>
  </conditionalFormatting>
  <conditionalFormatting sqref="H9">
    <cfRule type="cellIs" dxfId="3864" priority="4498" operator="equal">
      <formula>"jan."</formula>
    </cfRule>
  </conditionalFormatting>
  <conditionalFormatting sqref="G9">
    <cfRule type="cellIs" dxfId="3863" priority="4493" operator="equal">
      <formula>"jan."</formula>
    </cfRule>
  </conditionalFormatting>
  <conditionalFormatting sqref="H9">
    <cfRule type="cellIs" dxfId="3862" priority="4491" operator="equal">
      <formula>"jan."</formula>
    </cfRule>
  </conditionalFormatting>
  <conditionalFormatting sqref="H9">
    <cfRule type="cellIs" dxfId="3861" priority="4489" operator="equal">
      <formula>"jan."</formula>
    </cfRule>
  </conditionalFormatting>
  <conditionalFormatting sqref="H9">
    <cfRule type="cellIs" dxfId="3860" priority="4457" operator="equal">
      <formula>"jan."</formula>
    </cfRule>
  </conditionalFormatting>
  <conditionalFormatting sqref="G9">
    <cfRule type="cellIs" dxfId="3859" priority="4448" operator="equal">
      <formula>"jan."</formula>
    </cfRule>
  </conditionalFormatting>
  <conditionalFormatting sqref="H9">
    <cfRule type="cellIs" dxfId="3858" priority="4440" operator="equal">
      <formula>"jan."</formula>
    </cfRule>
  </conditionalFormatting>
  <conditionalFormatting sqref="G9">
    <cfRule type="cellIs" dxfId="3857" priority="4439" operator="equal">
      <formula>"jan."</formula>
    </cfRule>
  </conditionalFormatting>
  <conditionalFormatting sqref="G9">
    <cfRule type="cellIs" dxfId="3856" priority="4420" operator="equal">
      <formula>"jan."</formula>
    </cfRule>
  </conditionalFormatting>
  <conditionalFormatting sqref="G9">
    <cfRule type="cellIs" dxfId="3855" priority="4417" operator="equal">
      <formula>"jan."</formula>
    </cfRule>
  </conditionalFormatting>
  <conditionalFormatting sqref="G9">
    <cfRule type="cellIs" dxfId="3854" priority="4416" operator="equal">
      <formula>"jan."</formula>
    </cfRule>
  </conditionalFormatting>
  <conditionalFormatting sqref="G9">
    <cfRule type="cellIs" dxfId="3853" priority="4411" operator="equal">
      <formula>"jan."</formula>
    </cfRule>
  </conditionalFormatting>
  <conditionalFormatting sqref="G9">
    <cfRule type="cellIs" dxfId="3852" priority="4408" operator="equal">
      <formula>"jan."</formula>
    </cfRule>
  </conditionalFormatting>
  <conditionalFormatting sqref="G9">
    <cfRule type="cellIs" dxfId="3851" priority="4407" operator="equal">
      <formula>"jan."</formula>
    </cfRule>
  </conditionalFormatting>
  <conditionalFormatting sqref="H9">
    <cfRule type="cellIs" dxfId="3850" priority="4405" operator="equal">
      <formula>"jan."</formula>
    </cfRule>
  </conditionalFormatting>
  <conditionalFormatting sqref="G9">
    <cfRule type="cellIs" dxfId="3849" priority="4320" operator="equal">
      <formula>"jan."</formula>
    </cfRule>
  </conditionalFormatting>
  <conditionalFormatting sqref="G9">
    <cfRule type="cellIs" dxfId="3848" priority="4239" operator="equal">
      <formula>"jan."</formula>
    </cfRule>
  </conditionalFormatting>
  <conditionalFormatting sqref="H9">
    <cfRule type="cellIs" dxfId="3847" priority="4213" operator="equal">
      <formula>"jan."</formula>
    </cfRule>
  </conditionalFormatting>
  <conditionalFormatting sqref="G9">
    <cfRule type="cellIs" dxfId="3846" priority="4180" operator="equal">
      <formula>"jan."</formula>
    </cfRule>
  </conditionalFormatting>
  <conditionalFormatting sqref="G9">
    <cfRule type="cellIs" dxfId="3845" priority="4177" operator="equal">
      <formula>"jan."</formula>
    </cfRule>
  </conditionalFormatting>
  <conditionalFormatting sqref="G9">
    <cfRule type="cellIs" dxfId="3844" priority="4176" operator="equal">
      <formula>"jan."</formula>
    </cfRule>
  </conditionalFormatting>
  <conditionalFormatting sqref="H9">
    <cfRule type="cellIs" dxfId="3843" priority="4113" operator="equal">
      <formula>"jan."</formula>
    </cfRule>
  </conditionalFormatting>
  <conditionalFormatting sqref="G9">
    <cfRule type="cellIs" dxfId="3842" priority="4087" operator="equal">
      <formula>"jan."</formula>
    </cfRule>
  </conditionalFormatting>
  <conditionalFormatting sqref="G9">
    <cfRule type="cellIs" dxfId="3841" priority="4082" operator="equal">
      <formula>"jan."</formula>
    </cfRule>
  </conditionalFormatting>
  <conditionalFormatting sqref="G9">
    <cfRule type="cellIs" dxfId="3840" priority="4080" operator="equal">
      <formula>"jan."</formula>
    </cfRule>
  </conditionalFormatting>
  <conditionalFormatting sqref="G9">
    <cfRule type="cellIs" dxfId="3839" priority="4079" operator="equal">
      <formula>"jan."</formula>
    </cfRule>
  </conditionalFormatting>
  <conditionalFormatting sqref="H9">
    <cfRule type="cellIs" dxfId="3838" priority="4055" operator="equal">
      <formula>"jan."</formula>
    </cfRule>
  </conditionalFormatting>
  <conditionalFormatting sqref="G9">
    <cfRule type="cellIs" dxfId="3837" priority="4030" operator="equal">
      <formula>"jan."</formula>
    </cfRule>
  </conditionalFormatting>
  <conditionalFormatting sqref="G9">
    <cfRule type="cellIs" dxfId="3836" priority="4026" operator="equal">
      <formula>"jan."</formula>
    </cfRule>
  </conditionalFormatting>
  <conditionalFormatting sqref="G9">
    <cfRule type="cellIs" dxfId="3835" priority="4018" operator="equal">
      <formula>"jan."</formula>
    </cfRule>
  </conditionalFormatting>
  <conditionalFormatting sqref="G9">
    <cfRule type="cellIs" dxfId="3834" priority="4015" operator="equal">
      <formula>"jan."</formula>
    </cfRule>
  </conditionalFormatting>
  <conditionalFormatting sqref="G9">
    <cfRule type="cellIs" dxfId="3833" priority="3940" operator="equal">
      <formula>"jan."</formula>
    </cfRule>
  </conditionalFormatting>
  <conditionalFormatting sqref="I9">
    <cfRule type="cellIs" dxfId="3832" priority="3910" operator="equal">
      <formula>"jan."</formula>
    </cfRule>
  </conditionalFormatting>
  <conditionalFormatting sqref="G9">
    <cfRule type="cellIs" dxfId="3831" priority="3907" operator="equal">
      <formula>"jan."</formula>
    </cfRule>
  </conditionalFormatting>
  <conditionalFormatting sqref="G9">
    <cfRule type="cellIs" dxfId="3830" priority="3887" operator="equal">
      <formula>"jan."</formula>
    </cfRule>
  </conditionalFormatting>
  <conditionalFormatting sqref="G9">
    <cfRule type="cellIs" dxfId="3829" priority="3880" operator="equal">
      <formula>"jan."</formula>
    </cfRule>
  </conditionalFormatting>
  <conditionalFormatting sqref="G9">
    <cfRule type="cellIs" dxfId="3828" priority="3879" operator="equal">
      <formula>"jan."</formula>
    </cfRule>
  </conditionalFormatting>
  <conditionalFormatting sqref="G9">
    <cfRule type="cellIs" dxfId="3827" priority="3878" operator="equal">
      <formula>"jan."</formula>
    </cfRule>
  </conditionalFormatting>
  <conditionalFormatting sqref="G9">
    <cfRule type="cellIs" dxfId="3826" priority="3874" operator="equal">
      <formula>"jan."</formula>
    </cfRule>
  </conditionalFormatting>
  <conditionalFormatting sqref="G9">
    <cfRule type="cellIs" dxfId="3825" priority="3857" operator="equal">
      <formula>"jan."</formula>
    </cfRule>
  </conditionalFormatting>
  <conditionalFormatting sqref="G9">
    <cfRule type="cellIs" dxfId="3824" priority="3843" operator="equal">
      <formula>"jan."</formula>
    </cfRule>
  </conditionalFormatting>
  <conditionalFormatting sqref="G9">
    <cfRule type="cellIs" dxfId="3823" priority="3842" operator="equal">
      <formula>"jan."</formula>
    </cfRule>
  </conditionalFormatting>
  <conditionalFormatting sqref="G9">
    <cfRule type="cellIs" dxfId="3822" priority="3830" operator="equal">
      <formula>"jan."</formula>
    </cfRule>
  </conditionalFormatting>
  <conditionalFormatting sqref="G9">
    <cfRule type="cellIs" dxfId="3821" priority="3828" operator="equal">
      <formula>"jan."</formula>
    </cfRule>
  </conditionalFormatting>
  <conditionalFormatting sqref="J9">
    <cfRule type="cellIs" dxfId="3820" priority="3820" operator="equal">
      <formula>"jan."</formula>
    </cfRule>
  </conditionalFormatting>
  <conditionalFormatting sqref="I9">
    <cfRule type="cellIs" dxfId="3819" priority="3819" operator="equal">
      <formula>"jan."</formula>
    </cfRule>
  </conditionalFormatting>
  <conditionalFormatting sqref="J9">
    <cfRule type="cellIs" dxfId="3818" priority="3818" operator="equal">
      <formula>"jan."</formula>
    </cfRule>
  </conditionalFormatting>
  <conditionalFormatting sqref="I9">
    <cfRule type="cellIs" dxfId="3817" priority="3817" operator="equal">
      <formula>"jan."</formula>
    </cfRule>
  </conditionalFormatting>
  <conditionalFormatting sqref="J9">
    <cfRule type="cellIs" dxfId="3816" priority="3816" operator="equal">
      <formula>"jan."</formula>
    </cfRule>
  </conditionalFormatting>
  <conditionalFormatting sqref="H9">
    <cfRule type="cellIs" dxfId="3815" priority="3815" operator="equal">
      <formula>"jan."</formula>
    </cfRule>
  </conditionalFormatting>
  <conditionalFormatting sqref="I9">
    <cfRule type="cellIs" dxfId="3814" priority="3814" operator="equal">
      <formula>"jan."</formula>
    </cfRule>
  </conditionalFormatting>
  <conditionalFormatting sqref="I9">
    <cfRule type="cellIs" dxfId="3813" priority="3813" operator="equal">
      <formula>"jan."</formula>
    </cfRule>
  </conditionalFormatting>
  <conditionalFormatting sqref="H9">
    <cfRule type="cellIs" dxfId="3812" priority="3812" operator="equal">
      <formula>"jan."</formula>
    </cfRule>
  </conditionalFormatting>
  <conditionalFormatting sqref="I9">
    <cfRule type="cellIs" dxfId="3811" priority="3811" operator="equal">
      <formula>"jan."</formula>
    </cfRule>
  </conditionalFormatting>
  <conditionalFormatting sqref="H9">
    <cfRule type="cellIs" dxfId="3810" priority="3810" operator="equal">
      <formula>"jan."</formula>
    </cfRule>
  </conditionalFormatting>
  <conditionalFormatting sqref="I9">
    <cfRule type="cellIs" dxfId="3809" priority="3809" operator="equal">
      <formula>"jan."</formula>
    </cfRule>
  </conditionalFormatting>
  <conditionalFormatting sqref="G9">
    <cfRule type="cellIs" dxfId="3808" priority="3808" operator="equal">
      <formula>"jan."</formula>
    </cfRule>
  </conditionalFormatting>
  <conditionalFormatting sqref="H9">
    <cfRule type="cellIs" dxfId="3807" priority="3807" operator="equal">
      <formula>"jan."</formula>
    </cfRule>
  </conditionalFormatting>
  <conditionalFormatting sqref="J9">
    <cfRule type="cellIs" dxfId="3806" priority="3806" operator="equal">
      <formula>"jan."</formula>
    </cfRule>
  </conditionalFormatting>
  <conditionalFormatting sqref="I9">
    <cfRule type="cellIs" dxfId="3805" priority="3805" operator="equal">
      <formula>"jan."</formula>
    </cfRule>
  </conditionalFormatting>
  <conditionalFormatting sqref="H9">
    <cfRule type="cellIs" dxfId="3804" priority="3804" operator="equal">
      <formula>"jan."</formula>
    </cfRule>
  </conditionalFormatting>
  <conditionalFormatting sqref="I9">
    <cfRule type="cellIs" dxfId="3803" priority="3803" operator="equal">
      <formula>"jan."</formula>
    </cfRule>
  </conditionalFormatting>
  <conditionalFormatting sqref="H9">
    <cfRule type="cellIs" dxfId="3802" priority="3802" operator="equal">
      <formula>"jan."</formula>
    </cfRule>
  </conditionalFormatting>
  <conditionalFormatting sqref="I9">
    <cfRule type="cellIs" dxfId="3801" priority="3801" operator="equal">
      <formula>"jan."</formula>
    </cfRule>
  </conditionalFormatting>
  <conditionalFormatting sqref="H9">
    <cfRule type="cellIs" dxfId="3800" priority="3799" operator="equal">
      <formula>"jan."</formula>
    </cfRule>
  </conditionalFormatting>
  <conditionalFormatting sqref="J9">
    <cfRule type="cellIs" dxfId="3799" priority="3798" operator="equal">
      <formula>"jan."</formula>
    </cfRule>
  </conditionalFormatting>
  <conditionalFormatting sqref="H9">
    <cfRule type="cellIs" dxfId="3798" priority="3797" operator="equal">
      <formula>"jan."</formula>
    </cfRule>
  </conditionalFormatting>
  <conditionalFormatting sqref="G9">
    <cfRule type="cellIs" dxfId="3797" priority="3796" operator="equal">
      <formula>"jan."</formula>
    </cfRule>
  </conditionalFormatting>
  <conditionalFormatting sqref="H9">
    <cfRule type="cellIs" dxfId="3796" priority="3795" operator="equal">
      <formula>"jan."</formula>
    </cfRule>
  </conditionalFormatting>
  <conditionalFormatting sqref="G9">
    <cfRule type="cellIs" dxfId="3795" priority="3794" operator="equal">
      <formula>"jan."</formula>
    </cfRule>
  </conditionalFormatting>
  <conditionalFormatting sqref="H9">
    <cfRule type="cellIs" dxfId="3794" priority="3793" operator="equal">
      <formula>"jan."</formula>
    </cfRule>
  </conditionalFormatting>
  <conditionalFormatting sqref="G9">
    <cfRule type="cellIs" dxfId="3793" priority="3792" operator="equal">
      <formula>"jan."</formula>
    </cfRule>
  </conditionalFormatting>
  <conditionalFormatting sqref="I9">
    <cfRule type="cellIs" dxfId="3792" priority="3791" operator="equal">
      <formula>"jan."</formula>
    </cfRule>
  </conditionalFormatting>
  <conditionalFormatting sqref="I9">
    <cfRule type="cellIs" dxfId="3791" priority="3790" operator="equal">
      <formula>"jan."</formula>
    </cfRule>
  </conditionalFormatting>
  <conditionalFormatting sqref="H9">
    <cfRule type="cellIs" dxfId="3790" priority="3789" operator="equal">
      <formula>"jan."</formula>
    </cfRule>
  </conditionalFormatting>
  <conditionalFormatting sqref="I9">
    <cfRule type="cellIs" dxfId="3789" priority="3788" operator="equal">
      <formula>"jan."</formula>
    </cfRule>
  </conditionalFormatting>
  <conditionalFormatting sqref="H9">
    <cfRule type="cellIs" dxfId="3788" priority="3787" operator="equal">
      <formula>"jan."</formula>
    </cfRule>
  </conditionalFormatting>
  <conditionalFormatting sqref="I9">
    <cfRule type="cellIs" dxfId="3787" priority="3786" operator="equal">
      <formula>"jan."</formula>
    </cfRule>
  </conditionalFormatting>
  <conditionalFormatting sqref="G9">
    <cfRule type="cellIs" dxfId="3786" priority="3785" operator="equal">
      <formula>"jan."</formula>
    </cfRule>
  </conditionalFormatting>
  <conditionalFormatting sqref="H9">
    <cfRule type="cellIs" dxfId="3785" priority="3784" operator="equal">
      <formula>"jan."</formula>
    </cfRule>
  </conditionalFormatting>
  <conditionalFormatting sqref="J9">
    <cfRule type="cellIs" dxfId="3784" priority="3783" operator="equal">
      <formula>"jan."</formula>
    </cfRule>
  </conditionalFormatting>
  <conditionalFormatting sqref="H9">
    <cfRule type="cellIs" dxfId="3783" priority="3782" operator="equal">
      <formula>"jan."</formula>
    </cfRule>
  </conditionalFormatting>
  <conditionalFormatting sqref="G9">
    <cfRule type="cellIs" dxfId="3782" priority="3781" operator="equal">
      <formula>"jan."</formula>
    </cfRule>
  </conditionalFormatting>
  <conditionalFormatting sqref="H9">
    <cfRule type="cellIs" dxfId="3781" priority="3780" operator="equal">
      <formula>"jan."</formula>
    </cfRule>
  </conditionalFormatting>
  <conditionalFormatting sqref="G9">
    <cfRule type="cellIs" dxfId="3780" priority="3779" operator="equal">
      <formula>"jan."</formula>
    </cfRule>
  </conditionalFormatting>
  <conditionalFormatting sqref="H9">
    <cfRule type="cellIs" dxfId="3779" priority="3778" operator="equal">
      <formula>"jan."</formula>
    </cfRule>
  </conditionalFormatting>
  <conditionalFormatting sqref="G9">
    <cfRule type="cellIs" dxfId="3778" priority="3777" operator="equal">
      <formula>"jan."</formula>
    </cfRule>
  </conditionalFormatting>
  <conditionalFormatting sqref="I9">
    <cfRule type="cellIs" dxfId="3777" priority="3776" operator="equal">
      <formula>"jan."</formula>
    </cfRule>
  </conditionalFormatting>
  <conditionalFormatting sqref="H9">
    <cfRule type="cellIs" dxfId="3776" priority="3775" operator="equal">
      <formula>"jan."</formula>
    </cfRule>
  </conditionalFormatting>
  <conditionalFormatting sqref="G9">
    <cfRule type="cellIs" dxfId="3775" priority="3774" operator="equal">
      <formula>"jan."</formula>
    </cfRule>
  </conditionalFormatting>
  <conditionalFormatting sqref="H9">
    <cfRule type="cellIs" dxfId="3774" priority="3773" operator="equal">
      <formula>"jan."</formula>
    </cfRule>
  </conditionalFormatting>
  <conditionalFormatting sqref="G9">
    <cfRule type="cellIs" dxfId="3773" priority="3772" operator="equal">
      <formula>"jan."</formula>
    </cfRule>
  </conditionalFormatting>
  <conditionalFormatting sqref="H9">
    <cfRule type="cellIs" dxfId="3772" priority="3771" operator="equal">
      <formula>"jan."</formula>
    </cfRule>
  </conditionalFormatting>
  <conditionalFormatting sqref="G9">
    <cfRule type="cellIs" dxfId="3771" priority="3770" operator="equal">
      <formula>"jan."</formula>
    </cfRule>
  </conditionalFormatting>
  <conditionalFormatting sqref="I9">
    <cfRule type="cellIs" dxfId="3770" priority="3769" operator="equal">
      <formula>"jan."</formula>
    </cfRule>
  </conditionalFormatting>
  <conditionalFormatting sqref="G9">
    <cfRule type="cellIs" dxfId="3769" priority="3768" operator="equal">
      <formula>"jan."</formula>
    </cfRule>
  </conditionalFormatting>
  <conditionalFormatting sqref="G9">
    <cfRule type="cellIs" dxfId="3768" priority="3767" operator="equal">
      <formula>"jan."</formula>
    </cfRule>
  </conditionalFormatting>
  <conditionalFormatting sqref="G9">
    <cfRule type="cellIs" dxfId="3767" priority="3766" operator="equal">
      <formula>"jan."</formula>
    </cfRule>
  </conditionalFormatting>
  <conditionalFormatting sqref="H9">
    <cfRule type="cellIs" dxfId="3766" priority="3765" operator="equal">
      <formula>"jan."</formula>
    </cfRule>
  </conditionalFormatting>
  <conditionalFormatting sqref="I9">
    <cfRule type="cellIs" dxfId="3765" priority="3764" operator="equal">
      <formula>"jan."</formula>
    </cfRule>
  </conditionalFormatting>
  <conditionalFormatting sqref="H9">
    <cfRule type="cellIs" dxfId="3764" priority="3763" operator="equal">
      <formula>"jan."</formula>
    </cfRule>
  </conditionalFormatting>
  <conditionalFormatting sqref="I9">
    <cfRule type="cellIs" dxfId="3763" priority="3762" operator="equal">
      <formula>"jan."</formula>
    </cfRule>
  </conditionalFormatting>
  <conditionalFormatting sqref="H9">
    <cfRule type="cellIs" dxfId="3762" priority="3761" operator="equal">
      <formula>"jan."</formula>
    </cfRule>
  </conditionalFormatting>
  <conditionalFormatting sqref="I9">
    <cfRule type="cellIs" dxfId="3761" priority="3760" operator="equal">
      <formula>"jan."</formula>
    </cfRule>
  </conditionalFormatting>
  <conditionalFormatting sqref="G9">
    <cfRule type="cellIs" dxfId="3760" priority="3759" operator="equal">
      <formula>"jan."</formula>
    </cfRule>
  </conditionalFormatting>
  <conditionalFormatting sqref="H9">
    <cfRule type="cellIs" dxfId="3759" priority="3758" operator="equal">
      <formula>"jan."</formula>
    </cfRule>
  </conditionalFormatting>
  <conditionalFormatting sqref="H9">
    <cfRule type="cellIs" dxfId="3758" priority="3757" operator="equal">
      <formula>"jan."</formula>
    </cfRule>
  </conditionalFormatting>
  <conditionalFormatting sqref="G9">
    <cfRule type="cellIs" dxfId="3757" priority="3756" operator="equal">
      <formula>"jan."</formula>
    </cfRule>
  </conditionalFormatting>
  <conditionalFormatting sqref="H9">
    <cfRule type="cellIs" dxfId="3756" priority="3755" operator="equal">
      <formula>"jan."</formula>
    </cfRule>
  </conditionalFormatting>
  <conditionalFormatting sqref="G9">
    <cfRule type="cellIs" dxfId="3755" priority="3754" operator="equal">
      <formula>"jan."</formula>
    </cfRule>
  </conditionalFormatting>
  <conditionalFormatting sqref="H9">
    <cfRule type="cellIs" dxfId="3754" priority="3753" operator="equal">
      <formula>"jan."</formula>
    </cfRule>
  </conditionalFormatting>
  <conditionalFormatting sqref="G9">
    <cfRule type="cellIs" dxfId="3753" priority="3752" operator="equal">
      <formula>"jan."</formula>
    </cfRule>
  </conditionalFormatting>
  <conditionalFormatting sqref="I9">
    <cfRule type="cellIs" dxfId="3752" priority="3751" operator="equal">
      <formula>"jan."</formula>
    </cfRule>
  </conditionalFormatting>
  <conditionalFormatting sqref="H9">
    <cfRule type="cellIs" dxfId="3751" priority="3750" operator="equal">
      <formula>"jan."</formula>
    </cfRule>
  </conditionalFormatting>
  <conditionalFormatting sqref="G9">
    <cfRule type="cellIs" dxfId="3750" priority="3749" operator="equal">
      <formula>"jan."</formula>
    </cfRule>
  </conditionalFormatting>
  <conditionalFormatting sqref="H9">
    <cfRule type="cellIs" dxfId="3749" priority="3748" operator="equal">
      <formula>"jan."</formula>
    </cfRule>
  </conditionalFormatting>
  <conditionalFormatting sqref="G9">
    <cfRule type="cellIs" dxfId="3748" priority="3747" operator="equal">
      <formula>"jan."</formula>
    </cfRule>
  </conditionalFormatting>
  <conditionalFormatting sqref="H9">
    <cfRule type="cellIs" dxfId="3747" priority="3746" operator="equal">
      <formula>"jan."</formula>
    </cfRule>
  </conditionalFormatting>
  <conditionalFormatting sqref="G9">
    <cfRule type="cellIs" dxfId="3746" priority="3745" operator="equal">
      <formula>"jan."</formula>
    </cfRule>
  </conditionalFormatting>
  <conditionalFormatting sqref="I9">
    <cfRule type="cellIs" dxfId="3745" priority="3744" operator="equal">
      <formula>"jan."</formula>
    </cfRule>
  </conditionalFormatting>
  <conditionalFormatting sqref="G9">
    <cfRule type="cellIs" dxfId="3744" priority="3743" operator="equal">
      <formula>"jan."</formula>
    </cfRule>
  </conditionalFormatting>
  <conditionalFormatting sqref="G9">
    <cfRule type="cellIs" dxfId="3743" priority="3742" operator="equal">
      <formula>"jan."</formula>
    </cfRule>
  </conditionalFormatting>
  <conditionalFormatting sqref="G9">
    <cfRule type="cellIs" dxfId="3742" priority="3741" operator="equal">
      <formula>"jan."</formula>
    </cfRule>
  </conditionalFormatting>
  <conditionalFormatting sqref="H9">
    <cfRule type="cellIs" dxfId="3741" priority="3740" operator="equal">
      <formula>"jan."</formula>
    </cfRule>
  </conditionalFormatting>
  <conditionalFormatting sqref="H9">
    <cfRule type="cellIs" dxfId="3740" priority="3739" operator="equal">
      <formula>"jan."</formula>
    </cfRule>
  </conditionalFormatting>
  <conditionalFormatting sqref="G9">
    <cfRule type="cellIs" dxfId="3739" priority="3738" operator="equal">
      <formula>"jan."</formula>
    </cfRule>
  </conditionalFormatting>
  <conditionalFormatting sqref="H9">
    <cfRule type="cellIs" dxfId="3738" priority="3737" operator="equal">
      <formula>"jan."</formula>
    </cfRule>
  </conditionalFormatting>
  <conditionalFormatting sqref="G9">
    <cfRule type="cellIs" dxfId="3737" priority="3736" operator="equal">
      <formula>"jan."</formula>
    </cfRule>
  </conditionalFormatting>
  <conditionalFormatting sqref="H9">
    <cfRule type="cellIs" dxfId="3736" priority="3735" operator="equal">
      <formula>"jan."</formula>
    </cfRule>
  </conditionalFormatting>
  <conditionalFormatting sqref="G9">
    <cfRule type="cellIs" dxfId="3735" priority="3734" operator="equal">
      <formula>"jan."</formula>
    </cfRule>
  </conditionalFormatting>
  <conditionalFormatting sqref="I9">
    <cfRule type="cellIs" dxfId="3734" priority="3733" operator="equal">
      <formula>"jan."</formula>
    </cfRule>
  </conditionalFormatting>
  <conditionalFormatting sqref="G9">
    <cfRule type="cellIs" dxfId="3733" priority="3732" operator="equal">
      <formula>"jan."</formula>
    </cfRule>
  </conditionalFormatting>
  <conditionalFormatting sqref="G9">
    <cfRule type="cellIs" dxfId="3732" priority="3731" operator="equal">
      <formula>"jan."</formula>
    </cfRule>
  </conditionalFormatting>
  <conditionalFormatting sqref="G9">
    <cfRule type="cellIs" dxfId="3731" priority="3730" operator="equal">
      <formula>"jan."</formula>
    </cfRule>
  </conditionalFormatting>
  <conditionalFormatting sqref="H9">
    <cfRule type="cellIs" dxfId="3730" priority="3729" operator="equal">
      <formula>"jan."</formula>
    </cfRule>
  </conditionalFormatting>
  <conditionalFormatting sqref="G9">
    <cfRule type="cellIs" dxfId="3729" priority="3728" operator="equal">
      <formula>"jan."</formula>
    </cfRule>
  </conditionalFormatting>
  <conditionalFormatting sqref="G9">
    <cfRule type="cellIs" dxfId="3728" priority="3727" operator="equal">
      <formula>"jan."</formula>
    </cfRule>
  </conditionalFormatting>
  <conditionalFormatting sqref="G9">
    <cfRule type="cellIs" dxfId="3727" priority="3726" operator="equal">
      <formula>"jan."</formula>
    </cfRule>
  </conditionalFormatting>
  <conditionalFormatting sqref="H9">
    <cfRule type="cellIs" dxfId="3726" priority="3725" operator="equal">
      <formula>"jan."</formula>
    </cfRule>
  </conditionalFormatting>
  <conditionalFormatting sqref="G9">
    <cfRule type="cellIs" dxfId="3725" priority="3724" operator="equal">
      <formula>"jan."</formula>
    </cfRule>
  </conditionalFormatting>
  <conditionalFormatting sqref="J9">
    <cfRule type="cellIs" dxfId="3724" priority="3723" operator="equal">
      <formula>"jan."</formula>
    </cfRule>
  </conditionalFormatting>
  <conditionalFormatting sqref="I9">
    <cfRule type="cellIs" dxfId="3723" priority="3722" operator="equal">
      <formula>"jan."</formula>
    </cfRule>
  </conditionalFormatting>
  <conditionalFormatting sqref="H9">
    <cfRule type="cellIs" dxfId="3722" priority="3721" operator="equal">
      <formula>"jan."</formula>
    </cfRule>
  </conditionalFormatting>
  <conditionalFormatting sqref="I9">
    <cfRule type="cellIs" dxfId="3721" priority="3720" operator="equal">
      <formula>"jan."</formula>
    </cfRule>
  </conditionalFormatting>
  <conditionalFormatting sqref="H9">
    <cfRule type="cellIs" dxfId="3720" priority="3719" operator="equal">
      <formula>"jan."</formula>
    </cfRule>
  </conditionalFormatting>
  <conditionalFormatting sqref="I9">
    <cfRule type="cellIs" dxfId="3719" priority="3718" operator="equal">
      <formula>"jan."</formula>
    </cfRule>
  </conditionalFormatting>
  <conditionalFormatting sqref="G9">
    <cfRule type="cellIs" dxfId="3718" priority="3717" operator="equal">
      <formula>"jan."</formula>
    </cfRule>
  </conditionalFormatting>
  <conditionalFormatting sqref="H9">
    <cfRule type="cellIs" dxfId="3717" priority="3716" operator="equal">
      <formula>"jan."</formula>
    </cfRule>
  </conditionalFormatting>
  <conditionalFormatting sqref="H9">
    <cfRule type="cellIs" dxfId="3716" priority="3715" operator="equal">
      <formula>"jan."</formula>
    </cfRule>
  </conditionalFormatting>
  <conditionalFormatting sqref="G9">
    <cfRule type="cellIs" dxfId="3715" priority="3714" operator="equal">
      <formula>"jan."</formula>
    </cfRule>
  </conditionalFormatting>
  <conditionalFormatting sqref="H9">
    <cfRule type="cellIs" dxfId="3714" priority="3713" operator="equal">
      <formula>"jan."</formula>
    </cfRule>
  </conditionalFormatting>
  <conditionalFormatting sqref="G9">
    <cfRule type="cellIs" dxfId="3713" priority="3712" operator="equal">
      <formula>"jan."</formula>
    </cfRule>
  </conditionalFormatting>
  <conditionalFormatting sqref="H9">
    <cfRule type="cellIs" dxfId="3712" priority="3711" operator="equal">
      <formula>"jan."</formula>
    </cfRule>
  </conditionalFormatting>
  <conditionalFormatting sqref="G9">
    <cfRule type="cellIs" dxfId="3711" priority="3710" operator="equal">
      <formula>"jan."</formula>
    </cfRule>
  </conditionalFormatting>
  <conditionalFormatting sqref="I9">
    <cfRule type="cellIs" dxfId="3710" priority="3709" operator="equal">
      <formula>"jan."</formula>
    </cfRule>
  </conditionalFormatting>
  <conditionalFormatting sqref="H9">
    <cfRule type="cellIs" dxfId="3709" priority="3708" operator="equal">
      <formula>"jan."</formula>
    </cfRule>
  </conditionalFormatting>
  <conditionalFormatting sqref="G9">
    <cfRule type="cellIs" dxfId="3708" priority="3707" operator="equal">
      <formula>"jan."</formula>
    </cfRule>
  </conditionalFormatting>
  <conditionalFormatting sqref="H9">
    <cfRule type="cellIs" dxfId="3707" priority="3706" operator="equal">
      <formula>"jan."</formula>
    </cfRule>
  </conditionalFormatting>
  <conditionalFormatting sqref="G9">
    <cfRule type="cellIs" dxfId="3706" priority="3705" operator="equal">
      <formula>"jan."</formula>
    </cfRule>
  </conditionalFormatting>
  <conditionalFormatting sqref="H9">
    <cfRule type="cellIs" dxfId="3705" priority="3704" operator="equal">
      <formula>"jan."</formula>
    </cfRule>
  </conditionalFormatting>
  <conditionalFormatting sqref="G9">
    <cfRule type="cellIs" dxfId="3704" priority="3703" operator="equal">
      <formula>"jan."</formula>
    </cfRule>
  </conditionalFormatting>
  <conditionalFormatting sqref="I9">
    <cfRule type="cellIs" dxfId="3703" priority="3702" operator="equal">
      <formula>"jan."</formula>
    </cfRule>
  </conditionalFormatting>
  <conditionalFormatting sqref="G9">
    <cfRule type="cellIs" dxfId="3702" priority="3701" operator="equal">
      <formula>"jan."</formula>
    </cfRule>
  </conditionalFormatting>
  <conditionalFormatting sqref="G9">
    <cfRule type="cellIs" dxfId="3701" priority="3700" operator="equal">
      <formula>"jan."</formula>
    </cfRule>
  </conditionalFormatting>
  <conditionalFormatting sqref="G9">
    <cfRule type="cellIs" dxfId="3700" priority="3699" operator="equal">
      <formula>"jan."</formula>
    </cfRule>
  </conditionalFormatting>
  <conditionalFormatting sqref="H9">
    <cfRule type="cellIs" dxfId="3699" priority="3698" operator="equal">
      <formula>"jan."</formula>
    </cfRule>
  </conditionalFormatting>
  <conditionalFormatting sqref="H9">
    <cfRule type="cellIs" dxfId="3698" priority="3697" operator="equal">
      <formula>"jan."</formula>
    </cfRule>
  </conditionalFormatting>
  <conditionalFormatting sqref="G9">
    <cfRule type="cellIs" dxfId="3697" priority="3696" operator="equal">
      <formula>"jan."</formula>
    </cfRule>
  </conditionalFormatting>
  <conditionalFormatting sqref="H9">
    <cfRule type="cellIs" dxfId="3696" priority="3695" operator="equal">
      <formula>"jan."</formula>
    </cfRule>
  </conditionalFormatting>
  <conditionalFormatting sqref="G9">
    <cfRule type="cellIs" dxfId="3695" priority="3694" operator="equal">
      <formula>"jan."</formula>
    </cfRule>
  </conditionalFormatting>
  <conditionalFormatting sqref="H9">
    <cfRule type="cellIs" dxfId="3694" priority="3693" operator="equal">
      <formula>"jan."</formula>
    </cfRule>
  </conditionalFormatting>
  <conditionalFormatting sqref="G9">
    <cfRule type="cellIs" dxfId="3693" priority="3692" operator="equal">
      <formula>"jan."</formula>
    </cfRule>
  </conditionalFormatting>
  <conditionalFormatting sqref="I9">
    <cfRule type="cellIs" dxfId="3692" priority="3691" operator="equal">
      <formula>"jan."</formula>
    </cfRule>
  </conditionalFormatting>
  <conditionalFormatting sqref="G9">
    <cfRule type="cellIs" dxfId="3691" priority="3690" operator="equal">
      <formula>"jan."</formula>
    </cfRule>
  </conditionalFormatting>
  <conditionalFormatting sqref="G9">
    <cfRule type="cellIs" dxfId="3690" priority="3689" operator="equal">
      <formula>"jan."</formula>
    </cfRule>
  </conditionalFormatting>
  <conditionalFormatting sqref="G9">
    <cfRule type="cellIs" dxfId="3689" priority="3688" operator="equal">
      <formula>"jan."</formula>
    </cfRule>
  </conditionalFormatting>
  <conditionalFormatting sqref="H9">
    <cfRule type="cellIs" dxfId="3688" priority="3687" operator="equal">
      <formula>"jan."</formula>
    </cfRule>
  </conditionalFormatting>
  <conditionalFormatting sqref="G9">
    <cfRule type="cellIs" dxfId="3687" priority="3686" operator="equal">
      <formula>"jan."</formula>
    </cfRule>
  </conditionalFormatting>
  <conditionalFormatting sqref="G9">
    <cfRule type="cellIs" dxfId="3686" priority="3685" operator="equal">
      <formula>"jan."</formula>
    </cfRule>
  </conditionalFormatting>
  <conditionalFormatting sqref="G9">
    <cfRule type="cellIs" dxfId="3685" priority="3684" operator="equal">
      <formula>"jan."</formula>
    </cfRule>
  </conditionalFormatting>
  <conditionalFormatting sqref="H9">
    <cfRule type="cellIs" dxfId="3684" priority="3683" operator="equal">
      <formula>"jan."</formula>
    </cfRule>
  </conditionalFormatting>
  <conditionalFormatting sqref="G9">
    <cfRule type="cellIs" dxfId="3683" priority="3682" operator="equal">
      <formula>"jan."</formula>
    </cfRule>
  </conditionalFormatting>
  <conditionalFormatting sqref="H9">
    <cfRule type="cellIs" dxfId="3682" priority="3681" operator="equal">
      <formula>"jan."</formula>
    </cfRule>
  </conditionalFormatting>
  <conditionalFormatting sqref="G9">
    <cfRule type="cellIs" dxfId="3681" priority="3680" operator="equal">
      <formula>"jan."</formula>
    </cfRule>
  </conditionalFormatting>
  <conditionalFormatting sqref="H9">
    <cfRule type="cellIs" dxfId="3680" priority="3679" operator="equal">
      <formula>"jan."</formula>
    </cfRule>
  </conditionalFormatting>
  <conditionalFormatting sqref="G9">
    <cfRule type="cellIs" dxfId="3679" priority="3678" operator="equal">
      <formula>"jan."</formula>
    </cfRule>
  </conditionalFormatting>
  <conditionalFormatting sqref="H9">
    <cfRule type="cellIs" dxfId="3678" priority="3677" operator="equal">
      <formula>"jan."</formula>
    </cfRule>
  </conditionalFormatting>
  <conditionalFormatting sqref="G9">
    <cfRule type="cellIs" dxfId="3677" priority="3676" operator="equal">
      <formula>"jan."</formula>
    </cfRule>
  </conditionalFormatting>
  <conditionalFormatting sqref="G9">
    <cfRule type="cellIs" dxfId="3676" priority="3675" operator="equal">
      <formula>"jan."</formula>
    </cfRule>
  </conditionalFormatting>
  <conditionalFormatting sqref="G9">
    <cfRule type="cellIs" dxfId="3675" priority="3674" operator="equal">
      <formula>"jan."</formula>
    </cfRule>
  </conditionalFormatting>
  <conditionalFormatting sqref="G9">
    <cfRule type="cellIs" dxfId="3674" priority="3673" operator="equal">
      <formula>"jan."</formula>
    </cfRule>
  </conditionalFormatting>
  <conditionalFormatting sqref="H9">
    <cfRule type="cellIs" dxfId="3673" priority="3672" operator="equal">
      <formula>"jan."</formula>
    </cfRule>
  </conditionalFormatting>
  <conditionalFormatting sqref="G9">
    <cfRule type="cellIs" dxfId="3672" priority="3671" operator="equal">
      <formula>"jan."</formula>
    </cfRule>
  </conditionalFormatting>
  <conditionalFormatting sqref="G9">
    <cfRule type="cellIs" dxfId="3671" priority="3670" operator="equal">
      <formula>"jan."</formula>
    </cfRule>
  </conditionalFormatting>
  <conditionalFormatting sqref="G9">
    <cfRule type="cellIs" dxfId="3670" priority="3669" operator="equal">
      <formula>"jan."</formula>
    </cfRule>
  </conditionalFormatting>
  <conditionalFormatting sqref="H9">
    <cfRule type="cellIs" dxfId="3669" priority="3668" operator="equal">
      <formula>"jan."</formula>
    </cfRule>
  </conditionalFormatting>
  <conditionalFormatting sqref="G9">
    <cfRule type="cellIs" dxfId="3668" priority="3667" operator="equal">
      <formula>"jan."</formula>
    </cfRule>
  </conditionalFormatting>
  <conditionalFormatting sqref="G9">
    <cfRule type="cellIs" dxfId="3667" priority="3666" operator="equal">
      <formula>"jan."</formula>
    </cfRule>
  </conditionalFormatting>
  <conditionalFormatting sqref="G9">
    <cfRule type="cellIs" dxfId="3666" priority="3665" operator="equal">
      <formula>"jan."</formula>
    </cfRule>
  </conditionalFormatting>
  <conditionalFormatting sqref="G9">
    <cfRule type="cellIs" dxfId="3665" priority="3664" operator="equal">
      <formula>"jan."</formula>
    </cfRule>
  </conditionalFormatting>
  <conditionalFormatting sqref="H9">
    <cfRule type="cellIs" dxfId="3664" priority="3663" operator="equal">
      <formula>"jan."</formula>
    </cfRule>
  </conditionalFormatting>
  <conditionalFormatting sqref="G9">
    <cfRule type="cellIs" dxfId="3663" priority="3662" operator="equal">
      <formula>"jan."</formula>
    </cfRule>
  </conditionalFormatting>
  <conditionalFormatting sqref="G9">
    <cfRule type="cellIs" dxfId="3662" priority="3661" operator="equal">
      <formula>"jan."</formula>
    </cfRule>
  </conditionalFormatting>
  <conditionalFormatting sqref="I9">
    <cfRule type="cellIs" dxfId="3661" priority="3660" operator="equal">
      <formula>"jan."</formula>
    </cfRule>
  </conditionalFormatting>
  <conditionalFormatting sqref="J9">
    <cfRule type="cellIs" dxfId="3660" priority="3659" operator="equal">
      <formula>"jan."</formula>
    </cfRule>
  </conditionalFormatting>
  <conditionalFormatting sqref="I9">
    <cfRule type="cellIs" dxfId="3659" priority="3658" operator="equal">
      <formula>"jan."</formula>
    </cfRule>
  </conditionalFormatting>
  <conditionalFormatting sqref="H9">
    <cfRule type="cellIs" dxfId="3658" priority="3657" operator="equal">
      <formula>"jan."</formula>
    </cfRule>
  </conditionalFormatting>
  <conditionalFormatting sqref="I9">
    <cfRule type="cellIs" dxfId="3657" priority="3656" operator="equal">
      <formula>"jan."</formula>
    </cfRule>
  </conditionalFormatting>
  <conditionalFormatting sqref="H9">
    <cfRule type="cellIs" dxfId="3656" priority="3655" operator="equal">
      <formula>"jan."</formula>
    </cfRule>
  </conditionalFormatting>
  <conditionalFormatting sqref="I9">
    <cfRule type="cellIs" dxfId="3655" priority="3654" operator="equal">
      <formula>"jan."</formula>
    </cfRule>
  </conditionalFormatting>
  <conditionalFormatting sqref="G9">
    <cfRule type="cellIs" dxfId="3654" priority="3653" operator="equal">
      <formula>"jan."</formula>
    </cfRule>
  </conditionalFormatting>
  <conditionalFormatting sqref="H9">
    <cfRule type="cellIs" dxfId="3653" priority="3652" operator="equal">
      <formula>"jan."</formula>
    </cfRule>
  </conditionalFormatting>
  <conditionalFormatting sqref="H9">
    <cfRule type="cellIs" dxfId="3652" priority="3651" operator="equal">
      <formula>"jan."</formula>
    </cfRule>
  </conditionalFormatting>
  <conditionalFormatting sqref="G9">
    <cfRule type="cellIs" dxfId="3651" priority="3650" operator="equal">
      <formula>"jan."</formula>
    </cfRule>
  </conditionalFormatting>
  <conditionalFormatting sqref="H9">
    <cfRule type="cellIs" dxfId="3650" priority="3649" operator="equal">
      <formula>"jan."</formula>
    </cfRule>
  </conditionalFormatting>
  <conditionalFormatting sqref="G9">
    <cfRule type="cellIs" dxfId="3649" priority="3648" operator="equal">
      <formula>"jan."</formula>
    </cfRule>
  </conditionalFormatting>
  <conditionalFormatting sqref="H9">
    <cfRule type="cellIs" dxfId="3648" priority="3647" operator="equal">
      <formula>"jan."</formula>
    </cfRule>
  </conditionalFormatting>
  <conditionalFormatting sqref="G9">
    <cfRule type="cellIs" dxfId="3647" priority="3646" operator="equal">
      <formula>"jan."</formula>
    </cfRule>
  </conditionalFormatting>
  <conditionalFormatting sqref="I9">
    <cfRule type="cellIs" dxfId="3646" priority="3645" operator="equal">
      <formula>"jan."</formula>
    </cfRule>
  </conditionalFormatting>
  <conditionalFormatting sqref="H9">
    <cfRule type="cellIs" dxfId="3645" priority="3644" operator="equal">
      <formula>"jan."</formula>
    </cfRule>
  </conditionalFormatting>
  <conditionalFormatting sqref="H9">
    <cfRule type="cellIs" dxfId="3644" priority="3642" operator="equal">
      <formula>"jan."</formula>
    </cfRule>
  </conditionalFormatting>
  <conditionalFormatting sqref="G9">
    <cfRule type="cellIs" dxfId="3643" priority="3641" operator="equal">
      <formula>"jan."</formula>
    </cfRule>
  </conditionalFormatting>
  <conditionalFormatting sqref="H9">
    <cfRule type="cellIs" dxfId="3642" priority="3640" operator="equal">
      <formula>"jan."</formula>
    </cfRule>
  </conditionalFormatting>
  <conditionalFormatting sqref="G9">
    <cfRule type="cellIs" dxfId="3641" priority="3639" operator="equal">
      <formula>"jan."</formula>
    </cfRule>
  </conditionalFormatting>
  <conditionalFormatting sqref="I9">
    <cfRule type="cellIs" dxfId="3640" priority="3638" operator="equal">
      <formula>"jan."</formula>
    </cfRule>
  </conditionalFormatting>
  <conditionalFormatting sqref="G9">
    <cfRule type="cellIs" dxfId="3639" priority="3637" operator="equal">
      <formula>"jan."</formula>
    </cfRule>
  </conditionalFormatting>
  <conditionalFormatting sqref="G9">
    <cfRule type="cellIs" dxfId="3638" priority="3636" operator="equal">
      <formula>"jan."</formula>
    </cfRule>
  </conditionalFormatting>
  <conditionalFormatting sqref="G9">
    <cfRule type="cellIs" dxfId="3637" priority="3635" operator="equal">
      <formula>"jan."</formula>
    </cfRule>
  </conditionalFormatting>
  <conditionalFormatting sqref="H9">
    <cfRule type="cellIs" dxfId="3636" priority="3634" operator="equal">
      <formula>"jan."</formula>
    </cfRule>
  </conditionalFormatting>
  <conditionalFormatting sqref="H9">
    <cfRule type="cellIs" dxfId="3635" priority="3633" operator="equal">
      <formula>"jan."</formula>
    </cfRule>
  </conditionalFormatting>
  <conditionalFormatting sqref="G9">
    <cfRule type="cellIs" dxfId="3634" priority="3632" operator="equal">
      <formula>"jan."</formula>
    </cfRule>
  </conditionalFormatting>
  <conditionalFormatting sqref="H9">
    <cfRule type="cellIs" dxfId="3633" priority="3631" operator="equal">
      <formula>"jan."</formula>
    </cfRule>
  </conditionalFormatting>
  <conditionalFormatting sqref="G9">
    <cfRule type="cellIs" dxfId="3632" priority="3630" operator="equal">
      <formula>"jan."</formula>
    </cfRule>
  </conditionalFormatting>
  <conditionalFormatting sqref="H9">
    <cfRule type="cellIs" dxfId="3631" priority="3629" operator="equal">
      <formula>"jan."</formula>
    </cfRule>
  </conditionalFormatting>
  <conditionalFormatting sqref="G9">
    <cfRule type="cellIs" dxfId="3630" priority="3628" operator="equal">
      <formula>"jan."</formula>
    </cfRule>
  </conditionalFormatting>
  <conditionalFormatting sqref="I9">
    <cfRule type="cellIs" dxfId="3629" priority="3627" operator="equal">
      <formula>"jan."</formula>
    </cfRule>
  </conditionalFormatting>
  <conditionalFormatting sqref="G9">
    <cfRule type="cellIs" dxfId="3628" priority="3626" operator="equal">
      <formula>"jan."</formula>
    </cfRule>
  </conditionalFormatting>
  <conditionalFormatting sqref="G9">
    <cfRule type="cellIs" dxfId="3627" priority="3625" operator="equal">
      <formula>"jan."</formula>
    </cfRule>
  </conditionalFormatting>
  <conditionalFormatting sqref="G9">
    <cfRule type="cellIs" dxfId="3626" priority="3624" operator="equal">
      <formula>"jan."</formula>
    </cfRule>
  </conditionalFormatting>
  <conditionalFormatting sqref="H9">
    <cfRule type="cellIs" dxfId="3625" priority="3623" operator="equal">
      <formula>"jan."</formula>
    </cfRule>
  </conditionalFormatting>
  <conditionalFormatting sqref="G9">
    <cfRule type="cellIs" dxfId="3624" priority="3622" operator="equal">
      <formula>"jan."</formula>
    </cfRule>
  </conditionalFormatting>
  <conditionalFormatting sqref="G9">
    <cfRule type="cellIs" dxfId="3623" priority="3621" operator="equal">
      <formula>"jan."</formula>
    </cfRule>
  </conditionalFormatting>
  <conditionalFormatting sqref="G9">
    <cfRule type="cellIs" dxfId="3622" priority="3620" operator="equal">
      <formula>"jan."</formula>
    </cfRule>
  </conditionalFormatting>
  <conditionalFormatting sqref="H9">
    <cfRule type="cellIs" dxfId="3621" priority="3619" operator="equal">
      <formula>"jan."</formula>
    </cfRule>
  </conditionalFormatting>
  <conditionalFormatting sqref="G9">
    <cfRule type="cellIs" dxfId="3620" priority="3618" operator="equal">
      <formula>"jan."</formula>
    </cfRule>
  </conditionalFormatting>
  <conditionalFormatting sqref="H9">
    <cfRule type="cellIs" dxfId="3619" priority="3617" operator="equal">
      <formula>"jan."</formula>
    </cfRule>
  </conditionalFormatting>
  <conditionalFormatting sqref="G9">
    <cfRule type="cellIs" dxfId="3618" priority="3616" operator="equal">
      <formula>"jan."</formula>
    </cfRule>
  </conditionalFormatting>
  <conditionalFormatting sqref="H9">
    <cfRule type="cellIs" dxfId="3617" priority="3615" operator="equal">
      <formula>"jan."</formula>
    </cfRule>
  </conditionalFormatting>
  <conditionalFormatting sqref="G9">
    <cfRule type="cellIs" dxfId="3616" priority="3614" operator="equal">
      <formula>"jan."</formula>
    </cfRule>
  </conditionalFormatting>
  <conditionalFormatting sqref="H9">
    <cfRule type="cellIs" dxfId="3615" priority="3613" operator="equal">
      <formula>"jan."</formula>
    </cfRule>
  </conditionalFormatting>
  <conditionalFormatting sqref="G9">
    <cfRule type="cellIs" dxfId="3614" priority="3612" operator="equal">
      <formula>"jan."</formula>
    </cfRule>
  </conditionalFormatting>
  <conditionalFormatting sqref="G9">
    <cfRule type="cellIs" dxfId="3613" priority="3611" operator="equal">
      <formula>"jan."</formula>
    </cfRule>
  </conditionalFormatting>
  <conditionalFormatting sqref="G9">
    <cfRule type="cellIs" dxfId="3612" priority="3610" operator="equal">
      <formula>"jan."</formula>
    </cfRule>
  </conditionalFormatting>
  <conditionalFormatting sqref="G9">
    <cfRule type="cellIs" dxfId="3611" priority="3609" operator="equal">
      <formula>"jan."</formula>
    </cfRule>
  </conditionalFormatting>
  <conditionalFormatting sqref="H9">
    <cfRule type="cellIs" dxfId="3610" priority="3608" operator="equal">
      <formula>"jan."</formula>
    </cfRule>
  </conditionalFormatting>
  <conditionalFormatting sqref="G9">
    <cfRule type="cellIs" dxfId="3609" priority="3607" operator="equal">
      <formula>"jan."</formula>
    </cfRule>
  </conditionalFormatting>
  <conditionalFormatting sqref="G9">
    <cfRule type="cellIs" dxfId="3608" priority="3606" operator="equal">
      <formula>"jan."</formula>
    </cfRule>
  </conditionalFormatting>
  <conditionalFormatting sqref="G9">
    <cfRule type="cellIs" dxfId="3607" priority="3605" operator="equal">
      <formula>"jan."</formula>
    </cfRule>
  </conditionalFormatting>
  <conditionalFormatting sqref="H9">
    <cfRule type="cellIs" dxfId="3606" priority="3604" operator="equal">
      <formula>"jan."</formula>
    </cfRule>
  </conditionalFormatting>
  <conditionalFormatting sqref="G9">
    <cfRule type="cellIs" dxfId="3605" priority="3603" operator="equal">
      <formula>"jan."</formula>
    </cfRule>
  </conditionalFormatting>
  <conditionalFormatting sqref="G9">
    <cfRule type="cellIs" dxfId="3604" priority="3602" operator="equal">
      <formula>"jan."</formula>
    </cfRule>
  </conditionalFormatting>
  <conditionalFormatting sqref="G9">
    <cfRule type="cellIs" dxfId="3603" priority="3601" operator="equal">
      <formula>"jan."</formula>
    </cfRule>
  </conditionalFormatting>
  <conditionalFormatting sqref="G9">
    <cfRule type="cellIs" dxfId="3602" priority="3600" operator="equal">
      <formula>"jan."</formula>
    </cfRule>
  </conditionalFormatting>
  <conditionalFormatting sqref="H9">
    <cfRule type="cellIs" dxfId="3601" priority="3599" operator="equal">
      <formula>"jan."</formula>
    </cfRule>
  </conditionalFormatting>
  <conditionalFormatting sqref="G9">
    <cfRule type="cellIs" dxfId="3600" priority="3598" operator="equal">
      <formula>"jan."</formula>
    </cfRule>
  </conditionalFormatting>
  <conditionalFormatting sqref="G9">
    <cfRule type="cellIs" dxfId="3599" priority="3597" operator="equal">
      <formula>"jan."</formula>
    </cfRule>
  </conditionalFormatting>
  <conditionalFormatting sqref="I9">
    <cfRule type="cellIs" dxfId="3598" priority="3596" operator="equal">
      <formula>"jan."</formula>
    </cfRule>
  </conditionalFormatting>
  <conditionalFormatting sqref="H9">
    <cfRule type="cellIs" dxfId="3597" priority="3595" operator="equal">
      <formula>"jan."</formula>
    </cfRule>
  </conditionalFormatting>
  <conditionalFormatting sqref="G9">
    <cfRule type="cellIs" dxfId="3596" priority="3594" operator="equal">
      <formula>"jan."</formula>
    </cfRule>
  </conditionalFormatting>
  <conditionalFormatting sqref="H9">
    <cfRule type="cellIs" dxfId="3595" priority="3593" operator="equal">
      <formula>"jan."</formula>
    </cfRule>
  </conditionalFormatting>
  <conditionalFormatting sqref="G9">
    <cfRule type="cellIs" dxfId="3594" priority="3592" operator="equal">
      <formula>"jan."</formula>
    </cfRule>
  </conditionalFormatting>
  <conditionalFormatting sqref="H9">
    <cfRule type="cellIs" dxfId="3593" priority="3591" operator="equal">
      <formula>"jan."</formula>
    </cfRule>
  </conditionalFormatting>
  <conditionalFormatting sqref="G9">
    <cfRule type="cellIs" dxfId="3592" priority="3590" operator="equal">
      <formula>"jan."</formula>
    </cfRule>
  </conditionalFormatting>
  <conditionalFormatting sqref="G9">
    <cfRule type="cellIs" dxfId="3591" priority="3589" operator="equal">
      <formula>"jan."</formula>
    </cfRule>
  </conditionalFormatting>
  <conditionalFormatting sqref="G9">
    <cfRule type="cellIs" dxfId="3590" priority="3588" operator="equal">
      <formula>"jan."</formula>
    </cfRule>
  </conditionalFormatting>
  <conditionalFormatting sqref="G9">
    <cfRule type="cellIs" dxfId="3589" priority="3587" operator="equal">
      <formula>"jan."</formula>
    </cfRule>
  </conditionalFormatting>
  <conditionalFormatting sqref="H9">
    <cfRule type="cellIs" dxfId="3588" priority="3586" operator="equal">
      <formula>"jan."</formula>
    </cfRule>
  </conditionalFormatting>
  <conditionalFormatting sqref="G9">
    <cfRule type="cellIs" dxfId="3587" priority="3585" operator="equal">
      <formula>"jan."</formula>
    </cfRule>
  </conditionalFormatting>
  <conditionalFormatting sqref="G9">
    <cfRule type="cellIs" dxfId="3586" priority="3584" operator="equal">
      <formula>"jan."</formula>
    </cfRule>
  </conditionalFormatting>
  <conditionalFormatting sqref="G9">
    <cfRule type="cellIs" dxfId="3585" priority="3583" operator="equal">
      <formula>"jan."</formula>
    </cfRule>
  </conditionalFormatting>
  <conditionalFormatting sqref="H9">
    <cfRule type="cellIs" dxfId="3584" priority="3582" operator="equal">
      <formula>"jan."</formula>
    </cfRule>
  </conditionalFormatting>
  <conditionalFormatting sqref="G9">
    <cfRule type="cellIs" dxfId="3583" priority="3581" operator="equal">
      <formula>"jan."</formula>
    </cfRule>
  </conditionalFormatting>
  <conditionalFormatting sqref="G9">
    <cfRule type="cellIs" dxfId="3582" priority="3580" operator="equal">
      <formula>"jan."</formula>
    </cfRule>
  </conditionalFormatting>
  <conditionalFormatting sqref="G9">
    <cfRule type="cellIs" dxfId="3581" priority="3579" operator="equal">
      <formula>"jan."</formula>
    </cfRule>
  </conditionalFormatting>
  <conditionalFormatting sqref="G9">
    <cfRule type="cellIs" dxfId="3580" priority="3578" operator="equal">
      <formula>"jan."</formula>
    </cfRule>
  </conditionalFormatting>
  <conditionalFormatting sqref="H9">
    <cfRule type="cellIs" dxfId="3579" priority="3577" operator="equal">
      <formula>"jan."</formula>
    </cfRule>
  </conditionalFormatting>
  <conditionalFormatting sqref="G9">
    <cfRule type="cellIs" dxfId="3578" priority="3576" operator="equal">
      <formula>"jan."</formula>
    </cfRule>
  </conditionalFormatting>
  <conditionalFormatting sqref="G9">
    <cfRule type="cellIs" dxfId="3577" priority="3575" operator="equal">
      <formula>"jan."</formula>
    </cfRule>
  </conditionalFormatting>
  <conditionalFormatting sqref="G9">
    <cfRule type="cellIs" dxfId="3576" priority="3574" operator="equal">
      <formula>"jan."</formula>
    </cfRule>
  </conditionalFormatting>
  <conditionalFormatting sqref="G9">
    <cfRule type="cellIs" dxfId="3575" priority="3573" operator="equal">
      <formula>"jan."</formula>
    </cfRule>
  </conditionalFormatting>
  <conditionalFormatting sqref="G9">
    <cfRule type="cellIs" dxfId="3574" priority="3572" operator="equal">
      <formula>"jan."</formula>
    </cfRule>
  </conditionalFormatting>
  <conditionalFormatting sqref="G9">
    <cfRule type="cellIs" dxfId="3573" priority="3571" operator="equal">
      <formula>"jan."</formula>
    </cfRule>
  </conditionalFormatting>
  <conditionalFormatting sqref="G9">
    <cfRule type="cellIs" dxfId="3572" priority="3570" operator="equal">
      <formula>"jan."</formula>
    </cfRule>
  </conditionalFormatting>
  <conditionalFormatting sqref="G9">
    <cfRule type="cellIs" dxfId="3571" priority="3569" operator="equal">
      <formula>"jan."</formula>
    </cfRule>
  </conditionalFormatting>
  <conditionalFormatting sqref="H9">
    <cfRule type="cellIs" dxfId="3570" priority="3568" operator="equal">
      <formula>"jan."</formula>
    </cfRule>
  </conditionalFormatting>
  <conditionalFormatting sqref="I9">
    <cfRule type="cellIs" dxfId="3569" priority="3567" operator="equal">
      <formula>"jan."</formula>
    </cfRule>
  </conditionalFormatting>
  <conditionalFormatting sqref="J9">
    <cfRule type="cellIs" dxfId="3568" priority="3566" operator="equal">
      <formula>"jan."</formula>
    </cfRule>
  </conditionalFormatting>
  <conditionalFormatting sqref="I9">
    <cfRule type="cellIs" dxfId="3567" priority="3565" operator="equal">
      <formula>"jan."</formula>
    </cfRule>
  </conditionalFormatting>
  <conditionalFormatting sqref="H9">
    <cfRule type="cellIs" dxfId="3566" priority="3564" operator="equal">
      <formula>"jan."</formula>
    </cfRule>
  </conditionalFormatting>
  <conditionalFormatting sqref="I9">
    <cfRule type="cellIs" dxfId="3565" priority="3563" operator="equal">
      <formula>"jan."</formula>
    </cfRule>
  </conditionalFormatting>
  <conditionalFormatting sqref="H9">
    <cfRule type="cellIs" dxfId="3564" priority="3562" operator="equal">
      <formula>"jan."</formula>
    </cfRule>
  </conditionalFormatting>
  <conditionalFormatting sqref="I9">
    <cfRule type="cellIs" dxfId="3563" priority="3561" operator="equal">
      <formula>"jan."</formula>
    </cfRule>
  </conditionalFormatting>
  <conditionalFormatting sqref="G9">
    <cfRule type="cellIs" dxfId="3562" priority="3560" operator="equal">
      <formula>"jan."</formula>
    </cfRule>
  </conditionalFormatting>
  <conditionalFormatting sqref="H9">
    <cfRule type="cellIs" dxfId="3561" priority="3559" operator="equal">
      <formula>"jan."</formula>
    </cfRule>
  </conditionalFormatting>
  <conditionalFormatting sqref="H9">
    <cfRule type="cellIs" dxfId="3560" priority="3558" operator="equal">
      <formula>"jan."</formula>
    </cfRule>
  </conditionalFormatting>
  <conditionalFormatting sqref="G9">
    <cfRule type="cellIs" dxfId="3559" priority="3557" operator="equal">
      <formula>"jan."</formula>
    </cfRule>
  </conditionalFormatting>
  <conditionalFormatting sqref="H9">
    <cfRule type="cellIs" dxfId="3558" priority="3556" operator="equal">
      <formula>"jan."</formula>
    </cfRule>
  </conditionalFormatting>
  <conditionalFormatting sqref="G9">
    <cfRule type="cellIs" dxfId="3557" priority="3555" operator="equal">
      <formula>"jan."</formula>
    </cfRule>
  </conditionalFormatting>
  <conditionalFormatting sqref="H9">
    <cfRule type="cellIs" dxfId="3556" priority="3554" operator="equal">
      <formula>"jan."</formula>
    </cfRule>
  </conditionalFormatting>
  <conditionalFormatting sqref="G9">
    <cfRule type="cellIs" dxfId="3555" priority="3553" operator="equal">
      <formula>"jan."</formula>
    </cfRule>
  </conditionalFormatting>
  <conditionalFormatting sqref="I9">
    <cfRule type="cellIs" dxfId="3554" priority="3552" operator="equal">
      <formula>"jan."</formula>
    </cfRule>
  </conditionalFormatting>
  <conditionalFormatting sqref="H9">
    <cfRule type="cellIs" dxfId="3553" priority="3551" operator="equal">
      <formula>"jan."</formula>
    </cfRule>
  </conditionalFormatting>
  <conditionalFormatting sqref="G9">
    <cfRule type="cellIs" dxfId="3552" priority="3550" operator="equal">
      <formula>"jan."</formula>
    </cfRule>
  </conditionalFormatting>
  <conditionalFormatting sqref="G9">
    <cfRule type="cellIs" dxfId="3551" priority="3548" operator="equal">
      <formula>"jan."</formula>
    </cfRule>
  </conditionalFormatting>
  <conditionalFormatting sqref="H9">
    <cfRule type="cellIs" dxfId="3550" priority="3547" operator="equal">
      <formula>"jan."</formula>
    </cfRule>
  </conditionalFormatting>
  <conditionalFormatting sqref="G9">
    <cfRule type="cellIs" dxfId="3549" priority="3546" operator="equal">
      <formula>"jan."</formula>
    </cfRule>
  </conditionalFormatting>
  <conditionalFormatting sqref="I9">
    <cfRule type="cellIs" dxfId="3548" priority="3545" operator="equal">
      <formula>"jan."</formula>
    </cfRule>
  </conditionalFormatting>
  <conditionalFormatting sqref="G9">
    <cfRule type="cellIs" dxfId="3547" priority="3544" operator="equal">
      <formula>"jan."</formula>
    </cfRule>
  </conditionalFormatting>
  <conditionalFormatting sqref="G9">
    <cfRule type="cellIs" dxfId="3546" priority="3543" operator="equal">
      <formula>"jan."</formula>
    </cfRule>
  </conditionalFormatting>
  <conditionalFormatting sqref="G9">
    <cfRule type="cellIs" dxfId="3545" priority="3542" operator="equal">
      <formula>"jan."</formula>
    </cfRule>
  </conditionalFormatting>
  <conditionalFormatting sqref="H9">
    <cfRule type="cellIs" dxfId="3544" priority="3541" operator="equal">
      <formula>"jan."</formula>
    </cfRule>
  </conditionalFormatting>
  <conditionalFormatting sqref="H9">
    <cfRule type="cellIs" dxfId="3543" priority="3540" operator="equal">
      <formula>"jan."</formula>
    </cfRule>
  </conditionalFormatting>
  <conditionalFormatting sqref="G9">
    <cfRule type="cellIs" dxfId="3542" priority="3539" operator="equal">
      <formula>"jan."</formula>
    </cfRule>
  </conditionalFormatting>
  <conditionalFormatting sqref="H9">
    <cfRule type="cellIs" dxfId="3541" priority="3538" operator="equal">
      <formula>"jan."</formula>
    </cfRule>
  </conditionalFormatting>
  <conditionalFormatting sqref="G9">
    <cfRule type="cellIs" dxfId="3540" priority="3537" operator="equal">
      <formula>"jan."</formula>
    </cfRule>
  </conditionalFormatting>
  <conditionalFormatting sqref="H9">
    <cfRule type="cellIs" dxfId="3539" priority="3536" operator="equal">
      <formula>"jan."</formula>
    </cfRule>
  </conditionalFormatting>
  <conditionalFormatting sqref="G9">
    <cfRule type="cellIs" dxfId="3538" priority="3535" operator="equal">
      <formula>"jan."</formula>
    </cfRule>
  </conditionalFormatting>
  <conditionalFormatting sqref="I9">
    <cfRule type="cellIs" dxfId="3537" priority="3534" operator="equal">
      <formula>"jan."</formula>
    </cfRule>
  </conditionalFormatting>
  <conditionalFormatting sqref="G9">
    <cfRule type="cellIs" dxfId="3536" priority="3533" operator="equal">
      <formula>"jan."</formula>
    </cfRule>
  </conditionalFormatting>
  <conditionalFormatting sqref="G9">
    <cfRule type="cellIs" dxfId="3535" priority="3532" operator="equal">
      <formula>"jan."</formula>
    </cfRule>
  </conditionalFormatting>
  <conditionalFormatting sqref="G9">
    <cfRule type="cellIs" dxfId="3534" priority="3531" operator="equal">
      <formula>"jan."</formula>
    </cfRule>
  </conditionalFormatting>
  <conditionalFormatting sqref="H9">
    <cfRule type="cellIs" dxfId="3533" priority="3530" operator="equal">
      <formula>"jan."</formula>
    </cfRule>
  </conditionalFormatting>
  <conditionalFormatting sqref="G9">
    <cfRule type="cellIs" dxfId="3532" priority="3529" operator="equal">
      <formula>"jan."</formula>
    </cfRule>
  </conditionalFormatting>
  <conditionalFormatting sqref="G9">
    <cfRule type="cellIs" dxfId="3531" priority="3528" operator="equal">
      <formula>"jan."</formula>
    </cfRule>
  </conditionalFormatting>
  <conditionalFormatting sqref="G9">
    <cfRule type="cellIs" dxfId="3530" priority="3527" operator="equal">
      <formula>"jan."</formula>
    </cfRule>
  </conditionalFormatting>
  <conditionalFormatting sqref="H9">
    <cfRule type="cellIs" dxfId="3529" priority="3526" operator="equal">
      <formula>"jan."</formula>
    </cfRule>
  </conditionalFormatting>
  <conditionalFormatting sqref="G9">
    <cfRule type="cellIs" dxfId="3528" priority="3525" operator="equal">
      <formula>"jan."</formula>
    </cfRule>
  </conditionalFormatting>
  <conditionalFormatting sqref="H9">
    <cfRule type="cellIs" dxfId="3527" priority="3524" operator="equal">
      <formula>"jan."</formula>
    </cfRule>
  </conditionalFormatting>
  <conditionalFormatting sqref="G9">
    <cfRule type="cellIs" dxfId="3526" priority="3523" operator="equal">
      <formula>"jan."</formula>
    </cfRule>
  </conditionalFormatting>
  <conditionalFormatting sqref="H9">
    <cfRule type="cellIs" dxfId="3525" priority="3522" operator="equal">
      <formula>"jan."</formula>
    </cfRule>
  </conditionalFormatting>
  <conditionalFormatting sqref="G9">
    <cfRule type="cellIs" dxfId="3524" priority="3521" operator="equal">
      <formula>"jan."</formula>
    </cfRule>
  </conditionalFormatting>
  <conditionalFormatting sqref="H9">
    <cfRule type="cellIs" dxfId="3523" priority="3520" operator="equal">
      <formula>"jan."</formula>
    </cfRule>
  </conditionalFormatting>
  <conditionalFormatting sqref="G9">
    <cfRule type="cellIs" dxfId="3522" priority="3519" operator="equal">
      <formula>"jan."</formula>
    </cfRule>
  </conditionalFormatting>
  <conditionalFormatting sqref="G9">
    <cfRule type="cellIs" dxfId="3521" priority="3518" operator="equal">
      <formula>"jan."</formula>
    </cfRule>
  </conditionalFormatting>
  <conditionalFormatting sqref="G9">
    <cfRule type="cellIs" dxfId="3520" priority="3517" operator="equal">
      <formula>"jan."</formula>
    </cfRule>
  </conditionalFormatting>
  <conditionalFormatting sqref="G9">
    <cfRule type="cellIs" dxfId="3519" priority="3516" operator="equal">
      <formula>"jan."</formula>
    </cfRule>
  </conditionalFormatting>
  <conditionalFormatting sqref="H9">
    <cfRule type="cellIs" dxfId="3518" priority="3515" operator="equal">
      <formula>"jan."</formula>
    </cfRule>
  </conditionalFormatting>
  <conditionalFormatting sqref="G9">
    <cfRule type="cellIs" dxfId="3517" priority="3514" operator="equal">
      <formula>"jan."</formula>
    </cfRule>
  </conditionalFormatting>
  <conditionalFormatting sqref="G9">
    <cfRule type="cellIs" dxfId="3516" priority="3513" operator="equal">
      <formula>"jan."</formula>
    </cfRule>
  </conditionalFormatting>
  <conditionalFormatting sqref="G9">
    <cfRule type="cellIs" dxfId="3515" priority="3512" operator="equal">
      <formula>"jan."</formula>
    </cfRule>
  </conditionalFormatting>
  <conditionalFormatting sqref="H9">
    <cfRule type="cellIs" dxfId="3514" priority="3511" operator="equal">
      <formula>"jan."</formula>
    </cfRule>
  </conditionalFormatting>
  <conditionalFormatting sqref="G9">
    <cfRule type="cellIs" dxfId="3513" priority="3510" operator="equal">
      <formula>"jan."</formula>
    </cfRule>
  </conditionalFormatting>
  <conditionalFormatting sqref="G9">
    <cfRule type="cellIs" dxfId="3512" priority="3509" operator="equal">
      <formula>"jan."</formula>
    </cfRule>
  </conditionalFormatting>
  <conditionalFormatting sqref="G9">
    <cfRule type="cellIs" dxfId="3511" priority="3508" operator="equal">
      <formula>"jan."</formula>
    </cfRule>
  </conditionalFormatting>
  <conditionalFormatting sqref="G9">
    <cfRule type="cellIs" dxfId="3510" priority="3507" operator="equal">
      <formula>"jan."</formula>
    </cfRule>
  </conditionalFormatting>
  <conditionalFormatting sqref="H9">
    <cfRule type="cellIs" dxfId="3509" priority="3506" operator="equal">
      <formula>"jan."</formula>
    </cfRule>
  </conditionalFormatting>
  <conditionalFormatting sqref="G9">
    <cfRule type="cellIs" dxfId="3508" priority="3505" operator="equal">
      <formula>"jan."</formula>
    </cfRule>
  </conditionalFormatting>
  <conditionalFormatting sqref="G9">
    <cfRule type="cellIs" dxfId="3507" priority="3504" operator="equal">
      <formula>"jan."</formula>
    </cfRule>
  </conditionalFormatting>
  <conditionalFormatting sqref="I9">
    <cfRule type="cellIs" dxfId="3506" priority="3503" operator="equal">
      <formula>"jan."</formula>
    </cfRule>
  </conditionalFormatting>
  <conditionalFormatting sqref="H9">
    <cfRule type="cellIs" dxfId="3505" priority="3502" operator="equal">
      <formula>"jan."</formula>
    </cfRule>
  </conditionalFormatting>
  <conditionalFormatting sqref="G9">
    <cfRule type="cellIs" dxfId="3504" priority="3501" operator="equal">
      <formula>"jan."</formula>
    </cfRule>
  </conditionalFormatting>
  <conditionalFormatting sqref="H9">
    <cfRule type="cellIs" dxfId="3503" priority="3500" operator="equal">
      <formula>"jan."</formula>
    </cfRule>
  </conditionalFormatting>
  <conditionalFormatting sqref="G9">
    <cfRule type="cellIs" dxfId="3502" priority="3499" operator="equal">
      <formula>"jan."</formula>
    </cfRule>
  </conditionalFormatting>
  <conditionalFormatting sqref="H9">
    <cfRule type="cellIs" dxfId="3501" priority="3498" operator="equal">
      <formula>"jan."</formula>
    </cfRule>
  </conditionalFormatting>
  <conditionalFormatting sqref="G9">
    <cfRule type="cellIs" dxfId="3500" priority="3497" operator="equal">
      <formula>"jan."</formula>
    </cfRule>
  </conditionalFormatting>
  <conditionalFormatting sqref="G9">
    <cfRule type="cellIs" dxfId="3499" priority="3496" operator="equal">
      <formula>"jan."</formula>
    </cfRule>
  </conditionalFormatting>
  <conditionalFormatting sqref="G9">
    <cfRule type="cellIs" dxfId="3498" priority="3495" operator="equal">
      <formula>"jan."</formula>
    </cfRule>
  </conditionalFormatting>
  <conditionalFormatting sqref="G9">
    <cfRule type="cellIs" dxfId="3497" priority="3494" operator="equal">
      <formula>"jan."</formula>
    </cfRule>
  </conditionalFormatting>
  <conditionalFormatting sqref="H9">
    <cfRule type="cellIs" dxfId="3496" priority="3493" operator="equal">
      <formula>"jan."</formula>
    </cfRule>
  </conditionalFormatting>
  <conditionalFormatting sqref="G9">
    <cfRule type="cellIs" dxfId="3495" priority="3492" operator="equal">
      <formula>"jan."</formula>
    </cfRule>
  </conditionalFormatting>
  <conditionalFormatting sqref="G9">
    <cfRule type="cellIs" dxfId="3494" priority="3491" operator="equal">
      <formula>"jan."</formula>
    </cfRule>
  </conditionalFormatting>
  <conditionalFormatting sqref="H9">
    <cfRule type="cellIs" dxfId="3493" priority="3489" operator="equal">
      <formula>"jan."</formula>
    </cfRule>
  </conditionalFormatting>
  <conditionalFormatting sqref="G9">
    <cfRule type="cellIs" dxfId="3492" priority="3488" operator="equal">
      <formula>"jan."</formula>
    </cfRule>
  </conditionalFormatting>
  <conditionalFormatting sqref="G9">
    <cfRule type="cellIs" dxfId="3491" priority="3487" operator="equal">
      <formula>"jan."</formula>
    </cfRule>
  </conditionalFormatting>
  <conditionalFormatting sqref="G9">
    <cfRule type="cellIs" dxfId="3490" priority="3486" operator="equal">
      <formula>"jan."</formula>
    </cfRule>
  </conditionalFormatting>
  <conditionalFormatting sqref="G9">
    <cfRule type="cellIs" dxfId="3489" priority="3485" operator="equal">
      <formula>"jan."</formula>
    </cfRule>
  </conditionalFormatting>
  <conditionalFormatting sqref="H9">
    <cfRule type="cellIs" dxfId="3488" priority="3484" operator="equal">
      <formula>"jan."</formula>
    </cfRule>
  </conditionalFormatting>
  <conditionalFormatting sqref="G9">
    <cfRule type="cellIs" dxfId="3487" priority="3483" operator="equal">
      <formula>"jan."</formula>
    </cfRule>
  </conditionalFormatting>
  <conditionalFormatting sqref="G9">
    <cfRule type="cellIs" dxfId="3486" priority="3482" operator="equal">
      <formula>"jan."</formula>
    </cfRule>
  </conditionalFormatting>
  <conditionalFormatting sqref="G9">
    <cfRule type="cellIs" dxfId="3485" priority="3481" operator="equal">
      <formula>"jan."</formula>
    </cfRule>
  </conditionalFormatting>
  <conditionalFormatting sqref="G9">
    <cfRule type="cellIs" dxfId="3484" priority="3480" operator="equal">
      <formula>"jan."</formula>
    </cfRule>
  </conditionalFormatting>
  <conditionalFormatting sqref="G9">
    <cfRule type="cellIs" dxfId="3483" priority="3479" operator="equal">
      <formula>"jan."</formula>
    </cfRule>
  </conditionalFormatting>
  <conditionalFormatting sqref="G9">
    <cfRule type="cellIs" dxfId="3482" priority="3478" operator="equal">
      <formula>"jan."</formula>
    </cfRule>
  </conditionalFormatting>
  <conditionalFormatting sqref="G9">
    <cfRule type="cellIs" dxfId="3481" priority="3477" operator="equal">
      <formula>"jan."</formula>
    </cfRule>
  </conditionalFormatting>
  <conditionalFormatting sqref="G9">
    <cfRule type="cellIs" dxfId="3480" priority="3476" operator="equal">
      <formula>"jan."</formula>
    </cfRule>
  </conditionalFormatting>
  <conditionalFormatting sqref="H9">
    <cfRule type="cellIs" dxfId="3479" priority="3475" operator="equal">
      <formula>"jan."</formula>
    </cfRule>
  </conditionalFormatting>
  <conditionalFormatting sqref="I9">
    <cfRule type="cellIs" dxfId="3478" priority="3474" operator="equal">
      <formula>"jan."</formula>
    </cfRule>
  </conditionalFormatting>
  <conditionalFormatting sqref="J9">
    <cfRule type="cellIs" dxfId="3477" priority="3473" operator="equal">
      <formula>"jan."</formula>
    </cfRule>
  </conditionalFormatting>
  <conditionalFormatting sqref="H9">
    <cfRule type="cellIs" dxfId="3476" priority="3472" operator="equal">
      <formula>"jan."</formula>
    </cfRule>
  </conditionalFormatting>
  <conditionalFormatting sqref="G9">
    <cfRule type="cellIs" dxfId="3475" priority="3471" operator="equal">
      <formula>"jan."</formula>
    </cfRule>
  </conditionalFormatting>
  <conditionalFormatting sqref="G9">
    <cfRule type="cellIs" dxfId="3474" priority="3469" operator="equal">
      <formula>"jan."</formula>
    </cfRule>
  </conditionalFormatting>
  <conditionalFormatting sqref="H9">
    <cfRule type="cellIs" dxfId="3473" priority="3468" operator="equal">
      <formula>"jan."</formula>
    </cfRule>
  </conditionalFormatting>
  <conditionalFormatting sqref="G9">
    <cfRule type="cellIs" dxfId="3472" priority="3467" operator="equal">
      <formula>"jan."</formula>
    </cfRule>
  </conditionalFormatting>
  <conditionalFormatting sqref="G9">
    <cfRule type="cellIs" dxfId="3471" priority="3466" operator="equal">
      <formula>"jan."</formula>
    </cfRule>
  </conditionalFormatting>
  <conditionalFormatting sqref="G9">
    <cfRule type="cellIs" dxfId="3470" priority="3465" operator="equal">
      <formula>"jan."</formula>
    </cfRule>
  </conditionalFormatting>
  <conditionalFormatting sqref="G9">
    <cfRule type="cellIs" dxfId="3469" priority="3464" operator="equal">
      <formula>"jan."</formula>
    </cfRule>
  </conditionalFormatting>
  <conditionalFormatting sqref="G9">
    <cfRule type="cellIs" dxfId="3468" priority="3462" operator="equal">
      <formula>"jan."</formula>
    </cfRule>
  </conditionalFormatting>
  <conditionalFormatting sqref="G9">
    <cfRule type="cellIs" dxfId="3467" priority="3461" operator="equal">
      <formula>"jan."</formula>
    </cfRule>
  </conditionalFormatting>
  <conditionalFormatting sqref="H9">
    <cfRule type="cellIs" dxfId="3466" priority="3459" operator="equal">
      <formula>"jan."</formula>
    </cfRule>
  </conditionalFormatting>
  <conditionalFormatting sqref="G9">
    <cfRule type="cellIs" dxfId="3465" priority="3458" operator="equal">
      <formula>"jan."</formula>
    </cfRule>
  </conditionalFormatting>
  <conditionalFormatting sqref="G9">
    <cfRule type="cellIs" dxfId="3464" priority="3457" operator="equal">
      <formula>"jan."</formula>
    </cfRule>
  </conditionalFormatting>
  <conditionalFormatting sqref="G9">
    <cfRule type="cellIs" dxfId="3463" priority="3456" operator="equal">
      <formula>"jan."</formula>
    </cfRule>
  </conditionalFormatting>
  <conditionalFormatting sqref="G9">
    <cfRule type="cellIs" dxfId="3462" priority="3455" operator="equal">
      <formula>"jan."</formula>
    </cfRule>
  </conditionalFormatting>
  <conditionalFormatting sqref="H9">
    <cfRule type="cellIs" dxfId="3461" priority="3454" operator="equal">
      <formula>"jan."</formula>
    </cfRule>
  </conditionalFormatting>
  <conditionalFormatting sqref="G9">
    <cfRule type="cellIs" dxfId="3460" priority="3453" operator="equal">
      <formula>"jan."</formula>
    </cfRule>
  </conditionalFormatting>
  <conditionalFormatting sqref="G9">
    <cfRule type="cellIs" dxfId="3459" priority="3452" operator="equal">
      <formula>"jan."</formula>
    </cfRule>
  </conditionalFormatting>
  <conditionalFormatting sqref="G9">
    <cfRule type="cellIs" dxfId="3458" priority="3451" operator="equal">
      <formula>"jan."</formula>
    </cfRule>
  </conditionalFormatting>
  <conditionalFormatting sqref="G9">
    <cfRule type="cellIs" dxfId="3457" priority="3450" operator="equal">
      <formula>"jan."</formula>
    </cfRule>
  </conditionalFormatting>
  <conditionalFormatting sqref="G9">
    <cfRule type="cellIs" dxfId="3456" priority="3449" operator="equal">
      <formula>"jan."</formula>
    </cfRule>
  </conditionalFormatting>
  <conditionalFormatting sqref="G9">
    <cfRule type="cellIs" dxfId="3455" priority="3448" operator="equal">
      <formula>"jan."</formula>
    </cfRule>
  </conditionalFormatting>
  <conditionalFormatting sqref="G9">
    <cfRule type="cellIs" dxfId="3454" priority="3447" operator="equal">
      <formula>"jan."</formula>
    </cfRule>
  </conditionalFormatting>
  <conditionalFormatting sqref="G9">
    <cfRule type="cellIs" dxfId="3453" priority="3446" operator="equal">
      <formula>"jan."</formula>
    </cfRule>
  </conditionalFormatting>
  <conditionalFormatting sqref="H9">
    <cfRule type="cellIs" dxfId="3452" priority="3445" operator="equal">
      <formula>"jan."</formula>
    </cfRule>
  </conditionalFormatting>
  <conditionalFormatting sqref="G9">
    <cfRule type="cellIs" dxfId="3451" priority="3444" operator="equal">
      <formula>"jan."</formula>
    </cfRule>
  </conditionalFormatting>
  <conditionalFormatting sqref="G9">
    <cfRule type="cellIs" dxfId="3450" priority="3443" operator="equal">
      <formula>"jan."</formula>
    </cfRule>
  </conditionalFormatting>
  <conditionalFormatting sqref="G9">
    <cfRule type="cellIs" dxfId="3449" priority="3442" operator="equal">
      <formula>"jan."</formula>
    </cfRule>
  </conditionalFormatting>
  <conditionalFormatting sqref="G9">
    <cfRule type="cellIs" dxfId="3448" priority="3441" operator="equal">
      <formula>"jan."</formula>
    </cfRule>
  </conditionalFormatting>
  <conditionalFormatting sqref="G9">
    <cfRule type="cellIs" dxfId="3447" priority="3440" operator="equal">
      <formula>"jan."</formula>
    </cfRule>
  </conditionalFormatting>
  <conditionalFormatting sqref="G9">
    <cfRule type="cellIs" dxfId="3446" priority="3439" operator="equal">
      <formula>"jan."</formula>
    </cfRule>
  </conditionalFormatting>
  <conditionalFormatting sqref="G9">
    <cfRule type="cellIs" dxfId="3445" priority="3438" operator="equal">
      <formula>"jan."</formula>
    </cfRule>
  </conditionalFormatting>
  <conditionalFormatting sqref="H9">
    <cfRule type="cellIs" dxfId="3444" priority="3437" operator="equal">
      <formula>"jan."</formula>
    </cfRule>
  </conditionalFormatting>
  <conditionalFormatting sqref="I9">
    <cfRule type="cellIs" dxfId="3443" priority="3436" operator="equal">
      <formula>"jan."</formula>
    </cfRule>
  </conditionalFormatting>
  <conditionalFormatting sqref="I9">
    <cfRule type="cellIs" dxfId="3442" priority="3435" operator="equal">
      <formula>"jan."</formula>
    </cfRule>
  </conditionalFormatting>
  <conditionalFormatting sqref="H9">
    <cfRule type="cellIs" dxfId="3441" priority="3434" operator="equal">
      <formula>"jan."</formula>
    </cfRule>
  </conditionalFormatting>
  <conditionalFormatting sqref="I9">
    <cfRule type="cellIs" dxfId="3440" priority="3433" operator="equal">
      <formula>"jan."</formula>
    </cfRule>
  </conditionalFormatting>
  <conditionalFormatting sqref="H9">
    <cfRule type="cellIs" dxfId="3439" priority="3432" operator="equal">
      <formula>"jan."</formula>
    </cfRule>
  </conditionalFormatting>
  <conditionalFormatting sqref="I9">
    <cfRule type="cellIs" dxfId="3438" priority="3431" operator="equal">
      <formula>"jan."</formula>
    </cfRule>
  </conditionalFormatting>
  <conditionalFormatting sqref="G9">
    <cfRule type="cellIs" dxfId="3437" priority="3430" operator="equal">
      <formula>"jan."</formula>
    </cfRule>
  </conditionalFormatting>
  <conditionalFormatting sqref="H9">
    <cfRule type="cellIs" dxfId="3436" priority="3429" operator="equal">
      <formula>"jan."</formula>
    </cfRule>
  </conditionalFormatting>
  <conditionalFormatting sqref="H9">
    <cfRule type="cellIs" dxfId="3435" priority="3428" operator="equal">
      <formula>"jan."</formula>
    </cfRule>
  </conditionalFormatting>
  <conditionalFormatting sqref="G9">
    <cfRule type="cellIs" dxfId="3434" priority="3427" operator="equal">
      <formula>"jan."</formula>
    </cfRule>
  </conditionalFormatting>
  <conditionalFormatting sqref="H9">
    <cfRule type="cellIs" dxfId="3433" priority="3426" operator="equal">
      <formula>"jan."</formula>
    </cfRule>
  </conditionalFormatting>
  <conditionalFormatting sqref="G9">
    <cfRule type="cellIs" dxfId="3432" priority="3425" operator="equal">
      <formula>"jan."</formula>
    </cfRule>
  </conditionalFormatting>
  <conditionalFormatting sqref="H9">
    <cfRule type="cellIs" dxfId="3431" priority="3424" operator="equal">
      <formula>"jan."</formula>
    </cfRule>
  </conditionalFormatting>
  <conditionalFormatting sqref="G9">
    <cfRule type="cellIs" dxfId="3430" priority="3423" operator="equal">
      <formula>"jan."</formula>
    </cfRule>
  </conditionalFormatting>
  <conditionalFormatting sqref="I9">
    <cfRule type="cellIs" dxfId="3429" priority="3422" operator="equal">
      <formula>"jan."</formula>
    </cfRule>
  </conditionalFormatting>
  <conditionalFormatting sqref="H9">
    <cfRule type="cellIs" dxfId="3428" priority="3421" operator="equal">
      <formula>"jan."</formula>
    </cfRule>
  </conditionalFormatting>
  <conditionalFormatting sqref="G9">
    <cfRule type="cellIs" dxfId="3427" priority="3420" operator="equal">
      <formula>"jan."</formula>
    </cfRule>
  </conditionalFormatting>
  <conditionalFormatting sqref="H9">
    <cfRule type="cellIs" dxfId="3426" priority="3419" operator="equal">
      <formula>"jan."</formula>
    </cfRule>
  </conditionalFormatting>
  <conditionalFormatting sqref="G9">
    <cfRule type="cellIs" dxfId="3425" priority="3418" operator="equal">
      <formula>"jan."</formula>
    </cfRule>
  </conditionalFormatting>
  <conditionalFormatting sqref="H9">
    <cfRule type="cellIs" dxfId="3424" priority="3417" operator="equal">
      <formula>"jan."</formula>
    </cfRule>
  </conditionalFormatting>
  <conditionalFormatting sqref="G9">
    <cfRule type="cellIs" dxfId="3423" priority="3416" operator="equal">
      <formula>"jan."</formula>
    </cfRule>
  </conditionalFormatting>
  <conditionalFormatting sqref="I9">
    <cfRule type="cellIs" dxfId="3422" priority="3415" operator="equal">
      <formula>"jan."</formula>
    </cfRule>
  </conditionalFormatting>
  <conditionalFormatting sqref="G9">
    <cfRule type="cellIs" dxfId="3421" priority="3414" operator="equal">
      <formula>"jan."</formula>
    </cfRule>
  </conditionalFormatting>
  <conditionalFormatting sqref="G9">
    <cfRule type="cellIs" dxfId="3420" priority="3413" operator="equal">
      <formula>"jan."</formula>
    </cfRule>
  </conditionalFormatting>
  <conditionalFormatting sqref="G9">
    <cfRule type="cellIs" dxfId="3419" priority="3412" operator="equal">
      <formula>"jan."</formula>
    </cfRule>
  </conditionalFormatting>
  <conditionalFormatting sqref="H9">
    <cfRule type="cellIs" dxfId="3418" priority="3411" operator="equal">
      <formula>"jan."</formula>
    </cfRule>
  </conditionalFormatting>
  <conditionalFormatting sqref="H9">
    <cfRule type="cellIs" dxfId="3417" priority="3410" operator="equal">
      <formula>"jan."</formula>
    </cfRule>
  </conditionalFormatting>
  <conditionalFormatting sqref="G9">
    <cfRule type="cellIs" dxfId="3416" priority="3409" operator="equal">
      <formula>"jan."</formula>
    </cfRule>
  </conditionalFormatting>
  <conditionalFormatting sqref="H9">
    <cfRule type="cellIs" dxfId="3415" priority="3408" operator="equal">
      <formula>"jan."</formula>
    </cfRule>
  </conditionalFormatting>
  <conditionalFormatting sqref="G9">
    <cfRule type="cellIs" dxfId="3414" priority="3407" operator="equal">
      <formula>"jan."</formula>
    </cfRule>
  </conditionalFormatting>
  <conditionalFormatting sqref="H9">
    <cfRule type="cellIs" dxfId="3413" priority="3406" operator="equal">
      <formula>"jan."</formula>
    </cfRule>
  </conditionalFormatting>
  <conditionalFormatting sqref="G9">
    <cfRule type="cellIs" dxfId="3412" priority="3405" operator="equal">
      <formula>"jan."</formula>
    </cfRule>
  </conditionalFormatting>
  <conditionalFormatting sqref="I9">
    <cfRule type="cellIs" dxfId="3411" priority="3404" operator="equal">
      <formula>"jan."</formula>
    </cfRule>
  </conditionalFormatting>
  <conditionalFormatting sqref="G9">
    <cfRule type="cellIs" dxfId="3410" priority="3403" operator="equal">
      <formula>"jan."</formula>
    </cfRule>
  </conditionalFormatting>
  <conditionalFormatting sqref="G9">
    <cfRule type="cellIs" dxfId="3409" priority="3402" operator="equal">
      <formula>"jan."</formula>
    </cfRule>
  </conditionalFormatting>
  <conditionalFormatting sqref="G9">
    <cfRule type="cellIs" dxfId="3408" priority="3401" operator="equal">
      <formula>"jan."</formula>
    </cfRule>
  </conditionalFormatting>
  <conditionalFormatting sqref="H9">
    <cfRule type="cellIs" dxfId="3407" priority="3400" operator="equal">
      <formula>"jan."</formula>
    </cfRule>
  </conditionalFormatting>
  <conditionalFormatting sqref="G9">
    <cfRule type="cellIs" dxfId="3406" priority="3399" operator="equal">
      <formula>"jan."</formula>
    </cfRule>
  </conditionalFormatting>
  <conditionalFormatting sqref="G9">
    <cfRule type="cellIs" dxfId="3405" priority="3398" operator="equal">
      <formula>"jan."</formula>
    </cfRule>
  </conditionalFormatting>
  <conditionalFormatting sqref="G9">
    <cfRule type="cellIs" dxfId="3404" priority="3397" operator="equal">
      <formula>"jan."</formula>
    </cfRule>
  </conditionalFormatting>
  <conditionalFormatting sqref="H9">
    <cfRule type="cellIs" dxfId="3403" priority="3396" operator="equal">
      <formula>"jan."</formula>
    </cfRule>
  </conditionalFormatting>
  <conditionalFormatting sqref="G9">
    <cfRule type="cellIs" dxfId="3402" priority="3395" operator="equal">
      <formula>"jan."</formula>
    </cfRule>
  </conditionalFormatting>
  <conditionalFormatting sqref="H9">
    <cfRule type="cellIs" dxfId="3401" priority="3394" operator="equal">
      <formula>"jan."</formula>
    </cfRule>
  </conditionalFormatting>
  <conditionalFormatting sqref="G9">
    <cfRule type="cellIs" dxfId="3400" priority="3393" operator="equal">
      <formula>"jan."</formula>
    </cfRule>
  </conditionalFormatting>
  <conditionalFormatting sqref="H9">
    <cfRule type="cellIs" dxfId="3399" priority="3392" operator="equal">
      <formula>"jan."</formula>
    </cfRule>
  </conditionalFormatting>
  <conditionalFormatting sqref="G9">
    <cfRule type="cellIs" dxfId="3398" priority="3391" operator="equal">
      <formula>"jan."</formula>
    </cfRule>
  </conditionalFormatting>
  <conditionalFormatting sqref="H9">
    <cfRule type="cellIs" dxfId="3397" priority="3390" operator="equal">
      <formula>"jan."</formula>
    </cfRule>
  </conditionalFormatting>
  <conditionalFormatting sqref="G9">
    <cfRule type="cellIs" dxfId="3396" priority="3389" operator="equal">
      <formula>"jan."</formula>
    </cfRule>
  </conditionalFormatting>
  <conditionalFormatting sqref="G9">
    <cfRule type="cellIs" dxfId="3395" priority="3388" operator="equal">
      <formula>"jan."</formula>
    </cfRule>
  </conditionalFormatting>
  <conditionalFormatting sqref="G9">
    <cfRule type="cellIs" dxfId="3394" priority="3387" operator="equal">
      <formula>"jan."</formula>
    </cfRule>
  </conditionalFormatting>
  <conditionalFormatting sqref="G9">
    <cfRule type="cellIs" dxfId="3393" priority="3386" operator="equal">
      <formula>"jan."</formula>
    </cfRule>
  </conditionalFormatting>
  <conditionalFormatting sqref="H9">
    <cfRule type="cellIs" dxfId="3392" priority="3385" operator="equal">
      <formula>"jan."</formula>
    </cfRule>
  </conditionalFormatting>
  <conditionalFormatting sqref="G9">
    <cfRule type="cellIs" dxfId="3391" priority="3384" operator="equal">
      <formula>"jan."</formula>
    </cfRule>
  </conditionalFormatting>
  <conditionalFormatting sqref="G9">
    <cfRule type="cellIs" dxfId="3390" priority="3383" operator="equal">
      <formula>"jan."</formula>
    </cfRule>
  </conditionalFormatting>
  <conditionalFormatting sqref="G9">
    <cfRule type="cellIs" dxfId="3389" priority="3382" operator="equal">
      <formula>"jan."</formula>
    </cfRule>
  </conditionalFormatting>
  <conditionalFormatting sqref="H9">
    <cfRule type="cellIs" dxfId="3388" priority="3381" operator="equal">
      <formula>"jan."</formula>
    </cfRule>
  </conditionalFormatting>
  <conditionalFormatting sqref="G9">
    <cfRule type="cellIs" dxfId="3387" priority="3380" operator="equal">
      <formula>"jan."</formula>
    </cfRule>
  </conditionalFormatting>
  <conditionalFormatting sqref="G9">
    <cfRule type="cellIs" dxfId="3386" priority="3379" operator="equal">
      <formula>"jan."</formula>
    </cfRule>
  </conditionalFormatting>
  <conditionalFormatting sqref="G9">
    <cfRule type="cellIs" dxfId="3385" priority="3378" operator="equal">
      <formula>"jan."</formula>
    </cfRule>
  </conditionalFormatting>
  <conditionalFormatting sqref="G9">
    <cfRule type="cellIs" dxfId="3384" priority="3377" operator="equal">
      <formula>"jan."</formula>
    </cfRule>
  </conditionalFormatting>
  <conditionalFormatting sqref="H9">
    <cfRule type="cellIs" dxfId="3383" priority="3376" operator="equal">
      <formula>"jan."</formula>
    </cfRule>
  </conditionalFormatting>
  <conditionalFormatting sqref="G9">
    <cfRule type="cellIs" dxfId="3382" priority="3375" operator="equal">
      <formula>"jan."</formula>
    </cfRule>
  </conditionalFormatting>
  <conditionalFormatting sqref="G9">
    <cfRule type="cellIs" dxfId="3381" priority="3374" operator="equal">
      <formula>"jan."</formula>
    </cfRule>
  </conditionalFormatting>
  <conditionalFormatting sqref="I9">
    <cfRule type="cellIs" dxfId="3380" priority="3373" operator="equal">
      <formula>"jan."</formula>
    </cfRule>
  </conditionalFormatting>
  <conditionalFormatting sqref="H9">
    <cfRule type="cellIs" dxfId="3379" priority="3372" operator="equal">
      <formula>"jan."</formula>
    </cfRule>
  </conditionalFormatting>
  <conditionalFormatting sqref="G9">
    <cfRule type="cellIs" dxfId="3378" priority="3371" operator="equal">
      <formula>"jan."</formula>
    </cfRule>
  </conditionalFormatting>
  <conditionalFormatting sqref="H9">
    <cfRule type="cellIs" dxfId="3377" priority="3370" operator="equal">
      <formula>"jan."</formula>
    </cfRule>
  </conditionalFormatting>
  <conditionalFormatting sqref="G9">
    <cfRule type="cellIs" dxfId="3376" priority="3369" operator="equal">
      <formula>"jan."</formula>
    </cfRule>
  </conditionalFormatting>
  <conditionalFormatting sqref="H9">
    <cfRule type="cellIs" dxfId="3375" priority="3368" operator="equal">
      <formula>"jan."</formula>
    </cfRule>
  </conditionalFormatting>
  <conditionalFormatting sqref="G9">
    <cfRule type="cellIs" dxfId="3374" priority="3367" operator="equal">
      <formula>"jan."</formula>
    </cfRule>
  </conditionalFormatting>
  <conditionalFormatting sqref="G9">
    <cfRule type="cellIs" dxfId="3373" priority="3366" operator="equal">
      <formula>"jan."</formula>
    </cfRule>
  </conditionalFormatting>
  <conditionalFormatting sqref="G9">
    <cfRule type="cellIs" dxfId="3372" priority="3365" operator="equal">
      <formula>"jan."</formula>
    </cfRule>
  </conditionalFormatting>
  <conditionalFormatting sqref="G9">
    <cfRule type="cellIs" dxfId="3371" priority="3364" operator="equal">
      <formula>"jan."</formula>
    </cfRule>
  </conditionalFormatting>
  <conditionalFormatting sqref="H9">
    <cfRule type="cellIs" dxfId="3370" priority="3363" operator="equal">
      <formula>"jan."</formula>
    </cfRule>
  </conditionalFormatting>
  <conditionalFormatting sqref="G9">
    <cfRule type="cellIs" dxfId="3369" priority="3362" operator="equal">
      <formula>"jan."</formula>
    </cfRule>
  </conditionalFormatting>
  <conditionalFormatting sqref="G9">
    <cfRule type="cellIs" dxfId="3368" priority="3361" operator="equal">
      <formula>"jan."</formula>
    </cfRule>
  </conditionalFormatting>
  <conditionalFormatting sqref="G9">
    <cfRule type="cellIs" dxfId="3367" priority="3360" operator="equal">
      <formula>"jan."</formula>
    </cfRule>
  </conditionalFormatting>
  <conditionalFormatting sqref="H9">
    <cfRule type="cellIs" dxfId="3366" priority="3359" operator="equal">
      <formula>"jan."</formula>
    </cfRule>
  </conditionalFormatting>
  <conditionalFormatting sqref="G9">
    <cfRule type="cellIs" dxfId="3365" priority="3358" operator="equal">
      <formula>"jan."</formula>
    </cfRule>
  </conditionalFormatting>
  <conditionalFormatting sqref="G9">
    <cfRule type="cellIs" dxfId="3364" priority="3357" operator="equal">
      <formula>"jan."</formula>
    </cfRule>
  </conditionalFormatting>
  <conditionalFormatting sqref="G9">
    <cfRule type="cellIs" dxfId="3363" priority="3356" operator="equal">
      <formula>"jan."</formula>
    </cfRule>
  </conditionalFormatting>
  <conditionalFormatting sqref="G9">
    <cfRule type="cellIs" dxfId="3362" priority="3355" operator="equal">
      <formula>"jan."</formula>
    </cfRule>
  </conditionalFormatting>
  <conditionalFormatting sqref="H9">
    <cfRule type="cellIs" dxfId="3361" priority="3354" operator="equal">
      <formula>"jan."</formula>
    </cfRule>
  </conditionalFormatting>
  <conditionalFormatting sqref="G9">
    <cfRule type="cellIs" dxfId="3360" priority="3353" operator="equal">
      <formula>"jan."</formula>
    </cfRule>
  </conditionalFormatting>
  <conditionalFormatting sqref="G9">
    <cfRule type="cellIs" dxfId="3359" priority="3352" operator="equal">
      <formula>"jan."</formula>
    </cfRule>
  </conditionalFormatting>
  <conditionalFormatting sqref="G9">
    <cfRule type="cellIs" dxfId="3358" priority="3351" operator="equal">
      <formula>"jan."</formula>
    </cfRule>
  </conditionalFormatting>
  <conditionalFormatting sqref="G9">
    <cfRule type="cellIs" dxfId="3357" priority="3350" operator="equal">
      <formula>"jan."</formula>
    </cfRule>
  </conditionalFormatting>
  <conditionalFormatting sqref="G9">
    <cfRule type="cellIs" dxfId="3356" priority="3349" operator="equal">
      <formula>"jan."</formula>
    </cfRule>
  </conditionalFormatting>
  <conditionalFormatting sqref="G9">
    <cfRule type="cellIs" dxfId="3355" priority="3348" operator="equal">
      <formula>"jan."</formula>
    </cfRule>
  </conditionalFormatting>
  <conditionalFormatting sqref="G9">
    <cfRule type="cellIs" dxfId="3354" priority="3347" operator="equal">
      <formula>"jan."</formula>
    </cfRule>
  </conditionalFormatting>
  <conditionalFormatting sqref="G9">
    <cfRule type="cellIs" dxfId="3353" priority="3346" operator="equal">
      <formula>"jan."</formula>
    </cfRule>
  </conditionalFormatting>
  <conditionalFormatting sqref="H9">
    <cfRule type="cellIs" dxfId="3352" priority="3345" operator="equal">
      <formula>"jan."</formula>
    </cfRule>
  </conditionalFormatting>
  <conditionalFormatting sqref="I9">
    <cfRule type="cellIs" dxfId="3351" priority="3344" operator="equal">
      <formula>"jan."</formula>
    </cfRule>
  </conditionalFormatting>
  <conditionalFormatting sqref="J9">
    <cfRule type="cellIs" dxfId="3350" priority="3343" operator="equal">
      <formula>"jan."</formula>
    </cfRule>
  </conditionalFormatting>
  <conditionalFormatting sqref="H9">
    <cfRule type="cellIs" dxfId="3349" priority="3342" operator="equal">
      <formula>"jan."</formula>
    </cfRule>
  </conditionalFormatting>
  <conditionalFormatting sqref="G9">
    <cfRule type="cellIs" dxfId="3348" priority="3341" operator="equal">
      <formula>"jan."</formula>
    </cfRule>
  </conditionalFormatting>
  <conditionalFormatting sqref="H9">
    <cfRule type="cellIs" dxfId="3347" priority="3340" operator="equal">
      <formula>"jan."</formula>
    </cfRule>
  </conditionalFormatting>
  <conditionalFormatting sqref="G9">
    <cfRule type="cellIs" dxfId="3346" priority="3339" operator="equal">
      <formula>"jan."</formula>
    </cfRule>
  </conditionalFormatting>
  <conditionalFormatting sqref="H9">
    <cfRule type="cellIs" dxfId="3345" priority="3338" operator="equal">
      <formula>"jan."</formula>
    </cfRule>
  </conditionalFormatting>
  <conditionalFormatting sqref="G9">
    <cfRule type="cellIs" dxfId="3344" priority="3337" operator="equal">
      <formula>"jan."</formula>
    </cfRule>
  </conditionalFormatting>
  <conditionalFormatting sqref="G9">
    <cfRule type="cellIs" dxfId="3343" priority="3336" operator="equal">
      <formula>"jan."</formula>
    </cfRule>
  </conditionalFormatting>
  <conditionalFormatting sqref="G9">
    <cfRule type="cellIs" dxfId="3342" priority="3335" operator="equal">
      <formula>"jan."</formula>
    </cfRule>
  </conditionalFormatting>
  <conditionalFormatting sqref="H9">
    <cfRule type="cellIs" dxfId="3341" priority="3333" operator="equal">
      <formula>"jan."</formula>
    </cfRule>
  </conditionalFormatting>
  <conditionalFormatting sqref="G9">
    <cfRule type="cellIs" dxfId="3340" priority="3332" operator="equal">
      <formula>"jan."</formula>
    </cfRule>
  </conditionalFormatting>
  <conditionalFormatting sqref="G9">
    <cfRule type="cellIs" dxfId="3339" priority="3331" operator="equal">
      <formula>"jan."</formula>
    </cfRule>
  </conditionalFormatting>
  <conditionalFormatting sqref="H9">
    <cfRule type="cellIs" dxfId="3338" priority="3329" operator="equal">
      <formula>"jan."</formula>
    </cfRule>
  </conditionalFormatting>
  <conditionalFormatting sqref="G9">
    <cfRule type="cellIs" dxfId="3337" priority="3328" operator="equal">
      <formula>"jan."</formula>
    </cfRule>
  </conditionalFormatting>
  <conditionalFormatting sqref="G9">
    <cfRule type="cellIs" dxfId="3336" priority="3327" operator="equal">
      <formula>"jan."</formula>
    </cfRule>
  </conditionalFormatting>
  <conditionalFormatting sqref="G9">
    <cfRule type="cellIs" dxfId="3335" priority="3326" operator="equal">
      <formula>"jan."</formula>
    </cfRule>
  </conditionalFormatting>
  <conditionalFormatting sqref="G9">
    <cfRule type="cellIs" dxfId="3334" priority="3325" operator="equal">
      <formula>"jan."</formula>
    </cfRule>
  </conditionalFormatting>
  <conditionalFormatting sqref="H9">
    <cfRule type="cellIs" dxfId="3333" priority="3324" operator="equal">
      <formula>"jan."</formula>
    </cfRule>
  </conditionalFormatting>
  <conditionalFormatting sqref="G9">
    <cfRule type="cellIs" dxfId="3332" priority="3323" operator="equal">
      <formula>"jan."</formula>
    </cfRule>
  </conditionalFormatting>
  <conditionalFormatting sqref="G9">
    <cfRule type="cellIs" dxfId="3331" priority="3322" operator="equal">
      <formula>"jan."</formula>
    </cfRule>
  </conditionalFormatting>
  <conditionalFormatting sqref="G9">
    <cfRule type="cellIs" dxfId="3330" priority="3321" operator="equal">
      <formula>"jan."</formula>
    </cfRule>
  </conditionalFormatting>
  <conditionalFormatting sqref="G9">
    <cfRule type="cellIs" dxfId="3329" priority="3320" operator="equal">
      <formula>"jan."</formula>
    </cfRule>
  </conditionalFormatting>
  <conditionalFormatting sqref="G9">
    <cfRule type="cellIs" dxfId="3328" priority="3319" operator="equal">
      <formula>"jan."</formula>
    </cfRule>
  </conditionalFormatting>
  <conditionalFormatting sqref="G9">
    <cfRule type="cellIs" dxfId="3327" priority="3318" operator="equal">
      <formula>"jan."</formula>
    </cfRule>
  </conditionalFormatting>
  <conditionalFormatting sqref="G9">
    <cfRule type="cellIs" dxfId="3326" priority="3317" operator="equal">
      <formula>"jan."</formula>
    </cfRule>
  </conditionalFormatting>
  <conditionalFormatting sqref="G9">
    <cfRule type="cellIs" dxfId="3325" priority="3316" operator="equal">
      <formula>"jan."</formula>
    </cfRule>
  </conditionalFormatting>
  <conditionalFormatting sqref="H9">
    <cfRule type="cellIs" dxfId="3324" priority="3315" operator="equal">
      <formula>"jan."</formula>
    </cfRule>
  </conditionalFormatting>
  <conditionalFormatting sqref="G9">
    <cfRule type="cellIs" dxfId="3323" priority="3314" operator="equal">
      <formula>"jan."</formula>
    </cfRule>
  </conditionalFormatting>
  <conditionalFormatting sqref="G9">
    <cfRule type="cellIs" dxfId="3322" priority="3313" operator="equal">
      <formula>"jan."</formula>
    </cfRule>
  </conditionalFormatting>
  <conditionalFormatting sqref="G9">
    <cfRule type="cellIs" dxfId="3321" priority="3312" operator="equal">
      <formula>"jan."</formula>
    </cfRule>
  </conditionalFormatting>
  <conditionalFormatting sqref="G9">
    <cfRule type="cellIs" dxfId="3320" priority="3311" operator="equal">
      <formula>"jan."</formula>
    </cfRule>
  </conditionalFormatting>
  <conditionalFormatting sqref="G9">
    <cfRule type="cellIs" dxfId="3319" priority="3310" operator="equal">
      <formula>"jan."</formula>
    </cfRule>
  </conditionalFormatting>
  <conditionalFormatting sqref="G9">
    <cfRule type="cellIs" dxfId="3318" priority="3309" operator="equal">
      <formula>"jan."</formula>
    </cfRule>
  </conditionalFormatting>
  <conditionalFormatting sqref="G9">
    <cfRule type="cellIs" dxfId="3317" priority="3308" operator="equal">
      <formula>"jan."</formula>
    </cfRule>
  </conditionalFormatting>
  <conditionalFormatting sqref="H9">
    <cfRule type="cellIs" dxfId="3316" priority="3307" operator="equal">
      <formula>"jan."</formula>
    </cfRule>
  </conditionalFormatting>
  <conditionalFormatting sqref="I9">
    <cfRule type="cellIs" dxfId="3315" priority="3306" operator="equal">
      <formula>"jan."</formula>
    </cfRule>
  </conditionalFormatting>
  <conditionalFormatting sqref="H9">
    <cfRule type="cellIs" dxfId="3314" priority="3305" operator="equal">
      <formula>"jan."</formula>
    </cfRule>
  </conditionalFormatting>
  <conditionalFormatting sqref="G9">
    <cfRule type="cellIs" dxfId="3313" priority="3304" operator="equal">
      <formula>"jan."</formula>
    </cfRule>
  </conditionalFormatting>
  <conditionalFormatting sqref="H9">
    <cfRule type="cellIs" dxfId="3312" priority="3303" operator="equal">
      <formula>"jan."</formula>
    </cfRule>
  </conditionalFormatting>
  <conditionalFormatting sqref="H9">
    <cfRule type="cellIs" dxfId="3311" priority="3301" operator="equal">
      <formula>"jan."</formula>
    </cfRule>
  </conditionalFormatting>
  <conditionalFormatting sqref="G9">
    <cfRule type="cellIs" dxfId="3310" priority="3300" operator="equal">
      <formula>"jan."</formula>
    </cfRule>
  </conditionalFormatting>
  <conditionalFormatting sqref="G9">
    <cfRule type="cellIs" dxfId="3309" priority="3299" operator="equal">
      <formula>"jan."</formula>
    </cfRule>
  </conditionalFormatting>
  <conditionalFormatting sqref="G9">
    <cfRule type="cellIs" dxfId="3308" priority="3298" operator="equal">
      <formula>"jan."</formula>
    </cfRule>
  </conditionalFormatting>
  <conditionalFormatting sqref="G9">
    <cfRule type="cellIs" dxfId="3307" priority="3297" operator="equal">
      <formula>"jan."</formula>
    </cfRule>
  </conditionalFormatting>
  <conditionalFormatting sqref="H9">
    <cfRule type="cellIs" dxfId="3306" priority="3296" operator="equal">
      <formula>"jan."</formula>
    </cfRule>
  </conditionalFormatting>
  <conditionalFormatting sqref="G9">
    <cfRule type="cellIs" dxfId="3305" priority="3295" operator="equal">
      <formula>"jan."</formula>
    </cfRule>
  </conditionalFormatting>
  <conditionalFormatting sqref="G9">
    <cfRule type="cellIs" dxfId="3304" priority="3294" operator="equal">
      <formula>"jan."</formula>
    </cfRule>
  </conditionalFormatting>
  <conditionalFormatting sqref="H9">
    <cfRule type="cellIs" dxfId="3303" priority="3292" operator="equal">
      <formula>"jan."</formula>
    </cfRule>
  </conditionalFormatting>
  <conditionalFormatting sqref="G9">
    <cfRule type="cellIs" dxfId="3302" priority="3291" operator="equal">
      <formula>"jan."</formula>
    </cfRule>
  </conditionalFormatting>
  <conditionalFormatting sqref="G9">
    <cfRule type="cellIs" dxfId="3301" priority="3288" operator="equal">
      <formula>"jan."</formula>
    </cfRule>
  </conditionalFormatting>
  <conditionalFormatting sqref="H9">
    <cfRule type="cellIs" dxfId="3300" priority="3287" operator="equal">
      <formula>"jan."</formula>
    </cfRule>
  </conditionalFormatting>
  <conditionalFormatting sqref="G9">
    <cfRule type="cellIs" dxfId="3299" priority="3286" operator="equal">
      <formula>"jan."</formula>
    </cfRule>
  </conditionalFormatting>
  <conditionalFormatting sqref="G9">
    <cfRule type="cellIs" dxfId="3298" priority="3285" operator="equal">
      <formula>"jan."</formula>
    </cfRule>
  </conditionalFormatting>
  <conditionalFormatting sqref="G9">
    <cfRule type="cellIs" dxfId="3297" priority="3284" operator="equal">
      <formula>"jan."</formula>
    </cfRule>
  </conditionalFormatting>
  <conditionalFormatting sqref="G9">
    <cfRule type="cellIs" dxfId="3296" priority="3283" operator="equal">
      <formula>"jan."</formula>
    </cfRule>
  </conditionalFormatting>
  <conditionalFormatting sqref="G9">
    <cfRule type="cellIs" dxfId="3295" priority="3282" operator="equal">
      <formula>"jan."</formula>
    </cfRule>
  </conditionalFormatting>
  <conditionalFormatting sqref="G9">
    <cfRule type="cellIs" dxfId="3294" priority="3281" operator="equal">
      <formula>"jan."</formula>
    </cfRule>
  </conditionalFormatting>
  <conditionalFormatting sqref="G9">
    <cfRule type="cellIs" dxfId="3293" priority="3280" operator="equal">
      <formula>"jan."</formula>
    </cfRule>
  </conditionalFormatting>
  <conditionalFormatting sqref="H9">
    <cfRule type="cellIs" dxfId="3292" priority="3278" operator="equal">
      <formula>"jan."</formula>
    </cfRule>
  </conditionalFormatting>
  <conditionalFormatting sqref="G9">
    <cfRule type="cellIs" dxfId="3291" priority="3277" operator="equal">
      <formula>"jan."</formula>
    </cfRule>
  </conditionalFormatting>
  <conditionalFormatting sqref="G9">
    <cfRule type="cellIs" dxfId="3290" priority="3276" operator="equal">
      <formula>"jan."</formula>
    </cfRule>
  </conditionalFormatting>
  <conditionalFormatting sqref="G9">
    <cfRule type="cellIs" dxfId="3289" priority="3275" operator="equal">
      <formula>"jan."</formula>
    </cfRule>
  </conditionalFormatting>
  <conditionalFormatting sqref="G9">
    <cfRule type="cellIs" dxfId="3288" priority="3274" operator="equal">
      <formula>"jan."</formula>
    </cfRule>
  </conditionalFormatting>
  <conditionalFormatting sqref="G9">
    <cfRule type="cellIs" dxfId="3287" priority="3272" operator="equal">
      <formula>"jan."</formula>
    </cfRule>
  </conditionalFormatting>
  <conditionalFormatting sqref="G9">
    <cfRule type="cellIs" dxfId="3286" priority="3271" operator="equal">
      <formula>"jan."</formula>
    </cfRule>
  </conditionalFormatting>
  <conditionalFormatting sqref="H9">
    <cfRule type="cellIs" dxfId="3285" priority="3270" operator="equal">
      <formula>"jan."</formula>
    </cfRule>
  </conditionalFormatting>
  <conditionalFormatting sqref="I9">
    <cfRule type="cellIs" dxfId="3284" priority="3269" operator="equal">
      <formula>"jan."</formula>
    </cfRule>
  </conditionalFormatting>
  <conditionalFormatting sqref="G9">
    <cfRule type="cellIs" dxfId="3283" priority="3268" operator="equal">
      <formula>"jan."</formula>
    </cfRule>
  </conditionalFormatting>
  <conditionalFormatting sqref="G9">
    <cfRule type="cellIs" dxfId="3282" priority="3267" operator="equal">
      <formula>"jan."</formula>
    </cfRule>
  </conditionalFormatting>
  <conditionalFormatting sqref="G9">
    <cfRule type="cellIs" dxfId="3281" priority="3266" operator="equal">
      <formula>"jan."</formula>
    </cfRule>
  </conditionalFormatting>
  <conditionalFormatting sqref="G9">
    <cfRule type="cellIs" dxfId="3280" priority="3265" operator="equal">
      <formula>"jan."</formula>
    </cfRule>
  </conditionalFormatting>
  <conditionalFormatting sqref="G9">
    <cfRule type="cellIs" dxfId="3279" priority="3264" operator="equal">
      <formula>"jan."</formula>
    </cfRule>
  </conditionalFormatting>
  <conditionalFormatting sqref="G9">
    <cfRule type="cellIs" dxfId="3278" priority="3262" operator="equal">
      <formula>"jan."</formula>
    </cfRule>
  </conditionalFormatting>
  <conditionalFormatting sqref="G9">
    <cfRule type="cellIs" dxfId="3277" priority="3261" operator="equal">
      <formula>"jan."</formula>
    </cfRule>
  </conditionalFormatting>
  <conditionalFormatting sqref="H9">
    <cfRule type="cellIs" dxfId="3276" priority="3260" operator="equal">
      <formula>"jan."</formula>
    </cfRule>
  </conditionalFormatting>
  <conditionalFormatting sqref="I9">
    <cfRule type="cellIs" dxfId="3275" priority="3259" operator="equal">
      <formula>"jan."</formula>
    </cfRule>
  </conditionalFormatting>
  <conditionalFormatting sqref="H9">
    <cfRule type="cellIs" dxfId="3274" priority="3258" operator="equal">
      <formula>"jan."</formula>
    </cfRule>
  </conditionalFormatting>
  <conditionalFormatting sqref="I9">
    <cfRule type="cellIs" dxfId="3273" priority="3257" operator="equal">
      <formula>"jan."</formula>
    </cfRule>
  </conditionalFormatting>
  <conditionalFormatting sqref="H9">
    <cfRule type="cellIs" dxfId="3272" priority="3256" operator="equal">
      <formula>"jan."</formula>
    </cfRule>
  </conditionalFormatting>
  <conditionalFormatting sqref="I9">
    <cfRule type="cellIs" dxfId="3271" priority="3255" operator="equal">
      <formula>"jan."</formula>
    </cfRule>
  </conditionalFormatting>
  <conditionalFormatting sqref="G9">
    <cfRule type="cellIs" dxfId="3270" priority="3254" operator="equal">
      <formula>"jan."</formula>
    </cfRule>
  </conditionalFormatting>
  <conditionalFormatting sqref="H9">
    <cfRule type="cellIs" dxfId="3269" priority="3253" operator="equal">
      <formula>"jan."</formula>
    </cfRule>
  </conditionalFormatting>
  <conditionalFormatting sqref="H9">
    <cfRule type="cellIs" dxfId="3268" priority="3252" operator="equal">
      <formula>"jan."</formula>
    </cfRule>
  </conditionalFormatting>
  <conditionalFormatting sqref="G9">
    <cfRule type="cellIs" dxfId="3267" priority="3251" operator="equal">
      <formula>"jan."</formula>
    </cfRule>
  </conditionalFormatting>
  <conditionalFormatting sqref="H9">
    <cfRule type="cellIs" dxfId="3266" priority="3250" operator="equal">
      <formula>"jan."</formula>
    </cfRule>
  </conditionalFormatting>
  <conditionalFormatting sqref="G9">
    <cfRule type="cellIs" dxfId="3265" priority="3249" operator="equal">
      <formula>"jan."</formula>
    </cfRule>
  </conditionalFormatting>
  <conditionalFormatting sqref="H9">
    <cfRule type="cellIs" dxfId="3264" priority="3248" operator="equal">
      <formula>"jan."</formula>
    </cfRule>
  </conditionalFormatting>
  <conditionalFormatting sqref="G9">
    <cfRule type="cellIs" dxfId="3263" priority="3247" operator="equal">
      <formula>"jan."</formula>
    </cfRule>
  </conditionalFormatting>
  <conditionalFormatting sqref="I9">
    <cfRule type="cellIs" dxfId="3262" priority="3246" operator="equal">
      <formula>"jan."</formula>
    </cfRule>
  </conditionalFormatting>
  <conditionalFormatting sqref="H9">
    <cfRule type="cellIs" dxfId="3261" priority="3245" operator="equal">
      <formula>"jan."</formula>
    </cfRule>
  </conditionalFormatting>
  <conditionalFormatting sqref="G9">
    <cfRule type="cellIs" dxfId="3260" priority="3244" operator="equal">
      <formula>"jan."</formula>
    </cfRule>
  </conditionalFormatting>
  <conditionalFormatting sqref="H9">
    <cfRule type="cellIs" dxfId="3259" priority="3243" operator="equal">
      <formula>"jan."</formula>
    </cfRule>
  </conditionalFormatting>
  <conditionalFormatting sqref="G9">
    <cfRule type="cellIs" dxfId="3258" priority="3242" operator="equal">
      <formula>"jan."</formula>
    </cfRule>
  </conditionalFormatting>
  <conditionalFormatting sqref="H9">
    <cfRule type="cellIs" dxfId="3257" priority="3241" operator="equal">
      <formula>"jan."</formula>
    </cfRule>
  </conditionalFormatting>
  <conditionalFormatting sqref="G9">
    <cfRule type="cellIs" dxfId="3256" priority="3240" operator="equal">
      <formula>"jan."</formula>
    </cfRule>
  </conditionalFormatting>
  <conditionalFormatting sqref="I9">
    <cfRule type="cellIs" dxfId="3255" priority="3239" operator="equal">
      <formula>"jan."</formula>
    </cfRule>
  </conditionalFormatting>
  <conditionalFormatting sqref="G9">
    <cfRule type="cellIs" dxfId="3254" priority="3238" operator="equal">
      <formula>"jan."</formula>
    </cfRule>
  </conditionalFormatting>
  <conditionalFormatting sqref="G9">
    <cfRule type="cellIs" dxfId="3253" priority="3237" operator="equal">
      <formula>"jan."</formula>
    </cfRule>
  </conditionalFormatting>
  <conditionalFormatting sqref="G9">
    <cfRule type="cellIs" dxfId="3252" priority="3236" operator="equal">
      <formula>"jan."</formula>
    </cfRule>
  </conditionalFormatting>
  <conditionalFormatting sqref="H9">
    <cfRule type="cellIs" dxfId="3251" priority="3235" operator="equal">
      <formula>"jan."</formula>
    </cfRule>
  </conditionalFormatting>
  <conditionalFormatting sqref="H9">
    <cfRule type="cellIs" dxfId="3250" priority="3234" operator="equal">
      <formula>"jan."</formula>
    </cfRule>
  </conditionalFormatting>
  <conditionalFormatting sqref="G9">
    <cfRule type="cellIs" dxfId="3249" priority="3233" operator="equal">
      <formula>"jan."</formula>
    </cfRule>
  </conditionalFormatting>
  <conditionalFormatting sqref="H9">
    <cfRule type="cellIs" dxfId="3248" priority="3232" operator="equal">
      <formula>"jan."</formula>
    </cfRule>
  </conditionalFormatting>
  <conditionalFormatting sqref="G9">
    <cfRule type="cellIs" dxfId="3247" priority="3231" operator="equal">
      <formula>"jan."</formula>
    </cfRule>
  </conditionalFormatting>
  <conditionalFormatting sqref="H9">
    <cfRule type="cellIs" dxfId="3246" priority="3230" operator="equal">
      <formula>"jan."</formula>
    </cfRule>
  </conditionalFormatting>
  <conditionalFormatting sqref="G9">
    <cfRule type="cellIs" dxfId="3245" priority="3229" operator="equal">
      <formula>"jan."</formula>
    </cfRule>
  </conditionalFormatting>
  <conditionalFormatting sqref="I9">
    <cfRule type="cellIs" dxfId="3244" priority="3228" operator="equal">
      <formula>"jan."</formula>
    </cfRule>
  </conditionalFormatting>
  <conditionalFormatting sqref="G9">
    <cfRule type="cellIs" dxfId="3243" priority="3227" operator="equal">
      <formula>"jan."</formula>
    </cfRule>
  </conditionalFormatting>
  <conditionalFormatting sqref="G9">
    <cfRule type="cellIs" dxfId="3242" priority="3226" operator="equal">
      <formula>"jan."</formula>
    </cfRule>
  </conditionalFormatting>
  <conditionalFormatting sqref="G9">
    <cfRule type="cellIs" dxfId="3241" priority="3225" operator="equal">
      <formula>"jan."</formula>
    </cfRule>
  </conditionalFormatting>
  <conditionalFormatting sqref="H9">
    <cfRule type="cellIs" dxfId="3240" priority="3224" operator="equal">
      <formula>"jan."</formula>
    </cfRule>
  </conditionalFormatting>
  <conditionalFormatting sqref="G9">
    <cfRule type="cellIs" dxfId="3239" priority="3223" operator="equal">
      <formula>"jan."</formula>
    </cfRule>
  </conditionalFormatting>
  <conditionalFormatting sqref="G9">
    <cfRule type="cellIs" dxfId="3238" priority="3222" operator="equal">
      <formula>"jan."</formula>
    </cfRule>
  </conditionalFormatting>
  <conditionalFormatting sqref="G9">
    <cfRule type="cellIs" dxfId="3237" priority="3221" operator="equal">
      <formula>"jan."</formula>
    </cfRule>
  </conditionalFormatting>
  <conditionalFormatting sqref="H9">
    <cfRule type="cellIs" dxfId="3236" priority="3220" operator="equal">
      <formula>"jan."</formula>
    </cfRule>
  </conditionalFormatting>
  <conditionalFormatting sqref="G9">
    <cfRule type="cellIs" dxfId="3235" priority="3219" operator="equal">
      <formula>"jan."</formula>
    </cfRule>
  </conditionalFormatting>
  <conditionalFormatting sqref="H9">
    <cfRule type="cellIs" dxfId="3234" priority="3218" operator="equal">
      <formula>"jan."</formula>
    </cfRule>
  </conditionalFormatting>
  <conditionalFormatting sqref="G9">
    <cfRule type="cellIs" dxfId="3233" priority="3217" operator="equal">
      <formula>"jan."</formula>
    </cfRule>
  </conditionalFormatting>
  <conditionalFormatting sqref="H9">
    <cfRule type="cellIs" dxfId="3232" priority="3216" operator="equal">
      <formula>"jan."</formula>
    </cfRule>
  </conditionalFormatting>
  <conditionalFormatting sqref="G9">
    <cfRule type="cellIs" dxfId="3231" priority="3215" operator="equal">
      <formula>"jan."</formula>
    </cfRule>
  </conditionalFormatting>
  <conditionalFormatting sqref="H9">
    <cfRule type="cellIs" dxfId="3230" priority="3214" operator="equal">
      <formula>"jan."</formula>
    </cfRule>
  </conditionalFormatting>
  <conditionalFormatting sqref="G9">
    <cfRule type="cellIs" dxfId="3229" priority="3213" operator="equal">
      <formula>"jan."</formula>
    </cfRule>
  </conditionalFormatting>
  <conditionalFormatting sqref="G9">
    <cfRule type="cellIs" dxfId="3228" priority="3212" operator="equal">
      <formula>"jan."</formula>
    </cfRule>
  </conditionalFormatting>
  <conditionalFormatting sqref="G9">
    <cfRule type="cellIs" dxfId="3227" priority="3211" operator="equal">
      <formula>"jan."</formula>
    </cfRule>
  </conditionalFormatting>
  <conditionalFormatting sqref="G9">
    <cfRule type="cellIs" dxfId="3226" priority="3210" operator="equal">
      <formula>"jan."</formula>
    </cfRule>
  </conditionalFormatting>
  <conditionalFormatting sqref="H9">
    <cfRule type="cellIs" dxfId="3225" priority="3209" operator="equal">
      <formula>"jan."</formula>
    </cfRule>
  </conditionalFormatting>
  <conditionalFormatting sqref="G9">
    <cfRule type="cellIs" dxfId="3224" priority="3208" operator="equal">
      <formula>"jan."</formula>
    </cfRule>
  </conditionalFormatting>
  <conditionalFormatting sqref="G9">
    <cfRule type="cellIs" dxfId="3223" priority="3207" operator="equal">
      <formula>"jan."</formula>
    </cfRule>
  </conditionalFormatting>
  <conditionalFormatting sqref="G9">
    <cfRule type="cellIs" dxfId="3222" priority="3206" operator="equal">
      <formula>"jan."</formula>
    </cfRule>
  </conditionalFormatting>
  <conditionalFormatting sqref="H9">
    <cfRule type="cellIs" dxfId="3221" priority="3205" operator="equal">
      <formula>"jan."</formula>
    </cfRule>
  </conditionalFormatting>
  <conditionalFormatting sqref="G9">
    <cfRule type="cellIs" dxfId="3220" priority="3204" operator="equal">
      <formula>"jan."</formula>
    </cfRule>
  </conditionalFormatting>
  <conditionalFormatting sqref="G9">
    <cfRule type="cellIs" dxfId="3219" priority="3203" operator="equal">
      <formula>"jan."</formula>
    </cfRule>
  </conditionalFormatting>
  <conditionalFormatting sqref="G9">
    <cfRule type="cellIs" dxfId="3218" priority="3202" operator="equal">
      <formula>"jan."</formula>
    </cfRule>
  </conditionalFormatting>
  <conditionalFormatting sqref="G9">
    <cfRule type="cellIs" dxfId="3217" priority="3201" operator="equal">
      <formula>"jan."</formula>
    </cfRule>
  </conditionalFormatting>
  <conditionalFormatting sqref="H9">
    <cfRule type="cellIs" dxfId="3216" priority="3200" operator="equal">
      <formula>"jan."</formula>
    </cfRule>
  </conditionalFormatting>
  <conditionalFormatting sqref="G9">
    <cfRule type="cellIs" dxfId="3215" priority="3199" operator="equal">
      <formula>"jan."</formula>
    </cfRule>
  </conditionalFormatting>
  <conditionalFormatting sqref="G9">
    <cfRule type="cellIs" dxfId="3214" priority="3198" operator="equal">
      <formula>"jan."</formula>
    </cfRule>
  </conditionalFormatting>
  <conditionalFormatting sqref="I9">
    <cfRule type="cellIs" dxfId="3213" priority="3197" operator="equal">
      <formula>"jan."</formula>
    </cfRule>
  </conditionalFormatting>
  <conditionalFormatting sqref="H9">
    <cfRule type="cellIs" dxfId="3212" priority="3196" operator="equal">
      <formula>"jan."</formula>
    </cfRule>
  </conditionalFormatting>
  <conditionalFormatting sqref="G9">
    <cfRule type="cellIs" dxfId="3211" priority="3195" operator="equal">
      <formula>"jan."</formula>
    </cfRule>
  </conditionalFormatting>
  <conditionalFormatting sqref="H9">
    <cfRule type="cellIs" dxfId="3210" priority="3194" operator="equal">
      <formula>"jan."</formula>
    </cfRule>
  </conditionalFormatting>
  <conditionalFormatting sqref="G9">
    <cfRule type="cellIs" dxfId="3209" priority="3193" operator="equal">
      <formula>"jan."</formula>
    </cfRule>
  </conditionalFormatting>
  <conditionalFormatting sqref="H9">
    <cfRule type="cellIs" dxfId="3208" priority="3192" operator="equal">
      <formula>"jan."</formula>
    </cfRule>
  </conditionalFormatting>
  <conditionalFormatting sqref="G9">
    <cfRule type="cellIs" dxfId="3207" priority="3191" operator="equal">
      <formula>"jan."</formula>
    </cfRule>
  </conditionalFormatting>
  <conditionalFormatting sqref="G9">
    <cfRule type="cellIs" dxfId="3206" priority="3190" operator="equal">
      <formula>"jan."</formula>
    </cfRule>
  </conditionalFormatting>
  <conditionalFormatting sqref="G9">
    <cfRule type="cellIs" dxfId="3205" priority="3189" operator="equal">
      <formula>"jan."</formula>
    </cfRule>
  </conditionalFormatting>
  <conditionalFormatting sqref="G9">
    <cfRule type="cellIs" dxfId="3204" priority="3188" operator="equal">
      <formula>"jan."</formula>
    </cfRule>
  </conditionalFormatting>
  <conditionalFormatting sqref="H9">
    <cfRule type="cellIs" dxfId="3203" priority="3187" operator="equal">
      <formula>"jan."</formula>
    </cfRule>
  </conditionalFormatting>
  <conditionalFormatting sqref="G9">
    <cfRule type="cellIs" dxfId="3202" priority="3186" operator="equal">
      <formula>"jan."</formula>
    </cfRule>
  </conditionalFormatting>
  <conditionalFormatting sqref="G9">
    <cfRule type="cellIs" dxfId="3201" priority="3185" operator="equal">
      <formula>"jan."</formula>
    </cfRule>
  </conditionalFormatting>
  <conditionalFormatting sqref="G9">
    <cfRule type="cellIs" dxfId="3200" priority="3184" operator="equal">
      <formula>"jan."</formula>
    </cfRule>
  </conditionalFormatting>
  <conditionalFormatting sqref="H9">
    <cfRule type="cellIs" dxfId="3199" priority="3183" operator="equal">
      <formula>"jan."</formula>
    </cfRule>
  </conditionalFormatting>
  <conditionalFormatting sqref="G9">
    <cfRule type="cellIs" dxfId="3198" priority="3182" operator="equal">
      <formula>"jan."</formula>
    </cfRule>
  </conditionalFormatting>
  <conditionalFormatting sqref="G9">
    <cfRule type="cellIs" dxfId="3197" priority="3181" operator="equal">
      <formula>"jan."</formula>
    </cfRule>
  </conditionalFormatting>
  <conditionalFormatting sqref="G9">
    <cfRule type="cellIs" dxfId="3196" priority="3180" operator="equal">
      <formula>"jan."</formula>
    </cfRule>
  </conditionalFormatting>
  <conditionalFormatting sqref="G9">
    <cfRule type="cellIs" dxfId="3195" priority="3179" operator="equal">
      <formula>"jan."</formula>
    </cfRule>
  </conditionalFormatting>
  <conditionalFormatting sqref="H9">
    <cfRule type="cellIs" dxfId="3194" priority="3178" operator="equal">
      <formula>"jan."</formula>
    </cfRule>
  </conditionalFormatting>
  <conditionalFormatting sqref="G9">
    <cfRule type="cellIs" dxfId="3193" priority="3177" operator="equal">
      <formula>"jan."</formula>
    </cfRule>
  </conditionalFormatting>
  <conditionalFormatting sqref="G9">
    <cfRule type="cellIs" dxfId="3192" priority="3176" operator="equal">
      <formula>"jan."</formula>
    </cfRule>
  </conditionalFormatting>
  <conditionalFormatting sqref="G9">
    <cfRule type="cellIs" dxfId="3191" priority="3175" operator="equal">
      <formula>"jan."</formula>
    </cfRule>
  </conditionalFormatting>
  <conditionalFormatting sqref="G9">
    <cfRule type="cellIs" dxfId="3190" priority="3174" operator="equal">
      <formula>"jan."</formula>
    </cfRule>
  </conditionalFormatting>
  <conditionalFormatting sqref="G9">
    <cfRule type="cellIs" dxfId="3189" priority="3173" operator="equal">
      <formula>"jan."</formula>
    </cfRule>
  </conditionalFormatting>
  <conditionalFormatting sqref="G9">
    <cfRule type="cellIs" dxfId="3188" priority="3172" operator="equal">
      <formula>"jan."</formula>
    </cfRule>
  </conditionalFormatting>
  <conditionalFormatting sqref="G9">
    <cfRule type="cellIs" dxfId="3187" priority="3171" operator="equal">
      <formula>"jan."</formula>
    </cfRule>
  </conditionalFormatting>
  <conditionalFormatting sqref="G9">
    <cfRule type="cellIs" dxfId="3186" priority="3170" operator="equal">
      <formula>"jan."</formula>
    </cfRule>
  </conditionalFormatting>
  <conditionalFormatting sqref="H9">
    <cfRule type="cellIs" dxfId="3185" priority="3169" operator="equal">
      <formula>"jan."</formula>
    </cfRule>
  </conditionalFormatting>
  <conditionalFormatting sqref="I9">
    <cfRule type="cellIs" dxfId="3184" priority="3168" operator="equal">
      <formula>"jan."</formula>
    </cfRule>
  </conditionalFormatting>
  <conditionalFormatting sqref="H9">
    <cfRule type="cellIs" dxfId="3183" priority="3167" operator="equal">
      <formula>"jan."</formula>
    </cfRule>
  </conditionalFormatting>
  <conditionalFormatting sqref="G9">
    <cfRule type="cellIs" dxfId="3182" priority="3166" operator="equal">
      <formula>"jan."</formula>
    </cfRule>
  </conditionalFormatting>
  <conditionalFormatting sqref="H9">
    <cfRule type="cellIs" dxfId="3181" priority="3165" operator="equal">
      <formula>"jan."</formula>
    </cfRule>
  </conditionalFormatting>
  <conditionalFormatting sqref="G9">
    <cfRule type="cellIs" dxfId="3180" priority="3164" operator="equal">
      <formula>"jan."</formula>
    </cfRule>
  </conditionalFormatting>
  <conditionalFormatting sqref="H9">
    <cfRule type="cellIs" dxfId="3179" priority="3163" operator="equal">
      <formula>"jan."</formula>
    </cfRule>
  </conditionalFormatting>
  <conditionalFormatting sqref="G9">
    <cfRule type="cellIs" dxfId="3178" priority="3162" operator="equal">
      <formula>"jan."</formula>
    </cfRule>
  </conditionalFormatting>
  <conditionalFormatting sqref="G9">
    <cfRule type="cellIs" dxfId="3177" priority="3161" operator="equal">
      <formula>"jan."</formula>
    </cfRule>
  </conditionalFormatting>
  <conditionalFormatting sqref="G9">
    <cfRule type="cellIs" dxfId="3176" priority="3160" operator="equal">
      <formula>"jan."</formula>
    </cfRule>
  </conditionalFormatting>
  <conditionalFormatting sqref="H9">
    <cfRule type="cellIs" dxfId="3175" priority="3158" operator="equal">
      <formula>"jan."</formula>
    </cfRule>
  </conditionalFormatting>
  <conditionalFormatting sqref="G9">
    <cfRule type="cellIs" dxfId="3174" priority="3157" operator="equal">
      <formula>"jan."</formula>
    </cfRule>
  </conditionalFormatting>
  <conditionalFormatting sqref="G9">
    <cfRule type="cellIs" dxfId="3173" priority="3156" operator="equal">
      <formula>"jan."</formula>
    </cfRule>
  </conditionalFormatting>
  <conditionalFormatting sqref="G9">
    <cfRule type="cellIs" dxfId="3172" priority="3155" operator="equal">
      <formula>"jan."</formula>
    </cfRule>
  </conditionalFormatting>
  <conditionalFormatting sqref="H9">
    <cfRule type="cellIs" dxfId="3171" priority="3154" operator="equal">
      <formula>"jan."</formula>
    </cfRule>
  </conditionalFormatting>
  <conditionalFormatting sqref="G9">
    <cfRule type="cellIs" dxfId="3170" priority="3153" operator="equal">
      <formula>"jan."</formula>
    </cfRule>
  </conditionalFormatting>
  <conditionalFormatting sqref="G9">
    <cfRule type="cellIs" dxfId="3169" priority="3152" operator="equal">
      <formula>"jan."</formula>
    </cfRule>
  </conditionalFormatting>
  <conditionalFormatting sqref="G9">
    <cfRule type="cellIs" dxfId="3168" priority="3151" operator="equal">
      <formula>"jan."</formula>
    </cfRule>
  </conditionalFormatting>
  <conditionalFormatting sqref="G9">
    <cfRule type="cellIs" dxfId="3167" priority="3150" operator="equal">
      <formula>"jan."</formula>
    </cfRule>
  </conditionalFormatting>
  <conditionalFormatting sqref="H9">
    <cfRule type="cellIs" dxfId="3166" priority="3149" operator="equal">
      <formula>"jan."</formula>
    </cfRule>
  </conditionalFormatting>
  <conditionalFormatting sqref="G9">
    <cfRule type="cellIs" dxfId="3165" priority="3148" operator="equal">
      <formula>"jan."</formula>
    </cfRule>
  </conditionalFormatting>
  <conditionalFormatting sqref="G9">
    <cfRule type="cellIs" dxfId="3164" priority="3147" operator="equal">
      <formula>"jan."</formula>
    </cfRule>
  </conditionalFormatting>
  <conditionalFormatting sqref="G9">
    <cfRule type="cellIs" dxfId="3163" priority="3146" operator="equal">
      <formula>"jan."</formula>
    </cfRule>
  </conditionalFormatting>
  <conditionalFormatting sqref="G9">
    <cfRule type="cellIs" dxfId="3162" priority="3145" operator="equal">
      <formula>"jan."</formula>
    </cfRule>
  </conditionalFormatting>
  <conditionalFormatting sqref="G9">
    <cfRule type="cellIs" dxfId="3161" priority="3144" operator="equal">
      <formula>"jan."</formula>
    </cfRule>
  </conditionalFormatting>
  <conditionalFormatting sqref="G9">
    <cfRule type="cellIs" dxfId="3160" priority="3143" operator="equal">
      <formula>"jan."</formula>
    </cfRule>
  </conditionalFormatting>
  <conditionalFormatting sqref="G9">
    <cfRule type="cellIs" dxfId="3159" priority="3142" operator="equal">
      <formula>"jan."</formula>
    </cfRule>
  </conditionalFormatting>
  <conditionalFormatting sqref="G9">
    <cfRule type="cellIs" dxfId="3158" priority="3141" operator="equal">
      <formula>"jan."</formula>
    </cfRule>
  </conditionalFormatting>
  <conditionalFormatting sqref="H9">
    <cfRule type="cellIs" dxfId="3157" priority="3140" operator="equal">
      <formula>"jan."</formula>
    </cfRule>
  </conditionalFormatting>
  <conditionalFormatting sqref="G9">
    <cfRule type="cellIs" dxfId="3156" priority="3139" operator="equal">
      <formula>"jan."</formula>
    </cfRule>
  </conditionalFormatting>
  <conditionalFormatting sqref="G9">
    <cfRule type="cellIs" dxfId="3155" priority="3138" operator="equal">
      <formula>"jan."</formula>
    </cfRule>
  </conditionalFormatting>
  <conditionalFormatting sqref="G9">
    <cfRule type="cellIs" dxfId="3154" priority="3137" operator="equal">
      <formula>"jan."</formula>
    </cfRule>
  </conditionalFormatting>
  <conditionalFormatting sqref="G9">
    <cfRule type="cellIs" dxfId="3153" priority="3136" operator="equal">
      <formula>"jan."</formula>
    </cfRule>
  </conditionalFormatting>
  <conditionalFormatting sqref="G9">
    <cfRule type="cellIs" dxfId="3152" priority="3135" operator="equal">
      <formula>"jan."</formula>
    </cfRule>
  </conditionalFormatting>
  <conditionalFormatting sqref="G9">
    <cfRule type="cellIs" dxfId="3151" priority="3134" operator="equal">
      <formula>"jan."</formula>
    </cfRule>
  </conditionalFormatting>
  <conditionalFormatting sqref="G9">
    <cfRule type="cellIs" dxfId="3150" priority="3133" operator="equal">
      <formula>"jan."</formula>
    </cfRule>
  </conditionalFormatting>
  <conditionalFormatting sqref="H9">
    <cfRule type="cellIs" dxfId="3149" priority="3132" operator="equal">
      <formula>"jan."</formula>
    </cfRule>
  </conditionalFormatting>
  <conditionalFormatting sqref="I9">
    <cfRule type="cellIs" dxfId="3148" priority="3131" operator="equal">
      <formula>"jan."</formula>
    </cfRule>
  </conditionalFormatting>
  <conditionalFormatting sqref="H9">
    <cfRule type="cellIs" dxfId="3147" priority="3130" operator="equal">
      <formula>"jan."</formula>
    </cfRule>
  </conditionalFormatting>
  <conditionalFormatting sqref="G9">
    <cfRule type="cellIs" dxfId="3146" priority="3129" operator="equal">
      <formula>"jan."</formula>
    </cfRule>
  </conditionalFormatting>
  <conditionalFormatting sqref="H9">
    <cfRule type="cellIs" dxfId="3145" priority="3128" operator="equal">
      <formula>"jan."</formula>
    </cfRule>
  </conditionalFormatting>
  <conditionalFormatting sqref="G9">
    <cfRule type="cellIs" dxfId="3144" priority="3127" operator="equal">
      <formula>"jan."</formula>
    </cfRule>
  </conditionalFormatting>
  <conditionalFormatting sqref="H9">
    <cfRule type="cellIs" dxfId="3143" priority="3126" operator="equal">
      <formula>"jan."</formula>
    </cfRule>
  </conditionalFormatting>
  <conditionalFormatting sqref="G9">
    <cfRule type="cellIs" dxfId="3142" priority="3125" operator="equal">
      <formula>"jan."</formula>
    </cfRule>
  </conditionalFormatting>
  <conditionalFormatting sqref="G9">
    <cfRule type="cellIs" dxfId="3141" priority="3124" operator="equal">
      <formula>"jan."</formula>
    </cfRule>
  </conditionalFormatting>
  <conditionalFormatting sqref="G9">
    <cfRule type="cellIs" dxfId="3140" priority="3123" operator="equal">
      <formula>"jan."</formula>
    </cfRule>
  </conditionalFormatting>
  <conditionalFormatting sqref="G9">
    <cfRule type="cellIs" dxfId="3139" priority="3122" operator="equal">
      <formula>"jan."</formula>
    </cfRule>
  </conditionalFormatting>
  <conditionalFormatting sqref="H9">
    <cfRule type="cellIs" dxfId="3138" priority="3121" operator="equal">
      <formula>"jan."</formula>
    </cfRule>
  </conditionalFormatting>
  <conditionalFormatting sqref="G9">
    <cfRule type="cellIs" dxfId="3137" priority="3120" operator="equal">
      <formula>"jan."</formula>
    </cfRule>
  </conditionalFormatting>
  <conditionalFormatting sqref="G9">
    <cfRule type="cellIs" dxfId="3136" priority="3119" operator="equal">
      <formula>"jan."</formula>
    </cfRule>
  </conditionalFormatting>
  <conditionalFormatting sqref="H9">
    <cfRule type="cellIs" dxfId="3135" priority="3117" operator="equal">
      <formula>"jan."</formula>
    </cfRule>
  </conditionalFormatting>
  <conditionalFormatting sqref="G9">
    <cfRule type="cellIs" dxfId="3134" priority="3116" operator="equal">
      <formula>"jan."</formula>
    </cfRule>
  </conditionalFormatting>
  <conditionalFormatting sqref="G9">
    <cfRule type="cellIs" dxfId="3133" priority="3115" operator="equal">
      <formula>"jan."</formula>
    </cfRule>
  </conditionalFormatting>
  <conditionalFormatting sqref="G9">
    <cfRule type="cellIs" dxfId="3132" priority="3114" operator="equal">
      <formula>"jan."</formula>
    </cfRule>
  </conditionalFormatting>
  <conditionalFormatting sqref="G9">
    <cfRule type="cellIs" dxfId="3131" priority="3113" operator="equal">
      <formula>"jan."</formula>
    </cfRule>
  </conditionalFormatting>
  <conditionalFormatting sqref="H9">
    <cfRule type="cellIs" dxfId="3130" priority="3112" operator="equal">
      <formula>"jan."</formula>
    </cfRule>
  </conditionalFormatting>
  <conditionalFormatting sqref="G9">
    <cfRule type="cellIs" dxfId="3129" priority="3111" operator="equal">
      <formula>"jan."</formula>
    </cfRule>
  </conditionalFormatting>
  <conditionalFormatting sqref="G9">
    <cfRule type="cellIs" dxfId="3128" priority="3110" operator="equal">
      <formula>"jan."</formula>
    </cfRule>
  </conditionalFormatting>
  <conditionalFormatting sqref="G9">
    <cfRule type="cellIs" dxfId="3127" priority="3109" operator="equal">
      <formula>"jan."</formula>
    </cfRule>
  </conditionalFormatting>
  <conditionalFormatting sqref="G9">
    <cfRule type="cellIs" dxfId="3126" priority="3108" operator="equal">
      <formula>"jan."</formula>
    </cfRule>
  </conditionalFormatting>
  <conditionalFormatting sqref="G9">
    <cfRule type="cellIs" dxfId="3125" priority="3107" operator="equal">
      <formula>"jan."</formula>
    </cfRule>
  </conditionalFormatting>
  <conditionalFormatting sqref="G9">
    <cfRule type="cellIs" dxfId="3124" priority="3106" operator="equal">
      <formula>"jan."</formula>
    </cfRule>
  </conditionalFormatting>
  <conditionalFormatting sqref="G9">
    <cfRule type="cellIs" dxfId="3123" priority="3105" operator="equal">
      <formula>"jan."</formula>
    </cfRule>
  </conditionalFormatting>
  <conditionalFormatting sqref="G9">
    <cfRule type="cellIs" dxfId="3122" priority="3104" operator="equal">
      <formula>"jan."</formula>
    </cfRule>
  </conditionalFormatting>
  <conditionalFormatting sqref="H9">
    <cfRule type="cellIs" dxfId="3121" priority="3103" operator="equal">
      <formula>"jan."</formula>
    </cfRule>
  </conditionalFormatting>
  <conditionalFormatting sqref="G9">
    <cfRule type="cellIs" dxfId="3120" priority="3102" operator="equal">
      <formula>"jan."</formula>
    </cfRule>
  </conditionalFormatting>
  <conditionalFormatting sqref="G9">
    <cfRule type="cellIs" dxfId="3119" priority="3101" operator="equal">
      <formula>"jan."</formula>
    </cfRule>
  </conditionalFormatting>
  <conditionalFormatting sqref="G9">
    <cfRule type="cellIs" dxfId="3118" priority="3100" operator="equal">
      <formula>"jan."</formula>
    </cfRule>
  </conditionalFormatting>
  <conditionalFormatting sqref="G9">
    <cfRule type="cellIs" dxfId="3117" priority="3099" operator="equal">
      <formula>"jan."</formula>
    </cfRule>
  </conditionalFormatting>
  <conditionalFormatting sqref="G9">
    <cfRule type="cellIs" dxfId="3116" priority="3097" operator="equal">
      <formula>"jan."</formula>
    </cfRule>
  </conditionalFormatting>
  <conditionalFormatting sqref="G9">
    <cfRule type="cellIs" dxfId="3115" priority="3096" operator="equal">
      <formula>"jan."</formula>
    </cfRule>
  </conditionalFormatting>
  <conditionalFormatting sqref="H9">
    <cfRule type="cellIs" dxfId="3114" priority="3095" operator="equal">
      <formula>"jan."</formula>
    </cfRule>
  </conditionalFormatting>
  <conditionalFormatting sqref="I9">
    <cfRule type="cellIs" dxfId="3113" priority="3094" operator="equal">
      <formula>"jan."</formula>
    </cfRule>
  </conditionalFormatting>
  <conditionalFormatting sqref="G9">
    <cfRule type="cellIs" dxfId="3112" priority="3093" operator="equal">
      <formula>"jan."</formula>
    </cfRule>
  </conditionalFormatting>
  <conditionalFormatting sqref="G9">
    <cfRule type="cellIs" dxfId="3111" priority="3092" operator="equal">
      <formula>"jan."</formula>
    </cfRule>
  </conditionalFormatting>
  <conditionalFormatting sqref="G9">
    <cfRule type="cellIs" dxfId="3110" priority="3091" operator="equal">
      <formula>"jan."</formula>
    </cfRule>
  </conditionalFormatting>
  <conditionalFormatting sqref="G9">
    <cfRule type="cellIs" dxfId="3109" priority="3090" operator="equal">
      <formula>"jan."</formula>
    </cfRule>
  </conditionalFormatting>
  <conditionalFormatting sqref="G9">
    <cfRule type="cellIs" dxfId="3108" priority="3089" operator="equal">
      <formula>"jan."</formula>
    </cfRule>
  </conditionalFormatting>
  <conditionalFormatting sqref="G9">
    <cfRule type="cellIs" dxfId="3107" priority="3088" operator="equal">
      <formula>"jan."</formula>
    </cfRule>
  </conditionalFormatting>
  <conditionalFormatting sqref="G9">
    <cfRule type="cellIs" dxfId="3106" priority="3087" operator="equal">
      <formula>"jan."</formula>
    </cfRule>
  </conditionalFormatting>
  <conditionalFormatting sqref="G9">
    <cfRule type="cellIs" dxfId="3105" priority="3086" operator="equal">
      <formula>"jan."</formula>
    </cfRule>
  </conditionalFormatting>
  <conditionalFormatting sqref="H9">
    <cfRule type="cellIs" dxfId="3104" priority="3085" operator="equal">
      <formula>"jan."</formula>
    </cfRule>
  </conditionalFormatting>
  <conditionalFormatting sqref="H9">
    <cfRule type="cellIs" dxfId="3103" priority="3084" operator="equal">
      <formula>"jan."</formula>
    </cfRule>
  </conditionalFormatting>
  <conditionalFormatting sqref="G9">
    <cfRule type="cellIs" dxfId="3102" priority="3083" operator="equal">
      <formula>"jan."</formula>
    </cfRule>
  </conditionalFormatting>
  <conditionalFormatting sqref="H9">
    <cfRule type="cellIs" dxfId="3101" priority="3082" operator="equal">
      <formula>"jan."</formula>
    </cfRule>
  </conditionalFormatting>
  <conditionalFormatting sqref="G9">
    <cfRule type="cellIs" dxfId="3100" priority="3081" operator="equal">
      <formula>"jan."</formula>
    </cfRule>
  </conditionalFormatting>
  <conditionalFormatting sqref="H9">
    <cfRule type="cellIs" dxfId="3099" priority="3080" operator="equal">
      <formula>"jan."</formula>
    </cfRule>
  </conditionalFormatting>
  <conditionalFormatting sqref="G9">
    <cfRule type="cellIs" dxfId="3098" priority="3079" operator="equal">
      <formula>"jan."</formula>
    </cfRule>
  </conditionalFormatting>
  <conditionalFormatting sqref="G9">
    <cfRule type="cellIs" dxfId="3097" priority="3078" operator="equal">
      <formula>"jan."</formula>
    </cfRule>
  </conditionalFormatting>
  <conditionalFormatting sqref="G9">
    <cfRule type="cellIs" dxfId="3096" priority="3077" operator="equal">
      <formula>"jan."</formula>
    </cfRule>
  </conditionalFormatting>
  <conditionalFormatting sqref="G9">
    <cfRule type="cellIs" dxfId="3095" priority="3076" operator="equal">
      <formula>"jan."</formula>
    </cfRule>
  </conditionalFormatting>
  <conditionalFormatting sqref="H9">
    <cfRule type="cellIs" dxfId="3094" priority="3075" operator="equal">
      <formula>"jan."</formula>
    </cfRule>
  </conditionalFormatting>
  <conditionalFormatting sqref="G9">
    <cfRule type="cellIs" dxfId="3093" priority="3074" operator="equal">
      <formula>"jan."</formula>
    </cfRule>
  </conditionalFormatting>
  <conditionalFormatting sqref="G9">
    <cfRule type="cellIs" dxfId="3092" priority="3073" operator="equal">
      <formula>"jan."</formula>
    </cfRule>
  </conditionalFormatting>
  <conditionalFormatting sqref="G9">
    <cfRule type="cellIs" dxfId="3091" priority="3072" operator="equal">
      <formula>"jan."</formula>
    </cfRule>
  </conditionalFormatting>
  <conditionalFormatting sqref="H9">
    <cfRule type="cellIs" dxfId="3090" priority="3071" operator="equal">
      <formula>"jan."</formula>
    </cfRule>
  </conditionalFormatting>
  <conditionalFormatting sqref="G9">
    <cfRule type="cellIs" dxfId="3089" priority="3070" operator="equal">
      <formula>"jan."</formula>
    </cfRule>
  </conditionalFormatting>
  <conditionalFormatting sqref="G9">
    <cfRule type="cellIs" dxfId="3088" priority="3069" operator="equal">
      <formula>"jan."</formula>
    </cfRule>
  </conditionalFormatting>
  <conditionalFormatting sqref="G9">
    <cfRule type="cellIs" dxfId="3087" priority="3068" operator="equal">
      <formula>"jan."</formula>
    </cfRule>
  </conditionalFormatting>
  <conditionalFormatting sqref="G9">
    <cfRule type="cellIs" dxfId="3086" priority="3067" operator="equal">
      <formula>"jan."</formula>
    </cfRule>
  </conditionalFormatting>
  <conditionalFormatting sqref="H9">
    <cfRule type="cellIs" dxfId="3085" priority="3066" operator="equal">
      <formula>"jan."</formula>
    </cfRule>
  </conditionalFormatting>
  <conditionalFormatting sqref="G9">
    <cfRule type="cellIs" dxfId="3084" priority="3065" operator="equal">
      <formula>"jan."</formula>
    </cfRule>
  </conditionalFormatting>
  <conditionalFormatting sqref="G9">
    <cfRule type="cellIs" dxfId="3083" priority="3064" operator="equal">
      <formula>"jan."</formula>
    </cfRule>
  </conditionalFormatting>
  <conditionalFormatting sqref="G9">
    <cfRule type="cellIs" dxfId="3082" priority="3063" operator="equal">
      <formula>"jan."</formula>
    </cfRule>
  </conditionalFormatting>
  <conditionalFormatting sqref="G9">
    <cfRule type="cellIs" dxfId="3081" priority="3062" operator="equal">
      <formula>"jan."</formula>
    </cfRule>
  </conditionalFormatting>
  <conditionalFormatting sqref="G9">
    <cfRule type="cellIs" dxfId="3080" priority="3061" operator="equal">
      <formula>"jan."</formula>
    </cfRule>
  </conditionalFormatting>
  <conditionalFormatting sqref="G9">
    <cfRule type="cellIs" dxfId="3079" priority="3060" operator="equal">
      <formula>"jan."</formula>
    </cfRule>
  </conditionalFormatting>
  <conditionalFormatting sqref="G9">
    <cfRule type="cellIs" dxfId="3078" priority="3059" operator="equal">
      <formula>"jan."</formula>
    </cfRule>
  </conditionalFormatting>
  <conditionalFormatting sqref="G9">
    <cfRule type="cellIs" dxfId="3077" priority="3058" operator="equal">
      <formula>"jan."</formula>
    </cfRule>
  </conditionalFormatting>
  <conditionalFormatting sqref="H9">
    <cfRule type="cellIs" dxfId="3076" priority="3057" operator="equal">
      <formula>"jan."</formula>
    </cfRule>
  </conditionalFormatting>
  <conditionalFormatting sqref="G9">
    <cfRule type="cellIs" dxfId="3075" priority="3056" operator="equal">
      <formula>"jan."</formula>
    </cfRule>
  </conditionalFormatting>
  <conditionalFormatting sqref="G9">
    <cfRule type="cellIs" dxfId="3074" priority="3055" operator="equal">
      <formula>"jan."</formula>
    </cfRule>
  </conditionalFormatting>
  <conditionalFormatting sqref="G9">
    <cfRule type="cellIs" dxfId="3073" priority="3054" operator="equal">
      <formula>"jan."</formula>
    </cfRule>
  </conditionalFormatting>
  <conditionalFormatting sqref="G9">
    <cfRule type="cellIs" dxfId="3072" priority="3053" operator="equal">
      <formula>"jan."</formula>
    </cfRule>
  </conditionalFormatting>
  <conditionalFormatting sqref="G9">
    <cfRule type="cellIs" dxfId="3071" priority="3052" operator="equal">
      <formula>"jan."</formula>
    </cfRule>
  </conditionalFormatting>
  <conditionalFormatting sqref="G9">
    <cfRule type="cellIs" dxfId="3070" priority="3051" operator="equal">
      <formula>"jan."</formula>
    </cfRule>
  </conditionalFormatting>
  <conditionalFormatting sqref="G9">
    <cfRule type="cellIs" dxfId="3069" priority="3050" operator="equal">
      <formula>"jan."</formula>
    </cfRule>
  </conditionalFormatting>
  <conditionalFormatting sqref="I9">
    <cfRule type="cellIs" dxfId="3068" priority="3048" operator="equal">
      <formula>"jan."</formula>
    </cfRule>
  </conditionalFormatting>
  <conditionalFormatting sqref="G9">
    <cfRule type="cellIs" dxfId="3067" priority="3047" operator="equal">
      <formula>"jan."</formula>
    </cfRule>
  </conditionalFormatting>
  <conditionalFormatting sqref="G9">
    <cfRule type="cellIs" dxfId="3066" priority="3046" operator="equal">
      <formula>"jan."</formula>
    </cfRule>
  </conditionalFormatting>
  <conditionalFormatting sqref="G9">
    <cfRule type="cellIs" dxfId="3065" priority="3045" operator="equal">
      <formula>"jan."</formula>
    </cfRule>
  </conditionalFormatting>
  <conditionalFormatting sqref="G9">
    <cfRule type="cellIs" dxfId="3064" priority="3044" operator="equal">
      <formula>"jan."</formula>
    </cfRule>
  </conditionalFormatting>
  <conditionalFormatting sqref="G9">
    <cfRule type="cellIs" dxfId="3063" priority="3043" operator="equal">
      <formula>"jan."</formula>
    </cfRule>
  </conditionalFormatting>
  <conditionalFormatting sqref="G9">
    <cfRule type="cellIs" dxfId="3062" priority="3042" operator="equal">
      <formula>"jan."</formula>
    </cfRule>
  </conditionalFormatting>
  <conditionalFormatting sqref="G9">
    <cfRule type="cellIs" dxfId="3061" priority="3041" operator="equal">
      <formula>"jan."</formula>
    </cfRule>
  </conditionalFormatting>
  <conditionalFormatting sqref="G9">
    <cfRule type="cellIs" dxfId="3060" priority="3040" operator="equal">
      <formula>"jan."</formula>
    </cfRule>
  </conditionalFormatting>
  <conditionalFormatting sqref="H9">
    <cfRule type="cellIs" dxfId="3059" priority="3039" operator="equal">
      <formula>"jan."</formula>
    </cfRule>
  </conditionalFormatting>
  <conditionalFormatting sqref="G9">
    <cfRule type="cellIs" dxfId="3058" priority="3038" operator="equal">
      <formula>"jan."</formula>
    </cfRule>
  </conditionalFormatting>
  <conditionalFormatting sqref="G9">
    <cfRule type="cellIs" dxfId="3057" priority="3037" operator="equal">
      <formula>"jan."</formula>
    </cfRule>
  </conditionalFormatting>
  <conditionalFormatting sqref="G9">
    <cfRule type="cellIs" dxfId="3056" priority="3036" operator="equal">
      <formula>"jan."</formula>
    </cfRule>
  </conditionalFormatting>
  <conditionalFormatting sqref="G9">
    <cfRule type="cellIs" dxfId="3055" priority="3035" operator="equal">
      <formula>"jan."</formula>
    </cfRule>
  </conditionalFormatting>
  <conditionalFormatting sqref="G9">
    <cfRule type="cellIs" dxfId="3054" priority="3034" operator="equal">
      <formula>"jan."</formula>
    </cfRule>
  </conditionalFormatting>
  <conditionalFormatting sqref="G9">
    <cfRule type="cellIs" dxfId="3053" priority="3033" operator="equal">
      <formula>"jan."</formula>
    </cfRule>
  </conditionalFormatting>
  <conditionalFormatting sqref="G9">
    <cfRule type="cellIs" dxfId="3052" priority="3032" operator="equal">
      <formula>"jan."</formula>
    </cfRule>
  </conditionalFormatting>
  <conditionalFormatting sqref="G9">
    <cfRule type="cellIs" dxfId="3051" priority="3031" operator="equal">
      <formula>"jan."</formula>
    </cfRule>
  </conditionalFormatting>
  <conditionalFormatting sqref="H9">
    <cfRule type="cellIs" dxfId="3050" priority="3030" operator="equal">
      <formula>"jan."</formula>
    </cfRule>
  </conditionalFormatting>
  <conditionalFormatting sqref="G9">
    <cfRule type="cellIs" dxfId="3049" priority="3029" operator="equal">
      <formula>"jan."</formula>
    </cfRule>
  </conditionalFormatting>
  <conditionalFormatting sqref="J9">
    <cfRule type="cellIs" dxfId="3048" priority="3028" operator="equal">
      <formula>"jan."</formula>
    </cfRule>
  </conditionalFormatting>
  <conditionalFormatting sqref="K9">
    <cfRule type="cellIs" dxfId="3047" priority="3027" operator="equal">
      <formula>"jan."</formula>
    </cfRule>
  </conditionalFormatting>
  <conditionalFormatting sqref="K9">
    <cfRule type="cellIs" dxfId="3046" priority="3026" operator="equal">
      <formula>"jan."</formula>
    </cfRule>
  </conditionalFormatting>
  <conditionalFormatting sqref="L9">
    <cfRule type="cellIs" dxfId="3045" priority="3025" operator="equal">
      <formula>"jan."</formula>
    </cfRule>
  </conditionalFormatting>
  <conditionalFormatting sqref="L9">
    <cfRule type="cellIs" dxfId="3044" priority="3024" operator="equal">
      <formula>"jan."</formula>
    </cfRule>
  </conditionalFormatting>
  <conditionalFormatting sqref="G9">
    <cfRule type="cellIs" dxfId="3043" priority="3800" operator="equal">
      <formula>"jan."</formula>
    </cfRule>
  </conditionalFormatting>
  <conditionalFormatting sqref="G9">
    <cfRule type="cellIs" dxfId="3042" priority="3643" operator="equal">
      <formula>"jan."</formula>
    </cfRule>
  </conditionalFormatting>
  <conditionalFormatting sqref="H9">
    <cfRule type="cellIs" dxfId="3041" priority="3549" operator="equal">
      <formula>"jan."</formula>
    </cfRule>
  </conditionalFormatting>
  <conditionalFormatting sqref="G9">
    <cfRule type="cellIs" dxfId="3040" priority="3490" operator="equal">
      <formula>"jan."</formula>
    </cfRule>
  </conditionalFormatting>
  <conditionalFormatting sqref="H9">
    <cfRule type="cellIs" dxfId="3039" priority="3470" operator="equal">
      <formula>"jan."</formula>
    </cfRule>
  </conditionalFormatting>
  <conditionalFormatting sqref="H9">
    <cfRule type="cellIs" dxfId="3038" priority="3463" operator="equal">
      <formula>"jan."</formula>
    </cfRule>
  </conditionalFormatting>
  <conditionalFormatting sqref="G9">
    <cfRule type="cellIs" dxfId="3037" priority="3460" operator="equal">
      <formula>"jan."</formula>
    </cfRule>
  </conditionalFormatting>
  <conditionalFormatting sqref="G9">
    <cfRule type="cellIs" dxfId="3036" priority="3334" operator="equal">
      <formula>"jan."</formula>
    </cfRule>
  </conditionalFormatting>
  <conditionalFormatting sqref="G9">
    <cfRule type="cellIs" dxfId="3035" priority="3330" operator="equal">
      <formula>"jan."</formula>
    </cfRule>
  </conditionalFormatting>
  <conditionalFormatting sqref="G9">
    <cfRule type="cellIs" dxfId="3034" priority="3302" operator="equal">
      <formula>"jan."</formula>
    </cfRule>
  </conditionalFormatting>
  <conditionalFormatting sqref="G9">
    <cfRule type="cellIs" dxfId="3033" priority="3293" operator="equal">
      <formula>"jan."</formula>
    </cfRule>
  </conditionalFormatting>
  <conditionalFormatting sqref="G9">
    <cfRule type="cellIs" dxfId="3032" priority="3290" operator="equal">
      <formula>"jan."</formula>
    </cfRule>
  </conditionalFormatting>
  <conditionalFormatting sqref="G9">
    <cfRule type="cellIs" dxfId="3031" priority="3289" operator="equal">
      <formula>"jan."</formula>
    </cfRule>
  </conditionalFormatting>
  <conditionalFormatting sqref="G9">
    <cfRule type="cellIs" dxfId="3030" priority="3279" operator="equal">
      <formula>"jan."</formula>
    </cfRule>
  </conditionalFormatting>
  <conditionalFormatting sqref="G9">
    <cfRule type="cellIs" dxfId="3029" priority="3273" operator="equal">
      <formula>"jan."</formula>
    </cfRule>
  </conditionalFormatting>
  <conditionalFormatting sqref="G9">
    <cfRule type="cellIs" dxfId="3028" priority="3263" operator="equal">
      <formula>"jan."</formula>
    </cfRule>
  </conditionalFormatting>
  <conditionalFormatting sqref="G9">
    <cfRule type="cellIs" dxfId="3027" priority="3159" operator="equal">
      <formula>"jan."</formula>
    </cfRule>
  </conditionalFormatting>
  <conditionalFormatting sqref="G9">
    <cfRule type="cellIs" dxfId="3026" priority="3118" operator="equal">
      <formula>"jan."</formula>
    </cfRule>
  </conditionalFormatting>
  <conditionalFormatting sqref="G9">
    <cfRule type="cellIs" dxfId="3025" priority="3098" operator="equal">
      <formula>"jan."</formula>
    </cfRule>
  </conditionalFormatting>
  <conditionalFormatting sqref="H9">
    <cfRule type="cellIs" dxfId="3024" priority="3049" operator="equal">
      <formula>"jan."</formula>
    </cfRule>
  </conditionalFormatting>
  <conditionalFormatting sqref="P9">
    <cfRule type="cellIs" dxfId="3023" priority="3021" operator="equal">
      <formula>"jan."</formula>
    </cfRule>
  </conditionalFormatting>
  <conditionalFormatting sqref="P9">
    <cfRule type="cellIs" dxfId="3022" priority="3023" operator="equal">
      <formula>"jan."</formula>
    </cfRule>
  </conditionalFormatting>
  <conditionalFormatting sqref="P9">
    <cfRule type="cellIs" dxfId="3021" priority="3022" operator="equal">
      <formula>"jan."</formula>
    </cfRule>
  </conditionalFormatting>
  <conditionalFormatting sqref="P9">
    <cfRule type="cellIs" dxfId="3020" priority="3020" operator="equal">
      <formula>"jan."</formula>
    </cfRule>
  </conditionalFormatting>
  <conditionalFormatting sqref="P9">
    <cfRule type="cellIs" dxfId="3019" priority="3019" operator="equal">
      <formula>"jan."</formula>
    </cfRule>
  </conditionalFormatting>
  <conditionalFormatting sqref="P9">
    <cfRule type="cellIs" dxfId="3018" priority="3018" operator="equal">
      <formula>"jan."</formula>
    </cfRule>
  </conditionalFormatting>
  <conditionalFormatting sqref="P9">
    <cfRule type="cellIs" dxfId="3017" priority="3017" operator="equal">
      <formula>"jan."</formula>
    </cfRule>
  </conditionalFormatting>
  <conditionalFormatting sqref="P9">
    <cfRule type="cellIs" dxfId="3016" priority="3016" operator="equal">
      <formula>"jan."</formula>
    </cfRule>
  </conditionalFormatting>
  <conditionalFormatting sqref="P9">
    <cfRule type="cellIs" dxfId="3015" priority="3015" operator="equal">
      <formula>"jan."</formula>
    </cfRule>
  </conditionalFormatting>
  <conditionalFormatting sqref="P9">
    <cfRule type="cellIs" dxfId="3014" priority="3014" operator="equal">
      <formula>"jan."</formula>
    </cfRule>
  </conditionalFormatting>
  <conditionalFormatting sqref="P9">
    <cfRule type="cellIs" dxfId="3013" priority="3013" operator="equal">
      <formula>"jan."</formula>
    </cfRule>
  </conditionalFormatting>
  <conditionalFormatting sqref="P9">
    <cfRule type="cellIs" dxfId="3012" priority="3012" operator="equal">
      <formula>"jan."</formula>
    </cfRule>
  </conditionalFormatting>
  <conditionalFormatting sqref="P9">
    <cfRule type="cellIs" dxfId="3011" priority="3011" operator="equal">
      <formula>"jan."</formula>
    </cfRule>
  </conditionalFormatting>
  <conditionalFormatting sqref="G9">
    <cfRule type="cellIs" dxfId="3010" priority="3010" operator="equal">
      <formula>"jan."</formula>
    </cfRule>
  </conditionalFormatting>
  <conditionalFormatting sqref="G9">
    <cfRule type="cellIs" dxfId="3009" priority="3009" operator="equal">
      <formula>"jan."</formula>
    </cfRule>
  </conditionalFormatting>
  <conditionalFormatting sqref="G9">
    <cfRule type="cellIs" dxfId="3008" priority="3008" operator="equal">
      <formula>"jan."</formula>
    </cfRule>
  </conditionalFormatting>
  <conditionalFormatting sqref="G9">
    <cfRule type="cellIs" dxfId="3007" priority="3007" operator="equal">
      <formula>"jan."</formula>
    </cfRule>
  </conditionalFormatting>
  <conditionalFormatting sqref="G9">
    <cfRule type="cellIs" dxfId="3006" priority="3006" operator="equal">
      <formula>"jan."</formula>
    </cfRule>
  </conditionalFormatting>
  <conditionalFormatting sqref="G9">
    <cfRule type="cellIs" dxfId="3005" priority="3005" operator="equal">
      <formula>"jan."</formula>
    </cfRule>
  </conditionalFormatting>
  <conditionalFormatting sqref="G9">
    <cfRule type="cellIs" dxfId="3004" priority="3004" operator="equal">
      <formula>"jan."</formula>
    </cfRule>
  </conditionalFormatting>
  <conditionalFormatting sqref="G9">
    <cfRule type="cellIs" dxfId="3003" priority="3003" operator="equal">
      <formula>"jan."</formula>
    </cfRule>
  </conditionalFormatting>
  <conditionalFormatting sqref="G9">
    <cfRule type="cellIs" dxfId="3002" priority="3002" operator="equal">
      <formula>"jan."</formula>
    </cfRule>
  </conditionalFormatting>
  <conditionalFormatting sqref="G9">
    <cfRule type="cellIs" dxfId="3001" priority="3001" operator="equal">
      <formula>"jan."</formula>
    </cfRule>
  </conditionalFormatting>
  <conditionalFormatting sqref="G9">
    <cfRule type="cellIs" dxfId="3000" priority="3000" operator="equal">
      <formula>"jan."</formula>
    </cfRule>
  </conditionalFormatting>
  <conditionalFormatting sqref="G9">
    <cfRule type="cellIs" dxfId="2999" priority="2999" operator="equal">
      <formula>"jan."</formula>
    </cfRule>
  </conditionalFormatting>
  <conditionalFormatting sqref="G9">
    <cfRule type="cellIs" dxfId="2998" priority="2998" operator="equal">
      <formula>"jan."</formula>
    </cfRule>
  </conditionalFormatting>
  <conditionalFormatting sqref="G9">
    <cfRule type="cellIs" dxfId="2997" priority="2997" operator="equal">
      <formula>"jan."</formula>
    </cfRule>
  </conditionalFormatting>
  <conditionalFormatting sqref="G9">
    <cfRule type="cellIs" dxfId="2996" priority="2996" operator="equal">
      <formula>"jan."</formula>
    </cfRule>
  </conditionalFormatting>
  <conditionalFormatting sqref="G9">
    <cfRule type="cellIs" dxfId="2995" priority="2995" operator="equal">
      <formula>"jan."</formula>
    </cfRule>
  </conditionalFormatting>
  <conditionalFormatting sqref="G9">
    <cfRule type="cellIs" dxfId="2994" priority="2994" operator="equal">
      <formula>"jan."</formula>
    </cfRule>
  </conditionalFormatting>
  <conditionalFormatting sqref="G9">
    <cfRule type="cellIs" dxfId="2993" priority="2993" operator="equal">
      <formula>"jan."</formula>
    </cfRule>
  </conditionalFormatting>
  <conditionalFormatting sqref="G9">
    <cfRule type="cellIs" dxfId="2992" priority="2992" operator="equal">
      <formula>"jan."</formula>
    </cfRule>
  </conditionalFormatting>
  <conditionalFormatting sqref="G9">
    <cfRule type="cellIs" dxfId="2991" priority="2991" operator="equal">
      <formula>"jan."</formula>
    </cfRule>
  </conditionalFormatting>
  <conditionalFormatting sqref="G9">
    <cfRule type="cellIs" dxfId="2990" priority="2990" operator="equal">
      <formula>"jan."</formula>
    </cfRule>
  </conditionalFormatting>
  <conditionalFormatting sqref="G9">
    <cfRule type="cellIs" dxfId="2989" priority="2989" operator="equal">
      <formula>"jan."</formula>
    </cfRule>
  </conditionalFormatting>
  <conditionalFormatting sqref="G9">
    <cfRule type="cellIs" dxfId="2988" priority="2988" operator="equal">
      <formula>"jan."</formula>
    </cfRule>
  </conditionalFormatting>
  <conditionalFormatting sqref="G9">
    <cfRule type="cellIs" dxfId="2987" priority="2987" operator="equal">
      <formula>"jan."</formula>
    </cfRule>
  </conditionalFormatting>
  <conditionalFormatting sqref="G9">
    <cfRule type="cellIs" dxfId="2986" priority="2986" operator="equal">
      <formula>"jan."</formula>
    </cfRule>
  </conditionalFormatting>
  <conditionalFormatting sqref="G9">
    <cfRule type="cellIs" dxfId="2985" priority="2985" operator="equal">
      <formula>"jan."</formula>
    </cfRule>
  </conditionalFormatting>
  <conditionalFormatting sqref="G9">
    <cfRule type="cellIs" dxfId="2984" priority="2984" operator="equal">
      <formula>"jan."</formula>
    </cfRule>
  </conditionalFormatting>
  <conditionalFormatting sqref="G9">
    <cfRule type="cellIs" dxfId="2983" priority="2983" operator="equal">
      <formula>"jan."</formula>
    </cfRule>
  </conditionalFormatting>
  <conditionalFormatting sqref="G9">
    <cfRule type="cellIs" dxfId="2982" priority="2982" operator="equal">
      <formula>"jan."</formula>
    </cfRule>
  </conditionalFormatting>
  <conditionalFormatting sqref="G9">
    <cfRule type="cellIs" dxfId="2981" priority="2981" operator="equal">
      <formula>"jan."</formula>
    </cfRule>
  </conditionalFormatting>
  <conditionalFormatting sqref="G9">
    <cfRule type="cellIs" dxfId="2980" priority="2980" operator="equal">
      <formula>"jan."</formula>
    </cfRule>
  </conditionalFormatting>
  <conditionalFormatting sqref="G9">
    <cfRule type="cellIs" dxfId="2979" priority="2979" operator="equal">
      <formula>"jan."</formula>
    </cfRule>
  </conditionalFormatting>
  <conditionalFormatting sqref="G9">
    <cfRule type="cellIs" dxfId="2978" priority="2978" operator="equal">
      <formula>"jan."</formula>
    </cfRule>
  </conditionalFormatting>
  <conditionalFormatting sqref="G9">
    <cfRule type="cellIs" dxfId="2977" priority="2977" operator="equal">
      <formula>"jan."</formula>
    </cfRule>
  </conditionalFormatting>
  <conditionalFormatting sqref="G9">
    <cfRule type="cellIs" dxfId="2976" priority="2976" operator="equal">
      <formula>"jan."</formula>
    </cfRule>
  </conditionalFormatting>
  <conditionalFormatting sqref="G9">
    <cfRule type="cellIs" dxfId="2975" priority="2975" operator="equal">
      <formula>"jan."</formula>
    </cfRule>
  </conditionalFormatting>
  <conditionalFormatting sqref="G9">
    <cfRule type="cellIs" dxfId="2974" priority="2974" operator="equal">
      <formula>"jan."</formula>
    </cfRule>
  </conditionalFormatting>
  <conditionalFormatting sqref="G9">
    <cfRule type="cellIs" dxfId="2973" priority="2973" operator="equal">
      <formula>"jan."</formula>
    </cfRule>
  </conditionalFormatting>
  <conditionalFormatting sqref="G9">
    <cfRule type="cellIs" dxfId="2972" priority="2972" operator="equal">
      <formula>"jan."</formula>
    </cfRule>
  </conditionalFormatting>
  <conditionalFormatting sqref="G9">
    <cfRule type="cellIs" dxfId="2971" priority="2971" operator="equal">
      <formula>"jan."</formula>
    </cfRule>
  </conditionalFormatting>
  <conditionalFormatting sqref="G9">
    <cfRule type="cellIs" dxfId="2970" priority="2970" operator="equal">
      <formula>"jan."</formula>
    </cfRule>
  </conditionalFormatting>
  <conditionalFormatting sqref="G9">
    <cfRule type="cellIs" dxfId="2969" priority="2969" operator="equal">
      <formula>"jan."</formula>
    </cfRule>
  </conditionalFormatting>
  <conditionalFormatting sqref="G9">
    <cfRule type="cellIs" dxfId="2968" priority="2968" operator="equal">
      <formula>"jan."</formula>
    </cfRule>
  </conditionalFormatting>
  <conditionalFormatting sqref="G9">
    <cfRule type="cellIs" dxfId="2967" priority="2967" operator="equal">
      <formula>"jan."</formula>
    </cfRule>
  </conditionalFormatting>
  <conditionalFormatting sqref="G9">
    <cfRule type="cellIs" dxfId="2966" priority="2966" operator="equal">
      <formula>"jan."</formula>
    </cfRule>
  </conditionalFormatting>
  <conditionalFormatting sqref="G9">
    <cfRule type="cellIs" dxfId="2965" priority="2965" operator="equal">
      <formula>"jan."</formula>
    </cfRule>
  </conditionalFormatting>
  <conditionalFormatting sqref="G9">
    <cfRule type="cellIs" dxfId="2964" priority="2964" operator="equal">
      <formula>"jan."</formula>
    </cfRule>
  </conditionalFormatting>
  <conditionalFormatting sqref="G9">
    <cfRule type="cellIs" dxfId="2963" priority="2963" operator="equal">
      <formula>"jan."</formula>
    </cfRule>
  </conditionalFormatting>
  <conditionalFormatting sqref="G9">
    <cfRule type="cellIs" dxfId="2962" priority="2962" operator="equal">
      <formula>"jan."</formula>
    </cfRule>
  </conditionalFormatting>
  <conditionalFormatting sqref="G9">
    <cfRule type="cellIs" dxfId="2961" priority="2961" operator="equal">
      <formula>"jan."</formula>
    </cfRule>
  </conditionalFormatting>
  <conditionalFormatting sqref="G9">
    <cfRule type="cellIs" dxfId="2960" priority="2960" operator="equal">
      <formula>"jan."</formula>
    </cfRule>
  </conditionalFormatting>
  <conditionalFormatting sqref="G9">
    <cfRule type="cellIs" dxfId="2959" priority="2959" operator="equal">
      <formula>"jan."</formula>
    </cfRule>
  </conditionalFormatting>
  <conditionalFormatting sqref="G9">
    <cfRule type="cellIs" dxfId="2958" priority="2958" operator="equal">
      <formula>"jan."</formula>
    </cfRule>
  </conditionalFormatting>
  <conditionalFormatting sqref="G9">
    <cfRule type="cellIs" dxfId="2957" priority="2957" operator="equal">
      <formula>"jan."</formula>
    </cfRule>
  </conditionalFormatting>
  <conditionalFormatting sqref="G9">
    <cfRule type="cellIs" dxfId="2956" priority="2956" operator="equal">
      <formula>"jan."</formula>
    </cfRule>
  </conditionalFormatting>
  <conditionalFormatting sqref="G9">
    <cfRule type="cellIs" dxfId="2955" priority="2955" operator="equal">
      <formula>"jan."</formula>
    </cfRule>
  </conditionalFormatting>
  <conditionalFormatting sqref="G9">
    <cfRule type="cellIs" dxfId="2954" priority="2954" operator="equal">
      <formula>"jan."</formula>
    </cfRule>
  </conditionalFormatting>
  <conditionalFormatting sqref="G9">
    <cfRule type="cellIs" dxfId="2953" priority="2953" operator="equal">
      <formula>"jan."</formula>
    </cfRule>
  </conditionalFormatting>
  <conditionalFormatting sqref="G9">
    <cfRule type="cellIs" dxfId="2952" priority="2952" operator="equal">
      <formula>"jan."</formula>
    </cfRule>
  </conditionalFormatting>
  <conditionalFormatting sqref="G9">
    <cfRule type="cellIs" dxfId="2951" priority="2951" operator="equal">
      <formula>"jan."</formula>
    </cfRule>
  </conditionalFormatting>
  <conditionalFormatting sqref="G9">
    <cfRule type="cellIs" dxfId="2950" priority="2950" operator="equal">
      <formula>"jan."</formula>
    </cfRule>
  </conditionalFormatting>
  <conditionalFormatting sqref="G9">
    <cfRule type="cellIs" dxfId="2949" priority="2949" operator="equal">
      <formula>"jan."</formula>
    </cfRule>
  </conditionalFormatting>
  <conditionalFormatting sqref="G9">
    <cfRule type="cellIs" dxfId="2948" priority="2948" operator="equal">
      <formula>"jan."</formula>
    </cfRule>
  </conditionalFormatting>
  <conditionalFormatting sqref="G9">
    <cfRule type="cellIs" dxfId="2947" priority="2947" operator="equal">
      <formula>"jan."</formula>
    </cfRule>
  </conditionalFormatting>
  <conditionalFormatting sqref="G9">
    <cfRule type="cellIs" dxfId="2946" priority="2946" operator="equal">
      <formula>"jan."</formula>
    </cfRule>
  </conditionalFormatting>
  <conditionalFormatting sqref="G9">
    <cfRule type="cellIs" dxfId="2945" priority="2945" operator="equal">
      <formula>"jan."</formula>
    </cfRule>
  </conditionalFormatting>
  <conditionalFormatting sqref="G9">
    <cfRule type="cellIs" dxfId="2944" priority="2944" operator="equal">
      <formula>"jan."</formula>
    </cfRule>
  </conditionalFormatting>
  <conditionalFormatting sqref="G9">
    <cfRule type="cellIs" dxfId="2943" priority="2943" operator="equal">
      <formula>"jan."</formula>
    </cfRule>
  </conditionalFormatting>
  <conditionalFormatting sqref="G9">
    <cfRule type="cellIs" dxfId="2942" priority="2942" operator="equal">
      <formula>"jan."</formula>
    </cfRule>
  </conditionalFormatting>
  <conditionalFormatting sqref="G9">
    <cfRule type="cellIs" dxfId="2941" priority="2941" operator="equal">
      <formula>"jan."</formula>
    </cfRule>
  </conditionalFormatting>
  <conditionalFormatting sqref="G9">
    <cfRule type="cellIs" dxfId="2940" priority="2940" operator="equal">
      <formula>"jan."</formula>
    </cfRule>
  </conditionalFormatting>
  <conditionalFormatting sqref="G9">
    <cfRule type="cellIs" dxfId="2939" priority="2939" operator="equal">
      <formula>"jan."</formula>
    </cfRule>
  </conditionalFormatting>
  <conditionalFormatting sqref="G9">
    <cfRule type="cellIs" dxfId="2938" priority="2938" operator="equal">
      <formula>"jan."</formula>
    </cfRule>
  </conditionalFormatting>
  <conditionalFormatting sqref="G9">
    <cfRule type="cellIs" dxfId="2937" priority="2937" operator="equal">
      <formula>"jan."</formula>
    </cfRule>
  </conditionalFormatting>
  <conditionalFormatting sqref="G9">
    <cfRule type="cellIs" dxfId="2936" priority="2936" operator="equal">
      <formula>"jan."</formula>
    </cfRule>
  </conditionalFormatting>
  <conditionalFormatting sqref="G9">
    <cfRule type="cellIs" dxfId="2935" priority="2935" operator="equal">
      <formula>"jan."</formula>
    </cfRule>
  </conditionalFormatting>
  <conditionalFormatting sqref="G9">
    <cfRule type="cellIs" dxfId="2934" priority="2934" operator="equal">
      <formula>"jan."</formula>
    </cfRule>
  </conditionalFormatting>
  <conditionalFormatting sqref="G9">
    <cfRule type="cellIs" dxfId="2933" priority="2933" operator="equal">
      <formula>"jan."</formula>
    </cfRule>
  </conditionalFormatting>
  <conditionalFormatting sqref="G9">
    <cfRule type="cellIs" dxfId="2932" priority="2932" operator="equal">
      <formula>"jan."</formula>
    </cfRule>
  </conditionalFormatting>
  <conditionalFormatting sqref="G9">
    <cfRule type="cellIs" dxfId="2931" priority="2931" operator="equal">
      <formula>"jan."</formula>
    </cfRule>
  </conditionalFormatting>
  <conditionalFormatting sqref="G9">
    <cfRule type="cellIs" dxfId="2930" priority="2930" operator="equal">
      <formula>"jan."</formula>
    </cfRule>
  </conditionalFormatting>
  <conditionalFormatting sqref="G9">
    <cfRule type="cellIs" dxfId="2929" priority="2929" operator="equal">
      <formula>"jan."</formula>
    </cfRule>
  </conditionalFormatting>
  <conditionalFormatting sqref="G9">
    <cfRule type="cellIs" dxfId="2928" priority="2928" operator="equal">
      <formula>"jan."</formula>
    </cfRule>
  </conditionalFormatting>
  <conditionalFormatting sqref="G9">
    <cfRule type="cellIs" dxfId="2927" priority="2927" operator="equal">
      <formula>"jan."</formula>
    </cfRule>
  </conditionalFormatting>
  <conditionalFormatting sqref="G9">
    <cfRule type="cellIs" dxfId="2926" priority="2926" operator="equal">
      <formula>"jan."</formula>
    </cfRule>
  </conditionalFormatting>
  <conditionalFormatting sqref="G9">
    <cfRule type="cellIs" dxfId="2925" priority="2925" operator="equal">
      <formula>"jan."</formula>
    </cfRule>
  </conditionalFormatting>
  <conditionalFormatting sqref="G9">
    <cfRule type="cellIs" dxfId="2924" priority="2924" operator="equal">
      <formula>"jan."</formula>
    </cfRule>
  </conditionalFormatting>
  <conditionalFormatting sqref="G9">
    <cfRule type="cellIs" dxfId="2923" priority="2923" operator="equal">
      <formula>"jan."</formula>
    </cfRule>
  </conditionalFormatting>
  <conditionalFormatting sqref="G9">
    <cfRule type="cellIs" dxfId="2922" priority="2922" operator="equal">
      <formula>"jan."</formula>
    </cfRule>
  </conditionalFormatting>
  <conditionalFormatting sqref="G9">
    <cfRule type="cellIs" dxfId="2921" priority="2921" operator="equal">
      <formula>"jan."</formula>
    </cfRule>
  </conditionalFormatting>
  <conditionalFormatting sqref="G9">
    <cfRule type="cellIs" dxfId="2920" priority="2920" operator="equal">
      <formula>"jan."</formula>
    </cfRule>
  </conditionalFormatting>
  <conditionalFormatting sqref="G9">
    <cfRule type="cellIs" dxfId="2919" priority="2918" operator="equal">
      <formula>"jan."</formula>
    </cfRule>
  </conditionalFormatting>
  <conditionalFormatting sqref="G9">
    <cfRule type="cellIs" dxfId="2918" priority="2917" operator="equal">
      <formula>"jan."</formula>
    </cfRule>
  </conditionalFormatting>
  <conditionalFormatting sqref="G9">
    <cfRule type="cellIs" dxfId="2917" priority="2916" operator="equal">
      <formula>"jan."</formula>
    </cfRule>
  </conditionalFormatting>
  <conditionalFormatting sqref="G9">
    <cfRule type="cellIs" dxfId="2916" priority="2915" operator="equal">
      <formula>"jan."</formula>
    </cfRule>
  </conditionalFormatting>
  <conditionalFormatting sqref="G9">
    <cfRule type="cellIs" dxfId="2915" priority="2914" operator="equal">
      <formula>"jan."</formula>
    </cfRule>
  </conditionalFormatting>
  <conditionalFormatting sqref="G9">
    <cfRule type="cellIs" dxfId="2914" priority="2913" operator="equal">
      <formula>"jan."</formula>
    </cfRule>
  </conditionalFormatting>
  <conditionalFormatting sqref="G9">
    <cfRule type="cellIs" dxfId="2913" priority="2912" operator="equal">
      <formula>"jan."</formula>
    </cfRule>
  </conditionalFormatting>
  <conditionalFormatting sqref="G9">
    <cfRule type="cellIs" dxfId="2912" priority="2911" operator="equal">
      <formula>"jan."</formula>
    </cfRule>
  </conditionalFormatting>
  <conditionalFormatting sqref="G9">
    <cfRule type="cellIs" dxfId="2911" priority="2910" operator="equal">
      <formula>"jan."</formula>
    </cfRule>
  </conditionalFormatting>
  <conditionalFormatting sqref="G9">
    <cfRule type="cellIs" dxfId="2910" priority="2909" operator="equal">
      <formula>"jan."</formula>
    </cfRule>
  </conditionalFormatting>
  <conditionalFormatting sqref="G9">
    <cfRule type="cellIs" dxfId="2909" priority="2908" operator="equal">
      <formula>"jan."</formula>
    </cfRule>
  </conditionalFormatting>
  <conditionalFormatting sqref="G9">
    <cfRule type="cellIs" dxfId="2908" priority="2907" operator="equal">
      <formula>"jan."</formula>
    </cfRule>
  </conditionalFormatting>
  <conditionalFormatting sqref="G9">
    <cfRule type="cellIs" dxfId="2907" priority="2906" operator="equal">
      <formula>"jan."</formula>
    </cfRule>
  </conditionalFormatting>
  <conditionalFormatting sqref="G9">
    <cfRule type="cellIs" dxfId="2906" priority="2905" operator="equal">
      <formula>"jan."</formula>
    </cfRule>
  </conditionalFormatting>
  <conditionalFormatting sqref="G9">
    <cfRule type="cellIs" dxfId="2905" priority="2904" operator="equal">
      <formula>"jan."</formula>
    </cfRule>
  </conditionalFormatting>
  <conditionalFormatting sqref="G9">
    <cfRule type="cellIs" dxfId="2904" priority="2903" operator="equal">
      <formula>"jan."</formula>
    </cfRule>
  </conditionalFormatting>
  <conditionalFormatting sqref="G9">
    <cfRule type="cellIs" dxfId="2903" priority="2902" operator="equal">
      <formula>"jan."</formula>
    </cfRule>
  </conditionalFormatting>
  <conditionalFormatting sqref="G9">
    <cfRule type="cellIs" dxfId="2902" priority="2901" operator="equal">
      <formula>"jan."</formula>
    </cfRule>
  </conditionalFormatting>
  <conditionalFormatting sqref="G9">
    <cfRule type="cellIs" dxfId="2901" priority="2900" operator="equal">
      <formula>"jan."</formula>
    </cfRule>
  </conditionalFormatting>
  <conditionalFormatting sqref="G9">
    <cfRule type="cellIs" dxfId="2900" priority="2899" operator="equal">
      <formula>"jan."</formula>
    </cfRule>
  </conditionalFormatting>
  <conditionalFormatting sqref="G9">
    <cfRule type="cellIs" dxfId="2899" priority="2898" operator="equal">
      <formula>"jan."</formula>
    </cfRule>
  </conditionalFormatting>
  <conditionalFormatting sqref="G9">
    <cfRule type="cellIs" dxfId="2898" priority="2896" operator="equal">
      <formula>"jan."</formula>
    </cfRule>
  </conditionalFormatting>
  <conditionalFormatting sqref="G9">
    <cfRule type="cellIs" dxfId="2897" priority="2894" operator="equal">
      <formula>"jan."</formula>
    </cfRule>
  </conditionalFormatting>
  <conditionalFormatting sqref="G9">
    <cfRule type="cellIs" dxfId="2896" priority="2893" operator="equal">
      <formula>"jan."</formula>
    </cfRule>
  </conditionalFormatting>
  <conditionalFormatting sqref="G9">
    <cfRule type="cellIs" dxfId="2895" priority="2892" operator="equal">
      <formula>"jan."</formula>
    </cfRule>
  </conditionalFormatting>
  <conditionalFormatting sqref="G9">
    <cfRule type="cellIs" dxfId="2894" priority="2891" operator="equal">
      <formula>"jan."</formula>
    </cfRule>
  </conditionalFormatting>
  <conditionalFormatting sqref="G9">
    <cfRule type="cellIs" dxfId="2893" priority="2890" operator="equal">
      <formula>"jan."</formula>
    </cfRule>
  </conditionalFormatting>
  <conditionalFormatting sqref="G9">
    <cfRule type="cellIs" dxfId="2892" priority="2889" operator="equal">
      <formula>"jan."</formula>
    </cfRule>
  </conditionalFormatting>
  <conditionalFormatting sqref="G9">
    <cfRule type="cellIs" dxfId="2891" priority="2888" operator="equal">
      <formula>"jan."</formula>
    </cfRule>
  </conditionalFormatting>
  <conditionalFormatting sqref="G9">
    <cfRule type="cellIs" dxfId="2890" priority="2887" operator="equal">
      <formula>"jan."</formula>
    </cfRule>
  </conditionalFormatting>
  <conditionalFormatting sqref="G9">
    <cfRule type="cellIs" dxfId="2889" priority="2886" operator="equal">
      <formula>"jan."</formula>
    </cfRule>
  </conditionalFormatting>
  <conditionalFormatting sqref="G9">
    <cfRule type="cellIs" dxfId="2888" priority="2885" operator="equal">
      <formula>"jan."</formula>
    </cfRule>
  </conditionalFormatting>
  <conditionalFormatting sqref="G9">
    <cfRule type="cellIs" dxfId="2887" priority="2884" operator="equal">
      <formula>"jan."</formula>
    </cfRule>
  </conditionalFormatting>
  <conditionalFormatting sqref="G9">
    <cfRule type="cellIs" dxfId="2886" priority="2883" operator="equal">
      <formula>"jan."</formula>
    </cfRule>
  </conditionalFormatting>
  <conditionalFormatting sqref="G9">
    <cfRule type="cellIs" dxfId="2885" priority="2882" operator="equal">
      <formula>"jan."</formula>
    </cfRule>
  </conditionalFormatting>
  <conditionalFormatting sqref="G9">
    <cfRule type="cellIs" dxfId="2884" priority="2881" operator="equal">
      <formula>"jan."</formula>
    </cfRule>
  </conditionalFormatting>
  <conditionalFormatting sqref="G9">
    <cfRule type="cellIs" dxfId="2883" priority="2880" operator="equal">
      <formula>"jan."</formula>
    </cfRule>
  </conditionalFormatting>
  <conditionalFormatting sqref="G9">
    <cfRule type="cellIs" dxfId="2882" priority="2879" operator="equal">
      <formula>"jan."</formula>
    </cfRule>
  </conditionalFormatting>
  <conditionalFormatting sqref="G9">
    <cfRule type="cellIs" dxfId="2881" priority="2878" operator="equal">
      <formula>"jan."</formula>
    </cfRule>
  </conditionalFormatting>
  <conditionalFormatting sqref="G9">
    <cfRule type="cellIs" dxfId="2880" priority="2877" operator="equal">
      <formula>"jan."</formula>
    </cfRule>
  </conditionalFormatting>
  <conditionalFormatting sqref="G9">
    <cfRule type="cellIs" dxfId="2879" priority="2876" operator="equal">
      <formula>"jan."</formula>
    </cfRule>
  </conditionalFormatting>
  <conditionalFormatting sqref="G9">
    <cfRule type="cellIs" dxfId="2878" priority="2875" operator="equal">
      <formula>"jan."</formula>
    </cfRule>
  </conditionalFormatting>
  <conditionalFormatting sqref="G9">
    <cfRule type="cellIs" dxfId="2877" priority="2874" operator="equal">
      <formula>"jan."</formula>
    </cfRule>
  </conditionalFormatting>
  <conditionalFormatting sqref="G9">
    <cfRule type="cellIs" dxfId="2876" priority="2873" operator="equal">
      <formula>"jan."</formula>
    </cfRule>
  </conditionalFormatting>
  <conditionalFormatting sqref="G9">
    <cfRule type="cellIs" dxfId="2875" priority="2872" operator="equal">
      <formula>"jan."</formula>
    </cfRule>
  </conditionalFormatting>
  <conditionalFormatting sqref="G9">
    <cfRule type="cellIs" dxfId="2874" priority="2871" operator="equal">
      <formula>"jan."</formula>
    </cfRule>
  </conditionalFormatting>
  <conditionalFormatting sqref="G9">
    <cfRule type="cellIs" dxfId="2873" priority="2870" operator="equal">
      <formula>"jan."</formula>
    </cfRule>
  </conditionalFormatting>
  <conditionalFormatting sqref="G9">
    <cfRule type="cellIs" dxfId="2872" priority="2869" operator="equal">
      <formula>"jan."</formula>
    </cfRule>
  </conditionalFormatting>
  <conditionalFormatting sqref="G9">
    <cfRule type="cellIs" dxfId="2871" priority="2868" operator="equal">
      <formula>"jan."</formula>
    </cfRule>
  </conditionalFormatting>
  <conditionalFormatting sqref="G9">
    <cfRule type="cellIs" dxfId="2870" priority="2867" operator="equal">
      <formula>"jan."</formula>
    </cfRule>
  </conditionalFormatting>
  <conditionalFormatting sqref="G9">
    <cfRule type="cellIs" dxfId="2869" priority="2866" operator="equal">
      <formula>"jan."</formula>
    </cfRule>
  </conditionalFormatting>
  <conditionalFormatting sqref="G9">
    <cfRule type="cellIs" dxfId="2868" priority="2865" operator="equal">
      <formula>"jan."</formula>
    </cfRule>
  </conditionalFormatting>
  <conditionalFormatting sqref="G9">
    <cfRule type="cellIs" dxfId="2867" priority="2864" operator="equal">
      <formula>"jan."</formula>
    </cfRule>
  </conditionalFormatting>
  <conditionalFormatting sqref="G9">
    <cfRule type="cellIs" dxfId="2866" priority="2863" operator="equal">
      <formula>"jan."</formula>
    </cfRule>
  </conditionalFormatting>
  <conditionalFormatting sqref="G9">
    <cfRule type="cellIs" dxfId="2865" priority="2862" operator="equal">
      <formula>"jan."</formula>
    </cfRule>
  </conditionalFormatting>
  <conditionalFormatting sqref="G9">
    <cfRule type="cellIs" dxfId="2864" priority="2861" operator="equal">
      <formula>"jan."</formula>
    </cfRule>
  </conditionalFormatting>
  <conditionalFormatting sqref="G9">
    <cfRule type="cellIs" dxfId="2863" priority="2860" operator="equal">
      <formula>"jan."</formula>
    </cfRule>
  </conditionalFormatting>
  <conditionalFormatting sqref="G9">
    <cfRule type="cellIs" dxfId="2862" priority="2859" operator="equal">
      <formula>"jan."</formula>
    </cfRule>
  </conditionalFormatting>
  <conditionalFormatting sqref="G9">
    <cfRule type="cellIs" dxfId="2861" priority="2858" operator="equal">
      <formula>"jan."</formula>
    </cfRule>
  </conditionalFormatting>
  <conditionalFormatting sqref="G9">
    <cfRule type="cellIs" dxfId="2860" priority="2857" operator="equal">
      <formula>"jan."</formula>
    </cfRule>
  </conditionalFormatting>
  <conditionalFormatting sqref="G9">
    <cfRule type="cellIs" dxfId="2859" priority="2856" operator="equal">
      <formula>"jan."</formula>
    </cfRule>
  </conditionalFormatting>
  <conditionalFormatting sqref="G9">
    <cfRule type="cellIs" dxfId="2858" priority="2855" operator="equal">
      <formula>"jan."</formula>
    </cfRule>
  </conditionalFormatting>
  <conditionalFormatting sqref="G9">
    <cfRule type="cellIs" dxfId="2857" priority="2854" operator="equal">
      <formula>"jan."</formula>
    </cfRule>
  </conditionalFormatting>
  <conditionalFormatting sqref="G9">
    <cfRule type="cellIs" dxfId="2856" priority="2853" operator="equal">
      <formula>"jan."</formula>
    </cfRule>
  </conditionalFormatting>
  <conditionalFormatting sqref="G9">
    <cfRule type="cellIs" dxfId="2855" priority="2852" operator="equal">
      <formula>"jan."</formula>
    </cfRule>
  </conditionalFormatting>
  <conditionalFormatting sqref="G9">
    <cfRule type="cellIs" dxfId="2854" priority="2851" operator="equal">
      <formula>"jan."</formula>
    </cfRule>
  </conditionalFormatting>
  <conditionalFormatting sqref="G9">
    <cfRule type="cellIs" dxfId="2853" priority="2850" operator="equal">
      <formula>"jan."</formula>
    </cfRule>
  </conditionalFormatting>
  <conditionalFormatting sqref="G9">
    <cfRule type="cellIs" dxfId="2852" priority="2849" operator="equal">
      <formula>"jan."</formula>
    </cfRule>
  </conditionalFormatting>
  <conditionalFormatting sqref="G9">
    <cfRule type="cellIs" dxfId="2851" priority="2848" operator="equal">
      <formula>"jan."</formula>
    </cfRule>
  </conditionalFormatting>
  <conditionalFormatting sqref="G9">
    <cfRule type="cellIs" dxfId="2850" priority="2847" operator="equal">
      <formula>"jan."</formula>
    </cfRule>
  </conditionalFormatting>
  <conditionalFormatting sqref="G9">
    <cfRule type="cellIs" dxfId="2849" priority="2846" operator="equal">
      <formula>"jan."</formula>
    </cfRule>
  </conditionalFormatting>
  <conditionalFormatting sqref="G9">
    <cfRule type="cellIs" dxfId="2848" priority="2845" operator="equal">
      <formula>"jan."</formula>
    </cfRule>
  </conditionalFormatting>
  <conditionalFormatting sqref="G9">
    <cfRule type="cellIs" dxfId="2847" priority="2844" operator="equal">
      <formula>"jan."</formula>
    </cfRule>
  </conditionalFormatting>
  <conditionalFormatting sqref="G9">
    <cfRule type="cellIs" dxfId="2846" priority="2843" operator="equal">
      <formula>"jan."</formula>
    </cfRule>
  </conditionalFormatting>
  <conditionalFormatting sqref="G9">
    <cfRule type="cellIs" dxfId="2845" priority="2842" operator="equal">
      <formula>"jan."</formula>
    </cfRule>
  </conditionalFormatting>
  <conditionalFormatting sqref="G9">
    <cfRule type="cellIs" dxfId="2844" priority="2841" operator="equal">
      <formula>"jan."</formula>
    </cfRule>
  </conditionalFormatting>
  <conditionalFormatting sqref="G9">
    <cfRule type="cellIs" dxfId="2843" priority="2840" operator="equal">
      <formula>"jan."</formula>
    </cfRule>
  </conditionalFormatting>
  <conditionalFormatting sqref="G9">
    <cfRule type="cellIs" dxfId="2842" priority="2839" operator="equal">
      <formula>"jan."</formula>
    </cfRule>
  </conditionalFormatting>
  <conditionalFormatting sqref="G9">
    <cfRule type="cellIs" dxfId="2841" priority="2838" operator="equal">
      <formula>"jan."</formula>
    </cfRule>
  </conditionalFormatting>
  <conditionalFormatting sqref="G9">
    <cfRule type="cellIs" dxfId="2840" priority="2837" operator="equal">
      <formula>"jan."</formula>
    </cfRule>
  </conditionalFormatting>
  <conditionalFormatting sqref="G9">
    <cfRule type="cellIs" dxfId="2839" priority="2836" operator="equal">
      <formula>"jan."</formula>
    </cfRule>
  </conditionalFormatting>
  <conditionalFormatting sqref="G9">
    <cfRule type="cellIs" dxfId="2838" priority="2835" operator="equal">
      <formula>"jan."</formula>
    </cfRule>
  </conditionalFormatting>
  <conditionalFormatting sqref="G9">
    <cfRule type="cellIs" dxfId="2837" priority="2834" operator="equal">
      <formula>"jan."</formula>
    </cfRule>
  </conditionalFormatting>
  <conditionalFormatting sqref="G9">
    <cfRule type="cellIs" dxfId="2836" priority="2833" operator="equal">
      <formula>"jan."</formula>
    </cfRule>
  </conditionalFormatting>
  <conditionalFormatting sqref="G9">
    <cfRule type="cellIs" dxfId="2835" priority="2832" operator="equal">
      <formula>"jan."</formula>
    </cfRule>
  </conditionalFormatting>
  <conditionalFormatting sqref="G9">
    <cfRule type="cellIs" dxfId="2834" priority="2831" operator="equal">
      <formula>"jan."</formula>
    </cfRule>
  </conditionalFormatting>
  <conditionalFormatting sqref="G9">
    <cfRule type="cellIs" dxfId="2833" priority="2830" operator="equal">
      <formula>"jan."</formula>
    </cfRule>
  </conditionalFormatting>
  <conditionalFormatting sqref="G9">
    <cfRule type="cellIs" dxfId="2832" priority="2829" operator="equal">
      <formula>"jan."</formula>
    </cfRule>
  </conditionalFormatting>
  <conditionalFormatting sqref="G9">
    <cfRule type="cellIs" dxfId="2831" priority="2828" operator="equal">
      <formula>"jan."</formula>
    </cfRule>
  </conditionalFormatting>
  <conditionalFormatting sqref="G9">
    <cfRule type="cellIs" dxfId="2830" priority="2827" operator="equal">
      <formula>"jan."</formula>
    </cfRule>
  </conditionalFormatting>
  <conditionalFormatting sqref="G9">
    <cfRule type="cellIs" dxfId="2829" priority="2826" operator="equal">
      <formula>"jan."</formula>
    </cfRule>
  </conditionalFormatting>
  <conditionalFormatting sqref="G9">
    <cfRule type="cellIs" dxfId="2828" priority="2825" operator="equal">
      <formula>"jan."</formula>
    </cfRule>
  </conditionalFormatting>
  <conditionalFormatting sqref="G9">
    <cfRule type="cellIs" dxfId="2827" priority="2824" operator="equal">
      <formula>"jan."</formula>
    </cfRule>
  </conditionalFormatting>
  <conditionalFormatting sqref="G9">
    <cfRule type="cellIs" dxfId="2826" priority="2823" operator="equal">
      <formula>"jan."</formula>
    </cfRule>
  </conditionalFormatting>
  <conditionalFormatting sqref="G9">
    <cfRule type="cellIs" dxfId="2825" priority="2822" operator="equal">
      <formula>"jan."</formula>
    </cfRule>
  </conditionalFormatting>
  <conditionalFormatting sqref="G9">
    <cfRule type="cellIs" dxfId="2824" priority="2821" operator="equal">
      <formula>"jan."</formula>
    </cfRule>
  </conditionalFormatting>
  <conditionalFormatting sqref="G9">
    <cfRule type="cellIs" dxfId="2823" priority="2820" operator="equal">
      <formula>"jan."</formula>
    </cfRule>
  </conditionalFormatting>
  <conditionalFormatting sqref="G9">
    <cfRule type="cellIs" dxfId="2822" priority="2819" operator="equal">
      <formula>"jan."</formula>
    </cfRule>
  </conditionalFormatting>
  <conditionalFormatting sqref="G9">
    <cfRule type="cellIs" dxfId="2821" priority="2818" operator="equal">
      <formula>"jan."</formula>
    </cfRule>
  </conditionalFormatting>
  <conditionalFormatting sqref="G9">
    <cfRule type="cellIs" dxfId="2820" priority="2817" operator="equal">
      <formula>"jan."</formula>
    </cfRule>
  </conditionalFormatting>
  <conditionalFormatting sqref="G9">
    <cfRule type="cellIs" dxfId="2819" priority="2816" operator="equal">
      <formula>"jan."</formula>
    </cfRule>
  </conditionalFormatting>
  <conditionalFormatting sqref="G9">
    <cfRule type="cellIs" dxfId="2818" priority="2815" operator="equal">
      <formula>"jan."</formula>
    </cfRule>
  </conditionalFormatting>
  <conditionalFormatting sqref="G9">
    <cfRule type="cellIs" dxfId="2817" priority="2814" operator="equal">
      <formula>"jan."</formula>
    </cfRule>
  </conditionalFormatting>
  <conditionalFormatting sqref="G9">
    <cfRule type="cellIs" dxfId="2816" priority="2813" operator="equal">
      <formula>"jan."</formula>
    </cfRule>
  </conditionalFormatting>
  <conditionalFormatting sqref="G9">
    <cfRule type="cellIs" dxfId="2815" priority="2812" operator="equal">
      <formula>"jan."</formula>
    </cfRule>
  </conditionalFormatting>
  <conditionalFormatting sqref="G9">
    <cfRule type="cellIs" dxfId="2814" priority="2811" operator="equal">
      <formula>"jan."</formula>
    </cfRule>
  </conditionalFormatting>
  <conditionalFormatting sqref="G9">
    <cfRule type="cellIs" dxfId="2813" priority="2810" operator="equal">
      <formula>"jan."</formula>
    </cfRule>
  </conditionalFormatting>
  <conditionalFormatting sqref="G9">
    <cfRule type="cellIs" dxfId="2812" priority="2809" operator="equal">
      <formula>"jan."</formula>
    </cfRule>
  </conditionalFormatting>
  <conditionalFormatting sqref="G9">
    <cfRule type="cellIs" dxfId="2811" priority="2808" operator="equal">
      <formula>"jan."</formula>
    </cfRule>
  </conditionalFormatting>
  <conditionalFormatting sqref="G9">
    <cfRule type="cellIs" dxfId="2810" priority="2807" operator="equal">
      <formula>"jan."</formula>
    </cfRule>
  </conditionalFormatting>
  <conditionalFormatting sqref="G9">
    <cfRule type="cellIs" dxfId="2809" priority="2806" operator="equal">
      <formula>"jan."</formula>
    </cfRule>
  </conditionalFormatting>
  <conditionalFormatting sqref="G9">
    <cfRule type="cellIs" dxfId="2808" priority="2805" operator="equal">
      <formula>"jan."</formula>
    </cfRule>
  </conditionalFormatting>
  <conditionalFormatting sqref="G9">
    <cfRule type="cellIs" dxfId="2807" priority="2804" operator="equal">
      <formula>"jan."</formula>
    </cfRule>
  </conditionalFormatting>
  <conditionalFormatting sqref="G9">
    <cfRule type="cellIs" dxfId="2806" priority="2803" operator="equal">
      <formula>"jan."</formula>
    </cfRule>
  </conditionalFormatting>
  <conditionalFormatting sqref="G9">
    <cfRule type="cellIs" dxfId="2805" priority="2802" operator="equal">
      <formula>"jan."</formula>
    </cfRule>
  </conditionalFormatting>
  <conditionalFormatting sqref="G9">
    <cfRule type="cellIs" dxfId="2804" priority="2801" operator="equal">
      <formula>"jan."</formula>
    </cfRule>
  </conditionalFormatting>
  <conditionalFormatting sqref="G9">
    <cfRule type="cellIs" dxfId="2803" priority="2800" operator="equal">
      <formula>"jan."</formula>
    </cfRule>
  </conditionalFormatting>
  <conditionalFormatting sqref="G9">
    <cfRule type="cellIs" dxfId="2802" priority="2799" operator="equal">
      <formula>"jan."</formula>
    </cfRule>
  </conditionalFormatting>
  <conditionalFormatting sqref="G9">
    <cfRule type="cellIs" dxfId="2801" priority="2798" operator="equal">
      <formula>"jan."</formula>
    </cfRule>
  </conditionalFormatting>
  <conditionalFormatting sqref="G9">
    <cfRule type="cellIs" dxfId="2800" priority="2797" operator="equal">
      <formula>"jan."</formula>
    </cfRule>
  </conditionalFormatting>
  <conditionalFormatting sqref="G9">
    <cfRule type="cellIs" dxfId="2799" priority="2796" operator="equal">
      <formula>"jan."</formula>
    </cfRule>
  </conditionalFormatting>
  <conditionalFormatting sqref="G9">
    <cfRule type="cellIs" dxfId="2798" priority="2795" operator="equal">
      <formula>"jan."</formula>
    </cfRule>
  </conditionalFormatting>
  <conditionalFormatting sqref="G9">
    <cfRule type="cellIs" dxfId="2797" priority="2794" operator="equal">
      <formula>"jan."</formula>
    </cfRule>
  </conditionalFormatting>
  <conditionalFormatting sqref="G9">
    <cfRule type="cellIs" dxfId="2796" priority="2792" operator="equal">
      <formula>"jan."</formula>
    </cfRule>
  </conditionalFormatting>
  <conditionalFormatting sqref="G9">
    <cfRule type="cellIs" dxfId="2795" priority="2791" operator="equal">
      <formula>"jan."</formula>
    </cfRule>
  </conditionalFormatting>
  <conditionalFormatting sqref="G9">
    <cfRule type="cellIs" dxfId="2794" priority="2919" operator="equal">
      <formula>"jan."</formula>
    </cfRule>
  </conditionalFormatting>
  <conditionalFormatting sqref="G9">
    <cfRule type="cellIs" dxfId="2793" priority="2897" operator="equal">
      <formula>"jan."</formula>
    </cfRule>
  </conditionalFormatting>
  <conditionalFormatting sqref="G9">
    <cfRule type="cellIs" dxfId="2792" priority="2895" operator="equal">
      <formula>"jan."</formula>
    </cfRule>
  </conditionalFormatting>
  <conditionalFormatting sqref="G9">
    <cfRule type="cellIs" dxfId="2791" priority="2793" operator="equal">
      <formula>"jan."</formula>
    </cfRule>
  </conditionalFormatting>
  <conditionalFormatting sqref="G9">
    <cfRule type="cellIs" dxfId="2790" priority="2790" operator="equal">
      <formula>"jan."</formula>
    </cfRule>
  </conditionalFormatting>
  <conditionalFormatting sqref="G9">
    <cfRule type="cellIs" dxfId="2789" priority="2789" operator="equal">
      <formula>"jan."</formula>
    </cfRule>
  </conditionalFormatting>
  <conditionalFormatting sqref="G9">
    <cfRule type="cellIs" dxfId="2788" priority="2788" operator="equal">
      <formula>"jan."</formula>
    </cfRule>
  </conditionalFormatting>
  <conditionalFormatting sqref="G9">
    <cfRule type="cellIs" dxfId="2787" priority="2787" operator="equal">
      <formula>"jan."</formula>
    </cfRule>
  </conditionalFormatting>
  <conditionalFormatting sqref="G9">
    <cfRule type="cellIs" dxfId="2786" priority="2786" operator="equal">
      <formula>"jan."</formula>
    </cfRule>
  </conditionalFormatting>
  <conditionalFormatting sqref="G9">
    <cfRule type="cellIs" dxfId="2785" priority="2785" operator="equal">
      <formula>"jan."</formula>
    </cfRule>
  </conditionalFormatting>
  <conditionalFormatting sqref="G9">
    <cfRule type="cellIs" dxfId="2784" priority="2784" operator="equal">
      <formula>"jan."</formula>
    </cfRule>
  </conditionalFormatting>
  <conditionalFormatting sqref="G9">
    <cfRule type="cellIs" dxfId="2783" priority="2783" operator="equal">
      <formula>"jan."</formula>
    </cfRule>
  </conditionalFormatting>
  <conditionalFormatting sqref="G9">
    <cfRule type="cellIs" dxfId="2782" priority="2782" operator="equal">
      <formula>"jan."</formula>
    </cfRule>
  </conditionalFormatting>
  <conditionalFormatting sqref="G9">
    <cfRule type="cellIs" dxfId="2781" priority="2781" operator="equal">
      <formula>"jan."</formula>
    </cfRule>
  </conditionalFormatting>
  <conditionalFormatting sqref="G9">
    <cfRule type="cellIs" dxfId="2780" priority="2780" operator="equal">
      <formula>"jan."</formula>
    </cfRule>
  </conditionalFormatting>
  <conditionalFormatting sqref="G9">
    <cfRule type="cellIs" dxfId="2779" priority="2779" operator="equal">
      <formula>"jan."</formula>
    </cfRule>
  </conditionalFormatting>
  <conditionalFormatting sqref="G9">
    <cfRule type="cellIs" dxfId="2778" priority="2778" operator="equal">
      <formula>"jan."</formula>
    </cfRule>
  </conditionalFormatting>
  <conditionalFormatting sqref="G9">
    <cfRule type="cellIs" dxfId="2777" priority="2777" operator="equal">
      <formula>"jan."</formula>
    </cfRule>
  </conditionalFormatting>
  <conditionalFormatting sqref="G9">
    <cfRule type="cellIs" dxfId="2776" priority="2776" operator="equal">
      <formula>"jan."</formula>
    </cfRule>
  </conditionalFormatting>
  <conditionalFormatting sqref="G9">
    <cfRule type="cellIs" dxfId="2775" priority="2775" operator="equal">
      <formula>"jan."</formula>
    </cfRule>
  </conditionalFormatting>
  <conditionalFormatting sqref="G9">
    <cfRule type="cellIs" dxfId="2774" priority="2774" operator="equal">
      <formula>"jan."</formula>
    </cfRule>
  </conditionalFormatting>
  <conditionalFormatting sqref="G9">
    <cfRule type="cellIs" dxfId="2773" priority="2773" operator="equal">
      <formula>"jan."</formula>
    </cfRule>
  </conditionalFormatting>
  <conditionalFormatting sqref="G9">
    <cfRule type="cellIs" dxfId="2772" priority="2772" operator="equal">
      <formula>"jan."</formula>
    </cfRule>
  </conditionalFormatting>
  <conditionalFormatting sqref="G9">
    <cfRule type="cellIs" dxfId="2771" priority="2771" operator="equal">
      <formula>"jan."</formula>
    </cfRule>
  </conditionalFormatting>
  <conditionalFormatting sqref="G9">
    <cfRule type="cellIs" dxfId="2770" priority="2770" operator="equal">
      <formula>"jan."</formula>
    </cfRule>
  </conditionalFormatting>
  <conditionalFormatting sqref="G9">
    <cfRule type="cellIs" dxfId="2769" priority="2769" operator="equal">
      <formula>"jan."</formula>
    </cfRule>
  </conditionalFormatting>
  <conditionalFormatting sqref="G9">
    <cfRule type="cellIs" dxfId="2768" priority="2768" operator="equal">
      <formula>"jan."</formula>
    </cfRule>
  </conditionalFormatting>
  <conditionalFormatting sqref="G9">
    <cfRule type="cellIs" dxfId="2767" priority="2767" operator="equal">
      <formula>"jan."</formula>
    </cfRule>
  </conditionalFormatting>
  <conditionalFormatting sqref="G9">
    <cfRule type="cellIs" dxfId="2766" priority="2766" operator="equal">
      <formula>"jan."</formula>
    </cfRule>
  </conditionalFormatting>
  <conditionalFormatting sqref="G9">
    <cfRule type="cellIs" dxfId="2765" priority="2765" operator="equal">
      <formula>"jan."</formula>
    </cfRule>
  </conditionalFormatting>
  <conditionalFormatting sqref="G9">
    <cfRule type="cellIs" dxfId="2764" priority="2764" operator="equal">
      <formula>"jan."</formula>
    </cfRule>
  </conditionalFormatting>
  <conditionalFormatting sqref="G9">
    <cfRule type="cellIs" dxfId="2763" priority="2763" operator="equal">
      <formula>"jan."</formula>
    </cfRule>
  </conditionalFormatting>
  <conditionalFormatting sqref="G9">
    <cfRule type="cellIs" dxfId="2762" priority="2762" operator="equal">
      <formula>"jan."</formula>
    </cfRule>
  </conditionalFormatting>
  <conditionalFormatting sqref="G9">
    <cfRule type="cellIs" dxfId="2761" priority="2761" operator="equal">
      <formula>"jan."</formula>
    </cfRule>
  </conditionalFormatting>
  <conditionalFormatting sqref="G9">
    <cfRule type="cellIs" dxfId="2760" priority="2760" operator="equal">
      <formula>"jan."</formula>
    </cfRule>
  </conditionalFormatting>
  <conditionalFormatting sqref="G9">
    <cfRule type="cellIs" dxfId="2759" priority="2759" operator="equal">
      <formula>"jan."</formula>
    </cfRule>
  </conditionalFormatting>
  <conditionalFormatting sqref="G9">
    <cfRule type="cellIs" dxfId="2758" priority="2758" operator="equal">
      <formula>"jan."</formula>
    </cfRule>
  </conditionalFormatting>
  <conditionalFormatting sqref="G9">
    <cfRule type="cellIs" dxfId="2757" priority="2757" operator="equal">
      <formula>"jan."</formula>
    </cfRule>
  </conditionalFormatting>
  <conditionalFormatting sqref="G9">
    <cfRule type="cellIs" dxfId="2756" priority="2756" operator="equal">
      <formula>"jan."</formula>
    </cfRule>
  </conditionalFormatting>
  <conditionalFormatting sqref="G9">
    <cfRule type="cellIs" dxfId="2755" priority="2755" operator="equal">
      <formula>"jan."</formula>
    </cfRule>
  </conditionalFormatting>
  <conditionalFormatting sqref="G9">
    <cfRule type="cellIs" dxfId="2754" priority="2754" operator="equal">
      <formula>"jan."</formula>
    </cfRule>
  </conditionalFormatting>
  <conditionalFormatting sqref="G9">
    <cfRule type="cellIs" dxfId="2753" priority="2753" operator="equal">
      <formula>"jan."</formula>
    </cfRule>
  </conditionalFormatting>
  <conditionalFormatting sqref="G9">
    <cfRule type="cellIs" dxfId="2752" priority="2752" operator="equal">
      <formula>"jan."</formula>
    </cfRule>
  </conditionalFormatting>
  <conditionalFormatting sqref="G9">
    <cfRule type="cellIs" dxfId="2751" priority="2751" operator="equal">
      <formula>"jan."</formula>
    </cfRule>
  </conditionalFormatting>
  <conditionalFormatting sqref="G9">
    <cfRule type="cellIs" dxfId="2750" priority="2750" operator="equal">
      <formula>"jan."</formula>
    </cfRule>
  </conditionalFormatting>
  <conditionalFormatting sqref="G9">
    <cfRule type="cellIs" dxfId="2749" priority="2749" operator="equal">
      <formula>"jan."</formula>
    </cfRule>
  </conditionalFormatting>
  <conditionalFormatting sqref="G9">
    <cfRule type="cellIs" dxfId="2748" priority="2748" operator="equal">
      <formula>"jan."</formula>
    </cfRule>
  </conditionalFormatting>
  <conditionalFormatting sqref="G9">
    <cfRule type="cellIs" dxfId="2747" priority="2747" operator="equal">
      <formula>"jan."</formula>
    </cfRule>
  </conditionalFormatting>
  <conditionalFormatting sqref="G9">
    <cfRule type="cellIs" dxfId="2746" priority="2746" operator="equal">
      <formula>"jan."</formula>
    </cfRule>
  </conditionalFormatting>
  <conditionalFormatting sqref="G9">
    <cfRule type="cellIs" dxfId="2745" priority="2745" operator="equal">
      <formula>"jan."</formula>
    </cfRule>
  </conditionalFormatting>
  <conditionalFormatting sqref="G9">
    <cfRule type="cellIs" dxfId="2744" priority="2744" operator="equal">
      <formula>"jan."</formula>
    </cfRule>
  </conditionalFormatting>
  <conditionalFormatting sqref="G9">
    <cfRule type="cellIs" dxfId="2743" priority="2743" operator="equal">
      <formula>"jan."</formula>
    </cfRule>
  </conditionalFormatting>
  <conditionalFormatting sqref="G9">
    <cfRule type="cellIs" dxfId="2742" priority="2742" operator="equal">
      <formula>"jan."</formula>
    </cfRule>
  </conditionalFormatting>
  <conditionalFormatting sqref="G9">
    <cfRule type="cellIs" dxfId="2741" priority="2741" operator="equal">
      <formula>"jan."</formula>
    </cfRule>
  </conditionalFormatting>
  <conditionalFormatting sqref="G9">
    <cfRule type="cellIs" dxfId="2740" priority="2740" operator="equal">
      <formula>"jan."</formula>
    </cfRule>
  </conditionalFormatting>
  <conditionalFormatting sqref="G9">
    <cfRule type="cellIs" dxfId="2739" priority="2739" operator="equal">
      <formula>"jan."</formula>
    </cfRule>
  </conditionalFormatting>
  <conditionalFormatting sqref="G9">
    <cfRule type="cellIs" dxfId="2738" priority="2738" operator="equal">
      <formula>"jan."</formula>
    </cfRule>
  </conditionalFormatting>
  <conditionalFormatting sqref="G9">
    <cfRule type="cellIs" dxfId="2737" priority="2737" operator="equal">
      <formula>"jan."</formula>
    </cfRule>
  </conditionalFormatting>
  <conditionalFormatting sqref="G9">
    <cfRule type="cellIs" dxfId="2736" priority="2736" operator="equal">
      <formula>"jan."</formula>
    </cfRule>
  </conditionalFormatting>
  <conditionalFormatting sqref="G9">
    <cfRule type="cellIs" dxfId="2735" priority="2735" operator="equal">
      <formula>"jan."</formula>
    </cfRule>
  </conditionalFormatting>
  <conditionalFormatting sqref="G9">
    <cfRule type="cellIs" dxfId="2734" priority="2734" operator="equal">
      <formula>"jan."</formula>
    </cfRule>
  </conditionalFormatting>
  <conditionalFormatting sqref="G9">
    <cfRule type="cellIs" dxfId="2733" priority="2733" operator="equal">
      <formula>"jan."</formula>
    </cfRule>
  </conditionalFormatting>
  <conditionalFormatting sqref="G9">
    <cfRule type="cellIs" dxfId="2732" priority="2732" operator="equal">
      <formula>"jan."</formula>
    </cfRule>
  </conditionalFormatting>
  <conditionalFormatting sqref="G9">
    <cfRule type="cellIs" dxfId="2731" priority="2731" operator="equal">
      <formula>"jan."</formula>
    </cfRule>
  </conditionalFormatting>
  <conditionalFormatting sqref="G9">
    <cfRule type="cellIs" dxfId="2730" priority="2730" operator="equal">
      <formula>"jan."</formula>
    </cfRule>
  </conditionalFormatting>
  <conditionalFormatting sqref="G9">
    <cfRule type="cellIs" dxfId="2729" priority="2729" operator="equal">
      <formula>"jan."</formula>
    </cfRule>
  </conditionalFormatting>
  <conditionalFormatting sqref="G9">
    <cfRule type="cellIs" dxfId="2728" priority="2728" operator="equal">
      <formula>"jan."</formula>
    </cfRule>
  </conditionalFormatting>
  <conditionalFormatting sqref="G9">
    <cfRule type="cellIs" dxfId="2727" priority="2727" operator="equal">
      <formula>"jan."</formula>
    </cfRule>
  </conditionalFormatting>
  <conditionalFormatting sqref="G9">
    <cfRule type="cellIs" dxfId="2726" priority="2726" operator="equal">
      <formula>"jan."</formula>
    </cfRule>
  </conditionalFormatting>
  <conditionalFormatting sqref="G9">
    <cfRule type="cellIs" dxfId="2725" priority="2725" operator="equal">
      <formula>"jan."</formula>
    </cfRule>
  </conditionalFormatting>
  <conditionalFormatting sqref="J9">
    <cfRule type="cellIs" dxfId="2724" priority="2724" operator="equal">
      <formula>"jan."</formula>
    </cfRule>
  </conditionalFormatting>
  <conditionalFormatting sqref="I9">
    <cfRule type="cellIs" dxfId="2723" priority="2723" operator="equal">
      <formula>"jan."</formula>
    </cfRule>
  </conditionalFormatting>
  <conditionalFormatting sqref="J9">
    <cfRule type="cellIs" dxfId="2722" priority="2722" operator="equal">
      <formula>"jan."</formula>
    </cfRule>
  </conditionalFormatting>
  <conditionalFormatting sqref="I9">
    <cfRule type="cellIs" dxfId="2721" priority="2721" operator="equal">
      <formula>"jan."</formula>
    </cfRule>
  </conditionalFormatting>
  <conditionalFormatting sqref="J9">
    <cfRule type="cellIs" dxfId="2720" priority="2720" operator="equal">
      <formula>"jan."</formula>
    </cfRule>
  </conditionalFormatting>
  <conditionalFormatting sqref="H9">
    <cfRule type="cellIs" dxfId="2719" priority="2719" operator="equal">
      <formula>"jan."</formula>
    </cfRule>
  </conditionalFormatting>
  <conditionalFormatting sqref="I9">
    <cfRule type="cellIs" dxfId="2718" priority="2718" operator="equal">
      <formula>"jan."</formula>
    </cfRule>
  </conditionalFormatting>
  <conditionalFormatting sqref="I9">
    <cfRule type="cellIs" dxfId="2717" priority="2717" operator="equal">
      <formula>"jan."</formula>
    </cfRule>
  </conditionalFormatting>
  <conditionalFormatting sqref="H9">
    <cfRule type="cellIs" dxfId="2716" priority="2716" operator="equal">
      <formula>"jan."</formula>
    </cfRule>
  </conditionalFormatting>
  <conditionalFormatting sqref="I9">
    <cfRule type="cellIs" dxfId="2715" priority="2715" operator="equal">
      <formula>"jan."</formula>
    </cfRule>
  </conditionalFormatting>
  <conditionalFormatting sqref="H9">
    <cfRule type="cellIs" dxfId="2714" priority="2714" operator="equal">
      <formula>"jan."</formula>
    </cfRule>
  </conditionalFormatting>
  <conditionalFormatting sqref="I9">
    <cfRule type="cellIs" dxfId="2713" priority="2713" operator="equal">
      <formula>"jan."</formula>
    </cfRule>
  </conditionalFormatting>
  <conditionalFormatting sqref="G9">
    <cfRule type="cellIs" dxfId="2712" priority="2712" operator="equal">
      <formula>"jan."</formula>
    </cfRule>
  </conditionalFormatting>
  <conditionalFormatting sqref="H9">
    <cfRule type="cellIs" dxfId="2711" priority="2711" operator="equal">
      <formula>"jan."</formula>
    </cfRule>
  </conditionalFormatting>
  <conditionalFormatting sqref="J9">
    <cfRule type="cellIs" dxfId="2710" priority="2710" operator="equal">
      <formula>"jan."</formula>
    </cfRule>
  </conditionalFormatting>
  <conditionalFormatting sqref="I9">
    <cfRule type="cellIs" dxfId="2709" priority="2709" operator="equal">
      <formula>"jan."</formula>
    </cfRule>
  </conditionalFormatting>
  <conditionalFormatting sqref="H9">
    <cfRule type="cellIs" dxfId="2708" priority="2708" operator="equal">
      <formula>"jan."</formula>
    </cfRule>
  </conditionalFormatting>
  <conditionalFormatting sqref="I9">
    <cfRule type="cellIs" dxfId="2707" priority="2707" operator="equal">
      <formula>"jan."</formula>
    </cfRule>
  </conditionalFormatting>
  <conditionalFormatting sqref="H9">
    <cfRule type="cellIs" dxfId="2706" priority="2706" operator="equal">
      <formula>"jan."</formula>
    </cfRule>
  </conditionalFormatting>
  <conditionalFormatting sqref="I9">
    <cfRule type="cellIs" dxfId="2705" priority="2705" operator="equal">
      <formula>"jan."</formula>
    </cfRule>
  </conditionalFormatting>
  <conditionalFormatting sqref="H9">
    <cfRule type="cellIs" dxfId="2704" priority="2703" operator="equal">
      <formula>"jan."</formula>
    </cfRule>
  </conditionalFormatting>
  <conditionalFormatting sqref="J9">
    <cfRule type="cellIs" dxfId="2703" priority="2702" operator="equal">
      <formula>"jan."</formula>
    </cfRule>
  </conditionalFormatting>
  <conditionalFormatting sqref="H9">
    <cfRule type="cellIs" dxfId="2702" priority="2701" operator="equal">
      <formula>"jan."</formula>
    </cfRule>
  </conditionalFormatting>
  <conditionalFormatting sqref="G9">
    <cfRule type="cellIs" dxfId="2701" priority="2700" operator="equal">
      <formula>"jan."</formula>
    </cfRule>
  </conditionalFormatting>
  <conditionalFormatting sqref="H9">
    <cfRule type="cellIs" dxfId="2700" priority="2699" operator="equal">
      <formula>"jan."</formula>
    </cfRule>
  </conditionalFormatting>
  <conditionalFormatting sqref="G9">
    <cfRule type="cellIs" dxfId="2699" priority="2698" operator="equal">
      <formula>"jan."</formula>
    </cfRule>
  </conditionalFormatting>
  <conditionalFormatting sqref="H9">
    <cfRule type="cellIs" dxfId="2698" priority="2697" operator="equal">
      <formula>"jan."</formula>
    </cfRule>
  </conditionalFormatting>
  <conditionalFormatting sqref="F9">
    <cfRule type="cellIs" dxfId="2697" priority="2696" operator="equal">
      <formula>"jan."</formula>
    </cfRule>
  </conditionalFormatting>
  <conditionalFormatting sqref="G9">
    <cfRule type="cellIs" dxfId="2696" priority="2695" operator="equal">
      <formula>"jan."</formula>
    </cfRule>
  </conditionalFormatting>
  <conditionalFormatting sqref="I9">
    <cfRule type="cellIs" dxfId="2695" priority="2694" operator="equal">
      <formula>"jan."</formula>
    </cfRule>
  </conditionalFormatting>
  <conditionalFormatting sqref="I9">
    <cfRule type="cellIs" dxfId="2694" priority="2693" operator="equal">
      <formula>"jan."</formula>
    </cfRule>
  </conditionalFormatting>
  <conditionalFormatting sqref="H9">
    <cfRule type="cellIs" dxfId="2693" priority="2692" operator="equal">
      <formula>"jan."</formula>
    </cfRule>
  </conditionalFormatting>
  <conditionalFormatting sqref="I9">
    <cfRule type="cellIs" dxfId="2692" priority="2691" operator="equal">
      <formula>"jan."</formula>
    </cfRule>
  </conditionalFormatting>
  <conditionalFormatting sqref="H9">
    <cfRule type="cellIs" dxfId="2691" priority="2690" operator="equal">
      <formula>"jan."</formula>
    </cfRule>
  </conditionalFormatting>
  <conditionalFormatting sqref="I9">
    <cfRule type="cellIs" dxfId="2690" priority="2689" operator="equal">
      <formula>"jan."</formula>
    </cfRule>
  </conditionalFormatting>
  <conditionalFormatting sqref="G9">
    <cfRule type="cellIs" dxfId="2689" priority="2688" operator="equal">
      <formula>"jan."</formula>
    </cfRule>
  </conditionalFormatting>
  <conditionalFormatting sqref="H9">
    <cfRule type="cellIs" dxfId="2688" priority="2687" operator="equal">
      <formula>"jan."</formula>
    </cfRule>
  </conditionalFormatting>
  <conditionalFormatting sqref="J9">
    <cfRule type="cellIs" dxfId="2687" priority="2686" operator="equal">
      <formula>"jan."</formula>
    </cfRule>
  </conditionalFormatting>
  <conditionalFormatting sqref="H9">
    <cfRule type="cellIs" dxfId="2686" priority="2685" operator="equal">
      <formula>"jan."</formula>
    </cfRule>
  </conditionalFormatting>
  <conditionalFormatting sqref="G9">
    <cfRule type="cellIs" dxfId="2685" priority="2684" operator="equal">
      <formula>"jan."</formula>
    </cfRule>
  </conditionalFormatting>
  <conditionalFormatting sqref="H9">
    <cfRule type="cellIs" dxfId="2684" priority="2683" operator="equal">
      <formula>"jan."</formula>
    </cfRule>
  </conditionalFormatting>
  <conditionalFormatting sqref="G9">
    <cfRule type="cellIs" dxfId="2683" priority="2682" operator="equal">
      <formula>"jan."</formula>
    </cfRule>
  </conditionalFormatting>
  <conditionalFormatting sqref="H9">
    <cfRule type="cellIs" dxfId="2682" priority="2681" operator="equal">
      <formula>"jan."</formula>
    </cfRule>
  </conditionalFormatting>
  <conditionalFormatting sqref="F9">
    <cfRule type="cellIs" dxfId="2681" priority="2680" operator="equal">
      <formula>"jan."</formula>
    </cfRule>
  </conditionalFormatting>
  <conditionalFormatting sqref="G9">
    <cfRule type="cellIs" dxfId="2680" priority="2679" operator="equal">
      <formula>"jan."</formula>
    </cfRule>
  </conditionalFormatting>
  <conditionalFormatting sqref="I9">
    <cfRule type="cellIs" dxfId="2679" priority="2678" operator="equal">
      <formula>"jan."</formula>
    </cfRule>
  </conditionalFormatting>
  <conditionalFormatting sqref="H9">
    <cfRule type="cellIs" dxfId="2678" priority="2677" operator="equal">
      <formula>"jan."</formula>
    </cfRule>
  </conditionalFormatting>
  <conditionalFormatting sqref="G9">
    <cfRule type="cellIs" dxfId="2677" priority="2676" operator="equal">
      <formula>"jan."</formula>
    </cfRule>
  </conditionalFormatting>
  <conditionalFormatting sqref="H9">
    <cfRule type="cellIs" dxfId="2676" priority="2675" operator="equal">
      <formula>"jan."</formula>
    </cfRule>
  </conditionalFormatting>
  <conditionalFormatting sqref="G9">
    <cfRule type="cellIs" dxfId="2675" priority="2674" operator="equal">
      <formula>"jan."</formula>
    </cfRule>
  </conditionalFormatting>
  <conditionalFormatting sqref="H9">
    <cfRule type="cellIs" dxfId="2674" priority="2673" operator="equal">
      <formula>"jan."</formula>
    </cfRule>
  </conditionalFormatting>
  <conditionalFormatting sqref="F9">
    <cfRule type="cellIs" dxfId="2673" priority="2672" operator="equal">
      <formula>"jan."</formula>
    </cfRule>
  </conditionalFormatting>
  <conditionalFormatting sqref="G9">
    <cfRule type="cellIs" dxfId="2672" priority="2671" operator="equal">
      <formula>"jan."</formula>
    </cfRule>
  </conditionalFormatting>
  <conditionalFormatting sqref="I9">
    <cfRule type="cellIs" dxfId="2671" priority="2670" operator="equal">
      <formula>"jan."</formula>
    </cfRule>
  </conditionalFormatting>
  <conditionalFormatting sqref="G9">
    <cfRule type="cellIs" dxfId="2670" priority="2669" operator="equal">
      <formula>"jan."</formula>
    </cfRule>
  </conditionalFormatting>
  <conditionalFormatting sqref="F9">
    <cfRule type="cellIs" dxfId="2669" priority="2668" operator="equal">
      <formula>"jan."</formula>
    </cfRule>
  </conditionalFormatting>
  <conditionalFormatting sqref="G9">
    <cfRule type="cellIs" dxfId="2668" priority="2667" operator="equal">
      <formula>"jan."</formula>
    </cfRule>
  </conditionalFormatting>
  <conditionalFormatting sqref="F9">
    <cfRule type="cellIs" dxfId="2667" priority="2666" operator="equal">
      <formula>"jan."</formula>
    </cfRule>
  </conditionalFormatting>
  <conditionalFormatting sqref="G9">
    <cfRule type="cellIs" dxfId="2666" priority="2665" operator="equal">
      <formula>"jan."</formula>
    </cfRule>
  </conditionalFormatting>
  <conditionalFormatting sqref="F9">
    <cfRule type="cellIs" dxfId="2665" priority="2664" operator="equal">
      <formula>"jan."</formula>
    </cfRule>
  </conditionalFormatting>
  <conditionalFormatting sqref="H9">
    <cfRule type="cellIs" dxfId="2664" priority="2663" operator="equal">
      <formula>"jan."</formula>
    </cfRule>
  </conditionalFormatting>
  <conditionalFormatting sqref="I9">
    <cfRule type="cellIs" dxfId="2663" priority="2662" operator="equal">
      <formula>"jan."</formula>
    </cfRule>
  </conditionalFormatting>
  <conditionalFormatting sqref="H9">
    <cfRule type="cellIs" dxfId="2662" priority="2661" operator="equal">
      <formula>"jan."</formula>
    </cfRule>
  </conditionalFormatting>
  <conditionalFormatting sqref="I9">
    <cfRule type="cellIs" dxfId="2661" priority="2660" operator="equal">
      <formula>"jan."</formula>
    </cfRule>
  </conditionalFormatting>
  <conditionalFormatting sqref="H9">
    <cfRule type="cellIs" dxfId="2660" priority="2659" operator="equal">
      <formula>"jan."</formula>
    </cfRule>
  </conditionalFormatting>
  <conditionalFormatting sqref="I9">
    <cfRule type="cellIs" dxfId="2659" priority="2658" operator="equal">
      <formula>"jan."</formula>
    </cfRule>
  </conditionalFormatting>
  <conditionalFormatting sqref="G9">
    <cfRule type="cellIs" dxfId="2658" priority="2657" operator="equal">
      <formula>"jan."</formula>
    </cfRule>
  </conditionalFormatting>
  <conditionalFormatting sqref="H9">
    <cfRule type="cellIs" dxfId="2657" priority="2656" operator="equal">
      <formula>"jan."</formula>
    </cfRule>
  </conditionalFormatting>
  <conditionalFormatting sqref="H9">
    <cfRule type="cellIs" dxfId="2656" priority="2655" operator="equal">
      <formula>"jan."</formula>
    </cfRule>
  </conditionalFormatting>
  <conditionalFormatting sqref="G9">
    <cfRule type="cellIs" dxfId="2655" priority="2654" operator="equal">
      <formula>"jan."</formula>
    </cfRule>
  </conditionalFormatting>
  <conditionalFormatting sqref="H9">
    <cfRule type="cellIs" dxfId="2654" priority="2653" operator="equal">
      <formula>"jan."</formula>
    </cfRule>
  </conditionalFormatting>
  <conditionalFormatting sqref="G9">
    <cfRule type="cellIs" dxfId="2653" priority="2652" operator="equal">
      <formula>"jan."</formula>
    </cfRule>
  </conditionalFormatting>
  <conditionalFormatting sqref="H9">
    <cfRule type="cellIs" dxfId="2652" priority="2651" operator="equal">
      <formula>"jan."</formula>
    </cfRule>
  </conditionalFormatting>
  <conditionalFormatting sqref="F9">
    <cfRule type="cellIs" dxfId="2651" priority="2650" operator="equal">
      <formula>"jan."</formula>
    </cfRule>
  </conditionalFormatting>
  <conditionalFormatting sqref="G9">
    <cfRule type="cellIs" dxfId="2650" priority="2649" operator="equal">
      <formula>"jan."</formula>
    </cfRule>
  </conditionalFormatting>
  <conditionalFormatting sqref="I9">
    <cfRule type="cellIs" dxfId="2649" priority="2648" operator="equal">
      <formula>"jan."</formula>
    </cfRule>
  </conditionalFormatting>
  <conditionalFormatting sqref="H9">
    <cfRule type="cellIs" dxfId="2648" priority="2647" operator="equal">
      <formula>"jan."</formula>
    </cfRule>
  </conditionalFormatting>
  <conditionalFormatting sqref="G9">
    <cfRule type="cellIs" dxfId="2647" priority="2646" operator="equal">
      <formula>"jan."</formula>
    </cfRule>
  </conditionalFormatting>
  <conditionalFormatting sqref="H9">
    <cfRule type="cellIs" dxfId="2646" priority="2645" operator="equal">
      <formula>"jan."</formula>
    </cfRule>
  </conditionalFormatting>
  <conditionalFormatting sqref="G9">
    <cfRule type="cellIs" dxfId="2645" priority="2644" operator="equal">
      <formula>"jan."</formula>
    </cfRule>
  </conditionalFormatting>
  <conditionalFormatting sqref="H9">
    <cfRule type="cellIs" dxfId="2644" priority="2643" operator="equal">
      <formula>"jan."</formula>
    </cfRule>
  </conditionalFormatting>
  <conditionalFormatting sqref="F9">
    <cfRule type="cellIs" dxfId="2643" priority="2642" operator="equal">
      <formula>"jan."</formula>
    </cfRule>
  </conditionalFormatting>
  <conditionalFormatting sqref="G9">
    <cfRule type="cellIs" dxfId="2642" priority="2641" operator="equal">
      <formula>"jan."</formula>
    </cfRule>
  </conditionalFormatting>
  <conditionalFormatting sqref="I9">
    <cfRule type="cellIs" dxfId="2641" priority="2640" operator="equal">
      <formula>"jan."</formula>
    </cfRule>
  </conditionalFormatting>
  <conditionalFormatting sqref="G9">
    <cfRule type="cellIs" dxfId="2640" priority="2639" operator="equal">
      <formula>"jan."</formula>
    </cfRule>
  </conditionalFormatting>
  <conditionalFormatting sqref="F9">
    <cfRule type="cellIs" dxfId="2639" priority="2638" operator="equal">
      <formula>"jan."</formula>
    </cfRule>
  </conditionalFormatting>
  <conditionalFormatting sqref="G9">
    <cfRule type="cellIs" dxfId="2638" priority="2637" operator="equal">
      <formula>"jan."</formula>
    </cfRule>
  </conditionalFormatting>
  <conditionalFormatting sqref="F9">
    <cfRule type="cellIs" dxfId="2637" priority="2636" operator="equal">
      <formula>"jan."</formula>
    </cfRule>
  </conditionalFormatting>
  <conditionalFormatting sqref="G9">
    <cfRule type="cellIs" dxfId="2636" priority="2635" operator="equal">
      <formula>"jan."</formula>
    </cfRule>
  </conditionalFormatting>
  <conditionalFormatting sqref="F9">
    <cfRule type="cellIs" dxfId="2635" priority="2634" operator="equal">
      <formula>"jan."</formula>
    </cfRule>
  </conditionalFormatting>
  <conditionalFormatting sqref="H9">
    <cfRule type="cellIs" dxfId="2634" priority="2633" operator="equal">
      <formula>"jan."</formula>
    </cfRule>
  </conditionalFormatting>
  <conditionalFormatting sqref="H9">
    <cfRule type="cellIs" dxfId="2633" priority="2632" operator="equal">
      <formula>"jan."</formula>
    </cfRule>
  </conditionalFormatting>
  <conditionalFormatting sqref="G9">
    <cfRule type="cellIs" dxfId="2632" priority="2631" operator="equal">
      <formula>"jan."</formula>
    </cfRule>
  </conditionalFormatting>
  <conditionalFormatting sqref="H9">
    <cfRule type="cellIs" dxfId="2631" priority="2630" operator="equal">
      <formula>"jan."</formula>
    </cfRule>
  </conditionalFormatting>
  <conditionalFormatting sqref="G9">
    <cfRule type="cellIs" dxfId="2630" priority="2629" operator="equal">
      <formula>"jan."</formula>
    </cfRule>
  </conditionalFormatting>
  <conditionalFormatting sqref="H9">
    <cfRule type="cellIs" dxfId="2629" priority="2628" operator="equal">
      <formula>"jan."</formula>
    </cfRule>
  </conditionalFormatting>
  <conditionalFormatting sqref="F9">
    <cfRule type="cellIs" dxfId="2628" priority="2627" operator="equal">
      <formula>"jan."</formula>
    </cfRule>
  </conditionalFormatting>
  <conditionalFormatting sqref="G9">
    <cfRule type="cellIs" dxfId="2627" priority="2626" operator="equal">
      <formula>"jan."</formula>
    </cfRule>
  </conditionalFormatting>
  <conditionalFormatting sqref="I9">
    <cfRule type="cellIs" dxfId="2626" priority="2625" operator="equal">
      <formula>"jan."</formula>
    </cfRule>
  </conditionalFormatting>
  <conditionalFormatting sqref="G9">
    <cfRule type="cellIs" dxfId="2625" priority="2624" operator="equal">
      <formula>"jan."</formula>
    </cfRule>
  </conditionalFormatting>
  <conditionalFormatting sqref="F9">
    <cfRule type="cellIs" dxfId="2624" priority="2623" operator="equal">
      <formula>"jan."</formula>
    </cfRule>
  </conditionalFormatting>
  <conditionalFormatting sqref="G9">
    <cfRule type="cellIs" dxfId="2623" priority="2622" operator="equal">
      <formula>"jan."</formula>
    </cfRule>
  </conditionalFormatting>
  <conditionalFormatting sqref="F9">
    <cfRule type="cellIs" dxfId="2622" priority="2621" operator="equal">
      <formula>"jan."</formula>
    </cfRule>
  </conditionalFormatting>
  <conditionalFormatting sqref="G9">
    <cfRule type="cellIs" dxfId="2621" priority="2620" operator="equal">
      <formula>"jan."</formula>
    </cfRule>
  </conditionalFormatting>
  <conditionalFormatting sqref="F9">
    <cfRule type="cellIs" dxfId="2620" priority="2619" operator="equal">
      <formula>"jan."</formula>
    </cfRule>
  </conditionalFormatting>
  <conditionalFormatting sqref="H9">
    <cfRule type="cellIs" dxfId="2619" priority="2618" operator="equal">
      <formula>"jan."</formula>
    </cfRule>
  </conditionalFormatting>
  <conditionalFormatting sqref="G9">
    <cfRule type="cellIs" dxfId="2618" priority="2617" operator="equal">
      <formula>"jan."</formula>
    </cfRule>
  </conditionalFormatting>
  <conditionalFormatting sqref="F9">
    <cfRule type="cellIs" dxfId="2617" priority="2616" operator="equal">
      <formula>"jan."</formula>
    </cfRule>
  </conditionalFormatting>
  <conditionalFormatting sqref="G9">
    <cfRule type="cellIs" dxfId="2616" priority="2615" operator="equal">
      <formula>"jan."</formula>
    </cfRule>
  </conditionalFormatting>
  <conditionalFormatting sqref="F9">
    <cfRule type="cellIs" dxfId="2615" priority="2614" operator="equal">
      <formula>"jan."</formula>
    </cfRule>
  </conditionalFormatting>
  <conditionalFormatting sqref="G9">
    <cfRule type="cellIs" dxfId="2614" priority="2613" operator="equal">
      <formula>"jan."</formula>
    </cfRule>
  </conditionalFormatting>
  <conditionalFormatting sqref="F9">
    <cfRule type="cellIs" dxfId="2613" priority="2612" operator="equal">
      <formula>"jan."</formula>
    </cfRule>
  </conditionalFormatting>
  <conditionalFormatting sqref="H9">
    <cfRule type="cellIs" dxfId="2612" priority="2611" operator="equal">
      <formula>"jan."</formula>
    </cfRule>
  </conditionalFormatting>
  <conditionalFormatting sqref="F9">
    <cfRule type="cellIs" dxfId="2611" priority="2610" operator="equal">
      <formula>"jan."</formula>
    </cfRule>
  </conditionalFormatting>
  <conditionalFormatting sqref="F9">
    <cfRule type="cellIs" dxfId="2610" priority="2609" operator="equal">
      <formula>"jan."</formula>
    </cfRule>
  </conditionalFormatting>
  <conditionalFormatting sqref="F9">
    <cfRule type="cellIs" dxfId="2609" priority="2608" operator="equal">
      <formula>"jan."</formula>
    </cfRule>
  </conditionalFormatting>
  <conditionalFormatting sqref="G9">
    <cfRule type="cellIs" dxfId="2608" priority="2607" operator="equal">
      <formula>"jan."</formula>
    </cfRule>
  </conditionalFormatting>
  <conditionalFormatting sqref="J9">
    <cfRule type="cellIs" dxfId="2607" priority="2606" operator="equal">
      <formula>"jan."</formula>
    </cfRule>
  </conditionalFormatting>
  <conditionalFormatting sqref="I9">
    <cfRule type="cellIs" dxfId="2606" priority="2605" operator="equal">
      <formula>"jan."</formula>
    </cfRule>
  </conditionalFormatting>
  <conditionalFormatting sqref="H9">
    <cfRule type="cellIs" dxfId="2605" priority="2604" operator="equal">
      <formula>"jan."</formula>
    </cfRule>
  </conditionalFormatting>
  <conditionalFormatting sqref="I9">
    <cfRule type="cellIs" dxfId="2604" priority="2603" operator="equal">
      <formula>"jan."</formula>
    </cfRule>
  </conditionalFormatting>
  <conditionalFormatting sqref="H9">
    <cfRule type="cellIs" dxfId="2603" priority="2602" operator="equal">
      <formula>"jan."</formula>
    </cfRule>
  </conditionalFormatting>
  <conditionalFormatting sqref="I9">
    <cfRule type="cellIs" dxfId="2602" priority="2601" operator="equal">
      <formula>"jan."</formula>
    </cfRule>
  </conditionalFormatting>
  <conditionalFormatting sqref="G9">
    <cfRule type="cellIs" dxfId="2601" priority="2600" operator="equal">
      <formula>"jan."</formula>
    </cfRule>
  </conditionalFormatting>
  <conditionalFormatting sqref="H9">
    <cfRule type="cellIs" dxfId="2600" priority="2599" operator="equal">
      <formula>"jan."</formula>
    </cfRule>
  </conditionalFormatting>
  <conditionalFormatting sqref="H9">
    <cfRule type="cellIs" dxfId="2599" priority="2598" operator="equal">
      <formula>"jan."</formula>
    </cfRule>
  </conditionalFormatting>
  <conditionalFormatting sqref="G9">
    <cfRule type="cellIs" dxfId="2598" priority="2597" operator="equal">
      <formula>"jan."</formula>
    </cfRule>
  </conditionalFormatting>
  <conditionalFormatting sqref="H9">
    <cfRule type="cellIs" dxfId="2597" priority="2596" operator="equal">
      <formula>"jan."</formula>
    </cfRule>
  </conditionalFormatting>
  <conditionalFormatting sqref="G9">
    <cfRule type="cellIs" dxfId="2596" priority="2595" operator="equal">
      <formula>"jan."</formula>
    </cfRule>
  </conditionalFormatting>
  <conditionalFormatting sqref="H9">
    <cfRule type="cellIs" dxfId="2595" priority="2594" operator="equal">
      <formula>"jan."</formula>
    </cfRule>
  </conditionalFormatting>
  <conditionalFormatting sqref="F9">
    <cfRule type="cellIs" dxfId="2594" priority="2593" operator="equal">
      <formula>"jan."</formula>
    </cfRule>
  </conditionalFormatting>
  <conditionalFormatting sqref="G9">
    <cfRule type="cellIs" dxfId="2593" priority="2592" operator="equal">
      <formula>"jan."</formula>
    </cfRule>
  </conditionalFormatting>
  <conditionalFormatting sqref="I9">
    <cfRule type="cellIs" dxfId="2592" priority="2591" operator="equal">
      <formula>"jan."</formula>
    </cfRule>
  </conditionalFormatting>
  <conditionalFormatting sqref="H9">
    <cfRule type="cellIs" dxfId="2591" priority="2590" operator="equal">
      <formula>"jan."</formula>
    </cfRule>
  </conditionalFormatting>
  <conditionalFormatting sqref="G9">
    <cfRule type="cellIs" dxfId="2590" priority="2589" operator="equal">
      <formula>"jan."</formula>
    </cfRule>
  </conditionalFormatting>
  <conditionalFormatting sqref="H9">
    <cfRule type="cellIs" dxfId="2589" priority="2588" operator="equal">
      <formula>"jan."</formula>
    </cfRule>
  </conditionalFormatting>
  <conditionalFormatting sqref="G9">
    <cfRule type="cellIs" dxfId="2588" priority="2587" operator="equal">
      <formula>"jan."</formula>
    </cfRule>
  </conditionalFormatting>
  <conditionalFormatting sqref="H9">
    <cfRule type="cellIs" dxfId="2587" priority="2586" operator="equal">
      <formula>"jan."</formula>
    </cfRule>
  </conditionalFormatting>
  <conditionalFormatting sqref="F9">
    <cfRule type="cellIs" dxfId="2586" priority="2585" operator="equal">
      <formula>"jan."</formula>
    </cfRule>
  </conditionalFormatting>
  <conditionalFormatting sqref="G9">
    <cfRule type="cellIs" dxfId="2585" priority="2584" operator="equal">
      <formula>"jan."</formula>
    </cfRule>
  </conditionalFormatting>
  <conditionalFormatting sqref="I9">
    <cfRule type="cellIs" dxfId="2584" priority="2583" operator="equal">
      <formula>"jan."</formula>
    </cfRule>
  </conditionalFormatting>
  <conditionalFormatting sqref="G9">
    <cfRule type="cellIs" dxfId="2583" priority="2582" operator="equal">
      <formula>"jan."</formula>
    </cfRule>
  </conditionalFormatting>
  <conditionalFormatting sqref="F9">
    <cfRule type="cellIs" dxfId="2582" priority="2581" operator="equal">
      <formula>"jan."</formula>
    </cfRule>
  </conditionalFormatting>
  <conditionalFormatting sqref="G9">
    <cfRule type="cellIs" dxfId="2581" priority="2580" operator="equal">
      <formula>"jan."</formula>
    </cfRule>
  </conditionalFormatting>
  <conditionalFormatting sqref="F9">
    <cfRule type="cellIs" dxfId="2580" priority="2579" operator="equal">
      <formula>"jan."</formula>
    </cfRule>
  </conditionalFormatting>
  <conditionalFormatting sqref="G9">
    <cfRule type="cellIs" dxfId="2579" priority="2578" operator="equal">
      <formula>"jan."</formula>
    </cfRule>
  </conditionalFormatting>
  <conditionalFormatting sqref="F9">
    <cfRule type="cellIs" dxfId="2578" priority="2577" operator="equal">
      <formula>"jan."</formula>
    </cfRule>
  </conditionalFormatting>
  <conditionalFormatting sqref="H9">
    <cfRule type="cellIs" dxfId="2577" priority="2576" operator="equal">
      <formula>"jan."</formula>
    </cfRule>
  </conditionalFormatting>
  <conditionalFormatting sqref="H9">
    <cfRule type="cellIs" dxfId="2576" priority="2575" operator="equal">
      <formula>"jan."</formula>
    </cfRule>
  </conditionalFormatting>
  <conditionalFormatting sqref="G9">
    <cfRule type="cellIs" dxfId="2575" priority="2574" operator="equal">
      <formula>"jan."</formula>
    </cfRule>
  </conditionalFormatting>
  <conditionalFormatting sqref="H9">
    <cfRule type="cellIs" dxfId="2574" priority="2573" operator="equal">
      <formula>"jan."</formula>
    </cfRule>
  </conditionalFormatting>
  <conditionalFormatting sqref="G9">
    <cfRule type="cellIs" dxfId="2573" priority="2572" operator="equal">
      <formula>"jan."</formula>
    </cfRule>
  </conditionalFormatting>
  <conditionalFormatting sqref="H9">
    <cfRule type="cellIs" dxfId="2572" priority="2571" operator="equal">
      <formula>"jan."</formula>
    </cfRule>
  </conditionalFormatting>
  <conditionalFormatting sqref="F9">
    <cfRule type="cellIs" dxfId="2571" priority="2570" operator="equal">
      <formula>"jan."</formula>
    </cfRule>
  </conditionalFormatting>
  <conditionalFormatting sqref="G9">
    <cfRule type="cellIs" dxfId="2570" priority="2569" operator="equal">
      <formula>"jan."</formula>
    </cfRule>
  </conditionalFormatting>
  <conditionalFormatting sqref="I9">
    <cfRule type="cellIs" dxfId="2569" priority="2568" operator="equal">
      <formula>"jan."</formula>
    </cfRule>
  </conditionalFormatting>
  <conditionalFormatting sqref="G9">
    <cfRule type="cellIs" dxfId="2568" priority="2567" operator="equal">
      <formula>"jan."</formula>
    </cfRule>
  </conditionalFormatting>
  <conditionalFormatting sqref="F9">
    <cfRule type="cellIs" dxfId="2567" priority="2566" operator="equal">
      <formula>"jan."</formula>
    </cfRule>
  </conditionalFormatting>
  <conditionalFormatting sqref="G9">
    <cfRule type="cellIs" dxfId="2566" priority="2565" operator="equal">
      <formula>"jan."</formula>
    </cfRule>
  </conditionalFormatting>
  <conditionalFormatting sqref="F9">
    <cfRule type="cellIs" dxfId="2565" priority="2564" operator="equal">
      <formula>"jan."</formula>
    </cfRule>
  </conditionalFormatting>
  <conditionalFormatting sqref="G9">
    <cfRule type="cellIs" dxfId="2564" priority="2563" operator="equal">
      <formula>"jan."</formula>
    </cfRule>
  </conditionalFormatting>
  <conditionalFormatting sqref="F9">
    <cfRule type="cellIs" dxfId="2563" priority="2562" operator="equal">
      <formula>"jan."</formula>
    </cfRule>
  </conditionalFormatting>
  <conditionalFormatting sqref="H9">
    <cfRule type="cellIs" dxfId="2562" priority="2561" operator="equal">
      <formula>"jan."</formula>
    </cfRule>
  </conditionalFormatting>
  <conditionalFormatting sqref="G9">
    <cfRule type="cellIs" dxfId="2561" priority="2560" operator="equal">
      <formula>"jan."</formula>
    </cfRule>
  </conditionalFormatting>
  <conditionalFormatting sqref="F9">
    <cfRule type="cellIs" dxfId="2560" priority="2559" operator="equal">
      <formula>"jan."</formula>
    </cfRule>
  </conditionalFormatting>
  <conditionalFormatting sqref="G9">
    <cfRule type="cellIs" dxfId="2559" priority="2558" operator="equal">
      <formula>"jan."</formula>
    </cfRule>
  </conditionalFormatting>
  <conditionalFormatting sqref="F9">
    <cfRule type="cellIs" dxfId="2558" priority="2557" operator="equal">
      <formula>"jan."</formula>
    </cfRule>
  </conditionalFormatting>
  <conditionalFormatting sqref="G9">
    <cfRule type="cellIs" dxfId="2557" priority="2556" operator="equal">
      <formula>"jan."</formula>
    </cfRule>
  </conditionalFormatting>
  <conditionalFormatting sqref="F9">
    <cfRule type="cellIs" dxfId="2556" priority="2555" operator="equal">
      <formula>"jan."</formula>
    </cfRule>
  </conditionalFormatting>
  <conditionalFormatting sqref="H9">
    <cfRule type="cellIs" dxfId="2555" priority="2554" operator="equal">
      <formula>"jan."</formula>
    </cfRule>
  </conditionalFormatting>
  <conditionalFormatting sqref="F9">
    <cfRule type="cellIs" dxfId="2554" priority="2553" operator="equal">
      <formula>"jan."</formula>
    </cfRule>
  </conditionalFormatting>
  <conditionalFormatting sqref="F9">
    <cfRule type="cellIs" dxfId="2553" priority="2552" operator="equal">
      <formula>"jan."</formula>
    </cfRule>
  </conditionalFormatting>
  <conditionalFormatting sqref="F9">
    <cfRule type="cellIs" dxfId="2552" priority="2551" operator="equal">
      <formula>"jan."</formula>
    </cfRule>
  </conditionalFormatting>
  <conditionalFormatting sqref="G9">
    <cfRule type="cellIs" dxfId="2551" priority="2550" operator="equal">
      <formula>"jan."</formula>
    </cfRule>
  </conditionalFormatting>
  <conditionalFormatting sqref="H9">
    <cfRule type="cellIs" dxfId="2550" priority="2549" operator="equal">
      <formula>"jan."</formula>
    </cfRule>
  </conditionalFormatting>
  <conditionalFormatting sqref="G9">
    <cfRule type="cellIs" dxfId="2549" priority="2548" operator="equal">
      <formula>"jan."</formula>
    </cfRule>
  </conditionalFormatting>
  <conditionalFormatting sqref="H9">
    <cfRule type="cellIs" dxfId="2548" priority="2547" operator="equal">
      <formula>"jan."</formula>
    </cfRule>
  </conditionalFormatting>
  <conditionalFormatting sqref="G9">
    <cfRule type="cellIs" dxfId="2547" priority="2546" operator="equal">
      <formula>"jan."</formula>
    </cfRule>
  </conditionalFormatting>
  <conditionalFormatting sqref="H9">
    <cfRule type="cellIs" dxfId="2546" priority="2545" operator="equal">
      <formula>"jan."</formula>
    </cfRule>
  </conditionalFormatting>
  <conditionalFormatting sqref="F9">
    <cfRule type="cellIs" dxfId="2545" priority="2544" operator="equal">
      <formula>"jan."</formula>
    </cfRule>
  </conditionalFormatting>
  <conditionalFormatting sqref="G9">
    <cfRule type="cellIs" dxfId="2544" priority="2543" operator="equal">
      <formula>"jan."</formula>
    </cfRule>
  </conditionalFormatting>
  <conditionalFormatting sqref="G9">
    <cfRule type="cellIs" dxfId="2543" priority="2542" operator="equal">
      <formula>"jan."</formula>
    </cfRule>
  </conditionalFormatting>
  <conditionalFormatting sqref="F9">
    <cfRule type="cellIs" dxfId="2542" priority="2541" operator="equal">
      <formula>"jan."</formula>
    </cfRule>
  </conditionalFormatting>
  <conditionalFormatting sqref="G9">
    <cfRule type="cellIs" dxfId="2541" priority="2540" operator="equal">
      <formula>"jan."</formula>
    </cfRule>
  </conditionalFormatting>
  <conditionalFormatting sqref="F9">
    <cfRule type="cellIs" dxfId="2540" priority="2539" operator="equal">
      <formula>"jan."</formula>
    </cfRule>
  </conditionalFormatting>
  <conditionalFormatting sqref="G9">
    <cfRule type="cellIs" dxfId="2539" priority="2538" operator="equal">
      <formula>"jan."</formula>
    </cfRule>
  </conditionalFormatting>
  <conditionalFormatting sqref="F9">
    <cfRule type="cellIs" dxfId="2538" priority="2537" operator="equal">
      <formula>"jan."</formula>
    </cfRule>
  </conditionalFormatting>
  <conditionalFormatting sqref="H9">
    <cfRule type="cellIs" dxfId="2537" priority="2536" operator="equal">
      <formula>"jan."</formula>
    </cfRule>
  </conditionalFormatting>
  <conditionalFormatting sqref="G9">
    <cfRule type="cellIs" dxfId="2536" priority="2535" operator="equal">
      <formula>"jan."</formula>
    </cfRule>
  </conditionalFormatting>
  <conditionalFormatting sqref="F9">
    <cfRule type="cellIs" dxfId="2535" priority="2534" operator="equal">
      <formula>"jan."</formula>
    </cfRule>
  </conditionalFormatting>
  <conditionalFormatting sqref="G9">
    <cfRule type="cellIs" dxfId="2534" priority="2533" operator="equal">
      <formula>"jan."</formula>
    </cfRule>
  </conditionalFormatting>
  <conditionalFormatting sqref="F9">
    <cfRule type="cellIs" dxfId="2533" priority="2532" operator="equal">
      <formula>"jan."</formula>
    </cfRule>
  </conditionalFormatting>
  <conditionalFormatting sqref="G9">
    <cfRule type="cellIs" dxfId="2532" priority="2531" operator="equal">
      <formula>"jan."</formula>
    </cfRule>
  </conditionalFormatting>
  <conditionalFormatting sqref="F9">
    <cfRule type="cellIs" dxfId="2531" priority="2530" operator="equal">
      <formula>"jan."</formula>
    </cfRule>
  </conditionalFormatting>
  <conditionalFormatting sqref="H9">
    <cfRule type="cellIs" dxfId="2530" priority="2529" operator="equal">
      <formula>"jan."</formula>
    </cfRule>
  </conditionalFormatting>
  <conditionalFormatting sqref="F9">
    <cfRule type="cellIs" dxfId="2529" priority="2528" operator="equal">
      <formula>"jan."</formula>
    </cfRule>
  </conditionalFormatting>
  <conditionalFormatting sqref="F9">
    <cfRule type="cellIs" dxfId="2528" priority="2527" operator="equal">
      <formula>"jan."</formula>
    </cfRule>
  </conditionalFormatting>
  <conditionalFormatting sqref="F9">
    <cfRule type="cellIs" dxfId="2527" priority="2526" operator="equal">
      <formula>"jan."</formula>
    </cfRule>
  </conditionalFormatting>
  <conditionalFormatting sqref="G9">
    <cfRule type="cellIs" dxfId="2526" priority="2525" operator="equal">
      <formula>"jan."</formula>
    </cfRule>
  </conditionalFormatting>
  <conditionalFormatting sqref="G9">
    <cfRule type="cellIs" dxfId="2525" priority="2524" operator="equal">
      <formula>"jan."</formula>
    </cfRule>
  </conditionalFormatting>
  <conditionalFormatting sqref="F9">
    <cfRule type="cellIs" dxfId="2524" priority="2523" operator="equal">
      <formula>"jan."</formula>
    </cfRule>
  </conditionalFormatting>
  <conditionalFormatting sqref="G9">
    <cfRule type="cellIs" dxfId="2523" priority="2522" operator="equal">
      <formula>"jan."</formula>
    </cfRule>
  </conditionalFormatting>
  <conditionalFormatting sqref="F9">
    <cfRule type="cellIs" dxfId="2522" priority="2521" operator="equal">
      <formula>"jan."</formula>
    </cfRule>
  </conditionalFormatting>
  <conditionalFormatting sqref="G9">
    <cfRule type="cellIs" dxfId="2521" priority="2520" operator="equal">
      <formula>"jan."</formula>
    </cfRule>
  </conditionalFormatting>
  <conditionalFormatting sqref="F9">
    <cfRule type="cellIs" dxfId="2520" priority="2519" operator="equal">
      <formula>"jan."</formula>
    </cfRule>
  </conditionalFormatting>
  <conditionalFormatting sqref="H9">
    <cfRule type="cellIs" dxfId="2519" priority="2518" operator="equal">
      <formula>"jan."</formula>
    </cfRule>
  </conditionalFormatting>
  <conditionalFormatting sqref="F9">
    <cfRule type="cellIs" dxfId="2518" priority="2517" operator="equal">
      <formula>"jan."</formula>
    </cfRule>
  </conditionalFormatting>
  <conditionalFormatting sqref="F9">
    <cfRule type="cellIs" dxfId="2517" priority="2516" operator="equal">
      <formula>"jan."</formula>
    </cfRule>
  </conditionalFormatting>
  <conditionalFormatting sqref="F9">
    <cfRule type="cellIs" dxfId="2516" priority="2515" operator="equal">
      <formula>"jan."</formula>
    </cfRule>
  </conditionalFormatting>
  <conditionalFormatting sqref="G9">
    <cfRule type="cellIs" dxfId="2515" priority="2514" operator="equal">
      <formula>"jan."</formula>
    </cfRule>
  </conditionalFormatting>
  <conditionalFormatting sqref="F9">
    <cfRule type="cellIs" dxfId="2514" priority="2513" operator="equal">
      <formula>"jan."</formula>
    </cfRule>
  </conditionalFormatting>
  <conditionalFormatting sqref="F9">
    <cfRule type="cellIs" dxfId="2513" priority="2512" operator="equal">
      <formula>"jan."</formula>
    </cfRule>
  </conditionalFormatting>
  <conditionalFormatting sqref="F9">
    <cfRule type="cellIs" dxfId="2512" priority="2511" operator="equal">
      <formula>"jan."</formula>
    </cfRule>
  </conditionalFormatting>
  <conditionalFormatting sqref="G9">
    <cfRule type="cellIs" dxfId="2511" priority="2510" operator="equal">
      <formula>"jan."</formula>
    </cfRule>
  </conditionalFormatting>
  <conditionalFormatting sqref="F9">
    <cfRule type="cellIs" dxfId="2510" priority="2509" operator="equal">
      <formula>"jan."</formula>
    </cfRule>
  </conditionalFormatting>
  <conditionalFormatting sqref="I9">
    <cfRule type="cellIs" dxfId="2509" priority="2508" operator="equal">
      <formula>"jan."</formula>
    </cfRule>
  </conditionalFormatting>
  <conditionalFormatting sqref="J9">
    <cfRule type="cellIs" dxfId="2508" priority="2507" operator="equal">
      <formula>"jan."</formula>
    </cfRule>
  </conditionalFormatting>
  <conditionalFormatting sqref="I9">
    <cfRule type="cellIs" dxfId="2507" priority="2506" operator="equal">
      <formula>"jan."</formula>
    </cfRule>
  </conditionalFormatting>
  <conditionalFormatting sqref="H9">
    <cfRule type="cellIs" dxfId="2506" priority="2505" operator="equal">
      <formula>"jan."</formula>
    </cfRule>
  </conditionalFormatting>
  <conditionalFormatting sqref="I9">
    <cfRule type="cellIs" dxfId="2505" priority="2504" operator="equal">
      <formula>"jan."</formula>
    </cfRule>
  </conditionalFormatting>
  <conditionalFormatting sqref="H9">
    <cfRule type="cellIs" dxfId="2504" priority="2503" operator="equal">
      <formula>"jan."</formula>
    </cfRule>
  </conditionalFormatting>
  <conditionalFormatting sqref="I9">
    <cfRule type="cellIs" dxfId="2503" priority="2502" operator="equal">
      <formula>"jan."</formula>
    </cfRule>
  </conditionalFormatting>
  <conditionalFormatting sqref="G9">
    <cfRule type="cellIs" dxfId="2502" priority="2501" operator="equal">
      <formula>"jan."</formula>
    </cfRule>
  </conditionalFormatting>
  <conditionalFormatting sqref="H9">
    <cfRule type="cellIs" dxfId="2501" priority="2500" operator="equal">
      <formula>"jan."</formula>
    </cfRule>
  </conditionalFormatting>
  <conditionalFormatting sqref="H9">
    <cfRule type="cellIs" dxfId="2500" priority="2499" operator="equal">
      <formula>"jan."</formula>
    </cfRule>
  </conditionalFormatting>
  <conditionalFormatting sqref="G9">
    <cfRule type="cellIs" dxfId="2499" priority="2498" operator="equal">
      <formula>"jan."</formula>
    </cfRule>
  </conditionalFormatting>
  <conditionalFormatting sqref="H9">
    <cfRule type="cellIs" dxfId="2498" priority="2497" operator="equal">
      <formula>"jan."</formula>
    </cfRule>
  </conditionalFormatting>
  <conditionalFormatting sqref="G9">
    <cfRule type="cellIs" dxfId="2497" priority="2496" operator="equal">
      <formula>"jan."</formula>
    </cfRule>
  </conditionalFormatting>
  <conditionalFormatting sqref="H9">
    <cfRule type="cellIs" dxfId="2496" priority="2495" operator="equal">
      <formula>"jan."</formula>
    </cfRule>
  </conditionalFormatting>
  <conditionalFormatting sqref="F9">
    <cfRule type="cellIs" dxfId="2495" priority="2494" operator="equal">
      <formula>"jan."</formula>
    </cfRule>
  </conditionalFormatting>
  <conditionalFormatting sqref="G9">
    <cfRule type="cellIs" dxfId="2494" priority="2493" operator="equal">
      <formula>"jan."</formula>
    </cfRule>
  </conditionalFormatting>
  <conditionalFormatting sqref="I9">
    <cfRule type="cellIs" dxfId="2493" priority="2492" operator="equal">
      <formula>"jan."</formula>
    </cfRule>
  </conditionalFormatting>
  <conditionalFormatting sqref="H9">
    <cfRule type="cellIs" dxfId="2492" priority="2491" operator="equal">
      <formula>"jan."</formula>
    </cfRule>
  </conditionalFormatting>
  <conditionalFormatting sqref="H9">
    <cfRule type="cellIs" dxfId="2491" priority="2489" operator="equal">
      <formula>"jan."</formula>
    </cfRule>
  </conditionalFormatting>
  <conditionalFormatting sqref="G9">
    <cfRule type="cellIs" dxfId="2490" priority="2488" operator="equal">
      <formula>"jan."</formula>
    </cfRule>
  </conditionalFormatting>
  <conditionalFormatting sqref="H9">
    <cfRule type="cellIs" dxfId="2489" priority="2487" operator="equal">
      <formula>"jan."</formula>
    </cfRule>
  </conditionalFormatting>
  <conditionalFormatting sqref="F9">
    <cfRule type="cellIs" dxfId="2488" priority="2486" operator="equal">
      <formula>"jan."</formula>
    </cfRule>
  </conditionalFormatting>
  <conditionalFormatting sqref="G9">
    <cfRule type="cellIs" dxfId="2487" priority="2485" operator="equal">
      <formula>"jan."</formula>
    </cfRule>
  </conditionalFormatting>
  <conditionalFormatting sqref="I9">
    <cfRule type="cellIs" dxfId="2486" priority="2484" operator="equal">
      <formula>"jan."</formula>
    </cfRule>
  </conditionalFormatting>
  <conditionalFormatting sqref="G9">
    <cfRule type="cellIs" dxfId="2485" priority="2483" operator="equal">
      <formula>"jan."</formula>
    </cfRule>
  </conditionalFormatting>
  <conditionalFormatting sqref="F9">
    <cfRule type="cellIs" dxfId="2484" priority="2482" operator="equal">
      <formula>"jan."</formula>
    </cfRule>
  </conditionalFormatting>
  <conditionalFormatting sqref="G9">
    <cfRule type="cellIs" dxfId="2483" priority="2481" operator="equal">
      <formula>"jan."</formula>
    </cfRule>
  </conditionalFormatting>
  <conditionalFormatting sqref="F9">
    <cfRule type="cellIs" dxfId="2482" priority="2480" operator="equal">
      <formula>"jan."</formula>
    </cfRule>
  </conditionalFormatting>
  <conditionalFormatting sqref="G9">
    <cfRule type="cellIs" dxfId="2481" priority="2479" operator="equal">
      <formula>"jan."</formula>
    </cfRule>
  </conditionalFormatting>
  <conditionalFormatting sqref="F9">
    <cfRule type="cellIs" dxfId="2480" priority="2478" operator="equal">
      <formula>"jan."</formula>
    </cfRule>
  </conditionalFormatting>
  <conditionalFormatting sqref="H9">
    <cfRule type="cellIs" dxfId="2479" priority="2477" operator="equal">
      <formula>"jan."</formula>
    </cfRule>
  </conditionalFormatting>
  <conditionalFormatting sqref="H9">
    <cfRule type="cellIs" dxfId="2478" priority="2476" operator="equal">
      <formula>"jan."</formula>
    </cfRule>
  </conditionalFormatting>
  <conditionalFormatting sqref="G9">
    <cfRule type="cellIs" dxfId="2477" priority="2475" operator="equal">
      <formula>"jan."</formula>
    </cfRule>
  </conditionalFormatting>
  <conditionalFormatting sqref="H9">
    <cfRule type="cellIs" dxfId="2476" priority="2474" operator="equal">
      <formula>"jan."</formula>
    </cfRule>
  </conditionalFormatting>
  <conditionalFormatting sqref="G9">
    <cfRule type="cellIs" dxfId="2475" priority="2473" operator="equal">
      <formula>"jan."</formula>
    </cfRule>
  </conditionalFormatting>
  <conditionalFormatting sqref="H9">
    <cfRule type="cellIs" dxfId="2474" priority="2472" operator="equal">
      <formula>"jan."</formula>
    </cfRule>
  </conditionalFormatting>
  <conditionalFormatting sqref="F9">
    <cfRule type="cellIs" dxfId="2473" priority="2471" operator="equal">
      <formula>"jan."</formula>
    </cfRule>
  </conditionalFormatting>
  <conditionalFormatting sqref="G9">
    <cfRule type="cellIs" dxfId="2472" priority="2470" operator="equal">
      <formula>"jan."</formula>
    </cfRule>
  </conditionalFormatting>
  <conditionalFormatting sqref="I9">
    <cfRule type="cellIs" dxfId="2471" priority="2469" operator="equal">
      <formula>"jan."</formula>
    </cfRule>
  </conditionalFormatting>
  <conditionalFormatting sqref="G9">
    <cfRule type="cellIs" dxfId="2470" priority="2468" operator="equal">
      <formula>"jan."</formula>
    </cfRule>
  </conditionalFormatting>
  <conditionalFormatting sqref="F9">
    <cfRule type="cellIs" dxfId="2469" priority="2467" operator="equal">
      <formula>"jan."</formula>
    </cfRule>
  </conditionalFormatting>
  <conditionalFormatting sqref="G9">
    <cfRule type="cellIs" dxfId="2468" priority="2466" operator="equal">
      <formula>"jan."</formula>
    </cfRule>
  </conditionalFormatting>
  <conditionalFormatting sqref="F9">
    <cfRule type="cellIs" dxfId="2467" priority="2465" operator="equal">
      <formula>"jan."</formula>
    </cfRule>
  </conditionalFormatting>
  <conditionalFormatting sqref="G9">
    <cfRule type="cellIs" dxfId="2466" priority="2464" operator="equal">
      <formula>"jan."</formula>
    </cfRule>
  </conditionalFormatting>
  <conditionalFormatting sqref="F9">
    <cfRule type="cellIs" dxfId="2465" priority="2463" operator="equal">
      <formula>"jan."</formula>
    </cfRule>
  </conditionalFormatting>
  <conditionalFormatting sqref="H9">
    <cfRule type="cellIs" dxfId="2464" priority="2462" operator="equal">
      <formula>"jan."</formula>
    </cfRule>
  </conditionalFormatting>
  <conditionalFormatting sqref="G9">
    <cfRule type="cellIs" dxfId="2463" priority="2461" operator="equal">
      <formula>"jan."</formula>
    </cfRule>
  </conditionalFormatting>
  <conditionalFormatting sqref="F9">
    <cfRule type="cellIs" dxfId="2462" priority="2460" operator="equal">
      <formula>"jan."</formula>
    </cfRule>
  </conditionalFormatting>
  <conditionalFormatting sqref="G9">
    <cfRule type="cellIs" dxfId="2461" priority="2459" operator="equal">
      <formula>"jan."</formula>
    </cfRule>
  </conditionalFormatting>
  <conditionalFormatting sqref="F9">
    <cfRule type="cellIs" dxfId="2460" priority="2458" operator="equal">
      <formula>"jan."</formula>
    </cfRule>
  </conditionalFormatting>
  <conditionalFormatting sqref="G9">
    <cfRule type="cellIs" dxfId="2459" priority="2457" operator="equal">
      <formula>"jan."</formula>
    </cfRule>
  </conditionalFormatting>
  <conditionalFormatting sqref="F9">
    <cfRule type="cellIs" dxfId="2458" priority="2456" operator="equal">
      <formula>"jan."</formula>
    </cfRule>
  </conditionalFormatting>
  <conditionalFormatting sqref="H9">
    <cfRule type="cellIs" dxfId="2457" priority="2455" operator="equal">
      <formula>"jan."</formula>
    </cfRule>
  </conditionalFormatting>
  <conditionalFormatting sqref="F9">
    <cfRule type="cellIs" dxfId="2456" priority="2454" operator="equal">
      <formula>"jan."</formula>
    </cfRule>
  </conditionalFormatting>
  <conditionalFormatting sqref="F9">
    <cfRule type="cellIs" dxfId="2455" priority="2453" operator="equal">
      <formula>"jan."</formula>
    </cfRule>
  </conditionalFormatting>
  <conditionalFormatting sqref="F9">
    <cfRule type="cellIs" dxfId="2454" priority="2452" operator="equal">
      <formula>"jan."</formula>
    </cfRule>
  </conditionalFormatting>
  <conditionalFormatting sqref="G9">
    <cfRule type="cellIs" dxfId="2453" priority="2451" operator="equal">
      <formula>"jan."</formula>
    </cfRule>
  </conditionalFormatting>
  <conditionalFormatting sqref="H9">
    <cfRule type="cellIs" dxfId="2452" priority="2450" operator="equal">
      <formula>"jan."</formula>
    </cfRule>
  </conditionalFormatting>
  <conditionalFormatting sqref="G9">
    <cfRule type="cellIs" dxfId="2451" priority="2449" operator="equal">
      <formula>"jan."</formula>
    </cfRule>
  </conditionalFormatting>
  <conditionalFormatting sqref="H9">
    <cfRule type="cellIs" dxfId="2450" priority="2448" operator="equal">
      <formula>"jan."</formula>
    </cfRule>
  </conditionalFormatting>
  <conditionalFormatting sqref="G9">
    <cfRule type="cellIs" dxfId="2449" priority="2447" operator="equal">
      <formula>"jan."</formula>
    </cfRule>
  </conditionalFormatting>
  <conditionalFormatting sqref="H9">
    <cfRule type="cellIs" dxfId="2448" priority="2446" operator="equal">
      <formula>"jan."</formula>
    </cfRule>
  </conditionalFormatting>
  <conditionalFormatting sqref="F9">
    <cfRule type="cellIs" dxfId="2447" priority="2445" operator="equal">
      <formula>"jan."</formula>
    </cfRule>
  </conditionalFormatting>
  <conditionalFormatting sqref="G9">
    <cfRule type="cellIs" dxfId="2446" priority="2444" operator="equal">
      <formula>"jan."</formula>
    </cfRule>
  </conditionalFormatting>
  <conditionalFormatting sqref="G9">
    <cfRule type="cellIs" dxfId="2445" priority="2443" operator="equal">
      <formula>"jan."</formula>
    </cfRule>
  </conditionalFormatting>
  <conditionalFormatting sqref="F9">
    <cfRule type="cellIs" dxfId="2444" priority="2442" operator="equal">
      <formula>"jan."</formula>
    </cfRule>
  </conditionalFormatting>
  <conditionalFormatting sqref="G9">
    <cfRule type="cellIs" dxfId="2443" priority="2441" operator="equal">
      <formula>"jan."</formula>
    </cfRule>
  </conditionalFormatting>
  <conditionalFormatting sqref="F9">
    <cfRule type="cellIs" dxfId="2442" priority="2440" operator="equal">
      <formula>"jan."</formula>
    </cfRule>
  </conditionalFormatting>
  <conditionalFormatting sqref="G9">
    <cfRule type="cellIs" dxfId="2441" priority="2439" operator="equal">
      <formula>"jan."</formula>
    </cfRule>
  </conditionalFormatting>
  <conditionalFormatting sqref="F9">
    <cfRule type="cellIs" dxfId="2440" priority="2438" operator="equal">
      <formula>"jan."</formula>
    </cfRule>
  </conditionalFormatting>
  <conditionalFormatting sqref="H9">
    <cfRule type="cellIs" dxfId="2439" priority="2437" operator="equal">
      <formula>"jan."</formula>
    </cfRule>
  </conditionalFormatting>
  <conditionalFormatting sqref="G9">
    <cfRule type="cellIs" dxfId="2438" priority="2436" operator="equal">
      <formula>"jan."</formula>
    </cfRule>
  </conditionalFormatting>
  <conditionalFormatting sqref="F9">
    <cfRule type="cellIs" dxfId="2437" priority="2435" operator="equal">
      <formula>"jan."</formula>
    </cfRule>
  </conditionalFormatting>
  <conditionalFormatting sqref="G9">
    <cfRule type="cellIs" dxfId="2436" priority="2434" operator="equal">
      <formula>"jan."</formula>
    </cfRule>
  </conditionalFormatting>
  <conditionalFormatting sqref="F9">
    <cfRule type="cellIs" dxfId="2435" priority="2433" operator="equal">
      <formula>"jan."</formula>
    </cfRule>
  </conditionalFormatting>
  <conditionalFormatting sqref="G9">
    <cfRule type="cellIs" dxfId="2434" priority="2432" operator="equal">
      <formula>"jan."</formula>
    </cfRule>
  </conditionalFormatting>
  <conditionalFormatting sqref="F9">
    <cfRule type="cellIs" dxfId="2433" priority="2431" operator="equal">
      <formula>"jan."</formula>
    </cfRule>
  </conditionalFormatting>
  <conditionalFormatting sqref="H9">
    <cfRule type="cellIs" dxfId="2432" priority="2430" operator="equal">
      <formula>"jan."</formula>
    </cfRule>
  </conditionalFormatting>
  <conditionalFormatting sqref="F9">
    <cfRule type="cellIs" dxfId="2431" priority="2429" operator="equal">
      <formula>"jan."</formula>
    </cfRule>
  </conditionalFormatting>
  <conditionalFormatting sqref="F9">
    <cfRule type="cellIs" dxfId="2430" priority="2428" operator="equal">
      <formula>"jan."</formula>
    </cfRule>
  </conditionalFormatting>
  <conditionalFormatting sqref="F9">
    <cfRule type="cellIs" dxfId="2429" priority="2427" operator="equal">
      <formula>"jan."</formula>
    </cfRule>
  </conditionalFormatting>
  <conditionalFormatting sqref="G9">
    <cfRule type="cellIs" dxfId="2428" priority="2426" operator="equal">
      <formula>"jan."</formula>
    </cfRule>
  </conditionalFormatting>
  <conditionalFormatting sqref="G9">
    <cfRule type="cellIs" dxfId="2427" priority="2425" operator="equal">
      <formula>"jan."</formula>
    </cfRule>
  </conditionalFormatting>
  <conditionalFormatting sqref="F9">
    <cfRule type="cellIs" dxfId="2426" priority="2424" operator="equal">
      <formula>"jan."</formula>
    </cfRule>
  </conditionalFormatting>
  <conditionalFormatting sqref="G9">
    <cfRule type="cellIs" dxfId="2425" priority="2423" operator="equal">
      <formula>"jan."</formula>
    </cfRule>
  </conditionalFormatting>
  <conditionalFormatting sqref="F9">
    <cfRule type="cellIs" dxfId="2424" priority="2422" operator="equal">
      <formula>"jan."</formula>
    </cfRule>
  </conditionalFormatting>
  <conditionalFormatting sqref="G9">
    <cfRule type="cellIs" dxfId="2423" priority="2421" operator="equal">
      <formula>"jan."</formula>
    </cfRule>
  </conditionalFormatting>
  <conditionalFormatting sqref="F9">
    <cfRule type="cellIs" dxfId="2422" priority="2420" operator="equal">
      <formula>"jan."</formula>
    </cfRule>
  </conditionalFormatting>
  <conditionalFormatting sqref="H9">
    <cfRule type="cellIs" dxfId="2421" priority="2419" operator="equal">
      <formula>"jan."</formula>
    </cfRule>
  </conditionalFormatting>
  <conditionalFormatting sqref="F9">
    <cfRule type="cellIs" dxfId="2420" priority="2418" operator="equal">
      <formula>"jan."</formula>
    </cfRule>
  </conditionalFormatting>
  <conditionalFormatting sqref="F9">
    <cfRule type="cellIs" dxfId="2419" priority="2417" operator="equal">
      <formula>"jan."</formula>
    </cfRule>
  </conditionalFormatting>
  <conditionalFormatting sqref="F9">
    <cfRule type="cellIs" dxfId="2418" priority="2416" operator="equal">
      <formula>"jan."</formula>
    </cfRule>
  </conditionalFormatting>
  <conditionalFormatting sqref="G9">
    <cfRule type="cellIs" dxfId="2417" priority="2415" operator="equal">
      <formula>"jan."</formula>
    </cfRule>
  </conditionalFormatting>
  <conditionalFormatting sqref="F9">
    <cfRule type="cellIs" dxfId="2416" priority="2414" operator="equal">
      <formula>"jan."</formula>
    </cfRule>
  </conditionalFormatting>
  <conditionalFormatting sqref="F9">
    <cfRule type="cellIs" dxfId="2415" priority="2413" operator="equal">
      <formula>"jan."</formula>
    </cfRule>
  </conditionalFormatting>
  <conditionalFormatting sqref="F9">
    <cfRule type="cellIs" dxfId="2414" priority="2412" operator="equal">
      <formula>"jan."</formula>
    </cfRule>
  </conditionalFormatting>
  <conditionalFormatting sqref="G9">
    <cfRule type="cellIs" dxfId="2413" priority="2411" operator="equal">
      <formula>"jan."</formula>
    </cfRule>
  </conditionalFormatting>
  <conditionalFormatting sqref="F9">
    <cfRule type="cellIs" dxfId="2412" priority="2410" operator="equal">
      <formula>"jan."</formula>
    </cfRule>
  </conditionalFormatting>
  <conditionalFormatting sqref="I9">
    <cfRule type="cellIs" dxfId="2411" priority="2409" operator="equal">
      <formula>"jan."</formula>
    </cfRule>
  </conditionalFormatting>
  <conditionalFormatting sqref="H9">
    <cfRule type="cellIs" dxfId="2410" priority="2408" operator="equal">
      <formula>"jan."</formula>
    </cfRule>
  </conditionalFormatting>
  <conditionalFormatting sqref="G9">
    <cfRule type="cellIs" dxfId="2409" priority="2407" operator="equal">
      <formula>"jan."</formula>
    </cfRule>
  </conditionalFormatting>
  <conditionalFormatting sqref="H9">
    <cfRule type="cellIs" dxfId="2408" priority="2406" operator="equal">
      <formula>"jan."</formula>
    </cfRule>
  </conditionalFormatting>
  <conditionalFormatting sqref="G9">
    <cfRule type="cellIs" dxfId="2407" priority="2405" operator="equal">
      <formula>"jan."</formula>
    </cfRule>
  </conditionalFormatting>
  <conditionalFormatting sqref="H9">
    <cfRule type="cellIs" dxfId="2406" priority="2404" operator="equal">
      <formula>"jan."</formula>
    </cfRule>
  </conditionalFormatting>
  <conditionalFormatting sqref="F9">
    <cfRule type="cellIs" dxfId="2405" priority="2403" operator="equal">
      <formula>"jan."</formula>
    </cfRule>
  </conditionalFormatting>
  <conditionalFormatting sqref="G9">
    <cfRule type="cellIs" dxfId="2404" priority="2402" operator="equal">
      <formula>"jan."</formula>
    </cfRule>
  </conditionalFormatting>
  <conditionalFormatting sqref="G9">
    <cfRule type="cellIs" dxfId="2403" priority="2401" operator="equal">
      <formula>"jan."</formula>
    </cfRule>
  </conditionalFormatting>
  <conditionalFormatting sqref="F9">
    <cfRule type="cellIs" dxfId="2402" priority="2400" operator="equal">
      <formula>"jan."</formula>
    </cfRule>
  </conditionalFormatting>
  <conditionalFormatting sqref="G9">
    <cfRule type="cellIs" dxfId="2401" priority="2399" operator="equal">
      <formula>"jan."</formula>
    </cfRule>
  </conditionalFormatting>
  <conditionalFormatting sqref="F9">
    <cfRule type="cellIs" dxfId="2400" priority="2398" operator="equal">
      <formula>"jan."</formula>
    </cfRule>
  </conditionalFormatting>
  <conditionalFormatting sqref="G9">
    <cfRule type="cellIs" dxfId="2399" priority="2397" operator="equal">
      <formula>"jan."</formula>
    </cfRule>
  </conditionalFormatting>
  <conditionalFormatting sqref="F9">
    <cfRule type="cellIs" dxfId="2398" priority="2396" operator="equal">
      <formula>"jan."</formula>
    </cfRule>
  </conditionalFormatting>
  <conditionalFormatting sqref="H9">
    <cfRule type="cellIs" dxfId="2397" priority="2395" operator="equal">
      <formula>"jan."</formula>
    </cfRule>
  </conditionalFormatting>
  <conditionalFormatting sqref="G9">
    <cfRule type="cellIs" dxfId="2396" priority="2394" operator="equal">
      <formula>"jan."</formula>
    </cfRule>
  </conditionalFormatting>
  <conditionalFormatting sqref="F9">
    <cfRule type="cellIs" dxfId="2395" priority="2393" operator="equal">
      <formula>"jan."</formula>
    </cfRule>
  </conditionalFormatting>
  <conditionalFormatting sqref="G9">
    <cfRule type="cellIs" dxfId="2394" priority="2392" operator="equal">
      <formula>"jan."</formula>
    </cfRule>
  </conditionalFormatting>
  <conditionalFormatting sqref="F9">
    <cfRule type="cellIs" dxfId="2393" priority="2391" operator="equal">
      <formula>"jan."</formula>
    </cfRule>
  </conditionalFormatting>
  <conditionalFormatting sqref="G9">
    <cfRule type="cellIs" dxfId="2392" priority="2390" operator="equal">
      <formula>"jan."</formula>
    </cfRule>
  </conditionalFormatting>
  <conditionalFormatting sqref="F9">
    <cfRule type="cellIs" dxfId="2391" priority="2389" operator="equal">
      <formula>"jan."</formula>
    </cfRule>
  </conditionalFormatting>
  <conditionalFormatting sqref="H9">
    <cfRule type="cellIs" dxfId="2390" priority="2388" operator="equal">
      <formula>"jan."</formula>
    </cfRule>
  </conditionalFormatting>
  <conditionalFormatting sqref="F9">
    <cfRule type="cellIs" dxfId="2389" priority="2387" operator="equal">
      <formula>"jan."</formula>
    </cfRule>
  </conditionalFormatting>
  <conditionalFormatting sqref="F9">
    <cfRule type="cellIs" dxfId="2388" priority="2386" operator="equal">
      <formula>"jan."</formula>
    </cfRule>
  </conditionalFormatting>
  <conditionalFormatting sqref="F9">
    <cfRule type="cellIs" dxfId="2387" priority="2385" operator="equal">
      <formula>"jan."</formula>
    </cfRule>
  </conditionalFormatting>
  <conditionalFormatting sqref="G9">
    <cfRule type="cellIs" dxfId="2386" priority="2384" operator="equal">
      <formula>"jan."</formula>
    </cfRule>
  </conditionalFormatting>
  <conditionalFormatting sqref="G9">
    <cfRule type="cellIs" dxfId="2385" priority="2383" operator="equal">
      <formula>"jan."</formula>
    </cfRule>
  </conditionalFormatting>
  <conditionalFormatting sqref="F9">
    <cfRule type="cellIs" dxfId="2384" priority="2382" operator="equal">
      <formula>"jan."</formula>
    </cfRule>
  </conditionalFormatting>
  <conditionalFormatting sqref="G9">
    <cfRule type="cellIs" dxfId="2383" priority="2381" operator="equal">
      <formula>"jan."</formula>
    </cfRule>
  </conditionalFormatting>
  <conditionalFormatting sqref="F9">
    <cfRule type="cellIs" dxfId="2382" priority="2380" operator="equal">
      <formula>"jan."</formula>
    </cfRule>
  </conditionalFormatting>
  <conditionalFormatting sqref="G9">
    <cfRule type="cellIs" dxfId="2381" priority="2379" operator="equal">
      <formula>"jan."</formula>
    </cfRule>
  </conditionalFormatting>
  <conditionalFormatting sqref="F9">
    <cfRule type="cellIs" dxfId="2380" priority="2378" operator="equal">
      <formula>"jan."</formula>
    </cfRule>
  </conditionalFormatting>
  <conditionalFormatting sqref="H9">
    <cfRule type="cellIs" dxfId="2379" priority="2377" operator="equal">
      <formula>"jan."</formula>
    </cfRule>
  </conditionalFormatting>
  <conditionalFormatting sqref="F9">
    <cfRule type="cellIs" dxfId="2378" priority="2376" operator="equal">
      <formula>"jan."</formula>
    </cfRule>
  </conditionalFormatting>
  <conditionalFormatting sqref="F9">
    <cfRule type="cellIs" dxfId="2377" priority="2375" operator="equal">
      <formula>"jan."</formula>
    </cfRule>
  </conditionalFormatting>
  <conditionalFormatting sqref="F9">
    <cfRule type="cellIs" dxfId="2376" priority="2374" operator="equal">
      <formula>"jan."</formula>
    </cfRule>
  </conditionalFormatting>
  <conditionalFormatting sqref="G9">
    <cfRule type="cellIs" dxfId="2375" priority="2373" operator="equal">
      <formula>"jan."</formula>
    </cfRule>
  </conditionalFormatting>
  <conditionalFormatting sqref="F9">
    <cfRule type="cellIs" dxfId="2374" priority="2372" operator="equal">
      <formula>"jan."</formula>
    </cfRule>
  </conditionalFormatting>
  <conditionalFormatting sqref="F9">
    <cfRule type="cellIs" dxfId="2373" priority="2371" operator="equal">
      <formula>"jan."</formula>
    </cfRule>
  </conditionalFormatting>
  <conditionalFormatting sqref="F9">
    <cfRule type="cellIs" dxfId="2372" priority="2370" operator="equal">
      <formula>"jan."</formula>
    </cfRule>
  </conditionalFormatting>
  <conditionalFormatting sqref="G9">
    <cfRule type="cellIs" dxfId="2371" priority="2369" operator="equal">
      <formula>"jan."</formula>
    </cfRule>
  </conditionalFormatting>
  <conditionalFormatting sqref="F9">
    <cfRule type="cellIs" dxfId="2370" priority="2368" operator="equal">
      <formula>"jan."</formula>
    </cfRule>
  </conditionalFormatting>
  <conditionalFormatting sqref="G9">
    <cfRule type="cellIs" dxfId="2369" priority="2367" operator="equal">
      <formula>"jan."</formula>
    </cfRule>
  </conditionalFormatting>
  <conditionalFormatting sqref="F9">
    <cfRule type="cellIs" dxfId="2368" priority="2366" operator="equal">
      <formula>"jan."</formula>
    </cfRule>
  </conditionalFormatting>
  <conditionalFormatting sqref="G9">
    <cfRule type="cellIs" dxfId="2367" priority="2365" operator="equal">
      <formula>"jan."</formula>
    </cfRule>
  </conditionalFormatting>
  <conditionalFormatting sqref="F9">
    <cfRule type="cellIs" dxfId="2366" priority="2364" operator="equal">
      <formula>"jan."</formula>
    </cfRule>
  </conditionalFormatting>
  <conditionalFormatting sqref="G9">
    <cfRule type="cellIs" dxfId="2365" priority="2363" operator="equal">
      <formula>"jan."</formula>
    </cfRule>
  </conditionalFormatting>
  <conditionalFormatting sqref="F9">
    <cfRule type="cellIs" dxfId="2364" priority="2362" operator="equal">
      <formula>"jan."</formula>
    </cfRule>
  </conditionalFormatting>
  <conditionalFormatting sqref="F9">
    <cfRule type="cellIs" dxfId="2363" priority="2361" operator="equal">
      <formula>"jan."</formula>
    </cfRule>
  </conditionalFormatting>
  <conditionalFormatting sqref="F9">
    <cfRule type="cellIs" dxfId="2362" priority="2360" operator="equal">
      <formula>"jan."</formula>
    </cfRule>
  </conditionalFormatting>
  <conditionalFormatting sqref="F9">
    <cfRule type="cellIs" dxfId="2361" priority="2359" operator="equal">
      <formula>"jan."</formula>
    </cfRule>
  </conditionalFormatting>
  <conditionalFormatting sqref="G9">
    <cfRule type="cellIs" dxfId="2360" priority="2358" operator="equal">
      <formula>"jan."</formula>
    </cfRule>
  </conditionalFormatting>
  <conditionalFormatting sqref="F9">
    <cfRule type="cellIs" dxfId="2359" priority="2357" operator="equal">
      <formula>"jan."</formula>
    </cfRule>
  </conditionalFormatting>
  <conditionalFormatting sqref="F9">
    <cfRule type="cellIs" dxfId="2358" priority="2356" operator="equal">
      <formula>"jan."</formula>
    </cfRule>
  </conditionalFormatting>
  <conditionalFormatting sqref="F9">
    <cfRule type="cellIs" dxfId="2357" priority="2355" operator="equal">
      <formula>"jan."</formula>
    </cfRule>
  </conditionalFormatting>
  <conditionalFormatting sqref="G9">
    <cfRule type="cellIs" dxfId="2356" priority="2354" operator="equal">
      <formula>"jan."</formula>
    </cfRule>
  </conditionalFormatting>
  <conditionalFormatting sqref="F9">
    <cfRule type="cellIs" dxfId="2355" priority="2353" operator="equal">
      <formula>"jan."</formula>
    </cfRule>
  </conditionalFormatting>
  <conditionalFormatting sqref="F9">
    <cfRule type="cellIs" dxfId="2354" priority="2352" operator="equal">
      <formula>"jan."</formula>
    </cfRule>
  </conditionalFormatting>
  <conditionalFormatting sqref="F9">
    <cfRule type="cellIs" dxfId="2353" priority="2351" operator="equal">
      <formula>"jan."</formula>
    </cfRule>
  </conditionalFormatting>
  <conditionalFormatting sqref="F9">
    <cfRule type="cellIs" dxfId="2352" priority="2350" operator="equal">
      <formula>"jan."</formula>
    </cfRule>
  </conditionalFormatting>
  <conditionalFormatting sqref="G9">
    <cfRule type="cellIs" dxfId="2351" priority="2349" operator="equal">
      <formula>"jan."</formula>
    </cfRule>
  </conditionalFormatting>
  <conditionalFormatting sqref="F9">
    <cfRule type="cellIs" dxfId="2350" priority="2348" operator="equal">
      <formula>"jan."</formula>
    </cfRule>
  </conditionalFormatting>
  <conditionalFormatting sqref="F9">
    <cfRule type="cellIs" dxfId="2349" priority="2347" operator="equal">
      <formula>"jan."</formula>
    </cfRule>
  </conditionalFormatting>
  <conditionalFormatting sqref="H9">
    <cfRule type="cellIs" dxfId="2348" priority="2346" operator="equal">
      <formula>"jan."</formula>
    </cfRule>
  </conditionalFormatting>
  <conditionalFormatting sqref="I9">
    <cfRule type="cellIs" dxfId="2347" priority="2345" operator="equal">
      <formula>"jan."</formula>
    </cfRule>
  </conditionalFormatting>
  <conditionalFormatting sqref="J9">
    <cfRule type="cellIs" dxfId="2346" priority="2344" operator="equal">
      <formula>"jan."</formula>
    </cfRule>
  </conditionalFormatting>
  <conditionalFormatting sqref="I9">
    <cfRule type="cellIs" dxfId="2345" priority="2343" operator="equal">
      <formula>"jan."</formula>
    </cfRule>
  </conditionalFormatting>
  <conditionalFormatting sqref="H9">
    <cfRule type="cellIs" dxfId="2344" priority="2342" operator="equal">
      <formula>"jan."</formula>
    </cfRule>
  </conditionalFormatting>
  <conditionalFormatting sqref="I9">
    <cfRule type="cellIs" dxfId="2343" priority="2341" operator="equal">
      <formula>"jan."</formula>
    </cfRule>
  </conditionalFormatting>
  <conditionalFormatting sqref="H9">
    <cfRule type="cellIs" dxfId="2342" priority="2340" operator="equal">
      <formula>"jan."</formula>
    </cfRule>
  </conditionalFormatting>
  <conditionalFormatting sqref="I9">
    <cfRule type="cellIs" dxfId="2341" priority="2339" operator="equal">
      <formula>"jan."</formula>
    </cfRule>
  </conditionalFormatting>
  <conditionalFormatting sqref="G9">
    <cfRule type="cellIs" dxfId="2340" priority="2338" operator="equal">
      <formula>"jan."</formula>
    </cfRule>
  </conditionalFormatting>
  <conditionalFormatting sqref="H9">
    <cfRule type="cellIs" dxfId="2339" priority="2337" operator="equal">
      <formula>"jan."</formula>
    </cfRule>
  </conditionalFormatting>
  <conditionalFormatting sqref="H9">
    <cfRule type="cellIs" dxfId="2338" priority="2336" operator="equal">
      <formula>"jan."</formula>
    </cfRule>
  </conditionalFormatting>
  <conditionalFormatting sqref="G9">
    <cfRule type="cellIs" dxfId="2337" priority="2335" operator="equal">
      <formula>"jan."</formula>
    </cfRule>
  </conditionalFormatting>
  <conditionalFormatting sqref="H9">
    <cfRule type="cellIs" dxfId="2336" priority="2334" operator="equal">
      <formula>"jan."</formula>
    </cfRule>
  </conditionalFormatting>
  <conditionalFormatting sqref="G9">
    <cfRule type="cellIs" dxfId="2335" priority="2333" operator="equal">
      <formula>"jan."</formula>
    </cfRule>
  </conditionalFormatting>
  <conditionalFormatting sqref="H9">
    <cfRule type="cellIs" dxfId="2334" priority="2332" operator="equal">
      <formula>"jan."</formula>
    </cfRule>
  </conditionalFormatting>
  <conditionalFormatting sqref="F9">
    <cfRule type="cellIs" dxfId="2333" priority="2331" operator="equal">
      <formula>"jan."</formula>
    </cfRule>
  </conditionalFormatting>
  <conditionalFormatting sqref="G9">
    <cfRule type="cellIs" dxfId="2332" priority="2330" operator="equal">
      <formula>"jan."</formula>
    </cfRule>
  </conditionalFormatting>
  <conditionalFormatting sqref="I9">
    <cfRule type="cellIs" dxfId="2331" priority="2329" operator="equal">
      <formula>"jan."</formula>
    </cfRule>
  </conditionalFormatting>
  <conditionalFormatting sqref="H9">
    <cfRule type="cellIs" dxfId="2330" priority="2328" operator="equal">
      <formula>"jan."</formula>
    </cfRule>
  </conditionalFormatting>
  <conditionalFormatting sqref="G9">
    <cfRule type="cellIs" dxfId="2329" priority="2327" operator="equal">
      <formula>"jan."</formula>
    </cfRule>
  </conditionalFormatting>
  <conditionalFormatting sqref="G9">
    <cfRule type="cellIs" dxfId="2328" priority="2325" operator="equal">
      <formula>"jan."</formula>
    </cfRule>
  </conditionalFormatting>
  <conditionalFormatting sqref="H9">
    <cfRule type="cellIs" dxfId="2327" priority="2324" operator="equal">
      <formula>"jan."</formula>
    </cfRule>
  </conditionalFormatting>
  <conditionalFormatting sqref="F9">
    <cfRule type="cellIs" dxfId="2326" priority="2323" operator="equal">
      <formula>"jan."</formula>
    </cfRule>
  </conditionalFormatting>
  <conditionalFormatting sqref="G9">
    <cfRule type="cellIs" dxfId="2325" priority="2322" operator="equal">
      <formula>"jan."</formula>
    </cfRule>
  </conditionalFormatting>
  <conditionalFormatting sqref="I9">
    <cfRule type="cellIs" dxfId="2324" priority="2321" operator="equal">
      <formula>"jan."</formula>
    </cfRule>
  </conditionalFormatting>
  <conditionalFormatting sqref="G9">
    <cfRule type="cellIs" dxfId="2323" priority="2320" operator="equal">
      <formula>"jan."</formula>
    </cfRule>
  </conditionalFormatting>
  <conditionalFormatting sqref="F9">
    <cfRule type="cellIs" dxfId="2322" priority="2319" operator="equal">
      <formula>"jan."</formula>
    </cfRule>
  </conditionalFormatting>
  <conditionalFormatting sqref="G9">
    <cfRule type="cellIs" dxfId="2321" priority="2318" operator="equal">
      <formula>"jan."</formula>
    </cfRule>
  </conditionalFormatting>
  <conditionalFormatting sqref="F9">
    <cfRule type="cellIs" dxfId="2320" priority="2317" operator="equal">
      <formula>"jan."</formula>
    </cfRule>
  </conditionalFormatting>
  <conditionalFormatting sqref="G9">
    <cfRule type="cellIs" dxfId="2319" priority="2316" operator="equal">
      <formula>"jan."</formula>
    </cfRule>
  </conditionalFormatting>
  <conditionalFormatting sqref="F9">
    <cfRule type="cellIs" dxfId="2318" priority="2315" operator="equal">
      <formula>"jan."</formula>
    </cfRule>
  </conditionalFormatting>
  <conditionalFormatting sqref="H9">
    <cfRule type="cellIs" dxfId="2317" priority="2314" operator="equal">
      <formula>"jan."</formula>
    </cfRule>
  </conditionalFormatting>
  <conditionalFormatting sqref="H9">
    <cfRule type="cellIs" dxfId="2316" priority="2313" operator="equal">
      <formula>"jan."</formula>
    </cfRule>
  </conditionalFormatting>
  <conditionalFormatting sqref="G9">
    <cfRule type="cellIs" dxfId="2315" priority="2312" operator="equal">
      <formula>"jan."</formula>
    </cfRule>
  </conditionalFormatting>
  <conditionalFormatting sqref="H9">
    <cfRule type="cellIs" dxfId="2314" priority="2311" operator="equal">
      <formula>"jan."</formula>
    </cfRule>
  </conditionalFormatting>
  <conditionalFormatting sqref="G9">
    <cfRule type="cellIs" dxfId="2313" priority="2310" operator="equal">
      <formula>"jan."</formula>
    </cfRule>
  </conditionalFormatting>
  <conditionalFormatting sqref="H9">
    <cfRule type="cellIs" dxfId="2312" priority="2309" operator="equal">
      <formula>"jan."</formula>
    </cfRule>
  </conditionalFormatting>
  <conditionalFormatting sqref="F9">
    <cfRule type="cellIs" dxfId="2311" priority="2308" operator="equal">
      <formula>"jan."</formula>
    </cfRule>
  </conditionalFormatting>
  <conditionalFormatting sqref="G9">
    <cfRule type="cellIs" dxfId="2310" priority="2307" operator="equal">
      <formula>"jan."</formula>
    </cfRule>
  </conditionalFormatting>
  <conditionalFormatting sqref="I9">
    <cfRule type="cellIs" dxfId="2309" priority="2306" operator="equal">
      <formula>"jan."</formula>
    </cfRule>
  </conditionalFormatting>
  <conditionalFormatting sqref="G9">
    <cfRule type="cellIs" dxfId="2308" priority="2305" operator="equal">
      <formula>"jan."</formula>
    </cfRule>
  </conditionalFormatting>
  <conditionalFormatting sqref="F9">
    <cfRule type="cellIs" dxfId="2307" priority="2304" operator="equal">
      <formula>"jan."</formula>
    </cfRule>
  </conditionalFormatting>
  <conditionalFormatting sqref="G9">
    <cfRule type="cellIs" dxfId="2306" priority="2303" operator="equal">
      <formula>"jan."</formula>
    </cfRule>
  </conditionalFormatting>
  <conditionalFormatting sqref="F9">
    <cfRule type="cellIs" dxfId="2305" priority="2302" operator="equal">
      <formula>"jan."</formula>
    </cfRule>
  </conditionalFormatting>
  <conditionalFormatting sqref="G9">
    <cfRule type="cellIs" dxfId="2304" priority="2301" operator="equal">
      <formula>"jan."</formula>
    </cfRule>
  </conditionalFormatting>
  <conditionalFormatting sqref="F9">
    <cfRule type="cellIs" dxfId="2303" priority="2300" operator="equal">
      <formula>"jan."</formula>
    </cfRule>
  </conditionalFormatting>
  <conditionalFormatting sqref="H9">
    <cfRule type="cellIs" dxfId="2302" priority="2299" operator="equal">
      <formula>"jan."</formula>
    </cfRule>
  </conditionalFormatting>
  <conditionalFormatting sqref="G9">
    <cfRule type="cellIs" dxfId="2301" priority="2298" operator="equal">
      <formula>"jan."</formula>
    </cfRule>
  </conditionalFormatting>
  <conditionalFormatting sqref="F9">
    <cfRule type="cellIs" dxfId="2300" priority="2297" operator="equal">
      <formula>"jan."</formula>
    </cfRule>
  </conditionalFormatting>
  <conditionalFormatting sqref="G9">
    <cfRule type="cellIs" dxfId="2299" priority="2296" operator="equal">
      <formula>"jan."</formula>
    </cfRule>
  </conditionalFormatting>
  <conditionalFormatting sqref="F9">
    <cfRule type="cellIs" dxfId="2298" priority="2295" operator="equal">
      <formula>"jan."</formula>
    </cfRule>
  </conditionalFormatting>
  <conditionalFormatting sqref="G9">
    <cfRule type="cellIs" dxfId="2297" priority="2294" operator="equal">
      <formula>"jan."</formula>
    </cfRule>
  </conditionalFormatting>
  <conditionalFormatting sqref="F9">
    <cfRule type="cellIs" dxfId="2296" priority="2293" operator="equal">
      <formula>"jan."</formula>
    </cfRule>
  </conditionalFormatting>
  <conditionalFormatting sqref="H9">
    <cfRule type="cellIs" dxfId="2295" priority="2292" operator="equal">
      <formula>"jan."</formula>
    </cfRule>
  </conditionalFormatting>
  <conditionalFormatting sqref="F9">
    <cfRule type="cellIs" dxfId="2294" priority="2291" operator="equal">
      <formula>"jan."</formula>
    </cfRule>
  </conditionalFormatting>
  <conditionalFormatting sqref="F9">
    <cfRule type="cellIs" dxfId="2293" priority="2290" operator="equal">
      <formula>"jan."</formula>
    </cfRule>
  </conditionalFormatting>
  <conditionalFormatting sqref="F9">
    <cfRule type="cellIs" dxfId="2292" priority="2289" operator="equal">
      <formula>"jan."</formula>
    </cfRule>
  </conditionalFormatting>
  <conditionalFormatting sqref="G9">
    <cfRule type="cellIs" dxfId="2291" priority="2288" operator="equal">
      <formula>"jan."</formula>
    </cfRule>
  </conditionalFormatting>
  <conditionalFormatting sqref="H9">
    <cfRule type="cellIs" dxfId="2290" priority="2287" operator="equal">
      <formula>"jan."</formula>
    </cfRule>
  </conditionalFormatting>
  <conditionalFormatting sqref="G9">
    <cfRule type="cellIs" dxfId="2289" priority="2286" operator="equal">
      <formula>"jan."</formula>
    </cfRule>
  </conditionalFormatting>
  <conditionalFormatting sqref="H9">
    <cfRule type="cellIs" dxfId="2288" priority="2285" operator="equal">
      <formula>"jan."</formula>
    </cfRule>
  </conditionalFormatting>
  <conditionalFormatting sqref="G9">
    <cfRule type="cellIs" dxfId="2287" priority="2284" operator="equal">
      <formula>"jan."</formula>
    </cfRule>
  </conditionalFormatting>
  <conditionalFormatting sqref="H9">
    <cfRule type="cellIs" dxfId="2286" priority="2283" operator="equal">
      <formula>"jan."</formula>
    </cfRule>
  </conditionalFormatting>
  <conditionalFormatting sqref="F9">
    <cfRule type="cellIs" dxfId="2285" priority="2282" operator="equal">
      <formula>"jan."</formula>
    </cfRule>
  </conditionalFormatting>
  <conditionalFormatting sqref="G9">
    <cfRule type="cellIs" dxfId="2284" priority="2281" operator="equal">
      <formula>"jan."</formula>
    </cfRule>
  </conditionalFormatting>
  <conditionalFormatting sqref="G9">
    <cfRule type="cellIs" dxfId="2283" priority="2280" operator="equal">
      <formula>"jan."</formula>
    </cfRule>
  </conditionalFormatting>
  <conditionalFormatting sqref="F9">
    <cfRule type="cellIs" dxfId="2282" priority="2279" operator="equal">
      <formula>"jan."</formula>
    </cfRule>
  </conditionalFormatting>
  <conditionalFormatting sqref="G9">
    <cfRule type="cellIs" dxfId="2281" priority="2278" operator="equal">
      <formula>"jan."</formula>
    </cfRule>
  </conditionalFormatting>
  <conditionalFormatting sqref="F9">
    <cfRule type="cellIs" dxfId="2280" priority="2277" operator="equal">
      <formula>"jan."</formula>
    </cfRule>
  </conditionalFormatting>
  <conditionalFormatting sqref="G9">
    <cfRule type="cellIs" dxfId="2279" priority="2276" operator="equal">
      <formula>"jan."</formula>
    </cfRule>
  </conditionalFormatting>
  <conditionalFormatting sqref="F9">
    <cfRule type="cellIs" dxfId="2278" priority="2275" operator="equal">
      <formula>"jan."</formula>
    </cfRule>
  </conditionalFormatting>
  <conditionalFormatting sqref="H9">
    <cfRule type="cellIs" dxfId="2277" priority="2274" operator="equal">
      <formula>"jan."</formula>
    </cfRule>
  </conditionalFormatting>
  <conditionalFormatting sqref="G9">
    <cfRule type="cellIs" dxfId="2276" priority="2273" operator="equal">
      <formula>"jan."</formula>
    </cfRule>
  </conditionalFormatting>
  <conditionalFormatting sqref="F9">
    <cfRule type="cellIs" dxfId="2275" priority="2272" operator="equal">
      <formula>"jan."</formula>
    </cfRule>
  </conditionalFormatting>
  <conditionalFormatting sqref="G9">
    <cfRule type="cellIs" dxfId="2274" priority="2271" operator="equal">
      <formula>"jan."</formula>
    </cfRule>
  </conditionalFormatting>
  <conditionalFormatting sqref="F9">
    <cfRule type="cellIs" dxfId="2273" priority="2270" operator="equal">
      <formula>"jan."</formula>
    </cfRule>
  </conditionalFormatting>
  <conditionalFormatting sqref="G9">
    <cfRule type="cellIs" dxfId="2272" priority="2269" operator="equal">
      <formula>"jan."</formula>
    </cfRule>
  </conditionalFormatting>
  <conditionalFormatting sqref="F9">
    <cfRule type="cellIs" dxfId="2271" priority="2268" operator="equal">
      <formula>"jan."</formula>
    </cfRule>
  </conditionalFormatting>
  <conditionalFormatting sqref="H9">
    <cfRule type="cellIs" dxfId="2270" priority="2267" operator="equal">
      <formula>"jan."</formula>
    </cfRule>
  </conditionalFormatting>
  <conditionalFormatting sqref="F9">
    <cfRule type="cellIs" dxfId="2269" priority="2266" operator="equal">
      <formula>"jan."</formula>
    </cfRule>
  </conditionalFormatting>
  <conditionalFormatting sqref="F9">
    <cfRule type="cellIs" dxfId="2268" priority="2265" operator="equal">
      <formula>"jan."</formula>
    </cfRule>
  </conditionalFormatting>
  <conditionalFormatting sqref="F9">
    <cfRule type="cellIs" dxfId="2267" priority="2264" operator="equal">
      <formula>"jan."</formula>
    </cfRule>
  </conditionalFormatting>
  <conditionalFormatting sqref="G9">
    <cfRule type="cellIs" dxfId="2266" priority="2263" operator="equal">
      <formula>"jan."</formula>
    </cfRule>
  </conditionalFormatting>
  <conditionalFormatting sqref="G9">
    <cfRule type="cellIs" dxfId="2265" priority="2262" operator="equal">
      <formula>"jan."</formula>
    </cfRule>
  </conditionalFormatting>
  <conditionalFormatting sqref="F9">
    <cfRule type="cellIs" dxfId="2264" priority="2261" operator="equal">
      <formula>"jan."</formula>
    </cfRule>
  </conditionalFormatting>
  <conditionalFormatting sqref="G9">
    <cfRule type="cellIs" dxfId="2263" priority="2260" operator="equal">
      <formula>"jan."</formula>
    </cfRule>
  </conditionalFormatting>
  <conditionalFormatting sqref="F9">
    <cfRule type="cellIs" dxfId="2262" priority="2259" operator="equal">
      <formula>"jan."</formula>
    </cfRule>
  </conditionalFormatting>
  <conditionalFormatting sqref="G9">
    <cfRule type="cellIs" dxfId="2261" priority="2258" operator="equal">
      <formula>"jan."</formula>
    </cfRule>
  </conditionalFormatting>
  <conditionalFormatting sqref="F9">
    <cfRule type="cellIs" dxfId="2260" priority="2257" operator="equal">
      <formula>"jan."</formula>
    </cfRule>
  </conditionalFormatting>
  <conditionalFormatting sqref="H9">
    <cfRule type="cellIs" dxfId="2259" priority="2256" operator="equal">
      <formula>"jan."</formula>
    </cfRule>
  </conditionalFormatting>
  <conditionalFormatting sqref="F9">
    <cfRule type="cellIs" dxfId="2258" priority="2255" operator="equal">
      <formula>"jan."</formula>
    </cfRule>
  </conditionalFormatting>
  <conditionalFormatting sqref="F9">
    <cfRule type="cellIs" dxfId="2257" priority="2254" operator="equal">
      <formula>"jan."</formula>
    </cfRule>
  </conditionalFormatting>
  <conditionalFormatting sqref="F9">
    <cfRule type="cellIs" dxfId="2256" priority="2253" operator="equal">
      <formula>"jan."</formula>
    </cfRule>
  </conditionalFormatting>
  <conditionalFormatting sqref="G9">
    <cfRule type="cellIs" dxfId="2255" priority="2252" operator="equal">
      <formula>"jan."</formula>
    </cfRule>
  </conditionalFormatting>
  <conditionalFormatting sqref="F9">
    <cfRule type="cellIs" dxfId="2254" priority="2251" operator="equal">
      <formula>"jan."</formula>
    </cfRule>
  </conditionalFormatting>
  <conditionalFormatting sqref="F9">
    <cfRule type="cellIs" dxfId="2253" priority="2250" operator="equal">
      <formula>"jan."</formula>
    </cfRule>
  </conditionalFormatting>
  <conditionalFormatting sqref="F9">
    <cfRule type="cellIs" dxfId="2252" priority="2249" operator="equal">
      <formula>"jan."</formula>
    </cfRule>
  </conditionalFormatting>
  <conditionalFormatting sqref="G9">
    <cfRule type="cellIs" dxfId="2251" priority="2248" operator="equal">
      <formula>"jan."</formula>
    </cfRule>
  </conditionalFormatting>
  <conditionalFormatting sqref="F9">
    <cfRule type="cellIs" dxfId="2250" priority="2247" operator="equal">
      <formula>"jan."</formula>
    </cfRule>
  </conditionalFormatting>
  <conditionalFormatting sqref="I9">
    <cfRule type="cellIs" dxfId="2249" priority="2246" operator="equal">
      <formula>"jan."</formula>
    </cfRule>
  </conditionalFormatting>
  <conditionalFormatting sqref="H9">
    <cfRule type="cellIs" dxfId="2248" priority="2245" operator="equal">
      <formula>"jan."</formula>
    </cfRule>
  </conditionalFormatting>
  <conditionalFormatting sqref="G9">
    <cfRule type="cellIs" dxfId="2247" priority="2244" operator="equal">
      <formula>"jan."</formula>
    </cfRule>
  </conditionalFormatting>
  <conditionalFormatting sqref="H9">
    <cfRule type="cellIs" dxfId="2246" priority="2243" operator="equal">
      <formula>"jan."</formula>
    </cfRule>
  </conditionalFormatting>
  <conditionalFormatting sqref="G9">
    <cfRule type="cellIs" dxfId="2245" priority="2242" operator="equal">
      <formula>"jan."</formula>
    </cfRule>
  </conditionalFormatting>
  <conditionalFormatting sqref="H9">
    <cfRule type="cellIs" dxfId="2244" priority="2241" operator="equal">
      <formula>"jan."</formula>
    </cfRule>
  </conditionalFormatting>
  <conditionalFormatting sqref="F9">
    <cfRule type="cellIs" dxfId="2243" priority="2240" operator="equal">
      <formula>"jan."</formula>
    </cfRule>
  </conditionalFormatting>
  <conditionalFormatting sqref="G9">
    <cfRule type="cellIs" dxfId="2242" priority="2239" operator="equal">
      <formula>"jan."</formula>
    </cfRule>
  </conditionalFormatting>
  <conditionalFormatting sqref="G9">
    <cfRule type="cellIs" dxfId="2241" priority="2238" operator="equal">
      <formula>"jan."</formula>
    </cfRule>
  </conditionalFormatting>
  <conditionalFormatting sqref="F9">
    <cfRule type="cellIs" dxfId="2240" priority="2237" operator="equal">
      <formula>"jan."</formula>
    </cfRule>
  </conditionalFormatting>
  <conditionalFormatting sqref="G9">
    <cfRule type="cellIs" dxfId="2239" priority="2236" operator="equal">
      <formula>"jan."</formula>
    </cfRule>
  </conditionalFormatting>
  <conditionalFormatting sqref="F9">
    <cfRule type="cellIs" dxfId="2238" priority="2235" operator="equal">
      <formula>"jan."</formula>
    </cfRule>
  </conditionalFormatting>
  <conditionalFormatting sqref="G9">
    <cfRule type="cellIs" dxfId="2237" priority="2234" operator="equal">
      <formula>"jan."</formula>
    </cfRule>
  </conditionalFormatting>
  <conditionalFormatting sqref="F9">
    <cfRule type="cellIs" dxfId="2236" priority="2233" operator="equal">
      <formula>"jan."</formula>
    </cfRule>
  </conditionalFormatting>
  <conditionalFormatting sqref="H9">
    <cfRule type="cellIs" dxfId="2235" priority="2232" operator="equal">
      <formula>"jan."</formula>
    </cfRule>
  </conditionalFormatting>
  <conditionalFormatting sqref="G9">
    <cfRule type="cellIs" dxfId="2234" priority="2231" operator="equal">
      <formula>"jan."</formula>
    </cfRule>
  </conditionalFormatting>
  <conditionalFormatting sqref="F9">
    <cfRule type="cellIs" dxfId="2233" priority="2230" operator="equal">
      <formula>"jan."</formula>
    </cfRule>
  </conditionalFormatting>
  <conditionalFormatting sqref="G9">
    <cfRule type="cellIs" dxfId="2232" priority="2229" operator="equal">
      <formula>"jan."</formula>
    </cfRule>
  </conditionalFormatting>
  <conditionalFormatting sqref="F9">
    <cfRule type="cellIs" dxfId="2231" priority="2228" operator="equal">
      <formula>"jan."</formula>
    </cfRule>
  </conditionalFormatting>
  <conditionalFormatting sqref="F9">
    <cfRule type="cellIs" dxfId="2230" priority="2226" operator="equal">
      <formula>"jan."</formula>
    </cfRule>
  </conditionalFormatting>
  <conditionalFormatting sqref="H9">
    <cfRule type="cellIs" dxfId="2229" priority="2225" operator="equal">
      <formula>"jan."</formula>
    </cfRule>
  </conditionalFormatting>
  <conditionalFormatting sqref="F9">
    <cfRule type="cellIs" dxfId="2228" priority="2224" operator="equal">
      <formula>"jan."</formula>
    </cfRule>
  </conditionalFormatting>
  <conditionalFormatting sqref="F9">
    <cfRule type="cellIs" dxfId="2227" priority="2223" operator="equal">
      <formula>"jan."</formula>
    </cfRule>
  </conditionalFormatting>
  <conditionalFormatting sqref="F9">
    <cfRule type="cellIs" dxfId="2226" priority="2222" operator="equal">
      <formula>"jan."</formula>
    </cfRule>
  </conditionalFormatting>
  <conditionalFormatting sqref="G9">
    <cfRule type="cellIs" dxfId="2225" priority="2221" operator="equal">
      <formula>"jan."</formula>
    </cfRule>
  </conditionalFormatting>
  <conditionalFormatting sqref="G9">
    <cfRule type="cellIs" dxfId="2224" priority="2220" operator="equal">
      <formula>"jan."</formula>
    </cfRule>
  </conditionalFormatting>
  <conditionalFormatting sqref="F9">
    <cfRule type="cellIs" dxfId="2223" priority="2219" operator="equal">
      <formula>"jan."</formula>
    </cfRule>
  </conditionalFormatting>
  <conditionalFormatting sqref="G9">
    <cfRule type="cellIs" dxfId="2222" priority="2218" operator="equal">
      <formula>"jan."</formula>
    </cfRule>
  </conditionalFormatting>
  <conditionalFormatting sqref="F9">
    <cfRule type="cellIs" dxfId="2221" priority="2217" operator="equal">
      <formula>"jan."</formula>
    </cfRule>
  </conditionalFormatting>
  <conditionalFormatting sqref="G9">
    <cfRule type="cellIs" dxfId="2220" priority="2216" operator="equal">
      <formula>"jan."</formula>
    </cfRule>
  </conditionalFormatting>
  <conditionalFormatting sqref="F9">
    <cfRule type="cellIs" dxfId="2219" priority="2215" operator="equal">
      <formula>"jan."</formula>
    </cfRule>
  </conditionalFormatting>
  <conditionalFormatting sqref="H9">
    <cfRule type="cellIs" dxfId="2218" priority="2214" operator="equal">
      <formula>"jan."</formula>
    </cfRule>
  </conditionalFormatting>
  <conditionalFormatting sqref="F9">
    <cfRule type="cellIs" dxfId="2217" priority="2213" operator="equal">
      <formula>"jan."</formula>
    </cfRule>
  </conditionalFormatting>
  <conditionalFormatting sqref="F9">
    <cfRule type="cellIs" dxfId="2216" priority="2212" operator="equal">
      <formula>"jan."</formula>
    </cfRule>
  </conditionalFormatting>
  <conditionalFormatting sqref="F9">
    <cfRule type="cellIs" dxfId="2215" priority="2211" operator="equal">
      <formula>"jan."</formula>
    </cfRule>
  </conditionalFormatting>
  <conditionalFormatting sqref="G9">
    <cfRule type="cellIs" dxfId="2214" priority="2210" operator="equal">
      <formula>"jan."</formula>
    </cfRule>
  </conditionalFormatting>
  <conditionalFormatting sqref="F9">
    <cfRule type="cellIs" dxfId="2213" priority="2209" operator="equal">
      <formula>"jan."</formula>
    </cfRule>
  </conditionalFormatting>
  <conditionalFormatting sqref="F9">
    <cfRule type="cellIs" dxfId="2212" priority="2208" operator="equal">
      <formula>"jan."</formula>
    </cfRule>
  </conditionalFormatting>
  <conditionalFormatting sqref="F9">
    <cfRule type="cellIs" dxfId="2211" priority="2207" operator="equal">
      <formula>"jan."</formula>
    </cfRule>
  </conditionalFormatting>
  <conditionalFormatting sqref="G9">
    <cfRule type="cellIs" dxfId="2210" priority="2206" operator="equal">
      <formula>"jan."</formula>
    </cfRule>
  </conditionalFormatting>
  <conditionalFormatting sqref="F9">
    <cfRule type="cellIs" dxfId="2209" priority="2205" operator="equal">
      <formula>"jan."</formula>
    </cfRule>
  </conditionalFormatting>
  <conditionalFormatting sqref="G9">
    <cfRule type="cellIs" dxfId="2208" priority="2204" operator="equal">
      <formula>"jan."</formula>
    </cfRule>
  </conditionalFormatting>
  <conditionalFormatting sqref="F9">
    <cfRule type="cellIs" dxfId="2207" priority="2203" operator="equal">
      <formula>"jan."</formula>
    </cfRule>
  </conditionalFormatting>
  <conditionalFormatting sqref="G9">
    <cfRule type="cellIs" dxfId="2206" priority="2202" operator="equal">
      <formula>"jan."</formula>
    </cfRule>
  </conditionalFormatting>
  <conditionalFormatting sqref="F9">
    <cfRule type="cellIs" dxfId="2205" priority="2201" operator="equal">
      <formula>"jan."</formula>
    </cfRule>
  </conditionalFormatting>
  <conditionalFormatting sqref="G9">
    <cfRule type="cellIs" dxfId="2204" priority="2200" operator="equal">
      <formula>"jan."</formula>
    </cfRule>
  </conditionalFormatting>
  <conditionalFormatting sqref="F9">
    <cfRule type="cellIs" dxfId="2203" priority="2199" operator="equal">
      <formula>"jan."</formula>
    </cfRule>
  </conditionalFormatting>
  <conditionalFormatting sqref="F9">
    <cfRule type="cellIs" dxfId="2202" priority="2198" operator="equal">
      <formula>"jan."</formula>
    </cfRule>
  </conditionalFormatting>
  <conditionalFormatting sqref="F9">
    <cfRule type="cellIs" dxfId="2201" priority="2197" operator="equal">
      <formula>"jan."</formula>
    </cfRule>
  </conditionalFormatting>
  <conditionalFormatting sqref="F9">
    <cfRule type="cellIs" dxfId="2200" priority="2196" operator="equal">
      <formula>"jan."</formula>
    </cfRule>
  </conditionalFormatting>
  <conditionalFormatting sqref="G9">
    <cfRule type="cellIs" dxfId="2199" priority="2195" operator="equal">
      <formula>"jan."</formula>
    </cfRule>
  </conditionalFormatting>
  <conditionalFormatting sqref="F9">
    <cfRule type="cellIs" dxfId="2198" priority="2194" operator="equal">
      <formula>"jan."</formula>
    </cfRule>
  </conditionalFormatting>
  <conditionalFormatting sqref="F9">
    <cfRule type="cellIs" dxfId="2197" priority="2193" operator="equal">
      <formula>"jan."</formula>
    </cfRule>
  </conditionalFormatting>
  <conditionalFormatting sqref="F9">
    <cfRule type="cellIs" dxfId="2196" priority="2192" operator="equal">
      <formula>"jan."</formula>
    </cfRule>
  </conditionalFormatting>
  <conditionalFormatting sqref="G9">
    <cfRule type="cellIs" dxfId="2195" priority="2191" operator="equal">
      <formula>"jan."</formula>
    </cfRule>
  </conditionalFormatting>
  <conditionalFormatting sqref="F9">
    <cfRule type="cellIs" dxfId="2194" priority="2190" operator="equal">
      <formula>"jan."</formula>
    </cfRule>
  </conditionalFormatting>
  <conditionalFormatting sqref="F9">
    <cfRule type="cellIs" dxfId="2193" priority="2189" operator="equal">
      <formula>"jan."</formula>
    </cfRule>
  </conditionalFormatting>
  <conditionalFormatting sqref="F9">
    <cfRule type="cellIs" dxfId="2192" priority="2188" operator="equal">
      <formula>"jan."</formula>
    </cfRule>
  </conditionalFormatting>
  <conditionalFormatting sqref="F9">
    <cfRule type="cellIs" dxfId="2191" priority="2187" operator="equal">
      <formula>"jan."</formula>
    </cfRule>
  </conditionalFormatting>
  <conditionalFormatting sqref="G9">
    <cfRule type="cellIs" dxfId="2190" priority="2186" operator="equal">
      <formula>"jan."</formula>
    </cfRule>
  </conditionalFormatting>
  <conditionalFormatting sqref="F9">
    <cfRule type="cellIs" dxfId="2189" priority="2185" operator="equal">
      <formula>"jan."</formula>
    </cfRule>
  </conditionalFormatting>
  <conditionalFormatting sqref="F9">
    <cfRule type="cellIs" dxfId="2188" priority="2184" operator="equal">
      <formula>"jan."</formula>
    </cfRule>
  </conditionalFormatting>
  <conditionalFormatting sqref="H9">
    <cfRule type="cellIs" dxfId="2187" priority="2183" operator="equal">
      <formula>"jan."</formula>
    </cfRule>
  </conditionalFormatting>
  <conditionalFormatting sqref="I9">
    <cfRule type="cellIs" dxfId="2186" priority="2182" operator="equal">
      <formula>"jan."</formula>
    </cfRule>
  </conditionalFormatting>
  <conditionalFormatting sqref="J9">
    <cfRule type="cellIs" dxfId="2185" priority="2181" operator="equal">
      <formula>"jan."</formula>
    </cfRule>
  </conditionalFormatting>
  <conditionalFormatting sqref="H9">
    <cfRule type="cellIs" dxfId="2184" priority="2180" operator="equal">
      <formula>"jan."</formula>
    </cfRule>
  </conditionalFormatting>
  <conditionalFormatting sqref="G9">
    <cfRule type="cellIs" dxfId="2183" priority="2179" operator="equal">
      <formula>"jan."</formula>
    </cfRule>
  </conditionalFormatting>
  <conditionalFormatting sqref="G9">
    <cfRule type="cellIs" dxfId="2182" priority="2177" operator="equal">
      <formula>"jan."</formula>
    </cfRule>
  </conditionalFormatting>
  <conditionalFormatting sqref="H9">
    <cfRule type="cellIs" dxfId="2181" priority="2176" operator="equal">
      <formula>"jan."</formula>
    </cfRule>
  </conditionalFormatting>
  <conditionalFormatting sqref="F9">
    <cfRule type="cellIs" dxfId="2180" priority="2175" operator="equal">
      <formula>"jan."</formula>
    </cfRule>
  </conditionalFormatting>
  <conditionalFormatting sqref="G9">
    <cfRule type="cellIs" dxfId="2179" priority="2174" operator="equal">
      <formula>"jan."</formula>
    </cfRule>
  </conditionalFormatting>
  <conditionalFormatting sqref="G9">
    <cfRule type="cellIs" dxfId="2178" priority="2173" operator="equal">
      <formula>"jan."</formula>
    </cfRule>
  </conditionalFormatting>
  <conditionalFormatting sqref="F9">
    <cfRule type="cellIs" dxfId="2177" priority="2172" operator="equal">
      <formula>"jan."</formula>
    </cfRule>
  </conditionalFormatting>
  <conditionalFormatting sqref="G9">
    <cfRule type="cellIs" dxfId="2176" priority="2171" operator="equal">
      <formula>"jan."</formula>
    </cfRule>
  </conditionalFormatting>
  <conditionalFormatting sqref="G9">
    <cfRule type="cellIs" dxfId="2175" priority="2169" operator="equal">
      <formula>"jan."</formula>
    </cfRule>
  </conditionalFormatting>
  <conditionalFormatting sqref="F9">
    <cfRule type="cellIs" dxfId="2174" priority="2168" operator="equal">
      <formula>"jan."</formula>
    </cfRule>
  </conditionalFormatting>
  <conditionalFormatting sqref="G9">
    <cfRule type="cellIs" dxfId="2173" priority="2166" operator="equal">
      <formula>"jan."</formula>
    </cfRule>
  </conditionalFormatting>
  <conditionalFormatting sqref="G9">
    <cfRule type="cellIs" dxfId="2172" priority="2164" operator="equal">
      <formula>"jan."</formula>
    </cfRule>
  </conditionalFormatting>
  <conditionalFormatting sqref="F9">
    <cfRule type="cellIs" dxfId="2171" priority="2163" operator="equal">
      <formula>"jan."</formula>
    </cfRule>
  </conditionalFormatting>
  <conditionalFormatting sqref="F9">
    <cfRule type="cellIs" dxfId="2170" priority="2161" operator="equal">
      <formula>"jan."</formula>
    </cfRule>
  </conditionalFormatting>
  <conditionalFormatting sqref="H9">
    <cfRule type="cellIs" dxfId="2169" priority="2160" operator="equal">
      <formula>"jan."</formula>
    </cfRule>
  </conditionalFormatting>
  <conditionalFormatting sqref="F9">
    <cfRule type="cellIs" dxfId="2168" priority="2159" operator="equal">
      <formula>"jan."</formula>
    </cfRule>
  </conditionalFormatting>
  <conditionalFormatting sqref="F9">
    <cfRule type="cellIs" dxfId="2167" priority="2158" operator="equal">
      <formula>"jan."</formula>
    </cfRule>
  </conditionalFormatting>
  <conditionalFormatting sqref="F9">
    <cfRule type="cellIs" dxfId="2166" priority="2157" operator="equal">
      <formula>"jan."</formula>
    </cfRule>
  </conditionalFormatting>
  <conditionalFormatting sqref="G9">
    <cfRule type="cellIs" dxfId="2165" priority="2156" operator="equal">
      <formula>"jan."</formula>
    </cfRule>
  </conditionalFormatting>
  <conditionalFormatting sqref="G9">
    <cfRule type="cellIs" dxfId="2164" priority="2155" operator="equal">
      <formula>"jan."</formula>
    </cfRule>
  </conditionalFormatting>
  <conditionalFormatting sqref="F9">
    <cfRule type="cellIs" dxfId="2163" priority="2154" operator="equal">
      <formula>"jan."</formula>
    </cfRule>
  </conditionalFormatting>
  <conditionalFormatting sqref="G9">
    <cfRule type="cellIs" dxfId="2162" priority="2153" operator="equal">
      <formula>"jan."</formula>
    </cfRule>
  </conditionalFormatting>
  <conditionalFormatting sqref="F9">
    <cfRule type="cellIs" dxfId="2161" priority="2152" operator="equal">
      <formula>"jan."</formula>
    </cfRule>
  </conditionalFormatting>
  <conditionalFormatting sqref="G9">
    <cfRule type="cellIs" dxfId="2160" priority="2151" operator="equal">
      <formula>"jan."</formula>
    </cfRule>
  </conditionalFormatting>
  <conditionalFormatting sqref="F9">
    <cfRule type="cellIs" dxfId="2159" priority="2150" operator="equal">
      <formula>"jan."</formula>
    </cfRule>
  </conditionalFormatting>
  <conditionalFormatting sqref="H9">
    <cfRule type="cellIs" dxfId="2158" priority="2149" operator="equal">
      <formula>"jan."</formula>
    </cfRule>
  </conditionalFormatting>
  <conditionalFormatting sqref="F9">
    <cfRule type="cellIs" dxfId="2157" priority="2148" operator="equal">
      <formula>"jan."</formula>
    </cfRule>
  </conditionalFormatting>
  <conditionalFormatting sqref="F9">
    <cfRule type="cellIs" dxfId="2156" priority="2147" operator="equal">
      <formula>"jan."</formula>
    </cfRule>
  </conditionalFormatting>
  <conditionalFormatting sqref="F9">
    <cfRule type="cellIs" dxfId="2155" priority="2146" operator="equal">
      <formula>"jan."</formula>
    </cfRule>
  </conditionalFormatting>
  <conditionalFormatting sqref="G9">
    <cfRule type="cellIs" dxfId="2154" priority="2145" operator="equal">
      <formula>"jan."</formula>
    </cfRule>
  </conditionalFormatting>
  <conditionalFormatting sqref="F9">
    <cfRule type="cellIs" dxfId="2153" priority="2144" operator="equal">
      <formula>"jan."</formula>
    </cfRule>
  </conditionalFormatting>
  <conditionalFormatting sqref="F9">
    <cfRule type="cellIs" dxfId="2152" priority="2143" operator="equal">
      <formula>"jan."</formula>
    </cfRule>
  </conditionalFormatting>
  <conditionalFormatting sqref="F9">
    <cfRule type="cellIs" dxfId="2151" priority="2142" operator="equal">
      <formula>"jan."</formula>
    </cfRule>
  </conditionalFormatting>
  <conditionalFormatting sqref="G9">
    <cfRule type="cellIs" dxfId="2150" priority="2141" operator="equal">
      <formula>"jan."</formula>
    </cfRule>
  </conditionalFormatting>
  <conditionalFormatting sqref="F9">
    <cfRule type="cellIs" dxfId="2149" priority="2140" operator="equal">
      <formula>"jan."</formula>
    </cfRule>
  </conditionalFormatting>
  <conditionalFormatting sqref="G9">
    <cfRule type="cellIs" dxfId="2148" priority="2139" operator="equal">
      <formula>"jan."</formula>
    </cfRule>
  </conditionalFormatting>
  <conditionalFormatting sqref="F9">
    <cfRule type="cellIs" dxfId="2147" priority="2138" operator="equal">
      <formula>"jan."</formula>
    </cfRule>
  </conditionalFormatting>
  <conditionalFormatting sqref="G9">
    <cfRule type="cellIs" dxfId="2146" priority="2137" operator="equal">
      <formula>"jan."</formula>
    </cfRule>
  </conditionalFormatting>
  <conditionalFormatting sqref="F9">
    <cfRule type="cellIs" dxfId="2145" priority="2136" operator="equal">
      <formula>"jan."</formula>
    </cfRule>
  </conditionalFormatting>
  <conditionalFormatting sqref="G9">
    <cfRule type="cellIs" dxfId="2144" priority="2135" operator="equal">
      <formula>"jan."</formula>
    </cfRule>
  </conditionalFormatting>
  <conditionalFormatting sqref="F9">
    <cfRule type="cellIs" dxfId="2143" priority="2134" operator="equal">
      <formula>"jan."</formula>
    </cfRule>
  </conditionalFormatting>
  <conditionalFormatting sqref="F9">
    <cfRule type="cellIs" dxfId="2142" priority="2133" operator="equal">
      <formula>"jan."</formula>
    </cfRule>
  </conditionalFormatting>
  <conditionalFormatting sqref="F9">
    <cfRule type="cellIs" dxfId="2141" priority="2132" operator="equal">
      <formula>"jan."</formula>
    </cfRule>
  </conditionalFormatting>
  <conditionalFormatting sqref="F9">
    <cfRule type="cellIs" dxfId="2140" priority="2131" operator="equal">
      <formula>"jan."</formula>
    </cfRule>
  </conditionalFormatting>
  <conditionalFormatting sqref="G9">
    <cfRule type="cellIs" dxfId="2139" priority="2130" operator="equal">
      <formula>"jan."</formula>
    </cfRule>
  </conditionalFormatting>
  <conditionalFormatting sqref="F9">
    <cfRule type="cellIs" dxfId="2138" priority="2129" operator="equal">
      <formula>"jan."</formula>
    </cfRule>
  </conditionalFormatting>
  <conditionalFormatting sqref="F9">
    <cfRule type="cellIs" dxfId="2137" priority="2128" operator="equal">
      <formula>"jan."</formula>
    </cfRule>
  </conditionalFormatting>
  <conditionalFormatting sqref="F9">
    <cfRule type="cellIs" dxfId="2136" priority="2127" operator="equal">
      <formula>"jan."</formula>
    </cfRule>
  </conditionalFormatting>
  <conditionalFormatting sqref="G9">
    <cfRule type="cellIs" dxfId="2135" priority="2126" operator="equal">
      <formula>"jan."</formula>
    </cfRule>
  </conditionalFormatting>
  <conditionalFormatting sqref="F9">
    <cfRule type="cellIs" dxfId="2134" priority="2125" operator="equal">
      <formula>"jan."</formula>
    </cfRule>
  </conditionalFormatting>
  <conditionalFormatting sqref="F9">
    <cfRule type="cellIs" dxfId="2133" priority="2124" operator="equal">
      <formula>"jan."</formula>
    </cfRule>
  </conditionalFormatting>
  <conditionalFormatting sqref="F9">
    <cfRule type="cellIs" dxfId="2132" priority="2123" operator="equal">
      <formula>"jan."</formula>
    </cfRule>
  </conditionalFormatting>
  <conditionalFormatting sqref="F9">
    <cfRule type="cellIs" dxfId="2131" priority="2122" operator="equal">
      <formula>"jan."</formula>
    </cfRule>
  </conditionalFormatting>
  <conditionalFormatting sqref="G9">
    <cfRule type="cellIs" dxfId="2130" priority="2121" operator="equal">
      <formula>"jan."</formula>
    </cfRule>
  </conditionalFormatting>
  <conditionalFormatting sqref="F9">
    <cfRule type="cellIs" dxfId="2129" priority="2120" operator="equal">
      <formula>"jan."</formula>
    </cfRule>
  </conditionalFormatting>
  <conditionalFormatting sqref="F9">
    <cfRule type="cellIs" dxfId="2128" priority="2119" operator="equal">
      <formula>"jan."</formula>
    </cfRule>
  </conditionalFormatting>
  <conditionalFormatting sqref="H9">
    <cfRule type="cellIs" dxfId="2127" priority="2118" operator="equal">
      <formula>"jan."</formula>
    </cfRule>
  </conditionalFormatting>
  <conditionalFormatting sqref="G9">
    <cfRule type="cellIs" dxfId="2126" priority="2117" operator="equal">
      <formula>"jan."</formula>
    </cfRule>
  </conditionalFormatting>
  <conditionalFormatting sqref="F9">
    <cfRule type="cellIs" dxfId="2125" priority="2116" operator="equal">
      <formula>"jan."</formula>
    </cfRule>
  </conditionalFormatting>
  <conditionalFormatting sqref="G9">
    <cfRule type="cellIs" dxfId="2124" priority="2115" operator="equal">
      <formula>"jan."</formula>
    </cfRule>
  </conditionalFormatting>
  <conditionalFormatting sqref="F9">
    <cfRule type="cellIs" dxfId="2123" priority="2114" operator="equal">
      <formula>"jan."</formula>
    </cfRule>
  </conditionalFormatting>
  <conditionalFormatting sqref="G9">
    <cfRule type="cellIs" dxfId="2122" priority="2113" operator="equal">
      <formula>"jan."</formula>
    </cfRule>
  </conditionalFormatting>
  <conditionalFormatting sqref="F9">
    <cfRule type="cellIs" dxfId="2121" priority="2112" operator="equal">
      <formula>"jan."</formula>
    </cfRule>
  </conditionalFormatting>
  <conditionalFormatting sqref="F9">
    <cfRule type="cellIs" dxfId="2120" priority="2111" operator="equal">
      <formula>"jan."</formula>
    </cfRule>
  </conditionalFormatting>
  <conditionalFormatting sqref="F9">
    <cfRule type="cellIs" dxfId="2119" priority="2110" operator="equal">
      <formula>"jan."</formula>
    </cfRule>
  </conditionalFormatting>
  <conditionalFormatting sqref="F9">
    <cfRule type="cellIs" dxfId="2118" priority="2109" operator="equal">
      <formula>"jan."</formula>
    </cfRule>
  </conditionalFormatting>
  <conditionalFormatting sqref="G9">
    <cfRule type="cellIs" dxfId="2117" priority="2108" operator="equal">
      <formula>"jan."</formula>
    </cfRule>
  </conditionalFormatting>
  <conditionalFormatting sqref="F9">
    <cfRule type="cellIs" dxfId="2116" priority="2107" operator="equal">
      <formula>"jan."</formula>
    </cfRule>
  </conditionalFormatting>
  <conditionalFormatting sqref="F9">
    <cfRule type="cellIs" dxfId="2115" priority="2106" operator="equal">
      <formula>"jan."</formula>
    </cfRule>
  </conditionalFormatting>
  <conditionalFormatting sqref="F9">
    <cfRule type="cellIs" dxfId="2114" priority="2105" operator="equal">
      <formula>"jan."</formula>
    </cfRule>
  </conditionalFormatting>
  <conditionalFormatting sqref="G9">
    <cfRule type="cellIs" dxfId="2113" priority="2104" operator="equal">
      <formula>"jan."</formula>
    </cfRule>
  </conditionalFormatting>
  <conditionalFormatting sqref="F9">
    <cfRule type="cellIs" dxfId="2112" priority="2103" operator="equal">
      <formula>"jan."</formula>
    </cfRule>
  </conditionalFormatting>
  <conditionalFormatting sqref="F9">
    <cfRule type="cellIs" dxfId="2111" priority="2102" operator="equal">
      <formula>"jan."</formula>
    </cfRule>
  </conditionalFormatting>
  <conditionalFormatting sqref="F9">
    <cfRule type="cellIs" dxfId="2110" priority="2101" operator="equal">
      <formula>"jan."</formula>
    </cfRule>
  </conditionalFormatting>
  <conditionalFormatting sqref="F9">
    <cfRule type="cellIs" dxfId="2109" priority="2100" operator="equal">
      <formula>"jan."</formula>
    </cfRule>
  </conditionalFormatting>
  <conditionalFormatting sqref="G9">
    <cfRule type="cellIs" dxfId="2108" priority="2099" operator="equal">
      <formula>"jan."</formula>
    </cfRule>
  </conditionalFormatting>
  <conditionalFormatting sqref="F9">
    <cfRule type="cellIs" dxfId="2107" priority="2098" operator="equal">
      <formula>"jan."</formula>
    </cfRule>
  </conditionalFormatting>
  <conditionalFormatting sqref="F9">
    <cfRule type="cellIs" dxfId="2106" priority="2097" operator="equal">
      <formula>"jan."</formula>
    </cfRule>
  </conditionalFormatting>
  <conditionalFormatting sqref="F9">
    <cfRule type="cellIs" dxfId="2105" priority="2096" operator="equal">
      <formula>"jan."</formula>
    </cfRule>
  </conditionalFormatting>
  <conditionalFormatting sqref="F9">
    <cfRule type="cellIs" dxfId="2104" priority="2095" operator="equal">
      <formula>"jan."</formula>
    </cfRule>
  </conditionalFormatting>
  <conditionalFormatting sqref="F9">
    <cfRule type="cellIs" dxfId="2103" priority="2094" operator="equal">
      <formula>"jan."</formula>
    </cfRule>
  </conditionalFormatting>
  <conditionalFormatting sqref="F9">
    <cfRule type="cellIs" dxfId="2102" priority="2093" operator="equal">
      <formula>"jan."</formula>
    </cfRule>
  </conditionalFormatting>
  <conditionalFormatting sqref="F9">
    <cfRule type="cellIs" dxfId="2101" priority="2092" operator="equal">
      <formula>"jan."</formula>
    </cfRule>
  </conditionalFormatting>
  <conditionalFormatting sqref="F9">
    <cfRule type="cellIs" dxfId="2100" priority="2091" operator="equal">
      <formula>"jan."</formula>
    </cfRule>
  </conditionalFormatting>
  <conditionalFormatting sqref="G9">
    <cfRule type="cellIs" dxfId="2099" priority="2090" operator="equal">
      <formula>"jan."</formula>
    </cfRule>
  </conditionalFormatting>
  <conditionalFormatting sqref="H9">
    <cfRule type="cellIs" dxfId="2098" priority="2089" operator="equal">
      <formula>"jan."</formula>
    </cfRule>
  </conditionalFormatting>
  <conditionalFormatting sqref="I9">
    <cfRule type="cellIs" dxfId="2097" priority="2088" operator="equal">
      <formula>"jan."</formula>
    </cfRule>
  </conditionalFormatting>
  <conditionalFormatting sqref="I9">
    <cfRule type="cellIs" dxfId="2096" priority="2087" operator="equal">
      <formula>"jan."</formula>
    </cfRule>
  </conditionalFormatting>
  <conditionalFormatting sqref="H9">
    <cfRule type="cellIs" dxfId="2095" priority="2086" operator="equal">
      <formula>"jan."</formula>
    </cfRule>
  </conditionalFormatting>
  <conditionalFormatting sqref="I9">
    <cfRule type="cellIs" dxfId="2094" priority="2085" operator="equal">
      <formula>"jan."</formula>
    </cfRule>
  </conditionalFormatting>
  <conditionalFormatting sqref="H9">
    <cfRule type="cellIs" dxfId="2093" priority="2084" operator="equal">
      <formula>"jan."</formula>
    </cfRule>
  </conditionalFormatting>
  <conditionalFormatting sqref="I9">
    <cfRule type="cellIs" dxfId="2092" priority="2083" operator="equal">
      <formula>"jan."</formula>
    </cfRule>
  </conditionalFormatting>
  <conditionalFormatting sqref="G9">
    <cfRule type="cellIs" dxfId="2091" priority="2082" operator="equal">
      <formula>"jan."</formula>
    </cfRule>
  </conditionalFormatting>
  <conditionalFormatting sqref="H9">
    <cfRule type="cellIs" dxfId="2090" priority="2081" operator="equal">
      <formula>"jan."</formula>
    </cfRule>
  </conditionalFormatting>
  <conditionalFormatting sqref="H9">
    <cfRule type="cellIs" dxfId="2089" priority="2080" operator="equal">
      <formula>"jan."</formula>
    </cfRule>
  </conditionalFormatting>
  <conditionalFormatting sqref="G9">
    <cfRule type="cellIs" dxfId="2088" priority="2079" operator="equal">
      <formula>"jan."</formula>
    </cfRule>
  </conditionalFormatting>
  <conditionalFormatting sqref="H9">
    <cfRule type="cellIs" dxfId="2087" priority="2078" operator="equal">
      <formula>"jan."</formula>
    </cfRule>
  </conditionalFormatting>
  <conditionalFormatting sqref="G9">
    <cfRule type="cellIs" dxfId="2086" priority="2077" operator="equal">
      <formula>"jan."</formula>
    </cfRule>
  </conditionalFormatting>
  <conditionalFormatting sqref="H9">
    <cfRule type="cellIs" dxfId="2085" priority="2076" operator="equal">
      <formula>"jan."</formula>
    </cfRule>
  </conditionalFormatting>
  <conditionalFormatting sqref="F9">
    <cfRule type="cellIs" dxfId="2084" priority="2075" operator="equal">
      <formula>"jan."</formula>
    </cfRule>
  </conditionalFormatting>
  <conditionalFormatting sqref="G9">
    <cfRule type="cellIs" dxfId="2083" priority="2074" operator="equal">
      <formula>"jan."</formula>
    </cfRule>
  </conditionalFormatting>
  <conditionalFormatting sqref="I9">
    <cfRule type="cellIs" dxfId="2082" priority="2073" operator="equal">
      <formula>"jan."</formula>
    </cfRule>
  </conditionalFormatting>
  <conditionalFormatting sqref="H9">
    <cfRule type="cellIs" dxfId="2081" priority="2072" operator="equal">
      <formula>"jan."</formula>
    </cfRule>
  </conditionalFormatting>
  <conditionalFormatting sqref="G9">
    <cfRule type="cellIs" dxfId="2080" priority="2071" operator="equal">
      <formula>"jan."</formula>
    </cfRule>
  </conditionalFormatting>
  <conditionalFormatting sqref="H9">
    <cfRule type="cellIs" dxfId="2079" priority="2070" operator="equal">
      <formula>"jan."</formula>
    </cfRule>
  </conditionalFormatting>
  <conditionalFormatting sqref="G9">
    <cfRule type="cellIs" dxfId="2078" priority="2069" operator="equal">
      <formula>"jan."</formula>
    </cfRule>
  </conditionalFormatting>
  <conditionalFormatting sqref="H9">
    <cfRule type="cellIs" dxfId="2077" priority="2068" operator="equal">
      <formula>"jan."</formula>
    </cfRule>
  </conditionalFormatting>
  <conditionalFormatting sqref="F9">
    <cfRule type="cellIs" dxfId="2076" priority="2067" operator="equal">
      <formula>"jan."</formula>
    </cfRule>
  </conditionalFormatting>
  <conditionalFormatting sqref="G9">
    <cfRule type="cellIs" dxfId="2075" priority="2066" operator="equal">
      <formula>"jan."</formula>
    </cfRule>
  </conditionalFormatting>
  <conditionalFormatting sqref="I9">
    <cfRule type="cellIs" dxfId="2074" priority="2065" operator="equal">
      <formula>"jan."</formula>
    </cfRule>
  </conditionalFormatting>
  <conditionalFormatting sqref="G9">
    <cfRule type="cellIs" dxfId="2073" priority="2064" operator="equal">
      <formula>"jan."</formula>
    </cfRule>
  </conditionalFormatting>
  <conditionalFormatting sqref="F9">
    <cfRule type="cellIs" dxfId="2072" priority="2063" operator="equal">
      <formula>"jan."</formula>
    </cfRule>
  </conditionalFormatting>
  <conditionalFormatting sqref="G9">
    <cfRule type="cellIs" dxfId="2071" priority="2062" operator="equal">
      <formula>"jan."</formula>
    </cfRule>
  </conditionalFormatting>
  <conditionalFormatting sqref="G9">
    <cfRule type="cellIs" dxfId="2070" priority="2060" operator="equal">
      <formula>"jan."</formula>
    </cfRule>
  </conditionalFormatting>
  <conditionalFormatting sqref="F9">
    <cfRule type="cellIs" dxfId="2069" priority="2059" operator="equal">
      <formula>"jan."</formula>
    </cfRule>
  </conditionalFormatting>
  <conditionalFormatting sqref="H9">
    <cfRule type="cellIs" dxfId="2068" priority="2058" operator="equal">
      <formula>"jan."</formula>
    </cfRule>
  </conditionalFormatting>
  <conditionalFormatting sqref="H9">
    <cfRule type="cellIs" dxfId="2067" priority="2057" operator="equal">
      <formula>"jan."</formula>
    </cfRule>
  </conditionalFormatting>
  <conditionalFormatting sqref="G9">
    <cfRule type="cellIs" dxfId="2066" priority="2056" operator="equal">
      <formula>"jan."</formula>
    </cfRule>
  </conditionalFormatting>
  <conditionalFormatting sqref="H9">
    <cfRule type="cellIs" dxfId="2065" priority="2055" operator="equal">
      <formula>"jan."</formula>
    </cfRule>
  </conditionalFormatting>
  <conditionalFormatting sqref="G9">
    <cfRule type="cellIs" dxfId="2064" priority="2054" operator="equal">
      <formula>"jan."</formula>
    </cfRule>
  </conditionalFormatting>
  <conditionalFormatting sqref="H9">
    <cfRule type="cellIs" dxfId="2063" priority="2053" operator="equal">
      <formula>"jan."</formula>
    </cfRule>
  </conditionalFormatting>
  <conditionalFormatting sqref="F9">
    <cfRule type="cellIs" dxfId="2062" priority="2052" operator="equal">
      <formula>"jan."</formula>
    </cfRule>
  </conditionalFormatting>
  <conditionalFormatting sqref="G9">
    <cfRule type="cellIs" dxfId="2061" priority="2051" operator="equal">
      <formula>"jan."</formula>
    </cfRule>
  </conditionalFormatting>
  <conditionalFormatting sqref="I9">
    <cfRule type="cellIs" dxfId="2060" priority="2050" operator="equal">
      <formula>"jan."</formula>
    </cfRule>
  </conditionalFormatting>
  <conditionalFormatting sqref="G9">
    <cfRule type="cellIs" dxfId="2059" priority="2049" operator="equal">
      <formula>"jan."</formula>
    </cfRule>
  </conditionalFormatting>
  <conditionalFormatting sqref="F9">
    <cfRule type="cellIs" dxfId="2058" priority="2048" operator="equal">
      <formula>"jan."</formula>
    </cfRule>
  </conditionalFormatting>
  <conditionalFormatting sqref="G9">
    <cfRule type="cellIs" dxfId="2057" priority="2047" operator="equal">
      <formula>"jan."</formula>
    </cfRule>
  </conditionalFormatting>
  <conditionalFormatting sqref="F9">
    <cfRule type="cellIs" dxfId="2056" priority="2046" operator="equal">
      <formula>"jan."</formula>
    </cfRule>
  </conditionalFormatting>
  <conditionalFormatting sqref="G9">
    <cfRule type="cellIs" dxfId="2055" priority="2045" operator="equal">
      <formula>"jan."</formula>
    </cfRule>
  </conditionalFormatting>
  <conditionalFormatting sqref="F9">
    <cfRule type="cellIs" dxfId="2054" priority="2044" operator="equal">
      <formula>"jan."</formula>
    </cfRule>
  </conditionalFormatting>
  <conditionalFormatting sqref="H9">
    <cfRule type="cellIs" dxfId="2053" priority="2043" operator="equal">
      <formula>"jan."</formula>
    </cfRule>
  </conditionalFormatting>
  <conditionalFormatting sqref="G9">
    <cfRule type="cellIs" dxfId="2052" priority="2042" operator="equal">
      <formula>"jan."</formula>
    </cfRule>
  </conditionalFormatting>
  <conditionalFormatting sqref="F9">
    <cfRule type="cellIs" dxfId="2051" priority="2041" operator="equal">
      <formula>"jan."</formula>
    </cfRule>
  </conditionalFormatting>
  <conditionalFormatting sqref="G9">
    <cfRule type="cellIs" dxfId="2050" priority="2040" operator="equal">
      <formula>"jan."</formula>
    </cfRule>
  </conditionalFormatting>
  <conditionalFormatting sqref="F9">
    <cfRule type="cellIs" dxfId="2049" priority="2039" operator="equal">
      <formula>"jan."</formula>
    </cfRule>
  </conditionalFormatting>
  <conditionalFormatting sqref="G9">
    <cfRule type="cellIs" dxfId="2048" priority="2038" operator="equal">
      <formula>"jan."</formula>
    </cfRule>
  </conditionalFormatting>
  <conditionalFormatting sqref="F9">
    <cfRule type="cellIs" dxfId="2047" priority="2037" operator="equal">
      <formula>"jan."</formula>
    </cfRule>
  </conditionalFormatting>
  <conditionalFormatting sqref="H9">
    <cfRule type="cellIs" dxfId="2046" priority="2036" operator="equal">
      <formula>"jan."</formula>
    </cfRule>
  </conditionalFormatting>
  <conditionalFormatting sqref="F9">
    <cfRule type="cellIs" dxfId="2045" priority="2035" operator="equal">
      <formula>"jan."</formula>
    </cfRule>
  </conditionalFormatting>
  <conditionalFormatting sqref="F9">
    <cfRule type="cellIs" dxfId="2044" priority="2034" operator="equal">
      <formula>"jan."</formula>
    </cfRule>
  </conditionalFormatting>
  <conditionalFormatting sqref="F9">
    <cfRule type="cellIs" dxfId="2043" priority="2033" operator="equal">
      <formula>"jan."</formula>
    </cfRule>
  </conditionalFormatting>
  <conditionalFormatting sqref="G9">
    <cfRule type="cellIs" dxfId="2042" priority="2032" operator="equal">
      <formula>"jan."</formula>
    </cfRule>
  </conditionalFormatting>
  <conditionalFormatting sqref="H9">
    <cfRule type="cellIs" dxfId="2041" priority="2031" operator="equal">
      <formula>"jan."</formula>
    </cfRule>
  </conditionalFormatting>
  <conditionalFormatting sqref="G9">
    <cfRule type="cellIs" dxfId="2040" priority="2030" operator="equal">
      <formula>"jan."</formula>
    </cfRule>
  </conditionalFormatting>
  <conditionalFormatting sqref="H9">
    <cfRule type="cellIs" dxfId="2039" priority="2029" operator="equal">
      <formula>"jan."</formula>
    </cfRule>
  </conditionalFormatting>
  <conditionalFormatting sqref="G9">
    <cfRule type="cellIs" dxfId="2038" priority="2028" operator="equal">
      <formula>"jan."</formula>
    </cfRule>
  </conditionalFormatting>
  <conditionalFormatting sqref="H9">
    <cfRule type="cellIs" dxfId="2037" priority="2027" operator="equal">
      <formula>"jan."</formula>
    </cfRule>
  </conditionalFormatting>
  <conditionalFormatting sqref="F9">
    <cfRule type="cellIs" dxfId="2036" priority="2026" operator="equal">
      <formula>"jan."</formula>
    </cfRule>
  </conditionalFormatting>
  <conditionalFormatting sqref="G9">
    <cfRule type="cellIs" dxfId="2035" priority="2025" operator="equal">
      <formula>"jan."</formula>
    </cfRule>
  </conditionalFormatting>
  <conditionalFormatting sqref="G9">
    <cfRule type="cellIs" dxfId="2034" priority="2024" operator="equal">
      <formula>"jan."</formula>
    </cfRule>
  </conditionalFormatting>
  <conditionalFormatting sqref="F9">
    <cfRule type="cellIs" dxfId="2033" priority="2023" operator="equal">
      <formula>"jan."</formula>
    </cfRule>
  </conditionalFormatting>
  <conditionalFormatting sqref="G9">
    <cfRule type="cellIs" dxfId="2032" priority="2022" operator="equal">
      <formula>"jan."</formula>
    </cfRule>
  </conditionalFormatting>
  <conditionalFormatting sqref="F9">
    <cfRule type="cellIs" dxfId="2031" priority="2021" operator="equal">
      <formula>"jan."</formula>
    </cfRule>
  </conditionalFormatting>
  <conditionalFormatting sqref="G9">
    <cfRule type="cellIs" dxfId="2030" priority="2020" operator="equal">
      <formula>"jan."</formula>
    </cfRule>
  </conditionalFormatting>
  <conditionalFormatting sqref="F9">
    <cfRule type="cellIs" dxfId="2029" priority="2019" operator="equal">
      <formula>"jan."</formula>
    </cfRule>
  </conditionalFormatting>
  <conditionalFormatting sqref="H9">
    <cfRule type="cellIs" dxfId="2028" priority="2018" operator="equal">
      <formula>"jan."</formula>
    </cfRule>
  </conditionalFormatting>
  <conditionalFormatting sqref="G9">
    <cfRule type="cellIs" dxfId="2027" priority="2017" operator="equal">
      <formula>"jan."</formula>
    </cfRule>
  </conditionalFormatting>
  <conditionalFormatting sqref="F9">
    <cfRule type="cellIs" dxfId="2026" priority="2016" operator="equal">
      <formula>"jan."</formula>
    </cfRule>
  </conditionalFormatting>
  <conditionalFormatting sqref="G9">
    <cfRule type="cellIs" dxfId="2025" priority="2015" operator="equal">
      <formula>"jan."</formula>
    </cfRule>
  </conditionalFormatting>
  <conditionalFormatting sqref="F9">
    <cfRule type="cellIs" dxfId="2024" priority="2014" operator="equal">
      <formula>"jan."</formula>
    </cfRule>
  </conditionalFormatting>
  <conditionalFormatting sqref="G9">
    <cfRule type="cellIs" dxfId="2023" priority="2013" operator="equal">
      <formula>"jan."</formula>
    </cfRule>
  </conditionalFormatting>
  <conditionalFormatting sqref="F9">
    <cfRule type="cellIs" dxfId="2022" priority="2012" operator="equal">
      <formula>"jan."</formula>
    </cfRule>
  </conditionalFormatting>
  <conditionalFormatting sqref="H9">
    <cfRule type="cellIs" dxfId="2021" priority="2011" operator="equal">
      <formula>"jan."</formula>
    </cfRule>
  </conditionalFormatting>
  <conditionalFormatting sqref="F9">
    <cfRule type="cellIs" dxfId="2020" priority="2010" operator="equal">
      <formula>"jan."</formula>
    </cfRule>
  </conditionalFormatting>
  <conditionalFormatting sqref="F9">
    <cfRule type="cellIs" dxfId="2019" priority="2009" operator="equal">
      <formula>"jan."</formula>
    </cfRule>
  </conditionalFormatting>
  <conditionalFormatting sqref="F9">
    <cfRule type="cellIs" dxfId="2018" priority="2008" operator="equal">
      <formula>"jan."</formula>
    </cfRule>
  </conditionalFormatting>
  <conditionalFormatting sqref="G9">
    <cfRule type="cellIs" dxfId="2017" priority="2007" operator="equal">
      <formula>"jan."</formula>
    </cfRule>
  </conditionalFormatting>
  <conditionalFormatting sqref="G9">
    <cfRule type="cellIs" dxfId="2016" priority="2006" operator="equal">
      <formula>"jan."</formula>
    </cfRule>
  </conditionalFormatting>
  <conditionalFormatting sqref="F9">
    <cfRule type="cellIs" dxfId="2015" priority="2005" operator="equal">
      <formula>"jan."</formula>
    </cfRule>
  </conditionalFormatting>
  <conditionalFormatting sqref="G9">
    <cfRule type="cellIs" dxfId="2014" priority="2004" operator="equal">
      <formula>"jan."</formula>
    </cfRule>
  </conditionalFormatting>
  <conditionalFormatting sqref="F9">
    <cfRule type="cellIs" dxfId="2013" priority="2003" operator="equal">
      <formula>"jan."</formula>
    </cfRule>
  </conditionalFormatting>
  <conditionalFormatting sqref="G9">
    <cfRule type="cellIs" dxfId="2012" priority="2002" operator="equal">
      <formula>"jan."</formula>
    </cfRule>
  </conditionalFormatting>
  <conditionalFormatting sqref="F9">
    <cfRule type="cellIs" dxfId="2011" priority="2001" operator="equal">
      <formula>"jan."</formula>
    </cfRule>
  </conditionalFormatting>
  <conditionalFormatting sqref="H9">
    <cfRule type="cellIs" dxfId="2010" priority="2000" operator="equal">
      <formula>"jan."</formula>
    </cfRule>
  </conditionalFormatting>
  <conditionalFormatting sqref="F9">
    <cfRule type="cellIs" dxfId="2009" priority="1999" operator="equal">
      <formula>"jan."</formula>
    </cfRule>
  </conditionalFormatting>
  <conditionalFormatting sqref="F9">
    <cfRule type="cellIs" dxfId="2008" priority="1998" operator="equal">
      <formula>"jan."</formula>
    </cfRule>
  </conditionalFormatting>
  <conditionalFormatting sqref="F9">
    <cfRule type="cellIs" dxfId="2007" priority="1997" operator="equal">
      <formula>"jan."</formula>
    </cfRule>
  </conditionalFormatting>
  <conditionalFormatting sqref="G9">
    <cfRule type="cellIs" dxfId="2006" priority="1996" operator="equal">
      <formula>"jan."</formula>
    </cfRule>
  </conditionalFormatting>
  <conditionalFormatting sqref="F9">
    <cfRule type="cellIs" dxfId="2005" priority="1995" operator="equal">
      <formula>"jan."</formula>
    </cfRule>
  </conditionalFormatting>
  <conditionalFormatting sqref="F9">
    <cfRule type="cellIs" dxfId="2004" priority="1994" operator="equal">
      <formula>"jan."</formula>
    </cfRule>
  </conditionalFormatting>
  <conditionalFormatting sqref="F9">
    <cfRule type="cellIs" dxfId="2003" priority="1993" operator="equal">
      <formula>"jan."</formula>
    </cfRule>
  </conditionalFormatting>
  <conditionalFormatting sqref="G9">
    <cfRule type="cellIs" dxfId="2002" priority="1992" operator="equal">
      <formula>"jan."</formula>
    </cfRule>
  </conditionalFormatting>
  <conditionalFormatting sqref="F9">
    <cfRule type="cellIs" dxfId="2001" priority="1991" operator="equal">
      <formula>"jan."</formula>
    </cfRule>
  </conditionalFormatting>
  <conditionalFormatting sqref="I9">
    <cfRule type="cellIs" dxfId="2000" priority="1990" operator="equal">
      <formula>"jan."</formula>
    </cfRule>
  </conditionalFormatting>
  <conditionalFormatting sqref="H9">
    <cfRule type="cellIs" dxfId="1999" priority="1989" operator="equal">
      <formula>"jan."</formula>
    </cfRule>
  </conditionalFormatting>
  <conditionalFormatting sqref="G9">
    <cfRule type="cellIs" dxfId="1998" priority="1988" operator="equal">
      <formula>"jan."</formula>
    </cfRule>
  </conditionalFormatting>
  <conditionalFormatting sqref="H9">
    <cfRule type="cellIs" dxfId="1997" priority="1987" operator="equal">
      <formula>"jan."</formula>
    </cfRule>
  </conditionalFormatting>
  <conditionalFormatting sqref="G9">
    <cfRule type="cellIs" dxfId="1996" priority="1986" operator="equal">
      <formula>"jan."</formula>
    </cfRule>
  </conditionalFormatting>
  <conditionalFormatting sqref="H9">
    <cfRule type="cellIs" dxfId="1995" priority="1985" operator="equal">
      <formula>"jan."</formula>
    </cfRule>
  </conditionalFormatting>
  <conditionalFormatting sqref="F9">
    <cfRule type="cellIs" dxfId="1994" priority="1984" operator="equal">
      <formula>"jan."</formula>
    </cfRule>
  </conditionalFormatting>
  <conditionalFormatting sqref="G9">
    <cfRule type="cellIs" dxfId="1993" priority="1983" operator="equal">
      <formula>"jan."</formula>
    </cfRule>
  </conditionalFormatting>
  <conditionalFormatting sqref="G9">
    <cfRule type="cellIs" dxfId="1992" priority="1982" operator="equal">
      <formula>"jan."</formula>
    </cfRule>
  </conditionalFormatting>
  <conditionalFormatting sqref="F9">
    <cfRule type="cellIs" dxfId="1991" priority="1981" operator="equal">
      <formula>"jan."</formula>
    </cfRule>
  </conditionalFormatting>
  <conditionalFormatting sqref="G9">
    <cfRule type="cellIs" dxfId="1990" priority="1980" operator="equal">
      <formula>"jan."</formula>
    </cfRule>
  </conditionalFormatting>
  <conditionalFormatting sqref="F9">
    <cfRule type="cellIs" dxfId="1989" priority="1979" operator="equal">
      <formula>"jan."</formula>
    </cfRule>
  </conditionalFormatting>
  <conditionalFormatting sqref="G9">
    <cfRule type="cellIs" dxfId="1988" priority="1978" operator="equal">
      <formula>"jan."</formula>
    </cfRule>
  </conditionalFormatting>
  <conditionalFormatting sqref="F9">
    <cfRule type="cellIs" dxfId="1987" priority="1977" operator="equal">
      <formula>"jan."</formula>
    </cfRule>
  </conditionalFormatting>
  <conditionalFormatting sqref="H9">
    <cfRule type="cellIs" dxfId="1986" priority="1976" operator="equal">
      <formula>"jan."</formula>
    </cfRule>
  </conditionalFormatting>
  <conditionalFormatting sqref="G9">
    <cfRule type="cellIs" dxfId="1985" priority="1975" operator="equal">
      <formula>"jan."</formula>
    </cfRule>
  </conditionalFormatting>
  <conditionalFormatting sqref="F9">
    <cfRule type="cellIs" dxfId="1984" priority="1974" operator="equal">
      <formula>"jan."</formula>
    </cfRule>
  </conditionalFormatting>
  <conditionalFormatting sqref="G9">
    <cfRule type="cellIs" dxfId="1983" priority="1973" operator="equal">
      <formula>"jan."</formula>
    </cfRule>
  </conditionalFormatting>
  <conditionalFormatting sqref="F9">
    <cfRule type="cellIs" dxfId="1982" priority="1972" operator="equal">
      <formula>"jan."</formula>
    </cfRule>
  </conditionalFormatting>
  <conditionalFormatting sqref="G9">
    <cfRule type="cellIs" dxfId="1981" priority="1971" operator="equal">
      <formula>"jan."</formula>
    </cfRule>
  </conditionalFormatting>
  <conditionalFormatting sqref="F9">
    <cfRule type="cellIs" dxfId="1980" priority="1970" operator="equal">
      <formula>"jan."</formula>
    </cfRule>
  </conditionalFormatting>
  <conditionalFormatting sqref="H9">
    <cfRule type="cellIs" dxfId="1979" priority="1969" operator="equal">
      <formula>"jan."</formula>
    </cfRule>
  </conditionalFormatting>
  <conditionalFormatting sqref="F9">
    <cfRule type="cellIs" dxfId="1978" priority="1968" operator="equal">
      <formula>"jan."</formula>
    </cfRule>
  </conditionalFormatting>
  <conditionalFormatting sqref="F9">
    <cfRule type="cellIs" dxfId="1977" priority="1967" operator="equal">
      <formula>"jan."</formula>
    </cfRule>
  </conditionalFormatting>
  <conditionalFormatting sqref="F9">
    <cfRule type="cellIs" dxfId="1976" priority="1966" operator="equal">
      <formula>"jan."</formula>
    </cfRule>
  </conditionalFormatting>
  <conditionalFormatting sqref="G9">
    <cfRule type="cellIs" dxfId="1975" priority="1965" operator="equal">
      <formula>"jan."</formula>
    </cfRule>
  </conditionalFormatting>
  <conditionalFormatting sqref="G9">
    <cfRule type="cellIs" dxfId="1974" priority="1964" operator="equal">
      <formula>"jan."</formula>
    </cfRule>
  </conditionalFormatting>
  <conditionalFormatting sqref="F9">
    <cfRule type="cellIs" dxfId="1973" priority="1963" operator="equal">
      <formula>"jan."</formula>
    </cfRule>
  </conditionalFormatting>
  <conditionalFormatting sqref="G9">
    <cfRule type="cellIs" dxfId="1972" priority="1962" operator="equal">
      <formula>"jan."</formula>
    </cfRule>
  </conditionalFormatting>
  <conditionalFormatting sqref="F9">
    <cfRule type="cellIs" dxfId="1971" priority="1961" operator="equal">
      <formula>"jan."</formula>
    </cfRule>
  </conditionalFormatting>
  <conditionalFormatting sqref="G9">
    <cfRule type="cellIs" dxfId="1970" priority="1960" operator="equal">
      <formula>"jan."</formula>
    </cfRule>
  </conditionalFormatting>
  <conditionalFormatting sqref="F9">
    <cfRule type="cellIs" dxfId="1969" priority="1959" operator="equal">
      <formula>"jan."</formula>
    </cfRule>
  </conditionalFormatting>
  <conditionalFormatting sqref="H9">
    <cfRule type="cellIs" dxfId="1968" priority="1958" operator="equal">
      <formula>"jan."</formula>
    </cfRule>
  </conditionalFormatting>
  <conditionalFormatting sqref="F9">
    <cfRule type="cellIs" dxfId="1967" priority="1957" operator="equal">
      <formula>"jan."</formula>
    </cfRule>
  </conditionalFormatting>
  <conditionalFormatting sqref="F9">
    <cfRule type="cellIs" dxfId="1966" priority="1956" operator="equal">
      <formula>"jan."</formula>
    </cfRule>
  </conditionalFormatting>
  <conditionalFormatting sqref="F9">
    <cfRule type="cellIs" dxfId="1965" priority="1955" operator="equal">
      <formula>"jan."</formula>
    </cfRule>
  </conditionalFormatting>
  <conditionalFormatting sqref="G9">
    <cfRule type="cellIs" dxfId="1964" priority="1954" operator="equal">
      <formula>"jan."</formula>
    </cfRule>
  </conditionalFormatting>
  <conditionalFormatting sqref="F9">
    <cfRule type="cellIs" dxfId="1963" priority="1953" operator="equal">
      <formula>"jan."</formula>
    </cfRule>
  </conditionalFormatting>
  <conditionalFormatting sqref="F9">
    <cfRule type="cellIs" dxfId="1962" priority="1952" operator="equal">
      <formula>"jan."</formula>
    </cfRule>
  </conditionalFormatting>
  <conditionalFormatting sqref="F9">
    <cfRule type="cellIs" dxfId="1961" priority="1951" operator="equal">
      <formula>"jan."</formula>
    </cfRule>
  </conditionalFormatting>
  <conditionalFormatting sqref="G9">
    <cfRule type="cellIs" dxfId="1960" priority="1950" operator="equal">
      <formula>"jan."</formula>
    </cfRule>
  </conditionalFormatting>
  <conditionalFormatting sqref="F9">
    <cfRule type="cellIs" dxfId="1959" priority="1949" operator="equal">
      <formula>"jan."</formula>
    </cfRule>
  </conditionalFormatting>
  <conditionalFormatting sqref="G9">
    <cfRule type="cellIs" dxfId="1958" priority="1948" operator="equal">
      <formula>"jan."</formula>
    </cfRule>
  </conditionalFormatting>
  <conditionalFormatting sqref="F9">
    <cfRule type="cellIs" dxfId="1957" priority="1947" operator="equal">
      <formula>"jan."</formula>
    </cfRule>
  </conditionalFormatting>
  <conditionalFormatting sqref="G9">
    <cfRule type="cellIs" dxfId="1956" priority="1946" operator="equal">
      <formula>"jan."</formula>
    </cfRule>
  </conditionalFormatting>
  <conditionalFormatting sqref="F9">
    <cfRule type="cellIs" dxfId="1955" priority="1945" operator="equal">
      <formula>"jan."</formula>
    </cfRule>
  </conditionalFormatting>
  <conditionalFormatting sqref="G9">
    <cfRule type="cellIs" dxfId="1954" priority="1944" operator="equal">
      <formula>"jan."</formula>
    </cfRule>
  </conditionalFormatting>
  <conditionalFormatting sqref="F9">
    <cfRule type="cellIs" dxfId="1953" priority="1943" operator="equal">
      <formula>"jan."</formula>
    </cfRule>
  </conditionalFormatting>
  <conditionalFormatting sqref="F9">
    <cfRule type="cellIs" dxfId="1952" priority="1942" operator="equal">
      <formula>"jan."</formula>
    </cfRule>
  </conditionalFormatting>
  <conditionalFormatting sqref="F9">
    <cfRule type="cellIs" dxfId="1951" priority="1941" operator="equal">
      <formula>"jan."</formula>
    </cfRule>
  </conditionalFormatting>
  <conditionalFormatting sqref="F9">
    <cfRule type="cellIs" dxfId="1950" priority="1940" operator="equal">
      <formula>"jan."</formula>
    </cfRule>
  </conditionalFormatting>
  <conditionalFormatting sqref="G9">
    <cfRule type="cellIs" dxfId="1949" priority="1939" operator="equal">
      <formula>"jan."</formula>
    </cfRule>
  </conditionalFormatting>
  <conditionalFormatting sqref="F9">
    <cfRule type="cellIs" dxfId="1948" priority="1938" operator="equal">
      <formula>"jan."</formula>
    </cfRule>
  </conditionalFormatting>
  <conditionalFormatting sqref="F9">
    <cfRule type="cellIs" dxfId="1947" priority="1937" operator="equal">
      <formula>"jan."</formula>
    </cfRule>
  </conditionalFormatting>
  <conditionalFormatting sqref="F9">
    <cfRule type="cellIs" dxfId="1946" priority="1936" operator="equal">
      <formula>"jan."</formula>
    </cfRule>
  </conditionalFormatting>
  <conditionalFormatting sqref="G9">
    <cfRule type="cellIs" dxfId="1945" priority="1935" operator="equal">
      <formula>"jan."</formula>
    </cfRule>
  </conditionalFormatting>
  <conditionalFormatting sqref="F9">
    <cfRule type="cellIs" dxfId="1944" priority="1934" operator="equal">
      <formula>"jan."</formula>
    </cfRule>
  </conditionalFormatting>
  <conditionalFormatting sqref="F9">
    <cfRule type="cellIs" dxfId="1943" priority="1933" operator="equal">
      <formula>"jan."</formula>
    </cfRule>
  </conditionalFormatting>
  <conditionalFormatting sqref="F9">
    <cfRule type="cellIs" dxfId="1942" priority="1932" operator="equal">
      <formula>"jan."</formula>
    </cfRule>
  </conditionalFormatting>
  <conditionalFormatting sqref="F9">
    <cfRule type="cellIs" dxfId="1941" priority="1931" operator="equal">
      <formula>"jan."</formula>
    </cfRule>
  </conditionalFormatting>
  <conditionalFormatting sqref="G9">
    <cfRule type="cellIs" dxfId="1940" priority="1930" operator="equal">
      <formula>"jan."</formula>
    </cfRule>
  </conditionalFormatting>
  <conditionalFormatting sqref="F9">
    <cfRule type="cellIs" dxfId="1939" priority="1929" operator="equal">
      <formula>"jan."</formula>
    </cfRule>
  </conditionalFormatting>
  <conditionalFormatting sqref="F9">
    <cfRule type="cellIs" dxfId="1938" priority="1928" operator="equal">
      <formula>"jan."</formula>
    </cfRule>
  </conditionalFormatting>
  <conditionalFormatting sqref="H9">
    <cfRule type="cellIs" dxfId="1937" priority="1927" operator="equal">
      <formula>"jan."</formula>
    </cfRule>
  </conditionalFormatting>
  <conditionalFormatting sqref="I9">
    <cfRule type="cellIs" dxfId="1936" priority="1926" operator="equal">
      <formula>"jan."</formula>
    </cfRule>
  </conditionalFormatting>
  <conditionalFormatting sqref="J9">
    <cfRule type="cellIs" dxfId="1935" priority="1925" operator="equal">
      <formula>"jan."</formula>
    </cfRule>
  </conditionalFormatting>
  <conditionalFormatting sqref="H9">
    <cfRule type="cellIs" dxfId="1934" priority="1924" operator="equal">
      <formula>"jan."</formula>
    </cfRule>
  </conditionalFormatting>
  <conditionalFormatting sqref="G9">
    <cfRule type="cellIs" dxfId="1933" priority="1923" operator="equal">
      <formula>"jan."</formula>
    </cfRule>
  </conditionalFormatting>
  <conditionalFormatting sqref="H9">
    <cfRule type="cellIs" dxfId="1932" priority="1922" operator="equal">
      <formula>"jan."</formula>
    </cfRule>
  </conditionalFormatting>
  <conditionalFormatting sqref="G9">
    <cfRule type="cellIs" dxfId="1931" priority="1921" operator="equal">
      <formula>"jan."</formula>
    </cfRule>
  </conditionalFormatting>
  <conditionalFormatting sqref="H9">
    <cfRule type="cellIs" dxfId="1930" priority="1920" operator="equal">
      <formula>"jan."</formula>
    </cfRule>
  </conditionalFormatting>
  <conditionalFormatting sqref="F9">
    <cfRule type="cellIs" dxfId="1929" priority="1919" operator="equal">
      <formula>"jan."</formula>
    </cfRule>
  </conditionalFormatting>
  <conditionalFormatting sqref="G9">
    <cfRule type="cellIs" dxfId="1928" priority="1918" operator="equal">
      <formula>"jan."</formula>
    </cfRule>
  </conditionalFormatting>
  <conditionalFormatting sqref="G9">
    <cfRule type="cellIs" dxfId="1927" priority="1917" operator="equal">
      <formula>"jan."</formula>
    </cfRule>
  </conditionalFormatting>
  <conditionalFormatting sqref="F9">
    <cfRule type="cellIs" dxfId="1926" priority="1916" operator="equal">
      <formula>"jan."</formula>
    </cfRule>
  </conditionalFormatting>
  <conditionalFormatting sqref="G9">
    <cfRule type="cellIs" dxfId="1925" priority="1915" operator="equal">
      <formula>"jan."</formula>
    </cfRule>
  </conditionalFormatting>
  <conditionalFormatting sqref="F9">
    <cfRule type="cellIs" dxfId="1924" priority="1914" operator="equal">
      <formula>"jan."</formula>
    </cfRule>
  </conditionalFormatting>
  <conditionalFormatting sqref="F9">
    <cfRule type="cellIs" dxfId="1923" priority="1912" operator="equal">
      <formula>"jan."</formula>
    </cfRule>
  </conditionalFormatting>
  <conditionalFormatting sqref="H9">
    <cfRule type="cellIs" dxfId="1922" priority="1911" operator="equal">
      <formula>"jan."</formula>
    </cfRule>
  </conditionalFormatting>
  <conditionalFormatting sqref="G9">
    <cfRule type="cellIs" dxfId="1921" priority="1910" operator="equal">
      <formula>"jan."</formula>
    </cfRule>
  </conditionalFormatting>
  <conditionalFormatting sqref="F9">
    <cfRule type="cellIs" dxfId="1920" priority="1909" operator="equal">
      <formula>"jan."</formula>
    </cfRule>
  </conditionalFormatting>
  <conditionalFormatting sqref="G9">
    <cfRule type="cellIs" dxfId="1919" priority="1908" operator="equal">
      <formula>"jan."</formula>
    </cfRule>
  </conditionalFormatting>
  <conditionalFormatting sqref="F9">
    <cfRule type="cellIs" dxfId="1918" priority="1907" operator="equal">
      <formula>"jan."</formula>
    </cfRule>
  </conditionalFormatting>
  <conditionalFormatting sqref="F9">
    <cfRule type="cellIs" dxfId="1917" priority="1905" operator="equal">
      <formula>"jan."</formula>
    </cfRule>
  </conditionalFormatting>
  <conditionalFormatting sqref="H9">
    <cfRule type="cellIs" dxfId="1916" priority="1904" operator="equal">
      <formula>"jan."</formula>
    </cfRule>
  </conditionalFormatting>
  <conditionalFormatting sqref="F9">
    <cfRule type="cellIs" dxfId="1915" priority="1901" operator="equal">
      <formula>"jan."</formula>
    </cfRule>
  </conditionalFormatting>
  <conditionalFormatting sqref="G9">
    <cfRule type="cellIs" dxfId="1914" priority="1900" operator="equal">
      <formula>"jan."</formula>
    </cfRule>
  </conditionalFormatting>
  <conditionalFormatting sqref="G9">
    <cfRule type="cellIs" dxfId="1913" priority="1899" operator="equal">
      <formula>"jan."</formula>
    </cfRule>
  </conditionalFormatting>
  <conditionalFormatting sqref="F9">
    <cfRule type="cellIs" dxfId="1912" priority="1898" operator="equal">
      <formula>"jan."</formula>
    </cfRule>
  </conditionalFormatting>
  <conditionalFormatting sqref="G9">
    <cfRule type="cellIs" dxfId="1911" priority="1897" operator="equal">
      <formula>"jan."</formula>
    </cfRule>
  </conditionalFormatting>
  <conditionalFormatting sqref="F9">
    <cfRule type="cellIs" dxfId="1910" priority="1896" operator="equal">
      <formula>"jan."</formula>
    </cfRule>
  </conditionalFormatting>
  <conditionalFormatting sqref="G9">
    <cfRule type="cellIs" dxfId="1909" priority="1895" operator="equal">
      <formula>"jan."</formula>
    </cfRule>
  </conditionalFormatting>
  <conditionalFormatting sqref="F9">
    <cfRule type="cellIs" dxfId="1908" priority="1894" operator="equal">
      <formula>"jan."</formula>
    </cfRule>
  </conditionalFormatting>
  <conditionalFormatting sqref="H9">
    <cfRule type="cellIs" dxfId="1907" priority="1893" operator="equal">
      <formula>"jan."</formula>
    </cfRule>
  </conditionalFormatting>
  <conditionalFormatting sqref="F9">
    <cfRule type="cellIs" dxfId="1906" priority="1892" operator="equal">
      <formula>"jan."</formula>
    </cfRule>
  </conditionalFormatting>
  <conditionalFormatting sqref="F9">
    <cfRule type="cellIs" dxfId="1905" priority="1891" operator="equal">
      <formula>"jan."</formula>
    </cfRule>
  </conditionalFormatting>
  <conditionalFormatting sqref="F9">
    <cfRule type="cellIs" dxfId="1904" priority="1890" operator="equal">
      <formula>"jan."</formula>
    </cfRule>
  </conditionalFormatting>
  <conditionalFormatting sqref="G9">
    <cfRule type="cellIs" dxfId="1903" priority="1889" operator="equal">
      <formula>"jan."</formula>
    </cfRule>
  </conditionalFormatting>
  <conditionalFormatting sqref="F9">
    <cfRule type="cellIs" dxfId="1902" priority="1888" operator="equal">
      <formula>"jan."</formula>
    </cfRule>
  </conditionalFormatting>
  <conditionalFormatting sqref="F9">
    <cfRule type="cellIs" dxfId="1901" priority="1887" operator="equal">
      <formula>"jan."</formula>
    </cfRule>
  </conditionalFormatting>
  <conditionalFormatting sqref="F9">
    <cfRule type="cellIs" dxfId="1900" priority="1886" operator="equal">
      <formula>"jan."</formula>
    </cfRule>
  </conditionalFormatting>
  <conditionalFormatting sqref="G9">
    <cfRule type="cellIs" dxfId="1899" priority="1885" operator="equal">
      <formula>"jan."</formula>
    </cfRule>
  </conditionalFormatting>
  <conditionalFormatting sqref="F9">
    <cfRule type="cellIs" dxfId="1898" priority="1884" operator="equal">
      <formula>"jan."</formula>
    </cfRule>
  </conditionalFormatting>
  <conditionalFormatting sqref="G9">
    <cfRule type="cellIs" dxfId="1897" priority="1883" operator="equal">
      <formula>"jan."</formula>
    </cfRule>
  </conditionalFormatting>
  <conditionalFormatting sqref="F9">
    <cfRule type="cellIs" dxfId="1896" priority="1882" operator="equal">
      <formula>"jan."</formula>
    </cfRule>
  </conditionalFormatting>
  <conditionalFormatting sqref="G9">
    <cfRule type="cellIs" dxfId="1895" priority="1881" operator="equal">
      <formula>"jan."</formula>
    </cfRule>
  </conditionalFormatting>
  <conditionalFormatting sqref="F9">
    <cfRule type="cellIs" dxfId="1894" priority="1880" operator="equal">
      <formula>"jan."</formula>
    </cfRule>
  </conditionalFormatting>
  <conditionalFormatting sqref="G9">
    <cfRule type="cellIs" dxfId="1893" priority="1879" operator="equal">
      <formula>"jan."</formula>
    </cfRule>
  </conditionalFormatting>
  <conditionalFormatting sqref="F9">
    <cfRule type="cellIs" dxfId="1892" priority="1878" operator="equal">
      <formula>"jan."</formula>
    </cfRule>
  </conditionalFormatting>
  <conditionalFormatting sqref="F9">
    <cfRule type="cellIs" dxfId="1891" priority="1877" operator="equal">
      <formula>"jan."</formula>
    </cfRule>
  </conditionalFormatting>
  <conditionalFormatting sqref="F9">
    <cfRule type="cellIs" dxfId="1890" priority="1876" operator="equal">
      <formula>"jan."</formula>
    </cfRule>
  </conditionalFormatting>
  <conditionalFormatting sqref="F9">
    <cfRule type="cellIs" dxfId="1889" priority="1875" operator="equal">
      <formula>"jan."</formula>
    </cfRule>
  </conditionalFormatting>
  <conditionalFormatting sqref="G9">
    <cfRule type="cellIs" dxfId="1888" priority="1874" operator="equal">
      <formula>"jan."</formula>
    </cfRule>
  </conditionalFormatting>
  <conditionalFormatting sqref="F9">
    <cfRule type="cellIs" dxfId="1887" priority="1873" operator="equal">
      <formula>"jan."</formula>
    </cfRule>
  </conditionalFormatting>
  <conditionalFormatting sqref="F9">
    <cfRule type="cellIs" dxfId="1886" priority="1872" operator="equal">
      <formula>"jan."</formula>
    </cfRule>
  </conditionalFormatting>
  <conditionalFormatting sqref="F9">
    <cfRule type="cellIs" dxfId="1885" priority="1871" operator="equal">
      <formula>"jan."</formula>
    </cfRule>
  </conditionalFormatting>
  <conditionalFormatting sqref="G9">
    <cfRule type="cellIs" dxfId="1884" priority="1870" operator="equal">
      <formula>"jan."</formula>
    </cfRule>
  </conditionalFormatting>
  <conditionalFormatting sqref="F9">
    <cfRule type="cellIs" dxfId="1883" priority="1869" operator="equal">
      <formula>"jan."</formula>
    </cfRule>
  </conditionalFormatting>
  <conditionalFormatting sqref="F9">
    <cfRule type="cellIs" dxfId="1882" priority="1868" operator="equal">
      <formula>"jan."</formula>
    </cfRule>
  </conditionalFormatting>
  <conditionalFormatting sqref="F9">
    <cfRule type="cellIs" dxfId="1881" priority="1867" operator="equal">
      <formula>"jan."</formula>
    </cfRule>
  </conditionalFormatting>
  <conditionalFormatting sqref="F9">
    <cfRule type="cellIs" dxfId="1880" priority="1866" operator="equal">
      <formula>"jan."</formula>
    </cfRule>
  </conditionalFormatting>
  <conditionalFormatting sqref="G9">
    <cfRule type="cellIs" dxfId="1879" priority="1865" operator="equal">
      <formula>"jan."</formula>
    </cfRule>
  </conditionalFormatting>
  <conditionalFormatting sqref="F9">
    <cfRule type="cellIs" dxfId="1878" priority="1864" operator="equal">
      <formula>"jan."</formula>
    </cfRule>
  </conditionalFormatting>
  <conditionalFormatting sqref="F9">
    <cfRule type="cellIs" dxfId="1877" priority="1863" operator="equal">
      <formula>"jan."</formula>
    </cfRule>
  </conditionalFormatting>
  <conditionalFormatting sqref="H9">
    <cfRule type="cellIs" dxfId="1876" priority="1862" operator="equal">
      <formula>"jan."</formula>
    </cfRule>
  </conditionalFormatting>
  <conditionalFormatting sqref="G9">
    <cfRule type="cellIs" dxfId="1875" priority="1861" operator="equal">
      <formula>"jan."</formula>
    </cfRule>
  </conditionalFormatting>
  <conditionalFormatting sqref="F9">
    <cfRule type="cellIs" dxfId="1874" priority="1860" operator="equal">
      <formula>"jan."</formula>
    </cfRule>
  </conditionalFormatting>
  <conditionalFormatting sqref="G9">
    <cfRule type="cellIs" dxfId="1873" priority="1859" operator="equal">
      <formula>"jan."</formula>
    </cfRule>
  </conditionalFormatting>
  <conditionalFormatting sqref="F9">
    <cfRule type="cellIs" dxfId="1872" priority="1858" operator="equal">
      <formula>"jan."</formula>
    </cfRule>
  </conditionalFormatting>
  <conditionalFormatting sqref="G9">
    <cfRule type="cellIs" dxfId="1871" priority="1857" operator="equal">
      <formula>"jan."</formula>
    </cfRule>
  </conditionalFormatting>
  <conditionalFormatting sqref="F9">
    <cfRule type="cellIs" dxfId="1870" priority="1856" operator="equal">
      <formula>"jan."</formula>
    </cfRule>
  </conditionalFormatting>
  <conditionalFormatting sqref="F9">
    <cfRule type="cellIs" dxfId="1869" priority="1855" operator="equal">
      <formula>"jan."</formula>
    </cfRule>
  </conditionalFormatting>
  <conditionalFormatting sqref="F9">
    <cfRule type="cellIs" dxfId="1868" priority="1854" operator="equal">
      <formula>"jan."</formula>
    </cfRule>
  </conditionalFormatting>
  <conditionalFormatting sqref="F9">
    <cfRule type="cellIs" dxfId="1867" priority="1853" operator="equal">
      <formula>"jan."</formula>
    </cfRule>
  </conditionalFormatting>
  <conditionalFormatting sqref="G9">
    <cfRule type="cellIs" dxfId="1866" priority="1852" operator="equal">
      <formula>"jan."</formula>
    </cfRule>
  </conditionalFormatting>
  <conditionalFormatting sqref="F9">
    <cfRule type="cellIs" dxfId="1865" priority="1851" operator="equal">
      <formula>"jan."</formula>
    </cfRule>
  </conditionalFormatting>
  <conditionalFormatting sqref="F9">
    <cfRule type="cellIs" dxfId="1864" priority="1850" operator="equal">
      <formula>"jan."</formula>
    </cfRule>
  </conditionalFormatting>
  <conditionalFormatting sqref="F9">
    <cfRule type="cellIs" dxfId="1863" priority="1849" operator="equal">
      <formula>"jan."</formula>
    </cfRule>
  </conditionalFormatting>
  <conditionalFormatting sqref="G9">
    <cfRule type="cellIs" dxfId="1862" priority="1848" operator="equal">
      <formula>"jan."</formula>
    </cfRule>
  </conditionalFormatting>
  <conditionalFormatting sqref="F9">
    <cfRule type="cellIs" dxfId="1861" priority="1846" operator="equal">
      <formula>"jan."</formula>
    </cfRule>
  </conditionalFormatting>
  <conditionalFormatting sqref="F9">
    <cfRule type="cellIs" dxfId="1860" priority="1845" operator="equal">
      <formula>"jan."</formula>
    </cfRule>
  </conditionalFormatting>
  <conditionalFormatting sqref="F9">
    <cfRule type="cellIs" dxfId="1859" priority="1844" operator="equal">
      <formula>"jan."</formula>
    </cfRule>
  </conditionalFormatting>
  <conditionalFormatting sqref="G9">
    <cfRule type="cellIs" dxfId="1858" priority="1843" operator="equal">
      <formula>"jan."</formula>
    </cfRule>
  </conditionalFormatting>
  <conditionalFormatting sqref="F9">
    <cfRule type="cellIs" dxfId="1857" priority="1842" operator="equal">
      <formula>"jan."</formula>
    </cfRule>
  </conditionalFormatting>
  <conditionalFormatting sqref="F9">
    <cfRule type="cellIs" dxfId="1856" priority="1841" operator="equal">
      <formula>"jan."</formula>
    </cfRule>
  </conditionalFormatting>
  <conditionalFormatting sqref="F9">
    <cfRule type="cellIs" dxfId="1855" priority="1840" operator="equal">
      <formula>"jan."</formula>
    </cfRule>
  </conditionalFormatting>
  <conditionalFormatting sqref="F9">
    <cfRule type="cellIs" dxfId="1854" priority="1839" operator="equal">
      <formula>"jan."</formula>
    </cfRule>
  </conditionalFormatting>
  <conditionalFormatting sqref="F9">
    <cfRule type="cellIs" dxfId="1853" priority="1838" operator="equal">
      <formula>"jan."</formula>
    </cfRule>
  </conditionalFormatting>
  <conditionalFormatting sqref="F9">
    <cfRule type="cellIs" dxfId="1852" priority="1837" operator="equal">
      <formula>"jan."</formula>
    </cfRule>
  </conditionalFormatting>
  <conditionalFormatting sqref="F9">
    <cfRule type="cellIs" dxfId="1851" priority="1836" operator="equal">
      <formula>"jan."</formula>
    </cfRule>
  </conditionalFormatting>
  <conditionalFormatting sqref="F9">
    <cfRule type="cellIs" dxfId="1850" priority="1835" operator="equal">
      <formula>"jan."</formula>
    </cfRule>
  </conditionalFormatting>
  <conditionalFormatting sqref="G9">
    <cfRule type="cellIs" dxfId="1849" priority="1834" operator="equal">
      <formula>"jan."</formula>
    </cfRule>
  </conditionalFormatting>
  <conditionalFormatting sqref="H9">
    <cfRule type="cellIs" dxfId="1848" priority="1833" operator="equal">
      <formula>"jan."</formula>
    </cfRule>
  </conditionalFormatting>
  <conditionalFormatting sqref="I9">
    <cfRule type="cellIs" dxfId="1847" priority="1832" operator="equal">
      <formula>"jan."</formula>
    </cfRule>
  </conditionalFormatting>
  <conditionalFormatting sqref="H9">
    <cfRule type="cellIs" dxfId="1846" priority="1831" operator="equal">
      <formula>"jan."</formula>
    </cfRule>
  </conditionalFormatting>
  <conditionalFormatting sqref="G9">
    <cfRule type="cellIs" dxfId="1845" priority="1830" operator="equal">
      <formula>"jan."</formula>
    </cfRule>
  </conditionalFormatting>
  <conditionalFormatting sqref="H9">
    <cfRule type="cellIs" dxfId="1844" priority="1829" operator="equal">
      <formula>"jan."</formula>
    </cfRule>
  </conditionalFormatting>
  <conditionalFormatting sqref="H9">
    <cfRule type="cellIs" dxfId="1843" priority="1827" operator="equal">
      <formula>"jan."</formula>
    </cfRule>
  </conditionalFormatting>
  <conditionalFormatting sqref="F9">
    <cfRule type="cellIs" dxfId="1842" priority="1826" operator="equal">
      <formula>"jan."</formula>
    </cfRule>
  </conditionalFormatting>
  <conditionalFormatting sqref="G9">
    <cfRule type="cellIs" dxfId="1841" priority="1825" operator="equal">
      <formula>"jan."</formula>
    </cfRule>
  </conditionalFormatting>
  <conditionalFormatting sqref="G9">
    <cfRule type="cellIs" dxfId="1840" priority="1824" operator="equal">
      <formula>"jan."</formula>
    </cfRule>
  </conditionalFormatting>
  <conditionalFormatting sqref="F9">
    <cfRule type="cellIs" dxfId="1839" priority="1823" operator="equal">
      <formula>"jan."</formula>
    </cfRule>
  </conditionalFormatting>
  <conditionalFormatting sqref="G9">
    <cfRule type="cellIs" dxfId="1838" priority="1822" operator="equal">
      <formula>"jan."</formula>
    </cfRule>
  </conditionalFormatting>
  <conditionalFormatting sqref="F9">
    <cfRule type="cellIs" dxfId="1837" priority="1821" operator="equal">
      <formula>"jan."</formula>
    </cfRule>
  </conditionalFormatting>
  <conditionalFormatting sqref="G9">
    <cfRule type="cellIs" dxfId="1836" priority="1820" operator="equal">
      <formula>"jan."</formula>
    </cfRule>
  </conditionalFormatting>
  <conditionalFormatting sqref="F9">
    <cfRule type="cellIs" dxfId="1835" priority="1819" operator="equal">
      <formula>"jan."</formula>
    </cfRule>
  </conditionalFormatting>
  <conditionalFormatting sqref="H9">
    <cfRule type="cellIs" dxfId="1834" priority="1818" operator="equal">
      <formula>"jan."</formula>
    </cfRule>
  </conditionalFormatting>
  <conditionalFormatting sqref="G9">
    <cfRule type="cellIs" dxfId="1833" priority="1817" operator="equal">
      <formula>"jan."</formula>
    </cfRule>
  </conditionalFormatting>
  <conditionalFormatting sqref="F9">
    <cfRule type="cellIs" dxfId="1832" priority="1816" operator="equal">
      <formula>"jan."</formula>
    </cfRule>
  </conditionalFormatting>
  <conditionalFormatting sqref="G9">
    <cfRule type="cellIs" dxfId="1831" priority="1815" operator="equal">
      <formula>"jan."</formula>
    </cfRule>
  </conditionalFormatting>
  <conditionalFormatting sqref="F9">
    <cfRule type="cellIs" dxfId="1830" priority="1814" operator="equal">
      <formula>"jan."</formula>
    </cfRule>
  </conditionalFormatting>
  <conditionalFormatting sqref="F9">
    <cfRule type="cellIs" dxfId="1829" priority="1812" operator="equal">
      <formula>"jan."</formula>
    </cfRule>
  </conditionalFormatting>
  <conditionalFormatting sqref="H9">
    <cfRule type="cellIs" dxfId="1828" priority="1811" operator="equal">
      <formula>"jan."</formula>
    </cfRule>
  </conditionalFormatting>
  <conditionalFormatting sqref="F9">
    <cfRule type="cellIs" dxfId="1827" priority="1810" operator="equal">
      <formula>"jan."</formula>
    </cfRule>
  </conditionalFormatting>
  <conditionalFormatting sqref="F9">
    <cfRule type="cellIs" dxfId="1826" priority="1809" operator="equal">
      <formula>"jan."</formula>
    </cfRule>
  </conditionalFormatting>
  <conditionalFormatting sqref="G9">
    <cfRule type="cellIs" dxfId="1825" priority="1807" operator="equal">
      <formula>"jan."</formula>
    </cfRule>
  </conditionalFormatting>
  <conditionalFormatting sqref="F9">
    <cfRule type="cellIs" dxfId="1824" priority="1805" operator="equal">
      <formula>"jan."</formula>
    </cfRule>
  </conditionalFormatting>
  <conditionalFormatting sqref="F9">
    <cfRule type="cellIs" dxfId="1823" priority="1803" operator="equal">
      <formula>"jan."</formula>
    </cfRule>
  </conditionalFormatting>
  <conditionalFormatting sqref="G9">
    <cfRule type="cellIs" dxfId="1822" priority="1802" operator="equal">
      <formula>"jan."</formula>
    </cfRule>
  </conditionalFormatting>
  <conditionalFormatting sqref="F9">
    <cfRule type="cellIs" dxfId="1821" priority="1801" operator="equal">
      <formula>"jan."</formula>
    </cfRule>
  </conditionalFormatting>
  <conditionalFormatting sqref="H9">
    <cfRule type="cellIs" dxfId="1820" priority="1800" operator="equal">
      <formula>"jan."</formula>
    </cfRule>
  </conditionalFormatting>
  <conditionalFormatting sqref="F9">
    <cfRule type="cellIs" dxfId="1819" priority="1799" operator="equal">
      <formula>"jan."</formula>
    </cfRule>
  </conditionalFormatting>
  <conditionalFormatting sqref="F9">
    <cfRule type="cellIs" dxfId="1818" priority="1798" operator="equal">
      <formula>"jan."</formula>
    </cfRule>
  </conditionalFormatting>
  <conditionalFormatting sqref="F9">
    <cfRule type="cellIs" dxfId="1817" priority="1797" operator="equal">
      <formula>"jan."</formula>
    </cfRule>
  </conditionalFormatting>
  <conditionalFormatting sqref="G9">
    <cfRule type="cellIs" dxfId="1816" priority="1796" operator="equal">
      <formula>"jan."</formula>
    </cfRule>
  </conditionalFormatting>
  <conditionalFormatting sqref="F9">
    <cfRule type="cellIs" dxfId="1815" priority="1795" operator="equal">
      <formula>"jan."</formula>
    </cfRule>
  </conditionalFormatting>
  <conditionalFormatting sqref="F9">
    <cfRule type="cellIs" dxfId="1814" priority="1794" operator="equal">
      <formula>"jan."</formula>
    </cfRule>
  </conditionalFormatting>
  <conditionalFormatting sqref="F9">
    <cfRule type="cellIs" dxfId="1813" priority="1793" operator="equal">
      <formula>"jan."</formula>
    </cfRule>
  </conditionalFormatting>
  <conditionalFormatting sqref="G9">
    <cfRule type="cellIs" dxfId="1812" priority="1792" operator="equal">
      <formula>"jan."</formula>
    </cfRule>
  </conditionalFormatting>
  <conditionalFormatting sqref="F9">
    <cfRule type="cellIs" dxfId="1811" priority="1791" operator="equal">
      <formula>"jan."</formula>
    </cfRule>
  </conditionalFormatting>
  <conditionalFormatting sqref="G9">
    <cfRule type="cellIs" dxfId="1810" priority="1790" operator="equal">
      <formula>"jan."</formula>
    </cfRule>
  </conditionalFormatting>
  <conditionalFormatting sqref="F9">
    <cfRule type="cellIs" dxfId="1809" priority="1789" operator="equal">
      <formula>"jan."</formula>
    </cfRule>
  </conditionalFormatting>
  <conditionalFormatting sqref="G9">
    <cfRule type="cellIs" dxfId="1808" priority="1788" operator="equal">
      <formula>"jan."</formula>
    </cfRule>
  </conditionalFormatting>
  <conditionalFormatting sqref="F9">
    <cfRule type="cellIs" dxfId="1807" priority="1787" operator="equal">
      <formula>"jan."</formula>
    </cfRule>
  </conditionalFormatting>
  <conditionalFormatting sqref="G9">
    <cfRule type="cellIs" dxfId="1806" priority="1786" operator="equal">
      <formula>"jan."</formula>
    </cfRule>
  </conditionalFormatting>
  <conditionalFormatting sqref="F9">
    <cfRule type="cellIs" dxfId="1805" priority="1785" operator="equal">
      <formula>"jan."</formula>
    </cfRule>
  </conditionalFormatting>
  <conditionalFormatting sqref="F9">
    <cfRule type="cellIs" dxfId="1804" priority="1784" operator="equal">
      <formula>"jan."</formula>
    </cfRule>
  </conditionalFormatting>
  <conditionalFormatting sqref="F9">
    <cfRule type="cellIs" dxfId="1803" priority="1783" operator="equal">
      <formula>"jan."</formula>
    </cfRule>
  </conditionalFormatting>
  <conditionalFormatting sqref="F9">
    <cfRule type="cellIs" dxfId="1802" priority="1782" operator="equal">
      <formula>"jan."</formula>
    </cfRule>
  </conditionalFormatting>
  <conditionalFormatting sqref="G9">
    <cfRule type="cellIs" dxfId="1801" priority="1781" operator="equal">
      <formula>"jan."</formula>
    </cfRule>
  </conditionalFormatting>
  <conditionalFormatting sqref="F9">
    <cfRule type="cellIs" dxfId="1800" priority="1780" operator="equal">
      <formula>"jan."</formula>
    </cfRule>
  </conditionalFormatting>
  <conditionalFormatting sqref="F9">
    <cfRule type="cellIs" dxfId="1799" priority="1779" operator="equal">
      <formula>"jan."</formula>
    </cfRule>
  </conditionalFormatting>
  <conditionalFormatting sqref="F9">
    <cfRule type="cellIs" dxfId="1798" priority="1778" operator="equal">
      <formula>"jan."</formula>
    </cfRule>
  </conditionalFormatting>
  <conditionalFormatting sqref="G9">
    <cfRule type="cellIs" dxfId="1797" priority="1777" operator="equal">
      <formula>"jan."</formula>
    </cfRule>
  </conditionalFormatting>
  <conditionalFormatting sqref="F9">
    <cfRule type="cellIs" dxfId="1796" priority="1776" operator="equal">
      <formula>"jan."</formula>
    </cfRule>
  </conditionalFormatting>
  <conditionalFormatting sqref="F9">
    <cfRule type="cellIs" dxfId="1795" priority="1775" operator="equal">
      <formula>"jan."</formula>
    </cfRule>
  </conditionalFormatting>
  <conditionalFormatting sqref="F9">
    <cfRule type="cellIs" dxfId="1794" priority="1774" operator="equal">
      <formula>"jan."</formula>
    </cfRule>
  </conditionalFormatting>
  <conditionalFormatting sqref="F9">
    <cfRule type="cellIs" dxfId="1793" priority="1773" operator="equal">
      <formula>"jan."</formula>
    </cfRule>
  </conditionalFormatting>
  <conditionalFormatting sqref="F9">
    <cfRule type="cellIs" dxfId="1792" priority="1771" operator="equal">
      <formula>"jan."</formula>
    </cfRule>
  </conditionalFormatting>
  <conditionalFormatting sqref="F9">
    <cfRule type="cellIs" dxfId="1791" priority="1770" operator="equal">
      <formula>"jan."</formula>
    </cfRule>
  </conditionalFormatting>
  <conditionalFormatting sqref="H9">
    <cfRule type="cellIs" dxfId="1790" priority="1769" operator="equal">
      <formula>"jan."</formula>
    </cfRule>
  </conditionalFormatting>
  <conditionalFormatting sqref="G9">
    <cfRule type="cellIs" dxfId="1789" priority="1768" operator="equal">
      <formula>"jan."</formula>
    </cfRule>
  </conditionalFormatting>
  <conditionalFormatting sqref="F9">
    <cfRule type="cellIs" dxfId="1788" priority="1767" operator="equal">
      <formula>"jan."</formula>
    </cfRule>
  </conditionalFormatting>
  <conditionalFormatting sqref="G9">
    <cfRule type="cellIs" dxfId="1787" priority="1766" operator="equal">
      <formula>"jan."</formula>
    </cfRule>
  </conditionalFormatting>
  <conditionalFormatting sqref="F9">
    <cfRule type="cellIs" dxfId="1786" priority="1765" operator="equal">
      <formula>"jan."</formula>
    </cfRule>
  </conditionalFormatting>
  <conditionalFormatting sqref="G9">
    <cfRule type="cellIs" dxfId="1785" priority="1764" operator="equal">
      <formula>"jan."</formula>
    </cfRule>
  </conditionalFormatting>
  <conditionalFormatting sqref="F9">
    <cfRule type="cellIs" dxfId="1784" priority="1762" operator="equal">
      <formula>"jan."</formula>
    </cfRule>
  </conditionalFormatting>
  <conditionalFormatting sqref="F9">
    <cfRule type="cellIs" dxfId="1783" priority="1761" operator="equal">
      <formula>"jan."</formula>
    </cfRule>
  </conditionalFormatting>
  <conditionalFormatting sqref="F9">
    <cfRule type="cellIs" dxfId="1782" priority="1760" operator="equal">
      <formula>"jan."</formula>
    </cfRule>
  </conditionalFormatting>
  <conditionalFormatting sqref="G9">
    <cfRule type="cellIs" dxfId="1781" priority="1759" operator="equal">
      <formula>"jan."</formula>
    </cfRule>
  </conditionalFormatting>
  <conditionalFormatting sqref="F9">
    <cfRule type="cellIs" dxfId="1780" priority="1758" operator="equal">
      <formula>"jan."</formula>
    </cfRule>
  </conditionalFormatting>
  <conditionalFormatting sqref="F9">
    <cfRule type="cellIs" dxfId="1779" priority="1757" operator="equal">
      <formula>"jan."</formula>
    </cfRule>
  </conditionalFormatting>
  <conditionalFormatting sqref="F9">
    <cfRule type="cellIs" dxfId="1778" priority="1756" operator="equal">
      <formula>"jan."</formula>
    </cfRule>
  </conditionalFormatting>
  <conditionalFormatting sqref="F9">
    <cfRule type="cellIs" dxfId="1777" priority="1753" operator="equal">
      <formula>"jan."</formula>
    </cfRule>
  </conditionalFormatting>
  <conditionalFormatting sqref="F9">
    <cfRule type="cellIs" dxfId="1776" priority="1752" operator="equal">
      <formula>"jan."</formula>
    </cfRule>
  </conditionalFormatting>
  <conditionalFormatting sqref="F9">
    <cfRule type="cellIs" dxfId="1775" priority="1751" operator="equal">
      <formula>"jan."</formula>
    </cfRule>
  </conditionalFormatting>
  <conditionalFormatting sqref="G9">
    <cfRule type="cellIs" dxfId="1774" priority="1750" operator="equal">
      <formula>"jan."</formula>
    </cfRule>
  </conditionalFormatting>
  <conditionalFormatting sqref="F9">
    <cfRule type="cellIs" dxfId="1773" priority="1749" operator="equal">
      <formula>"jan."</formula>
    </cfRule>
  </conditionalFormatting>
  <conditionalFormatting sqref="F9">
    <cfRule type="cellIs" dxfId="1772" priority="1748" operator="equal">
      <formula>"jan."</formula>
    </cfRule>
  </conditionalFormatting>
  <conditionalFormatting sqref="F9">
    <cfRule type="cellIs" dxfId="1771" priority="1747" operator="equal">
      <formula>"jan."</formula>
    </cfRule>
  </conditionalFormatting>
  <conditionalFormatting sqref="F9">
    <cfRule type="cellIs" dxfId="1770" priority="1746" operator="equal">
      <formula>"jan."</formula>
    </cfRule>
  </conditionalFormatting>
  <conditionalFormatting sqref="F9">
    <cfRule type="cellIs" dxfId="1769" priority="1745" operator="equal">
      <formula>"jan."</formula>
    </cfRule>
  </conditionalFormatting>
  <conditionalFormatting sqref="F9">
    <cfRule type="cellIs" dxfId="1768" priority="1744" operator="equal">
      <formula>"jan."</formula>
    </cfRule>
  </conditionalFormatting>
  <conditionalFormatting sqref="F9">
    <cfRule type="cellIs" dxfId="1767" priority="1743" operator="equal">
      <formula>"jan."</formula>
    </cfRule>
  </conditionalFormatting>
  <conditionalFormatting sqref="F9">
    <cfRule type="cellIs" dxfId="1766" priority="1742" operator="equal">
      <formula>"jan."</formula>
    </cfRule>
  </conditionalFormatting>
  <conditionalFormatting sqref="G9">
    <cfRule type="cellIs" dxfId="1765" priority="1741" operator="equal">
      <formula>"jan."</formula>
    </cfRule>
  </conditionalFormatting>
  <conditionalFormatting sqref="H9">
    <cfRule type="cellIs" dxfId="1764" priority="1740" operator="equal">
      <formula>"jan."</formula>
    </cfRule>
  </conditionalFormatting>
  <conditionalFormatting sqref="I9">
    <cfRule type="cellIs" dxfId="1763" priority="1739" operator="equal">
      <formula>"jan."</formula>
    </cfRule>
  </conditionalFormatting>
  <conditionalFormatting sqref="G9">
    <cfRule type="cellIs" dxfId="1762" priority="1738" operator="equal">
      <formula>"jan."</formula>
    </cfRule>
  </conditionalFormatting>
  <conditionalFormatting sqref="F9">
    <cfRule type="cellIs" dxfId="1761" priority="1737" operator="equal">
      <formula>"jan."</formula>
    </cfRule>
  </conditionalFormatting>
  <conditionalFormatting sqref="G9">
    <cfRule type="cellIs" dxfId="1760" priority="1736" operator="equal">
      <formula>"jan."</formula>
    </cfRule>
  </conditionalFormatting>
  <conditionalFormatting sqref="G9">
    <cfRule type="cellIs" dxfId="1759" priority="1734" operator="equal">
      <formula>"jan."</formula>
    </cfRule>
  </conditionalFormatting>
  <conditionalFormatting sqref="F9">
    <cfRule type="cellIs" dxfId="1758" priority="1733" operator="equal">
      <formula>"jan."</formula>
    </cfRule>
  </conditionalFormatting>
  <conditionalFormatting sqref="F9">
    <cfRule type="cellIs" dxfId="1757" priority="1730" operator="equal">
      <formula>"jan."</formula>
    </cfRule>
  </conditionalFormatting>
  <conditionalFormatting sqref="G9">
    <cfRule type="cellIs" dxfId="1756" priority="1729" operator="equal">
      <formula>"jan."</formula>
    </cfRule>
  </conditionalFormatting>
  <conditionalFormatting sqref="F9">
    <cfRule type="cellIs" dxfId="1755" priority="1728" operator="equal">
      <formula>"jan."</formula>
    </cfRule>
  </conditionalFormatting>
  <conditionalFormatting sqref="F9">
    <cfRule type="cellIs" dxfId="1754" priority="1727" operator="equal">
      <formula>"jan."</formula>
    </cfRule>
  </conditionalFormatting>
  <conditionalFormatting sqref="G9">
    <cfRule type="cellIs" dxfId="1753" priority="1725" operator="equal">
      <formula>"jan."</formula>
    </cfRule>
  </conditionalFormatting>
  <conditionalFormatting sqref="F9">
    <cfRule type="cellIs" dxfId="1752" priority="1724" operator="equal">
      <formula>"jan."</formula>
    </cfRule>
  </conditionalFormatting>
  <conditionalFormatting sqref="F9">
    <cfRule type="cellIs" dxfId="1751" priority="1721" operator="equal">
      <formula>"jan."</formula>
    </cfRule>
  </conditionalFormatting>
  <conditionalFormatting sqref="F9">
    <cfRule type="cellIs" dxfId="1750" priority="1719" operator="equal">
      <formula>"jan."</formula>
    </cfRule>
  </conditionalFormatting>
  <conditionalFormatting sqref="F9">
    <cfRule type="cellIs" dxfId="1749" priority="1718" operator="equal">
      <formula>"jan."</formula>
    </cfRule>
  </conditionalFormatting>
  <conditionalFormatting sqref="F9">
    <cfRule type="cellIs" dxfId="1748" priority="1717" operator="equal">
      <formula>"jan."</formula>
    </cfRule>
  </conditionalFormatting>
  <conditionalFormatting sqref="F9">
    <cfRule type="cellIs" dxfId="1747" priority="1716" operator="equal">
      <formula>"jan."</formula>
    </cfRule>
  </conditionalFormatting>
  <conditionalFormatting sqref="F9">
    <cfRule type="cellIs" dxfId="1746" priority="1715" operator="equal">
      <formula>"jan."</formula>
    </cfRule>
  </conditionalFormatting>
  <conditionalFormatting sqref="F9">
    <cfRule type="cellIs" dxfId="1745" priority="1714" operator="equal">
      <formula>"jan."</formula>
    </cfRule>
  </conditionalFormatting>
  <conditionalFormatting sqref="F9">
    <cfRule type="cellIs" dxfId="1744" priority="1713" operator="equal">
      <formula>"jan."</formula>
    </cfRule>
  </conditionalFormatting>
  <conditionalFormatting sqref="F9">
    <cfRule type="cellIs" dxfId="1743" priority="1712" operator="equal">
      <formula>"jan."</formula>
    </cfRule>
  </conditionalFormatting>
  <conditionalFormatting sqref="G9">
    <cfRule type="cellIs" dxfId="1742" priority="1711" operator="equal">
      <formula>"jan."</formula>
    </cfRule>
  </conditionalFormatting>
  <conditionalFormatting sqref="F9">
    <cfRule type="cellIs" dxfId="1741" priority="1710" operator="equal">
      <formula>"jan."</formula>
    </cfRule>
  </conditionalFormatting>
  <conditionalFormatting sqref="F9">
    <cfRule type="cellIs" dxfId="1740" priority="1709" operator="equal">
      <formula>"jan."</formula>
    </cfRule>
  </conditionalFormatting>
  <conditionalFormatting sqref="F9">
    <cfRule type="cellIs" dxfId="1739" priority="1708" operator="equal">
      <formula>"jan."</formula>
    </cfRule>
  </conditionalFormatting>
  <conditionalFormatting sqref="F9">
    <cfRule type="cellIs" dxfId="1738" priority="1707" operator="equal">
      <formula>"jan."</formula>
    </cfRule>
  </conditionalFormatting>
  <conditionalFormatting sqref="F9">
    <cfRule type="cellIs" dxfId="1737" priority="1706" operator="equal">
      <formula>"jan."</formula>
    </cfRule>
  </conditionalFormatting>
  <conditionalFormatting sqref="F9">
    <cfRule type="cellIs" dxfId="1736" priority="1705" operator="equal">
      <formula>"jan."</formula>
    </cfRule>
  </conditionalFormatting>
  <conditionalFormatting sqref="F9">
    <cfRule type="cellIs" dxfId="1735" priority="1704" operator="equal">
      <formula>"jan."</formula>
    </cfRule>
  </conditionalFormatting>
  <conditionalFormatting sqref="G9">
    <cfRule type="cellIs" dxfId="1734" priority="1703" operator="equal">
      <formula>"jan."</formula>
    </cfRule>
  </conditionalFormatting>
  <conditionalFormatting sqref="H9">
    <cfRule type="cellIs" dxfId="1733" priority="1702" operator="equal">
      <formula>"jan."</formula>
    </cfRule>
  </conditionalFormatting>
  <conditionalFormatting sqref="I9">
    <cfRule type="cellIs" dxfId="1732" priority="1701" operator="equal">
      <formula>"jan."</formula>
    </cfRule>
  </conditionalFormatting>
  <conditionalFormatting sqref="H9">
    <cfRule type="cellIs" dxfId="1731" priority="1700" operator="equal">
      <formula>"jan."</formula>
    </cfRule>
  </conditionalFormatting>
  <conditionalFormatting sqref="I9">
    <cfRule type="cellIs" dxfId="1730" priority="1699" operator="equal">
      <formula>"jan."</formula>
    </cfRule>
  </conditionalFormatting>
  <conditionalFormatting sqref="H9">
    <cfRule type="cellIs" dxfId="1729" priority="1698" operator="equal">
      <formula>"jan."</formula>
    </cfRule>
  </conditionalFormatting>
  <conditionalFormatting sqref="I9">
    <cfRule type="cellIs" dxfId="1728" priority="1697" operator="equal">
      <formula>"jan."</formula>
    </cfRule>
  </conditionalFormatting>
  <conditionalFormatting sqref="G9">
    <cfRule type="cellIs" dxfId="1727" priority="1696" operator="equal">
      <formula>"jan."</formula>
    </cfRule>
  </conditionalFormatting>
  <conditionalFormatting sqref="H9">
    <cfRule type="cellIs" dxfId="1726" priority="1695" operator="equal">
      <formula>"jan."</formula>
    </cfRule>
  </conditionalFormatting>
  <conditionalFormatting sqref="H9">
    <cfRule type="cellIs" dxfId="1725" priority="1694" operator="equal">
      <formula>"jan."</formula>
    </cfRule>
  </conditionalFormatting>
  <conditionalFormatting sqref="G9">
    <cfRule type="cellIs" dxfId="1724" priority="1693" operator="equal">
      <formula>"jan."</formula>
    </cfRule>
  </conditionalFormatting>
  <conditionalFormatting sqref="H9">
    <cfRule type="cellIs" dxfId="1723" priority="1692" operator="equal">
      <formula>"jan."</formula>
    </cfRule>
  </conditionalFormatting>
  <conditionalFormatting sqref="G9">
    <cfRule type="cellIs" dxfId="1722" priority="1691" operator="equal">
      <formula>"jan."</formula>
    </cfRule>
  </conditionalFormatting>
  <conditionalFormatting sqref="H9">
    <cfRule type="cellIs" dxfId="1721" priority="1690" operator="equal">
      <formula>"jan."</formula>
    </cfRule>
  </conditionalFormatting>
  <conditionalFormatting sqref="F9">
    <cfRule type="cellIs" dxfId="1720" priority="1689" operator="equal">
      <formula>"jan."</formula>
    </cfRule>
  </conditionalFormatting>
  <conditionalFormatting sqref="G9">
    <cfRule type="cellIs" dxfId="1719" priority="1688" operator="equal">
      <formula>"jan."</formula>
    </cfRule>
  </conditionalFormatting>
  <conditionalFormatting sqref="I9">
    <cfRule type="cellIs" dxfId="1718" priority="1687" operator="equal">
      <formula>"jan."</formula>
    </cfRule>
  </conditionalFormatting>
  <conditionalFormatting sqref="H9">
    <cfRule type="cellIs" dxfId="1717" priority="1686" operator="equal">
      <formula>"jan."</formula>
    </cfRule>
  </conditionalFormatting>
  <conditionalFormatting sqref="G9">
    <cfRule type="cellIs" dxfId="1716" priority="1685" operator="equal">
      <formula>"jan."</formula>
    </cfRule>
  </conditionalFormatting>
  <conditionalFormatting sqref="H9">
    <cfRule type="cellIs" dxfId="1715" priority="1684" operator="equal">
      <formula>"jan."</formula>
    </cfRule>
  </conditionalFormatting>
  <conditionalFormatting sqref="G9">
    <cfRule type="cellIs" dxfId="1714" priority="1683" operator="equal">
      <formula>"jan."</formula>
    </cfRule>
  </conditionalFormatting>
  <conditionalFormatting sqref="H9">
    <cfRule type="cellIs" dxfId="1713" priority="1682" operator="equal">
      <formula>"jan."</formula>
    </cfRule>
  </conditionalFormatting>
  <conditionalFormatting sqref="F9">
    <cfRule type="cellIs" dxfId="1712" priority="1681" operator="equal">
      <formula>"jan."</formula>
    </cfRule>
  </conditionalFormatting>
  <conditionalFormatting sqref="G9">
    <cfRule type="cellIs" dxfId="1711" priority="1680" operator="equal">
      <formula>"jan."</formula>
    </cfRule>
  </conditionalFormatting>
  <conditionalFormatting sqref="I9">
    <cfRule type="cellIs" dxfId="1710" priority="1679" operator="equal">
      <formula>"jan."</formula>
    </cfRule>
  </conditionalFormatting>
  <conditionalFormatting sqref="G9">
    <cfRule type="cellIs" dxfId="1709" priority="1678" operator="equal">
      <formula>"jan."</formula>
    </cfRule>
  </conditionalFormatting>
  <conditionalFormatting sqref="F9">
    <cfRule type="cellIs" dxfId="1708" priority="1677" operator="equal">
      <formula>"jan."</formula>
    </cfRule>
  </conditionalFormatting>
  <conditionalFormatting sqref="G9">
    <cfRule type="cellIs" dxfId="1707" priority="1676" operator="equal">
      <formula>"jan."</formula>
    </cfRule>
  </conditionalFormatting>
  <conditionalFormatting sqref="F9">
    <cfRule type="cellIs" dxfId="1706" priority="1675" operator="equal">
      <formula>"jan."</formula>
    </cfRule>
  </conditionalFormatting>
  <conditionalFormatting sqref="G9">
    <cfRule type="cellIs" dxfId="1705" priority="1674" operator="equal">
      <formula>"jan."</formula>
    </cfRule>
  </conditionalFormatting>
  <conditionalFormatting sqref="F9">
    <cfRule type="cellIs" dxfId="1704" priority="1673" operator="equal">
      <formula>"jan."</formula>
    </cfRule>
  </conditionalFormatting>
  <conditionalFormatting sqref="H9">
    <cfRule type="cellIs" dxfId="1703" priority="1672" operator="equal">
      <formula>"jan."</formula>
    </cfRule>
  </conditionalFormatting>
  <conditionalFormatting sqref="H9">
    <cfRule type="cellIs" dxfId="1702" priority="1671" operator="equal">
      <formula>"jan."</formula>
    </cfRule>
  </conditionalFormatting>
  <conditionalFormatting sqref="G9">
    <cfRule type="cellIs" dxfId="1701" priority="1670" operator="equal">
      <formula>"jan."</formula>
    </cfRule>
  </conditionalFormatting>
  <conditionalFormatting sqref="H9">
    <cfRule type="cellIs" dxfId="1700" priority="1669" operator="equal">
      <formula>"jan."</formula>
    </cfRule>
  </conditionalFormatting>
  <conditionalFormatting sqref="G9">
    <cfRule type="cellIs" dxfId="1699" priority="1668" operator="equal">
      <formula>"jan."</formula>
    </cfRule>
  </conditionalFormatting>
  <conditionalFormatting sqref="H9">
    <cfRule type="cellIs" dxfId="1698" priority="1667" operator="equal">
      <formula>"jan."</formula>
    </cfRule>
  </conditionalFormatting>
  <conditionalFormatting sqref="F9">
    <cfRule type="cellIs" dxfId="1697" priority="1666" operator="equal">
      <formula>"jan."</formula>
    </cfRule>
  </conditionalFormatting>
  <conditionalFormatting sqref="G9">
    <cfRule type="cellIs" dxfId="1696" priority="1665" operator="equal">
      <formula>"jan."</formula>
    </cfRule>
  </conditionalFormatting>
  <conditionalFormatting sqref="I9">
    <cfRule type="cellIs" dxfId="1695" priority="1664" operator="equal">
      <formula>"jan."</formula>
    </cfRule>
  </conditionalFormatting>
  <conditionalFormatting sqref="G9">
    <cfRule type="cellIs" dxfId="1694" priority="1663" operator="equal">
      <formula>"jan."</formula>
    </cfRule>
  </conditionalFormatting>
  <conditionalFormatting sqref="F9">
    <cfRule type="cellIs" dxfId="1693" priority="1662" operator="equal">
      <formula>"jan."</formula>
    </cfRule>
  </conditionalFormatting>
  <conditionalFormatting sqref="G9">
    <cfRule type="cellIs" dxfId="1692" priority="1661" operator="equal">
      <formula>"jan."</formula>
    </cfRule>
  </conditionalFormatting>
  <conditionalFormatting sqref="F9">
    <cfRule type="cellIs" dxfId="1691" priority="1660" operator="equal">
      <formula>"jan."</formula>
    </cfRule>
  </conditionalFormatting>
  <conditionalFormatting sqref="G9">
    <cfRule type="cellIs" dxfId="1690" priority="1659" operator="equal">
      <formula>"jan."</formula>
    </cfRule>
  </conditionalFormatting>
  <conditionalFormatting sqref="F9">
    <cfRule type="cellIs" dxfId="1689" priority="1658" operator="equal">
      <formula>"jan."</formula>
    </cfRule>
  </conditionalFormatting>
  <conditionalFormatting sqref="H9">
    <cfRule type="cellIs" dxfId="1688" priority="1657" operator="equal">
      <formula>"jan."</formula>
    </cfRule>
  </conditionalFormatting>
  <conditionalFormatting sqref="G9">
    <cfRule type="cellIs" dxfId="1687" priority="1656" operator="equal">
      <formula>"jan."</formula>
    </cfRule>
  </conditionalFormatting>
  <conditionalFormatting sqref="F9">
    <cfRule type="cellIs" dxfId="1686" priority="1655" operator="equal">
      <formula>"jan."</formula>
    </cfRule>
  </conditionalFormatting>
  <conditionalFormatting sqref="G9">
    <cfRule type="cellIs" dxfId="1685" priority="1654" operator="equal">
      <formula>"jan."</formula>
    </cfRule>
  </conditionalFormatting>
  <conditionalFormatting sqref="F9">
    <cfRule type="cellIs" dxfId="1684" priority="1653" operator="equal">
      <formula>"jan."</formula>
    </cfRule>
  </conditionalFormatting>
  <conditionalFormatting sqref="G9">
    <cfRule type="cellIs" dxfId="1683" priority="1652" operator="equal">
      <formula>"jan."</formula>
    </cfRule>
  </conditionalFormatting>
  <conditionalFormatting sqref="F9">
    <cfRule type="cellIs" dxfId="1682" priority="1651" operator="equal">
      <formula>"jan."</formula>
    </cfRule>
  </conditionalFormatting>
  <conditionalFormatting sqref="H9">
    <cfRule type="cellIs" dxfId="1681" priority="1650" operator="equal">
      <formula>"jan."</formula>
    </cfRule>
  </conditionalFormatting>
  <conditionalFormatting sqref="F9">
    <cfRule type="cellIs" dxfId="1680" priority="1649" operator="equal">
      <formula>"jan."</formula>
    </cfRule>
  </conditionalFormatting>
  <conditionalFormatting sqref="F9">
    <cfRule type="cellIs" dxfId="1679" priority="1648" operator="equal">
      <formula>"jan."</formula>
    </cfRule>
  </conditionalFormatting>
  <conditionalFormatting sqref="F9">
    <cfRule type="cellIs" dxfId="1678" priority="1647" operator="equal">
      <formula>"jan."</formula>
    </cfRule>
  </conditionalFormatting>
  <conditionalFormatting sqref="G9">
    <cfRule type="cellIs" dxfId="1677" priority="1646" operator="equal">
      <formula>"jan."</formula>
    </cfRule>
  </conditionalFormatting>
  <conditionalFormatting sqref="H9">
    <cfRule type="cellIs" dxfId="1676" priority="1645" operator="equal">
      <formula>"jan."</formula>
    </cfRule>
  </conditionalFormatting>
  <conditionalFormatting sqref="G9">
    <cfRule type="cellIs" dxfId="1675" priority="1644" operator="equal">
      <formula>"jan."</formula>
    </cfRule>
  </conditionalFormatting>
  <conditionalFormatting sqref="H9">
    <cfRule type="cellIs" dxfId="1674" priority="1643" operator="equal">
      <formula>"jan."</formula>
    </cfRule>
  </conditionalFormatting>
  <conditionalFormatting sqref="G9">
    <cfRule type="cellIs" dxfId="1673" priority="1642" operator="equal">
      <formula>"jan."</formula>
    </cfRule>
  </conditionalFormatting>
  <conditionalFormatting sqref="H9">
    <cfRule type="cellIs" dxfId="1672" priority="1641" operator="equal">
      <formula>"jan."</formula>
    </cfRule>
  </conditionalFormatting>
  <conditionalFormatting sqref="F9">
    <cfRule type="cellIs" dxfId="1671" priority="1640" operator="equal">
      <formula>"jan."</formula>
    </cfRule>
  </conditionalFormatting>
  <conditionalFormatting sqref="G9">
    <cfRule type="cellIs" dxfId="1670" priority="1639" operator="equal">
      <formula>"jan."</formula>
    </cfRule>
  </conditionalFormatting>
  <conditionalFormatting sqref="G9">
    <cfRule type="cellIs" dxfId="1669" priority="1638" operator="equal">
      <formula>"jan."</formula>
    </cfRule>
  </conditionalFormatting>
  <conditionalFormatting sqref="F9">
    <cfRule type="cellIs" dxfId="1668" priority="1637" operator="equal">
      <formula>"jan."</formula>
    </cfRule>
  </conditionalFormatting>
  <conditionalFormatting sqref="G9">
    <cfRule type="cellIs" dxfId="1667" priority="1636" operator="equal">
      <formula>"jan."</formula>
    </cfRule>
  </conditionalFormatting>
  <conditionalFormatting sqref="G9">
    <cfRule type="cellIs" dxfId="1666" priority="1634" operator="equal">
      <formula>"jan."</formula>
    </cfRule>
  </conditionalFormatting>
  <conditionalFormatting sqref="F9">
    <cfRule type="cellIs" dxfId="1665" priority="1633" operator="equal">
      <formula>"jan."</formula>
    </cfRule>
  </conditionalFormatting>
  <conditionalFormatting sqref="H9">
    <cfRule type="cellIs" dxfId="1664" priority="1632" operator="equal">
      <formula>"jan."</formula>
    </cfRule>
  </conditionalFormatting>
  <conditionalFormatting sqref="G9">
    <cfRule type="cellIs" dxfId="1663" priority="1631" operator="equal">
      <formula>"jan."</formula>
    </cfRule>
  </conditionalFormatting>
  <conditionalFormatting sqref="F9">
    <cfRule type="cellIs" dxfId="1662" priority="1630" operator="equal">
      <formula>"jan."</formula>
    </cfRule>
  </conditionalFormatting>
  <conditionalFormatting sqref="G9">
    <cfRule type="cellIs" dxfId="1661" priority="1629" operator="equal">
      <formula>"jan."</formula>
    </cfRule>
  </conditionalFormatting>
  <conditionalFormatting sqref="F9">
    <cfRule type="cellIs" dxfId="1660" priority="1628" operator="equal">
      <formula>"jan."</formula>
    </cfRule>
  </conditionalFormatting>
  <conditionalFormatting sqref="G9">
    <cfRule type="cellIs" dxfId="1659" priority="1627" operator="equal">
      <formula>"jan."</formula>
    </cfRule>
  </conditionalFormatting>
  <conditionalFormatting sqref="F9">
    <cfRule type="cellIs" dxfId="1658" priority="1626" operator="equal">
      <formula>"jan."</formula>
    </cfRule>
  </conditionalFormatting>
  <conditionalFormatting sqref="H9">
    <cfRule type="cellIs" dxfId="1657" priority="1625" operator="equal">
      <formula>"jan."</formula>
    </cfRule>
  </conditionalFormatting>
  <conditionalFormatting sqref="F9">
    <cfRule type="cellIs" dxfId="1656" priority="1624" operator="equal">
      <formula>"jan."</formula>
    </cfRule>
  </conditionalFormatting>
  <conditionalFormatting sqref="F9">
    <cfRule type="cellIs" dxfId="1655" priority="1623" operator="equal">
      <formula>"jan."</formula>
    </cfRule>
  </conditionalFormatting>
  <conditionalFormatting sqref="F9">
    <cfRule type="cellIs" dxfId="1654" priority="1622" operator="equal">
      <formula>"jan."</formula>
    </cfRule>
  </conditionalFormatting>
  <conditionalFormatting sqref="G9">
    <cfRule type="cellIs" dxfId="1653" priority="1621" operator="equal">
      <formula>"jan."</formula>
    </cfRule>
  </conditionalFormatting>
  <conditionalFormatting sqref="G9">
    <cfRule type="cellIs" dxfId="1652" priority="1620" operator="equal">
      <formula>"jan."</formula>
    </cfRule>
  </conditionalFormatting>
  <conditionalFormatting sqref="F9">
    <cfRule type="cellIs" dxfId="1651" priority="1619" operator="equal">
      <formula>"jan."</formula>
    </cfRule>
  </conditionalFormatting>
  <conditionalFormatting sqref="G9">
    <cfRule type="cellIs" dxfId="1650" priority="1618" operator="equal">
      <formula>"jan."</formula>
    </cfRule>
  </conditionalFormatting>
  <conditionalFormatting sqref="F9">
    <cfRule type="cellIs" dxfId="1649" priority="1617" operator="equal">
      <formula>"jan."</formula>
    </cfRule>
  </conditionalFormatting>
  <conditionalFormatting sqref="G9">
    <cfRule type="cellIs" dxfId="1648" priority="1616" operator="equal">
      <formula>"jan."</formula>
    </cfRule>
  </conditionalFormatting>
  <conditionalFormatting sqref="F9">
    <cfRule type="cellIs" dxfId="1647" priority="1615" operator="equal">
      <formula>"jan."</formula>
    </cfRule>
  </conditionalFormatting>
  <conditionalFormatting sqref="H9">
    <cfRule type="cellIs" dxfId="1646" priority="1614" operator="equal">
      <formula>"jan."</formula>
    </cfRule>
  </conditionalFormatting>
  <conditionalFormatting sqref="F9">
    <cfRule type="cellIs" dxfId="1645" priority="1613" operator="equal">
      <formula>"jan."</formula>
    </cfRule>
  </conditionalFormatting>
  <conditionalFormatting sqref="F9">
    <cfRule type="cellIs" dxfId="1644" priority="1612" operator="equal">
      <formula>"jan."</formula>
    </cfRule>
  </conditionalFormatting>
  <conditionalFormatting sqref="F9">
    <cfRule type="cellIs" dxfId="1643" priority="1611" operator="equal">
      <formula>"jan."</formula>
    </cfRule>
  </conditionalFormatting>
  <conditionalFormatting sqref="G9">
    <cfRule type="cellIs" dxfId="1642" priority="1610" operator="equal">
      <formula>"jan."</formula>
    </cfRule>
  </conditionalFormatting>
  <conditionalFormatting sqref="F9">
    <cfRule type="cellIs" dxfId="1641" priority="1609" operator="equal">
      <formula>"jan."</formula>
    </cfRule>
  </conditionalFormatting>
  <conditionalFormatting sqref="F9">
    <cfRule type="cellIs" dxfId="1640" priority="1608" operator="equal">
      <formula>"jan."</formula>
    </cfRule>
  </conditionalFormatting>
  <conditionalFormatting sqref="F9">
    <cfRule type="cellIs" dxfId="1639" priority="1607" operator="equal">
      <formula>"jan."</formula>
    </cfRule>
  </conditionalFormatting>
  <conditionalFormatting sqref="G9">
    <cfRule type="cellIs" dxfId="1638" priority="1606" operator="equal">
      <formula>"jan."</formula>
    </cfRule>
  </conditionalFormatting>
  <conditionalFormatting sqref="F9">
    <cfRule type="cellIs" dxfId="1637" priority="1605" operator="equal">
      <formula>"jan."</formula>
    </cfRule>
  </conditionalFormatting>
  <conditionalFormatting sqref="I9">
    <cfRule type="cellIs" dxfId="1636" priority="1604" operator="equal">
      <formula>"jan."</formula>
    </cfRule>
  </conditionalFormatting>
  <conditionalFormatting sqref="H9">
    <cfRule type="cellIs" dxfId="1635" priority="1603" operator="equal">
      <formula>"jan."</formula>
    </cfRule>
  </conditionalFormatting>
  <conditionalFormatting sqref="G9">
    <cfRule type="cellIs" dxfId="1634" priority="1602" operator="equal">
      <formula>"jan."</formula>
    </cfRule>
  </conditionalFormatting>
  <conditionalFormatting sqref="H9">
    <cfRule type="cellIs" dxfId="1633" priority="1601" operator="equal">
      <formula>"jan."</formula>
    </cfRule>
  </conditionalFormatting>
  <conditionalFormatting sqref="G9">
    <cfRule type="cellIs" dxfId="1632" priority="1600" operator="equal">
      <formula>"jan."</formula>
    </cfRule>
  </conditionalFormatting>
  <conditionalFormatting sqref="H9">
    <cfRule type="cellIs" dxfId="1631" priority="1599" operator="equal">
      <formula>"jan."</formula>
    </cfRule>
  </conditionalFormatting>
  <conditionalFormatting sqref="F9">
    <cfRule type="cellIs" dxfId="1630" priority="1598" operator="equal">
      <formula>"jan."</formula>
    </cfRule>
  </conditionalFormatting>
  <conditionalFormatting sqref="G9">
    <cfRule type="cellIs" dxfId="1629" priority="1597" operator="equal">
      <formula>"jan."</formula>
    </cfRule>
  </conditionalFormatting>
  <conditionalFormatting sqref="G9">
    <cfRule type="cellIs" dxfId="1628" priority="1596" operator="equal">
      <formula>"jan."</formula>
    </cfRule>
  </conditionalFormatting>
  <conditionalFormatting sqref="F9">
    <cfRule type="cellIs" dxfId="1627" priority="1595" operator="equal">
      <formula>"jan."</formula>
    </cfRule>
  </conditionalFormatting>
  <conditionalFormatting sqref="G9">
    <cfRule type="cellIs" dxfId="1626" priority="1594" operator="equal">
      <formula>"jan."</formula>
    </cfRule>
  </conditionalFormatting>
  <conditionalFormatting sqref="F9">
    <cfRule type="cellIs" dxfId="1625" priority="1593" operator="equal">
      <formula>"jan."</formula>
    </cfRule>
  </conditionalFormatting>
  <conditionalFormatting sqref="G9">
    <cfRule type="cellIs" dxfId="1624" priority="1592" operator="equal">
      <formula>"jan."</formula>
    </cfRule>
  </conditionalFormatting>
  <conditionalFormatting sqref="F9">
    <cfRule type="cellIs" dxfId="1623" priority="1591" operator="equal">
      <formula>"jan."</formula>
    </cfRule>
  </conditionalFormatting>
  <conditionalFormatting sqref="H9">
    <cfRule type="cellIs" dxfId="1622" priority="1590" operator="equal">
      <formula>"jan."</formula>
    </cfRule>
  </conditionalFormatting>
  <conditionalFormatting sqref="G9">
    <cfRule type="cellIs" dxfId="1621" priority="1589" operator="equal">
      <formula>"jan."</formula>
    </cfRule>
  </conditionalFormatting>
  <conditionalFormatting sqref="F9">
    <cfRule type="cellIs" dxfId="1620" priority="1588" operator="equal">
      <formula>"jan."</formula>
    </cfRule>
  </conditionalFormatting>
  <conditionalFormatting sqref="G9">
    <cfRule type="cellIs" dxfId="1619" priority="1587" operator="equal">
      <formula>"jan."</formula>
    </cfRule>
  </conditionalFormatting>
  <conditionalFormatting sqref="F9">
    <cfRule type="cellIs" dxfId="1618" priority="1586" operator="equal">
      <formula>"jan."</formula>
    </cfRule>
  </conditionalFormatting>
  <conditionalFormatting sqref="G9">
    <cfRule type="cellIs" dxfId="1617" priority="1585" operator="equal">
      <formula>"jan."</formula>
    </cfRule>
  </conditionalFormatting>
  <conditionalFormatting sqref="F9">
    <cfRule type="cellIs" dxfId="1616" priority="1584" operator="equal">
      <formula>"jan."</formula>
    </cfRule>
  </conditionalFormatting>
  <conditionalFormatting sqref="H9">
    <cfRule type="cellIs" dxfId="1615" priority="1583" operator="equal">
      <formula>"jan."</formula>
    </cfRule>
  </conditionalFormatting>
  <conditionalFormatting sqref="F9">
    <cfRule type="cellIs" dxfId="1614" priority="1582" operator="equal">
      <formula>"jan."</formula>
    </cfRule>
  </conditionalFormatting>
  <conditionalFormatting sqref="F9">
    <cfRule type="cellIs" dxfId="1613" priority="1581" operator="equal">
      <formula>"jan."</formula>
    </cfRule>
  </conditionalFormatting>
  <conditionalFormatting sqref="F9">
    <cfRule type="cellIs" dxfId="1612" priority="1580" operator="equal">
      <formula>"jan."</formula>
    </cfRule>
  </conditionalFormatting>
  <conditionalFormatting sqref="G9">
    <cfRule type="cellIs" dxfId="1611" priority="1579" operator="equal">
      <formula>"jan."</formula>
    </cfRule>
  </conditionalFormatting>
  <conditionalFormatting sqref="G9">
    <cfRule type="cellIs" dxfId="1610" priority="1578" operator="equal">
      <formula>"jan."</formula>
    </cfRule>
  </conditionalFormatting>
  <conditionalFormatting sqref="F9">
    <cfRule type="cellIs" dxfId="1609" priority="1577" operator="equal">
      <formula>"jan."</formula>
    </cfRule>
  </conditionalFormatting>
  <conditionalFormatting sqref="G9">
    <cfRule type="cellIs" dxfId="1608" priority="1576" operator="equal">
      <formula>"jan."</formula>
    </cfRule>
  </conditionalFormatting>
  <conditionalFormatting sqref="F9">
    <cfRule type="cellIs" dxfId="1607" priority="1575" operator="equal">
      <formula>"jan."</formula>
    </cfRule>
  </conditionalFormatting>
  <conditionalFormatting sqref="G9">
    <cfRule type="cellIs" dxfId="1606" priority="1574" operator="equal">
      <formula>"jan."</formula>
    </cfRule>
  </conditionalFormatting>
  <conditionalFormatting sqref="F9">
    <cfRule type="cellIs" dxfId="1605" priority="1573" operator="equal">
      <formula>"jan."</formula>
    </cfRule>
  </conditionalFormatting>
  <conditionalFormatting sqref="H9">
    <cfRule type="cellIs" dxfId="1604" priority="1572" operator="equal">
      <formula>"jan."</formula>
    </cfRule>
  </conditionalFormatting>
  <conditionalFormatting sqref="F9">
    <cfRule type="cellIs" dxfId="1603" priority="1571" operator="equal">
      <formula>"jan."</formula>
    </cfRule>
  </conditionalFormatting>
  <conditionalFormatting sqref="F9">
    <cfRule type="cellIs" dxfId="1602" priority="1570" operator="equal">
      <formula>"jan."</formula>
    </cfRule>
  </conditionalFormatting>
  <conditionalFormatting sqref="F9">
    <cfRule type="cellIs" dxfId="1601" priority="1569" operator="equal">
      <formula>"jan."</formula>
    </cfRule>
  </conditionalFormatting>
  <conditionalFormatting sqref="G9">
    <cfRule type="cellIs" dxfId="1600" priority="1568" operator="equal">
      <formula>"jan."</formula>
    </cfRule>
  </conditionalFormatting>
  <conditionalFormatting sqref="F9">
    <cfRule type="cellIs" dxfId="1599" priority="1567" operator="equal">
      <formula>"jan."</formula>
    </cfRule>
  </conditionalFormatting>
  <conditionalFormatting sqref="F9">
    <cfRule type="cellIs" dxfId="1598" priority="1566" operator="equal">
      <formula>"jan."</formula>
    </cfRule>
  </conditionalFormatting>
  <conditionalFormatting sqref="F9">
    <cfRule type="cellIs" dxfId="1597" priority="1565" operator="equal">
      <formula>"jan."</formula>
    </cfRule>
  </conditionalFormatting>
  <conditionalFormatting sqref="G9">
    <cfRule type="cellIs" dxfId="1596" priority="1564" operator="equal">
      <formula>"jan."</formula>
    </cfRule>
  </conditionalFormatting>
  <conditionalFormatting sqref="F9">
    <cfRule type="cellIs" dxfId="1595" priority="1563" operator="equal">
      <formula>"jan."</formula>
    </cfRule>
  </conditionalFormatting>
  <conditionalFormatting sqref="G9">
    <cfRule type="cellIs" dxfId="1594" priority="1562" operator="equal">
      <formula>"jan."</formula>
    </cfRule>
  </conditionalFormatting>
  <conditionalFormatting sqref="F9">
    <cfRule type="cellIs" dxfId="1593" priority="1561" operator="equal">
      <formula>"jan."</formula>
    </cfRule>
  </conditionalFormatting>
  <conditionalFormatting sqref="G9">
    <cfRule type="cellIs" dxfId="1592" priority="1560" operator="equal">
      <formula>"jan."</formula>
    </cfRule>
  </conditionalFormatting>
  <conditionalFormatting sqref="F9">
    <cfRule type="cellIs" dxfId="1591" priority="1559" operator="equal">
      <formula>"jan."</formula>
    </cfRule>
  </conditionalFormatting>
  <conditionalFormatting sqref="G9">
    <cfRule type="cellIs" dxfId="1590" priority="1558" operator="equal">
      <formula>"jan."</formula>
    </cfRule>
  </conditionalFormatting>
  <conditionalFormatting sqref="F9">
    <cfRule type="cellIs" dxfId="1589" priority="1557" operator="equal">
      <formula>"jan."</formula>
    </cfRule>
  </conditionalFormatting>
  <conditionalFormatting sqref="F9">
    <cfRule type="cellIs" dxfId="1588" priority="1556" operator="equal">
      <formula>"jan."</formula>
    </cfRule>
  </conditionalFormatting>
  <conditionalFormatting sqref="F9">
    <cfRule type="cellIs" dxfId="1587" priority="1555" operator="equal">
      <formula>"jan."</formula>
    </cfRule>
  </conditionalFormatting>
  <conditionalFormatting sqref="G9">
    <cfRule type="cellIs" dxfId="1586" priority="1553" operator="equal">
      <formula>"jan."</formula>
    </cfRule>
  </conditionalFormatting>
  <conditionalFormatting sqref="F9">
    <cfRule type="cellIs" dxfId="1585" priority="1552" operator="equal">
      <formula>"jan."</formula>
    </cfRule>
  </conditionalFormatting>
  <conditionalFormatting sqref="F9">
    <cfRule type="cellIs" dxfId="1584" priority="1551" operator="equal">
      <formula>"jan."</formula>
    </cfRule>
  </conditionalFormatting>
  <conditionalFormatting sqref="F9">
    <cfRule type="cellIs" dxfId="1583" priority="1550" operator="equal">
      <formula>"jan."</formula>
    </cfRule>
  </conditionalFormatting>
  <conditionalFormatting sqref="G9">
    <cfRule type="cellIs" dxfId="1582" priority="1549" operator="equal">
      <formula>"jan."</formula>
    </cfRule>
  </conditionalFormatting>
  <conditionalFormatting sqref="F9">
    <cfRule type="cellIs" dxfId="1581" priority="1548" operator="equal">
      <formula>"jan."</formula>
    </cfRule>
  </conditionalFormatting>
  <conditionalFormatting sqref="F9">
    <cfRule type="cellIs" dxfId="1580" priority="1547" operator="equal">
      <formula>"jan."</formula>
    </cfRule>
  </conditionalFormatting>
  <conditionalFormatting sqref="F9">
    <cfRule type="cellIs" dxfId="1579" priority="1546" operator="equal">
      <formula>"jan."</formula>
    </cfRule>
  </conditionalFormatting>
  <conditionalFormatting sqref="F9">
    <cfRule type="cellIs" dxfId="1578" priority="1545" operator="equal">
      <formula>"jan."</formula>
    </cfRule>
  </conditionalFormatting>
  <conditionalFormatting sqref="G9">
    <cfRule type="cellIs" dxfId="1577" priority="1544" operator="equal">
      <formula>"jan."</formula>
    </cfRule>
  </conditionalFormatting>
  <conditionalFormatting sqref="F9">
    <cfRule type="cellIs" dxfId="1576" priority="1543" operator="equal">
      <formula>"jan."</formula>
    </cfRule>
  </conditionalFormatting>
  <conditionalFormatting sqref="F9">
    <cfRule type="cellIs" dxfId="1575" priority="1542" operator="equal">
      <formula>"jan."</formula>
    </cfRule>
  </conditionalFormatting>
  <conditionalFormatting sqref="H9">
    <cfRule type="cellIs" dxfId="1574" priority="1541" operator="equal">
      <formula>"jan."</formula>
    </cfRule>
  </conditionalFormatting>
  <conditionalFormatting sqref="I9">
    <cfRule type="cellIs" dxfId="1573" priority="1540" operator="equal">
      <formula>"jan."</formula>
    </cfRule>
  </conditionalFormatting>
  <conditionalFormatting sqref="H9">
    <cfRule type="cellIs" dxfId="1572" priority="1539" operator="equal">
      <formula>"jan."</formula>
    </cfRule>
  </conditionalFormatting>
  <conditionalFormatting sqref="G9">
    <cfRule type="cellIs" dxfId="1571" priority="1538" operator="equal">
      <formula>"jan."</formula>
    </cfRule>
  </conditionalFormatting>
  <conditionalFormatting sqref="H9">
    <cfRule type="cellIs" dxfId="1570" priority="1537" operator="equal">
      <formula>"jan."</formula>
    </cfRule>
  </conditionalFormatting>
  <conditionalFormatting sqref="G9">
    <cfRule type="cellIs" dxfId="1569" priority="1536" operator="equal">
      <formula>"jan."</formula>
    </cfRule>
  </conditionalFormatting>
  <conditionalFormatting sqref="H9">
    <cfRule type="cellIs" dxfId="1568" priority="1535" operator="equal">
      <formula>"jan."</formula>
    </cfRule>
  </conditionalFormatting>
  <conditionalFormatting sqref="F9">
    <cfRule type="cellIs" dxfId="1567" priority="1534" operator="equal">
      <formula>"jan."</formula>
    </cfRule>
  </conditionalFormatting>
  <conditionalFormatting sqref="G9">
    <cfRule type="cellIs" dxfId="1566" priority="1533" operator="equal">
      <formula>"jan."</formula>
    </cfRule>
  </conditionalFormatting>
  <conditionalFormatting sqref="G9">
    <cfRule type="cellIs" dxfId="1565" priority="1532" operator="equal">
      <formula>"jan."</formula>
    </cfRule>
  </conditionalFormatting>
  <conditionalFormatting sqref="F9">
    <cfRule type="cellIs" dxfId="1564" priority="1531" operator="equal">
      <formula>"jan."</formula>
    </cfRule>
  </conditionalFormatting>
  <conditionalFormatting sqref="G9">
    <cfRule type="cellIs" dxfId="1563" priority="1530" operator="equal">
      <formula>"jan."</formula>
    </cfRule>
  </conditionalFormatting>
  <conditionalFormatting sqref="F9">
    <cfRule type="cellIs" dxfId="1562" priority="1529" operator="equal">
      <formula>"jan."</formula>
    </cfRule>
  </conditionalFormatting>
  <conditionalFormatting sqref="F9">
    <cfRule type="cellIs" dxfId="1561" priority="1527" operator="equal">
      <formula>"jan."</formula>
    </cfRule>
  </conditionalFormatting>
  <conditionalFormatting sqref="H9">
    <cfRule type="cellIs" dxfId="1560" priority="1526" operator="equal">
      <formula>"jan."</formula>
    </cfRule>
  </conditionalFormatting>
  <conditionalFormatting sqref="G9">
    <cfRule type="cellIs" dxfId="1559" priority="1525" operator="equal">
      <formula>"jan."</formula>
    </cfRule>
  </conditionalFormatting>
  <conditionalFormatting sqref="F9">
    <cfRule type="cellIs" dxfId="1558" priority="1524" operator="equal">
      <formula>"jan."</formula>
    </cfRule>
  </conditionalFormatting>
  <conditionalFormatting sqref="G9">
    <cfRule type="cellIs" dxfId="1557" priority="1523" operator="equal">
      <formula>"jan."</formula>
    </cfRule>
  </conditionalFormatting>
  <conditionalFormatting sqref="F9">
    <cfRule type="cellIs" dxfId="1556" priority="1522" operator="equal">
      <formula>"jan."</formula>
    </cfRule>
  </conditionalFormatting>
  <conditionalFormatting sqref="G9">
    <cfRule type="cellIs" dxfId="1555" priority="1521" operator="equal">
      <formula>"jan."</formula>
    </cfRule>
  </conditionalFormatting>
  <conditionalFormatting sqref="F9">
    <cfRule type="cellIs" dxfId="1554" priority="1520" operator="equal">
      <formula>"jan."</formula>
    </cfRule>
  </conditionalFormatting>
  <conditionalFormatting sqref="H9">
    <cfRule type="cellIs" dxfId="1553" priority="1519" operator="equal">
      <formula>"jan."</formula>
    </cfRule>
  </conditionalFormatting>
  <conditionalFormatting sqref="F9">
    <cfRule type="cellIs" dxfId="1552" priority="1518" operator="equal">
      <formula>"jan."</formula>
    </cfRule>
  </conditionalFormatting>
  <conditionalFormatting sqref="F9">
    <cfRule type="cellIs" dxfId="1551" priority="1517" operator="equal">
      <formula>"jan."</formula>
    </cfRule>
  </conditionalFormatting>
  <conditionalFormatting sqref="F9">
    <cfRule type="cellIs" dxfId="1550" priority="1516" operator="equal">
      <formula>"jan."</formula>
    </cfRule>
  </conditionalFormatting>
  <conditionalFormatting sqref="G9">
    <cfRule type="cellIs" dxfId="1549" priority="1515" operator="equal">
      <formula>"jan."</formula>
    </cfRule>
  </conditionalFormatting>
  <conditionalFormatting sqref="G9">
    <cfRule type="cellIs" dxfId="1548" priority="1514" operator="equal">
      <formula>"jan."</formula>
    </cfRule>
  </conditionalFormatting>
  <conditionalFormatting sqref="F9">
    <cfRule type="cellIs" dxfId="1547" priority="1513" operator="equal">
      <formula>"jan."</formula>
    </cfRule>
  </conditionalFormatting>
  <conditionalFormatting sqref="G9">
    <cfRule type="cellIs" dxfId="1546" priority="1512" operator="equal">
      <formula>"jan."</formula>
    </cfRule>
  </conditionalFormatting>
  <conditionalFormatting sqref="F9">
    <cfRule type="cellIs" dxfId="1545" priority="1511" operator="equal">
      <formula>"jan."</formula>
    </cfRule>
  </conditionalFormatting>
  <conditionalFormatting sqref="G9">
    <cfRule type="cellIs" dxfId="1544" priority="1510" operator="equal">
      <formula>"jan."</formula>
    </cfRule>
  </conditionalFormatting>
  <conditionalFormatting sqref="F9">
    <cfRule type="cellIs" dxfId="1543" priority="1509" operator="equal">
      <formula>"jan."</formula>
    </cfRule>
  </conditionalFormatting>
  <conditionalFormatting sqref="H9">
    <cfRule type="cellIs" dxfId="1542" priority="1508" operator="equal">
      <formula>"jan."</formula>
    </cfRule>
  </conditionalFormatting>
  <conditionalFormatting sqref="F9">
    <cfRule type="cellIs" dxfId="1541" priority="1507" operator="equal">
      <formula>"jan."</formula>
    </cfRule>
  </conditionalFormatting>
  <conditionalFormatting sqref="F9">
    <cfRule type="cellIs" dxfId="1540" priority="1506" operator="equal">
      <formula>"jan."</formula>
    </cfRule>
  </conditionalFormatting>
  <conditionalFormatting sqref="F9">
    <cfRule type="cellIs" dxfId="1539" priority="1505" operator="equal">
      <formula>"jan."</formula>
    </cfRule>
  </conditionalFormatting>
  <conditionalFormatting sqref="G9">
    <cfRule type="cellIs" dxfId="1538" priority="1504" operator="equal">
      <formula>"jan."</formula>
    </cfRule>
  </conditionalFormatting>
  <conditionalFormatting sqref="F9">
    <cfRule type="cellIs" dxfId="1537" priority="1503" operator="equal">
      <formula>"jan."</formula>
    </cfRule>
  </conditionalFormatting>
  <conditionalFormatting sqref="F9">
    <cfRule type="cellIs" dxfId="1536" priority="1502" operator="equal">
      <formula>"jan."</formula>
    </cfRule>
  </conditionalFormatting>
  <conditionalFormatting sqref="F9">
    <cfRule type="cellIs" dxfId="1535" priority="1501" operator="equal">
      <formula>"jan."</formula>
    </cfRule>
  </conditionalFormatting>
  <conditionalFormatting sqref="G9">
    <cfRule type="cellIs" dxfId="1534" priority="1500" operator="equal">
      <formula>"jan."</formula>
    </cfRule>
  </conditionalFormatting>
  <conditionalFormatting sqref="F9">
    <cfRule type="cellIs" dxfId="1533" priority="1499" operator="equal">
      <formula>"jan."</formula>
    </cfRule>
  </conditionalFormatting>
  <conditionalFormatting sqref="G9">
    <cfRule type="cellIs" dxfId="1532" priority="1498" operator="equal">
      <formula>"jan."</formula>
    </cfRule>
  </conditionalFormatting>
  <conditionalFormatting sqref="F9">
    <cfRule type="cellIs" dxfId="1531" priority="1497" operator="equal">
      <formula>"jan."</formula>
    </cfRule>
  </conditionalFormatting>
  <conditionalFormatting sqref="G9">
    <cfRule type="cellIs" dxfId="1530" priority="1496" operator="equal">
      <formula>"jan."</formula>
    </cfRule>
  </conditionalFormatting>
  <conditionalFormatting sqref="G9">
    <cfRule type="cellIs" dxfId="1529" priority="1494" operator="equal">
      <formula>"jan."</formula>
    </cfRule>
  </conditionalFormatting>
  <conditionalFormatting sqref="F9">
    <cfRule type="cellIs" dxfId="1528" priority="1493" operator="equal">
      <formula>"jan."</formula>
    </cfRule>
  </conditionalFormatting>
  <conditionalFormatting sqref="F9">
    <cfRule type="cellIs" dxfId="1527" priority="1490" operator="equal">
      <formula>"jan."</formula>
    </cfRule>
  </conditionalFormatting>
  <conditionalFormatting sqref="G9">
    <cfRule type="cellIs" dxfId="1526" priority="1489" operator="equal">
      <formula>"jan."</formula>
    </cfRule>
  </conditionalFormatting>
  <conditionalFormatting sqref="F9">
    <cfRule type="cellIs" dxfId="1525" priority="1488" operator="equal">
      <formula>"jan."</formula>
    </cfRule>
  </conditionalFormatting>
  <conditionalFormatting sqref="F9">
    <cfRule type="cellIs" dxfId="1524" priority="1487" operator="equal">
      <formula>"jan."</formula>
    </cfRule>
  </conditionalFormatting>
  <conditionalFormatting sqref="F9">
    <cfRule type="cellIs" dxfId="1523" priority="1486" operator="equal">
      <formula>"jan."</formula>
    </cfRule>
  </conditionalFormatting>
  <conditionalFormatting sqref="G9">
    <cfRule type="cellIs" dxfId="1522" priority="1485" operator="equal">
      <formula>"jan."</formula>
    </cfRule>
  </conditionalFormatting>
  <conditionalFormatting sqref="F9">
    <cfRule type="cellIs" dxfId="1521" priority="1484" operator="equal">
      <formula>"jan."</formula>
    </cfRule>
  </conditionalFormatting>
  <conditionalFormatting sqref="F9">
    <cfRule type="cellIs" dxfId="1520" priority="1483" operator="equal">
      <formula>"jan."</formula>
    </cfRule>
  </conditionalFormatting>
  <conditionalFormatting sqref="F9">
    <cfRule type="cellIs" dxfId="1519" priority="1482" operator="equal">
      <formula>"jan."</formula>
    </cfRule>
  </conditionalFormatting>
  <conditionalFormatting sqref="F9">
    <cfRule type="cellIs" dxfId="1518" priority="1481" operator="equal">
      <formula>"jan."</formula>
    </cfRule>
  </conditionalFormatting>
  <conditionalFormatting sqref="G9">
    <cfRule type="cellIs" dxfId="1517" priority="1480" operator="equal">
      <formula>"jan."</formula>
    </cfRule>
  </conditionalFormatting>
  <conditionalFormatting sqref="F9">
    <cfRule type="cellIs" dxfId="1516" priority="1479" operator="equal">
      <formula>"jan."</formula>
    </cfRule>
  </conditionalFormatting>
  <conditionalFormatting sqref="F9">
    <cfRule type="cellIs" dxfId="1515" priority="1478" operator="equal">
      <formula>"jan."</formula>
    </cfRule>
  </conditionalFormatting>
  <conditionalFormatting sqref="H9">
    <cfRule type="cellIs" dxfId="1514" priority="1477" operator="equal">
      <formula>"jan."</formula>
    </cfRule>
  </conditionalFormatting>
  <conditionalFormatting sqref="G9">
    <cfRule type="cellIs" dxfId="1513" priority="1476" operator="equal">
      <formula>"jan."</formula>
    </cfRule>
  </conditionalFormatting>
  <conditionalFormatting sqref="F9">
    <cfRule type="cellIs" dxfId="1512" priority="1475" operator="equal">
      <formula>"jan."</formula>
    </cfRule>
  </conditionalFormatting>
  <conditionalFormatting sqref="G9">
    <cfRule type="cellIs" dxfId="1511" priority="1474" operator="equal">
      <formula>"jan."</formula>
    </cfRule>
  </conditionalFormatting>
  <conditionalFormatting sqref="F9">
    <cfRule type="cellIs" dxfId="1510" priority="1473" operator="equal">
      <formula>"jan."</formula>
    </cfRule>
  </conditionalFormatting>
  <conditionalFormatting sqref="G9">
    <cfRule type="cellIs" dxfId="1509" priority="1472" operator="equal">
      <formula>"jan."</formula>
    </cfRule>
  </conditionalFormatting>
  <conditionalFormatting sqref="F9">
    <cfRule type="cellIs" dxfId="1508" priority="1471" operator="equal">
      <formula>"jan."</formula>
    </cfRule>
  </conditionalFormatting>
  <conditionalFormatting sqref="F9">
    <cfRule type="cellIs" dxfId="1507" priority="1470" operator="equal">
      <formula>"jan."</formula>
    </cfRule>
  </conditionalFormatting>
  <conditionalFormatting sqref="F9">
    <cfRule type="cellIs" dxfId="1506" priority="1469" operator="equal">
      <formula>"jan."</formula>
    </cfRule>
  </conditionalFormatting>
  <conditionalFormatting sqref="F9">
    <cfRule type="cellIs" dxfId="1505" priority="1468" operator="equal">
      <formula>"jan."</formula>
    </cfRule>
  </conditionalFormatting>
  <conditionalFormatting sqref="G9">
    <cfRule type="cellIs" dxfId="1504" priority="1467" operator="equal">
      <formula>"jan."</formula>
    </cfRule>
  </conditionalFormatting>
  <conditionalFormatting sqref="F9">
    <cfRule type="cellIs" dxfId="1503" priority="1466" operator="equal">
      <formula>"jan."</formula>
    </cfRule>
  </conditionalFormatting>
  <conditionalFormatting sqref="F9">
    <cfRule type="cellIs" dxfId="1502" priority="1465" operator="equal">
      <formula>"jan."</formula>
    </cfRule>
  </conditionalFormatting>
  <conditionalFormatting sqref="F9">
    <cfRule type="cellIs" dxfId="1501" priority="1464" operator="equal">
      <formula>"jan."</formula>
    </cfRule>
  </conditionalFormatting>
  <conditionalFormatting sqref="G9">
    <cfRule type="cellIs" dxfId="1500" priority="1463" operator="equal">
      <formula>"jan."</formula>
    </cfRule>
  </conditionalFormatting>
  <conditionalFormatting sqref="F9">
    <cfRule type="cellIs" dxfId="1499" priority="1462" operator="equal">
      <formula>"jan."</formula>
    </cfRule>
  </conditionalFormatting>
  <conditionalFormatting sqref="F9">
    <cfRule type="cellIs" dxfId="1498" priority="1461" operator="equal">
      <formula>"jan."</formula>
    </cfRule>
  </conditionalFormatting>
  <conditionalFormatting sqref="F9">
    <cfRule type="cellIs" dxfId="1497" priority="1460" operator="equal">
      <formula>"jan."</formula>
    </cfRule>
  </conditionalFormatting>
  <conditionalFormatting sqref="F9">
    <cfRule type="cellIs" dxfId="1496" priority="1459" operator="equal">
      <formula>"jan."</formula>
    </cfRule>
  </conditionalFormatting>
  <conditionalFormatting sqref="G9">
    <cfRule type="cellIs" dxfId="1495" priority="1458" operator="equal">
      <formula>"jan."</formula>
    </cfRule>
  </conditionalFormatting>
  <conditionalFormatting sqref="F9">
    <cfRule type="cellIs" dxfId="1494" priority="1457" operator="equal">
      <formula>"jan."</formula>
    </cfRule>
  </conditionalFormatting>
  <conditionalFormatting sqref="F9">
    <cfRule type="cellIs" dxfId="1493" priority="1456" operator="equal">
      <formula>"jan."</formula>
    </cfRule>
  </conditionalFormatting>
  <conditionalFormatting sqref="F9">
    <cfRule type="cellIs" dxfId="1492" priority="1455" operator="equal">
      <formula>"jan."</formula>
    </cfRule>
  </conditionalFormatting>
  <conditionalFormatting sqref="F9">
    <cfRule type="cellIs" dxfId="1491" priority="1454" operator="equal">
      <formula>"jan."</formula>
    </cfRule>
  </conditionalFormatting>
  <conditionalFormatting sqref="F9">
    <cfRule type="cellIs" dxfId="1490" priority="1453" operator="equal">
      <formula>"jan."</formula>
    </cfRule>
  </conditionalFormatting>
  <conditionalFormatting sqref="F9">
    <cfRule type="cellIs" dxfId="1489" priority="1452" operator="equal">
      <formula>"jan."</formula>
    </cfRule>
  </conditionalFormatting>
  <conditionalFormatting sqref="F9">
    <cfRule type="cellIs" dxfId="1488" priority="1451" operator="equal">
      <formula>"jan."</formula>
    </cfRule>
  </conditionalFormatting>
  <conditionalFormatting sqref="F9">
    <cfRule type="cellIs" dxfId="1487" priority="1450" operator="equal">
      <formula>"jan."</formula>
    </cfRule>
  </conditionalFormatting>
  <conditionalFormatting sqref="G9">
    <cfRule type="cellIs" dxfId="1486" priority="1449" operator="equal">
      <formula>"jan."</formula>
    </cfRule>
  </conditionalFormatting>
  <conditionalFormatting sqref="H9">
    <cfRule type="cellIs" dxfId="1485" priority="1448" operator="equal">
      <formula>"jan."</formula>
    </cfRule>
  </conditionalFormatting>
  <conditionalFormatting sqref="I9">
    <cfRule type="cellIs" dxfId="1484" priority="1447" operator="equal">
      <formula>"jan."</formula>
    </cfRule>
  </conditionalFormatting>
  <conditionalFormatting sqref="H9">
    <cfRule type="cellIs" dxfId="1483" priority="1446" operator="equal">
      <formula>"jan."</formula>
    </cfRule>
  </conditionalFormatting>
  <conditionalFormatting sqref="G9">
    <cfRule type="cellIs" dxfId="1482" priority="1445" operator="equal">
      <formula>"jan."</formula>
    </cfRule>
  </conditionalFormatting>
  <conditionalFormatting sqref="H9">
    <cfRule type="cellIs" dxfId="1481" priority="1444" operator="equal">
      <formula>"jan."</formula>
    </cfRule>
  </conditionalFormatting>
  <conditionalFormatting sqref="G9">
    <cfRule type="cellIs" dxfId="1480" priority="1443" operator="equal">
      <formula>"jan."</formula>
    </cfRule>
  </conditionalFormatting>
  <conditionalFormatting sqref="H9">
    <cfRule type="cellIs" dxfId="1479" priority="1442" operator="equal">
      <formula>"jan."</formula>
    </cfRule>
  </conditionalFormatting>
  <conditionalFormatting sqref="F9">
    <cfRule type="cellIs" dxfId="1478" priority="1441" operator="equal">
      <formula>"jan."</formula>
    </cfRule>
  </conditionalFormatting>
  <conditionalFormatting sqref="G9">
    <cfRule type="cellIs" dxfId="1477" priority="1440" operator="equal">
      <formula>"jan."</formula>
    </cfRule>
  </conditionalFormatting>
  <conditionalFormatting sqref="G9">
    <cfRule type="cellIs" dxfId="1476" priority="1439" operator="equal">
      <formula>"jan."</formula>
    </cfRule>
  </conditionalFormatting>
  <conditionalFormatting sqref="F9">
    <cfRule type="cellIs" dxfId="1475" priority="1438" operator="equal">
      <formula>"jan."</formula>
    </cfRule>
  </conditionalFormatting>
  <conditionalFormatting sqref="G9">
    <cfRule type="cellIs" dxfId="1474" priority="1437" operator="equal">
      <formula>"jan."</formula>
    </cfRule>
  </conditionalFormatting>
  <conditionalFormatting sqref="F9">
    <cfRule type="cellIs" dxfId="1473" priority="1436" operator="equal">
      <formula>"jan."</formula>
    </cfRule>
  </conditionalFormatting>
  <conditionalFormatting sqref="G9">
    <cfRule type="cellIs" dxfId="1472" priority="1435" operator="equal">
      <formula>"jan."</formula>
    </cfRule>
  </conditionalFormatting>
  <conditionalFormatting sqref="F9">
    <cfRule type="cellIs" dxfId="1471" priority="1434" operator="equal">
      <formula>"jan."</formula>
    </cfRule>
  </conditionalFormatting>
  <conditionalFormatting sqref="H9">
    <cfRule type="cellIs" dxfId="1470" priority="1433" operator="equal">
      <formula>"jan."</formula>
    </cfRule>
  </conditionalFormatting>
  <conditionalFormatting sqref="G9">
    <cfRule type="cellIs" dxfId="1469" priority="1432" operator="equal">
      <formula>"jan."</formula>
    </cfRule>
  </conditionalFormatting>
  <conditionalFormatting sqref="F9">
    <cfRule type="cellIs" dxfId="1468" priority="1431" operator="equal">
      <formula>"jan."</formula>
    </cfRule>
  </conditionalFormatting>
  <conditionalFormatting sqref="G9">
    <cfRule type="cellIs" dxfId="1467" priority="1430" operator="equal">
      <formula>"jan."</formula>
    </cfRule>
  </conditionalFormatting>
  <conditionalFormatting sqref="F9">
    <cfRule type="cellIs" dxfId="1466" priority="1429" operator="equal">
      <formula>"jan."</formula>
    </cfRule>
  </conditionalFormatting>
  <conditionalFormatting sqref="F9">
    <cfRule type="cellIs" dxfId="1465" priority="1427" operator="equal">
      <formula>"jan."</formula>
    </cfRule>
  </conditionalFormatting>
  <conditionalFormatting sqref="H9">
    <cfRule type="cellIs" dxfId="1464" priority="1426" operator="equal">
      <formula>"jan."</formula>
    </cfRule>
  </conditionalFormatting>
  <conditionalFormatting sqref="F9">
    <cfRule type="cellIs" dxfId="1463" priority="1425" operator="equal">
      <formula>"jan."</formula>
    </cfRule>
  </conditionalFormatting>
  <conditionalFormatting sqref="F9">
    <cfRule type="cellIs" dxfId="1462" priority="1424" operator="equal">
      <formula>"jan."</formula>
    </cfRule>
  </conditionalFormatting>
  <conditionalFormatting sqref="F9">
    <cfRule type="cellIs" dxfId="1461" priority="1423" operator="equal">
      <formula>"jan."</formula>
    </cfRule>
  </conditionalFormatting>
  <conditionalFormatting sqref="G9">
    <cfRule type="cellIs" dxfId="1460" priority="1422" operator="equal">
      <formula>"jan."</formula>
    </cfRule>
  </conditionalFormatting>
  <conditionalFormatting sqref="G9">
    <cfRule type="cellIs" dxfId="1459" priority="1421" operator="equal">
      <formula>"jan."</formula>
    </cfRule>
  </conditionalFormatting>
  <conditionalFormatting sqref="F9">
    <cfRule type="cellIs" dxfId="1458" priority="1420" operator="equal">
      <formula>"jan."</formula>
    </cfRule>
  </conditionalFormatting>
  <conditionalFormatting sqref="G9">
    <cfRule type="cellIs" dxfId="1457" priority="1419" operator="equal">
      <formula>"jan."</formula>
    </cfRule>
  </conditionalFormatting>
  <conditionalFormatting sqref="F9">
    <cfRule type="cellIs" dxfId="1456" priority="1418" operator="equal">
      <formula>"jan."</formula>
    </cfRule>
  </conditionalFormatting>
  <conditionalFormatting sqref="G9">
    <cfRule type="cellIs" dxfId="1455" priority="1417" operator="equal">
      <formula>"jan."</formula>
    </cfRule>
  </conditionalFormatting>
  <conditionalFormatting sqref="F9">
    <cfRule type="cellIs" dxfId="1454" priority="1416" operator="equal">
      <formula>"jan."</formula>
    </cfRule>
  </conditionalFormatting>
  <conditionalFormatting sqref="H9">
    <cfRule type="cellIs" dxfId="1453" priority="1415" operator="equal">
      <formula>"jan."</formula>
    </cfRule>
  </conditionalFormatting>
  <conditionalFormatting sqref="F9">
    <cfRule type="cellIs" dxfId="1452" priority="1414" operator="equal">
      <formula>"jan."</formula>
    </cfRule>
  </conditionalFormatting>
  <conditionalFormatting sqref="F9">
    <cfRule type="cellIs" dxfId="1451" priority="1413" operator="equal">
      <formula>"jan."</formula>
    </cfRule>
  </conditionalFormatting>
  <conditionalFormatting sqref="F9">
    <cfRule type="cellIs" dxfId="1450" priority="1412" operator="equal">
      <formula>"jan."</formula>
    </cfRule>
  </conditionalFormatting>
  <conditionalFormatting sqref="G9">
    <cfRule type="cellIs" dxfId="1449" priority="1411" operator="equal">
      <formula>"jan."</formula>
    </cfRule>
  </conditionalFormatting>
  <conditionalFormatting sqref="F9">
    <cfRule type="cellIs" dxfId="1448" priority="1410" operator="equal">
      <formula>"jan."</formula>
    </cfRule>
  </conditionalFormatting>
  <conditionalFormatting sqref="F9">
    <cfRule type="cellIs" dxfId="1447" priority="1409" operator="equal">
      <formula>"jan."</formula>
    </cfRule>
  </conditionalFormatting>
  <conditionalFormatting sqref="F9">
    <cfRule type="cellIs" dxfId="1446" priority="1408" operator="equal">
      <formula>"jan."</formula>
    </cfRule>
  </conditionalFormatting>
  <conditionalFormatting sqref="G9">
    <cfRule type="cellIs" dxfId="1445" priority="1407" operator="equal">
      <formula>"jan."</formula>
    </cfRule>
  </conditionalFormatting>
  <conditionalFormatting sqref="F9">
    <cfRule type="cellIs" dxfId="1444" priority="1406" operator="equal">
      <formula>"jan."</formula>
    </cfRule>
  </conditionalFormatting>
  <conditionalFormatting sqref="G9">
    <cfRule type="cellIs" dxfId="1443" priority="1405" operator="equal">
      <formula>"jan."</formula>
    </cfRule>
  </conditionalFormatting>
  <conditionalFormatting sqref="F9">
    <cfRule type="cellIs" dxfId="1442" priority="1404" operator="equal">
      <formula>"jan."</formula>
    </cfRule>
  </conditionalFormatting>
  <conditionalFormatting sqref="G9">
    <cfRule type="cellIs" dxfId="1441" priority="1403" operator="equal">
      <formula>"jan."</formula>
    </cfRule>
  </conditionalFormatting>
  <conditionalFormatting sqref="G9">
    <cfRule type="cellIs" dxfId="1440" priority="1401" operator="equal">
      <formula>"jan."</formula>
    </cfRule>
  </conditionalFormatting>
  <conditionalFormatting sqref="F9">
    <cfRule type="cellIs" dxfId="1439" priority="1400" operator="equal">
      <formula>"jan."</formula>
    </cfRule>
  </conditionalFormatting>
  <conditionalFormatting sqref="F9">
    <cfRule type="cellIs" dxfId="1438" priority="1399" operator="equal">
      <formula>"jan."</formula>
    </cfRule>
  </conditionalFormatting>
  <conditionalFormatting sqref="F9">
    <cfRule type="cellIs" dxfId="1437" priority="1398" operator="equal">
      <formula>"jan."</formula>
    </cfRule>
  </conditionalFormatting>
  <conditionalFormatting sqref="G9">
    <cfRule type="cellIs" dxfId="1436" priority="1396" operator="equal">
      <formula>"jan."</formula>
    </cfRule>
  </conditionalFormatting>
  <conditionalFormatting sqref="F9">
    <cfRule type="cellIs" dxfId="1435" priority="1393" operator="equal">
      <formula>"jan."</formula>
    </cfRule>
  </conditionalFormatting>
  <conditionalFormatting sqref="G9">
    <cfRule type="cellIs" dxfId="1434" priority="1392" operator="equal">
      <formula>"jan."</formula>
    </cfRule>
  </conditionalFormatting>
  <conditionalFormatting sqref="F9">
    <cfRule type="cellIs" dxfId="1433" priority="1391" operator="equal">
      <formula>"jan."</formula>
    </cfRule>
  </conditionalFormatting>
  <conditionalFormatting sqref="F9">
    <cfRule type="cellIs" dxfId="1432" priority="1390" operator="equal">
      <formula>"jan."</formula>
    </cfRule>
  </conditionalFormatting>
  <conditionalFormatting sqref="F9">
    <cfRule type="cellIs" dxfId="1431" priority="1389" operator="equal">
      <formula>"jan."</formula>
    </cfRule>
  </conditionalFormatting>
  <conditionalFormatting sqref="F9">
    <cfRule type="cellIs" dxfId="1430" priority="1388" operator="equal">
      <formula>"jan."</formula>
    </cfRule>
  </conditionalFormatting>
  <conditionalFormatting sqref="G9">
    <cfRule type="cellIs" dxfId="1429" priority="1387" operator="equal">
      <formula>"jan."</formula>
    </cfRule>
  </conditionalFormatting>
  <conditionalFormatting sqref="F9">
    <cfRule type="cellIs" dxfId="1428" priority="1386" operator="equal">
      <formula>"jan."</formula>
    </cfRule>
  </conditionalFormatting>
  <conditionalFormatting sqref="F9">
    <cfRule type="cellIs" dxfId="1427" priority="1385" operator="equal">
      <formula>"jan."</formula>
    </cfRule>
  </conditionalFormatting>
  <conditionalFormatting sqref="H9">
    <cfRule type="cellIs" dxfId="1426" priority="1384" operator="equal">
      <formula>"jan."</formula>
    </cfRule>
  </conditionalFormatting>
  <conditionalFormatting sqref="G9">
    <cfRule type="cellIs" dxfId="1425" priority="1383" operator="equal">
      <formula>"jan."</formula>
    </cfRule>
  </conditionalFormatting>
  <conditionalFormatting sqref="F9">
    <cfRule type="cellIs" dxfId="1424" priority="1382" operator="equal">
      <formula>"jan."</formula>
    </cfRule>
  </conditionalFormatting>
  <conditionalFormatting sqref="G9">
    <cfRule type="cellIs" dxfId="1423" priority="1381" operator="equal">
      <formula>"jan."</formula>
    </cfRule>
  </conditionalFormatting>
  <conditionalFormatting sqref="F9">
    <cfRule type="cellIs" dxfId="1422" priority="1380" operator="equal">
      <formula>"jan."</formula>
    </cfRule>
  </conditionalFormatting>
  <conditionalFormatting sqref="G9">
    <cfRule type="cellIs" dxfId="1421" priority="1379" operator="equal">
      <formula>"jan."</formula>
    </cfRule>
  </conditionalFormatting>
  <conditionalFormatting sqref="F9">
    <cfRule type="cellIs" dxfId="1420" priority="1378" operator="equal">
      <formula>"jan."</formula>
    </cfRule>
  </conditionalFormatting>
  <conditionalFormatting sqref="F9">
    <cfRule type="cellIs" dxfId="1419" priority="1377" operator="equal">
      <formula>"jan."</formula>
    </cfRule>
  </conditionalFormatting>
  <conditionalFormatting sqref="F9">
    <cfRule type="cellIs" dxfId="1418" priority="1376" operator="equal">
      <formula>"jan."</formula>
    </cfRule>
  </conditionalFormatting>
  <conditionalFormatting sqref="F9">
    <cfRule type="cellIs" dxfId="1417" priority="1375" operator="equal">
      <formula>"jan."</formula>
    </cfRule>
  </conditionalFormatting>
  <conditionalFormatting sqref="G9">
    <cfRule type="cellIs" dxfId="1416" priority="1374" operator="equal">
      <formula>"jan."</formula>
    </cfRule>
  </conditionalFormatting>
  <conditionalFormatting sqref="F9">
    <cfRule type="cellIs" dxfId="1415" priority="1373" operator="equal">
      <formula>"jan."</formula>
    </cfRule>
  </conditionalFormatting>
  <conditionalFormatting sqref="F9">
    <cfRule type="cellIs" dxfId="1414" priority="1372" operator="equal">
      <formula>"jan."</formula>
    </cfRule>
  </conditionalFormatting>
  <conditionalFormatting sqref="F9">
    <cfRule type="cellIs" dxfId="1413" priority="1371" operator="equal">
      <formula>"jan."</formula>
    </cfRule>
  </conditionalFormatting>
  <conditionalFormatting sqref="F9">
    <cfRule type="cellIs" dxfId="1412" priority="1369" operator="equal">
      <formula>"jan."</formula>
    </cfRule>
  </conditionalFormatting>
  <conditionalFormatting sqref="F9">
    <cfRule type="cellIs" dxfId="1411" priority="1368" operator="equal">
      <formula>"jan."</formula>
    </cfRule>
  </conditionalFormatting>
  <conditionalFormatting sqref="F9">
    <cfRule type="cellIs" dxfId="1410" priority="1367" operator="equal">
      <formula>"jan."</formula>
    </cfRule>
  </conditionalFormatting>
  <conditionalFormatting sqref="F9">
    <cfRule type="cellIs" dxfId="1409" priority="1366" operator="equal">
      <formula>"jan."</formula>
    </cfRule>
  </conditionalFormatting>
  <conditionalFormatting sqref="G9">
    <cfRule type="cellIs" dxfId="1408" priority="1365" operator="equal">
      <formula>"jan."</formula>
    </cfRule>
  </conditionalFormatting>
  <conditionalFormatting sqref="F9">
    <cfRule type="cellIs" dxfId="1407" priority="1364" operator="equal">
      <formula>"jan."</formula>
    </cfRule>
  </conditionalFormatting>
  <conditionalFormatting sqref="F9">
    <cfRule type="cellIs" dxfId="1406" priority="1363" operator="equal">
      <formula>"jan."</formula>
    </cfRule>
  </conditionalFormatting>
  <conditionalFormatting sqref="F9">
    <cfRule type="cellIs" dxfId="1405" priority="1362" operator="equal">
      <formula>"jan."</formula>
    </cfRule>
  </conditionalFormatting>
  <conditionalFormatting sqref="F9">
    <cfRule type="cellIs" dxfId="1404" priority="1361" operator="equal">
      <formula>"jan."</formula>
    </cfRule>
  </conditionalFormatting>
  <conditionalFormatting sqref="F9">
    <cfRule type="cellIs" dxfId="1403" priority="1360" operator="equal">
      <formula>"jan."</formula>
    </cfRule>
  </conditionalFormatting>
  <conditionalFormatting sqref="F9">
    <cfRule type="cellIs" dxfId="1402" priority="1359" operator="equal">
      <formula>"jan."</formula>
    </cfRule>
  </conditionalFormatting>
  <conditionalFormatting sqref="F9">
    <cfRule type="cellIs" dxfId="1401" priority="1358" operator="equal">
      <formula>"jan."</formula>
    </cfRule>
  </conditionalFormatting>
  <conditionalFormatting sqref="F9">
    <cfRule type="cellIs" dxfId="1400" priority="1357" operator="equal">
      <formula>"jan."</formula>
    </cfRule>
  </conditionalFormatting>
  <conditionalFormatting sqref="G9">
    <cfRule type="cellIs" dxfId="1399" priority="1356" operator="equal">
      <formula>"jan."</formula>
    </cfRule>
  </conditionalFormatting>
  <conditionalFormatting sqref="H9">
    <cfRule type="cellIs" dxfId="1398" priority="1355" operator="equal">
      <formula>"jan."</formula>
    </cfRule>
  </conditionalFormatting>
  <conditionalFormatting sqref="I9">
    <cfRule type="cellIs" dxfId="1397" priority="1354" operator="equal">
      <formula>"jan."</formula>
    </cfRule>
  </conditionalFormatting>
  <conditionalFormatting sqref="G9">
    <cfRule type="cellIs" dxfId="1396" priority="1353" operator="equal">
      <formula>"jan."</formula>
    </cfRule>
  </conditionalFormatting>
  <conditionalFormatting sqref="F9">
    <cfRule type="cellIs" dxfId="1395" priority="1352" operator="equal">
      <formula>"jan."</formula>
    </cfRule>
  </conditionalFormatting>
  <conditionalFormatting sqref="G9">
    <cfRule type="cellIs" dxfId="1394" priority="1351" operator="equal">
      <formula>"jan."</formula>
    </cfRule>
  </conditionalFormatting>
  <conditionalFormatting sqref="F9">
    <cfRule type="cellIs" dxfId="1393" priority="1350" operator="equal">
      <formula>"jan."</formula>
    </cfRule>
  </conditionalFormatting>
  <conditionalFormatting sqref="G9">
    <cfRule type="cellIs" dxfId="1392" priority="1349" operator="equal">
      <formula>"jan."</formula>
    </cfRule>
  </conditionalFormatting>
  <conditionalFormatting sqref="F9">
    <cfRule type="cellIs" dxfId="1391" priority="1348" operator="equal">
      <formula>"jan."</formula>
    </cfRule>
  </conditionalFormatting>
  <conditionalFormatting sqref="F9">
    <cfRule type="cellIs" dxfId="1390" priority="1347" operator="equal">
      <formula>"jan."</formula>
    </cfRule>
  </conditionalFormatting>
  <conditionalFormatting sqref="F9">
    <cfRule type="cellIs" dxfId="1389" priority="1346" operator="equal">
      <formula>"jan."</formula>
    </cfRule>
  </conditionalFormatting>
  <conditionalFormatting sqref="G9">
    <cfRule type="cellIs" dxfId="1388" priority="1344" operator="equal">
      <formula>"jan."</formula>
    </cfRule>
  </conditionalFormatting>
  <conditionalFormatting sqref="F9">
    <cfRule type="cellIs" dxfId="1387" priority="1343" operator="equal">
      <formula>"jan."</formula>
    </cfRule>
  </conditionalFormatting>
  <conditionalFormatting sqref="F9">
    <cfRule type="cellIs" dxfId="1386" priority="1342" operator="equal">
      <formula>"jan."</formula>
    </cfRule>
  </conditionalFormatting>
  <conditionalFormatting sqref="G9">
    <cfRule type="cellIs" dxfId="1385" priority="1340" operator="equal">
      <formula>"jan."</formula>
    </cfRule>
  </conditionalFormatting>
  <conditionalFormatting sqref="F9">
    <cfRule type="cellIs" dxfId="1384" priority="1339" operator="equal">
      <formula>"jan."</formula>
    </cfRule>
  </conditionalFormatting>
  <conditionalFormatting sqref="F9">
    <cfRule type="cellIs" dxfId="1383" priority="1338" operator="equal">
      <formula>"jan."</formula>
    </cfRule>
  </conditionalFormatting>
  <conditionalFormatting sqref="F9">
    <cfRule type="cellIs" dxfId="1382" priority="1337" operator="equal">
      <formula>"jan."</formula>
    </cfRule>
  </conditionalFormatting>
  <conditionalFormatting sqref="F9">
    <cfRule type="cellIs" dxfId="1381" priority="1336" operator="equal">
      <formula>"jan."</formula>
    </cfRule>
  </conditionalFormatting>
  <conditionalFormatting sqref="G9">
    <cfRule type="cellIs" dxfId="1380" priority="1335" operator="equal">
      <formula>"jan."</formula>
    </cfRule>
  </conditionalFormatting>
  <conditionalFormatting sqref="F9">
    <cfRule type="cellIs" dxfId="1379" priority="1334" operator="equal">
      <formula>"jan."</formula>
    </cfRule>
  </conditionalFormatting>
  <conditionalFormatting sqref="F9">
    <cfRule type="cellIs" dxfId="1378" priority="1332" operator="equal">
      <formula>"jan."</formula>
    </cfRule>
  </conditionalFormatting>
  <conditionalFormatting sqref="F9">
    <cfRule type="cellIs" dxfId="1377" priority="1331" operator="equal">
      <formula>"jan."</formula>
    </cfRule>
  </conditionalFormatting>
  <conditionalFormatting sqref="F9">
    <cfRule type="cellIs" dxfId="1376" priority="1329" operator="equal">
      <formula>"jan."</formula>
    </cfRule>
  </conditionalFormatting>
  <conditionalFormatting sqref="F9">
    <cfRule type="cellIs" dxfId="1375" priority="1328" operator="equal">
      <formula>"jan."</formula>
    </cfRule>
  </conditionalFormatting>
  <conditionalFormatting sqref="F9">
    <cfRule type="cellIs" dxfId="1374" priority="1327" operator="equal">
      <formula>"jan."</formula>
    </cfRule>
  </conditionalFormatting>
  <conditionalFormatting sqref="G9">
    <cfRule type="cellIs" dxfId="1373" priority="1326" operator="equal">
      <formula>"jan."</formula>
    </cfRule>
  </conditionalFormatting>
  <conditionalFormatting sqref="F9">
    <cfRule type="cellIs" dxfId="1372" priority="1325" operator="equal">
      <formula>"jan."</formula>
    </cfRule>
  </conditionalFormatting>
  <conditionalFormatting sqref="F9">
    <cfRule type="cellIs" dxfId="1371" priority="1324" operator="equal">
      <formula>"jan."</formula>
    </cfRule>
  </conditionalFormatting>
  <conditionalFormatting sqref="F9">
    <cfRule type="cellIs" dxfId="1370" priority="1323" operator="equal">
      <formula>"jan."</formula>
    </cfRule>
  </conditionalFormatting>
  <conditionalFormatting sqref="F9">
    <cfRule type="cellIs" dxfId="1369" priority="1322" operator="equal">
      <formula>"jan."</formula>
    </cfRule>
  </conditionalFormatting>
  <conditionalFormatting sqref="F9">
    <cfRule type="cellIs" dxfId="1368" priority="1321" operator="equal">
      <formula>"jan."</formula>
    </cfRule>
  </conditionalFormatting>
  <conditionalFormatting sqref="F9">
    <cfRule type="cellIs" dxfId="1367" priority="1320" operator="equal">
      <formula>"jan."</formula>
    </cfRule>
  </conditionalFormatting>
  <conditionalFormatting sqref="F9">
    <cfRule type="cellIs" dxfId="1366" priority="1319" operator="equal">
      <formula>"jan."</formula>
    </cfRule>
  </conditionalFormatting>
  <conditionalFormatting sqref="G9">
    <cfRule type="cellIs" dxfId="1365" priority="1318" operator="equal">
      <formula>"jan."</formula>
    </cfRule>
  </conditionalFormatting>
  <conditionalFormatting sqref="H9">
    <cfRule type="cellIs" dxfId="1364" priority="1317" operator="equal">
      <formula>"jan."</formula>
    </cfRule>
  </conditionalFormatting>
  <conditionalFormatting sqref="H9">
    <cfRule type="cellIs" dxfId="1363" priority="1316" operator="equal">
      <formula>"jan."</formula>
    </cfRule>
  </conditionalFormatting>
  <conditionalFormatting sqref="G9">
    <cfRule type="cellIs" dxfId="1362" priority="1315" operator="equal">
      <formula>"jan."</formula>
    </cfRule>
  </conditionalFormatting>
  <conditionalFormatting sqref="H9">
    <cfRule type="cellIs" dxfId="1361" priority="1314" operator="equal">
      <formula>"jan."</formula>
    </cfRule>
  </conditionalFormatting>
  <conditionalFormatting sqref="G9">
    <cfRule type="cellIs" dxfId="1360" priority="1313" operator="equal">
      <formula>"jan."</formula>
    </cfRule>
  </conditionalFormatting>
  <conditionalFormatting sqref="H9">
    <cfRule type="cellIs" dxfId="1359" priority="1312" operator="equal">
      <formula>"jan."</formula>
    </cfRule>
  </conditionalFormatting>
  <conditionalFormatting sqref="F9">
    <cfRule type="cellIs" dxfId="1358" priority="1311" operator="equal">
      <formula>"jan."</formula>
    </cfRule>
  </conditionalFormatting>
  <conditionalFormatting sqref="G9">
    <cfRule type="cellIs" dxfId="1357" priority="1310" operator="equal">
      <formula>"jan."</formula>
    </cfRule>
  </conditionalFormatting>
  <conditionalFormatting sqref="G9">
    <cfRule type="cellIs" dxfId="1356" priority="1309" operator="equal">
      <formula>"jan."</formula>
    </cfRule>
  </conditionalFormatting>
  <conditionalFormatting sqref="F9">
    <cfRule type="cellIs" dxfId="1355" priority="1308" operator="equal">
      <formula>"jan."</formula>
    </cfRule>
  </conditionalFormatting>
  <conditionalFormatting sqref="G9">
    <cfRule type="cellIs" dxfId="1354" priority="1307" operator="equal">
      <formula>"jan."</formula>
    </cfRule>
  </conditionalFormatting>
  <conditionalFormatting sqref="F9">
    <cfRule type="cellIs" dxfId="1353" priority="1306" operator="equal">
      <formula>"jan."</formula>
    </cfRule>
  </conditionalFormatting>
  <conditionalFormatting sqref="G9">
    <cfRule type="cellIs" dxfId="1352" priority="1305" operator="equal">
      <formula>"jan."</formula>
    </cfRule>
  </conditionalFormatting>
  <conditionalFormatting sqref="F9">
    <cfRule type="cellIs" dxfId="1351" priority="1304" operator="equal">
      <formula>"jan."</formula>
    </cfRule>
  </conditionalFormatting>
  <conditionalFormatting sqref="H9">
    <cfRule type="cellIs" dxfId="1350" priority="1303" operator="equal">
      <formula>"jan."</formula>
    </cfRule>
  </conditionalFormatting>
  <conditionalFormatting sqref="G9">
    <cfRule type="cellIs" dxfId="1349" priority="1302" operator="equal">
      <formula>"jan."</formula>
    </cfRule>
  </conditionalFormatting>
  <conditionalFormatting sqref="F9">
    <cfRule type="cellIs" dxfId="1348" priority="1301" operator="equal">
      <formula>"jan."</formula>
    </cfRule>
  </conditionalFormatting>
  <conditionalFormatting sqref="G9">
    <cfRule type="cellIs" dxfId="1347" priority="1300" operator="equal">
      <formula>"jan."</formula>
    </cfRule>
  </conditionalFormatting>
  <conditionalFormatting sqref="F9">
    <cfRule type="cellIs" dxfId="1346" priority="1299" operator="equal">
      <formula>"jan."</formula>
    </cfRule>
  </conditionalFormatting>
  <conditionalFormatting sqref="G9">
    <cfRule type="cellIs" dxfId="1345" priority="1298" operator="equal">
      <formula>"jan."</formula>
    </cfRule>
  </conditionalFormatting>
  <conditionalFormatting sqref="F9">
    <cfRule type="cellIs" dxfId="1344" priority="1297" operator="equal">
      <formula>"jan."</formula>
    </cfRule>
  </conditionalFormatting>
  <conditionalFormatting sqref="H9">
    <cfRule type="cellIs" dxfId="1343" priority="1296" operator="equal">
      <formula>"jan."</formula>
    </cfRule>
  </conditionalFormatting>
  <conditionalFormatting sqref="F9">
    <cfRule type="cellIs" dxfId="1342" priority="1295" operator="equal">
      <formula>"jan."</formula>
    </cfRule>
  </conditionalFormatting>
  <conditionalFormatting sqref="F9">
    <cfRule type="cellIs" dxfId="1341" priority="1294" operator="equal">
      <formula>"jan."</formula>
    </cfRule>
  </conditionalFormatting>
  <conditionalFormatting sqref="F9">
    <cfRule type="cellIs" dxfId="1340" priority="1293" operator="equal">
      <formula>"jan."</formula>
    </cfRule>
  </conditionalFormatting>
  <conditionalFormatting sqref="G9">
    <cfRule type="cellIs" dxfId="1339" priority="1292" operator="equal">
      <formula>"jan."</formula>
    </cfRule>
  </conditionalFormatting>
  <conditionalFormatting sqref="G9">
    <cfRule type="cellIs" dxfId="1338" priority="1291" operator="equal">
      <formula>"jan."</formula>
    </cfRule>
  </conditionalFormatting>
  <conditionalFormatting sqref="F9">
    <cfRule type="cellIs" dxfId="1337" priority="1290" operator="equal">
      <formula>"jan."</formula>
    </cfRule>
  </conditionalFormatting>
  <conditionalFormatting sqref="G9">
    <cfRule type="cellIs" dxfId="1336" priority="1289" operator="equal">
      <formula>"jan."</formula>
    </cfRule>
  </conditionalFormatting>
  <conditionalFormatting sqref="F9">
    <cfRule type="cellIs" dxfId="1335" priority="1288" operator="equal">
      <formula>"jan."</formula>
    </cfRule>
  </conditionalFormatting>
  <conditionalFormatting sqref="G9">
    <cfRule type="cellIs" dxfId="1334" priority="1287" operator="equal">
      <formula>"jan."</formula>
    </cfRule>
  </conditionalFormatting>
  <conditionalFormatting sqref="F9">
    <cfRule type="cellIs" dxfId="1333" priority="1286" operator="equal">
      <formula>"jan."</formula>
    </cfRule>
  </conditionalFormatting>
  <conditionalFormatting sqref="H9">
    <cfRule type="cellIs" dxfId="1332" priority="1285" operator="equal">
      <formula>"jan."</formula>
    </cfRule>
  </conditionalFormatting>
  <conditionalFormatting sqref="F9">
    <cfRule type="cellIs" dxfId="1331" priority="1284" operator="equal">
      <formula>"jan."</formula>
    </cfRule>
  </conditionalFormatting>
  <conditionalFormatting sqref="F9">
    <cfRule type="cellIs" dxfId="1330" priority="1283" operator="equal">
      <formula>"jan."</formula>
    </cfRule>
  </conditionalFormatting>
  <conditionalFormatting sqref="F9">
    <cfRule type="cellIs" dxfId="1329" priority="1282" operator="equal">
      <formula>"jan."</formula>
    </cfRule>
  </conditionalFormatting>
  <conditionalFormatting sqref="G9">
    <cfRule type="cellIs" dxfId="1328" priority="1281" operator="equal">
      <formula>"jan."</formula>
    </cfRule>
  </conditionalFormatting>
  <conditionalFormatting sqref="F9">
    <cfRule type="cellIs" dxfId="1327" priority="1280" operator="equal">
      <formula>"jan."</formula>
    </cfRule>
  </conditionalFormatting>
  <conditionalFormatting sqref="F9">
    <cfRule type="cellIs" dxfId="1326" priority="1279" operator="equal">
      <formula>"jan."</formula>
    </cfRule>
  </conditionalFormatting>
  <conditionalFormatting sqref="F9">
    <cfRule type="cellIs" dxfId="1325" priority="1278" operator="equal">
      <formula>"jan."</formula>
    </cfRule>
  </conditionalFormatting>
  <conditionalFormatting sqref="G9">
    <cfRule type="cellIs" dxfId="1324" priority="1277" operator="equal">
      <formula>"jan."</formula>
    </cfRule>
  </conditionalFormatting>
  <conditionalFormatting sqref="F9">
    <cfRule type="cellIs" dxfId="1323" priority="1276" operator="equal">
      <formula>"jan."</formula>
    </cfRule>
  </conditionalFormatting>
  <conditionalFormatting sqref="G9">
    <cfRule type="cellIs" dxfId="1322" priority="1275" operator="equal">
      <formula>"jan."</formula>
    </cfRule>
  </conditionalFormatting>
  <conditionalFormatting sqref="F9">
    <cfRule type="cellIs" dxfId="1321" priority="1274" operator="equal">
      <formula>"jan."</formula>
    </cfRule>
  </conditionalFormatting>
  <conditionalFormatting sqref="G9">
    <cfRule type="cellIs" dxfId="1320" priority="1273" operator="equal">
      <formula>"jan."</formula>
    </cfRule>
  </conditionalFormatting>
  <conditionalFormatting sqref="F9">
    <cfRule type="cellIs" dxfId="1319" priority="1272" operator="equal">
      <formula>"jan."</formula>
    </cfRule>
  </conditionalFormatting>
  <conditionalFormatting sqref="G9">
    <cfRule type="cellIs" dxfId="1318" priority="1271" operator="equal">
      <formula>"jan."</formula>
    </cfRule>
  </conditionalFormatting>
  <conditionalFormatting sqref="F9">
    <cfRule type="cellIs" dxfId="1317" priority="1270" operator="equal">
      <formula>"jan."</formula>
    </cfRule>
  </conditionalFormatting>
  <conditionalFormatting sqref="F9">
    <cfRule type="cellIs" dxfId="1316" priority="1269" operator="equal">
      <formula>"jan."</formula>
    </cfRule>
  </conditionalFormatting>
  <conditionalFormatting sqref="F9">
    <cfRule type="cellIs" dxfId="1315" priority="1268" operator="equal">
      <formula>"jan."</formula>
    </cfRule>
  </conditionalFormatting>
  <conditionalFormatting sqref="F9">
    <cfRule type="cellIs" dxfId="1314" priority="1267" operator="equal">
      <formula>"jan."</formula>
    </cfRule>
  </conditionalFormatting>
  <conditionalFormatting sqref="G9">
    <cfRule type="cellIs" dxfId="1313" priority="1266" operator="equal">
      <formula>"jan."</formula>
    </cfRule>
  </conditionalFormatting>
  <conditionalFormatting sqref="F9">
    <cfRule type="cellIs" dxfId="1312" priority="1265" operator="equal">
      <formula>"jan."</formula>
    </cfRule>
  </conditionalFormatting>
  <conditionalFormatting sqref="F9">
    <cfRule type="cellIs" dxfId="1311" priority="1264" operator="equal">
      <formula>"jan."</formula>
    </cfRule>
  </conditionalFormatting>
  <conditionalFormatting sqref="F9">
    <cfRule type="cellIs" dxfId="1310" priority="1263" operator="equal">
      <formula>"jan."</formula>
    </cfRule>
  </conditionalFormatting>
  <conditionalFormatting sqref="G9">
    <cfRule type="cellIs" dxfId="1309" priority="1262" operator="equal">
      <formula>"jan."</formula>
    </cfRule>
  </conditionalFormatting>
  <conditionalFormatting sqref="F9">
    <cfRule type="cellIs" dxfId="1308" priority="1261" operator="equal">
      <formula>"jan."</formula>
    </cfRule>
  </conditionalFormatting>
  <conditionalFormatting sqref="F9">
    <cfRule type="cellIs" dxfId="1307" priority="1260" operator="equal">
      <formula>"jan."</formula>
    </cfRule>
  </conditionalFormatting>
  <conditionalFormatting sqref="F9">
    <cfRule type="cellIs" dxfId="1306" priority="1259" operator="equal">
      <formula>"jan."</formula>
    </cfRule>
  </conditionalFormatting>
  <conditionalFormatting sqref="F9">
    <cfRule type="cellIs" dxfId="1305" priority="1258" operator="equal">
      <formula>"jan."</formula>
    </cfRule>
  </conditionalFormatting>
  <conditionalFormatting sqref="G9">
    <cfRule type="cellIs" dxfId="1304" priority="1257" operator="equal">
      <formula>"jan."</formula>
    </cfRule>
  </conditionalFormatting>
  <conditionalFormatting sqref="F9">
    <cfRule type="cellIs" dxfId="1303" priority="1256" operator="equal">
      <formula>"jan."</formula>
    </cfRule>
  </conditionalFormatting>
  <conditionalFormatting sqref="H9">
    <cfRule type="cellIs" dxfId="1302" priority="1254" operator="equal">
      <formula>"jan."</formula>
    </cfRule>
  </conditionalFormatting>
  <conditionalFormatting sqref="G9">
    <cfRule type="cellIs" dxfId="1301" priority="1253" operator="equal">
      <formula>"jan."</formula>
    </cfRule>
  </conditionalFormatting>
  <conditionalFormatting sqref="F9">
    <cfRule type="cellIs" dxfId="1300" priority="1252" operator="equal">
      <formula>"jan."</formula>
    </cfRule>
  </conditionalFormatting>
  <conditionalFormatting sqref="G9">
    <cfRule type="cellIs" dxfId="1299" priority="1251" operator="equal">
      <formula>"jan."</formula>
    </cfRule>
  </conditionalFormatting>
  <conditionalFormatting sqref="F9">
    <cfRule type="cellIs" dxfId="1298" priority="1250" operator="equal">
      <formula>"jan."</formula>
    </cfRule>
  </conditionalFormatting>
  <conditionalFormatting sqref="G9">
    <cfRule type="cellIs" dxfId="1297" priority="1249" operator="equal">
      <formula>"jan."</formula>
    </cfRule>
  </conditionalFormatting>
  <conditionalFormatting sqref="F9">
    <cfRule type="cellIs" dxfId="1296" priority="1248" operator="equal">
      <formula>"jan."</formula>
    </cfRule>
  </conditionalFormatting>
  <conditionalFormatting sqref="F9">
    <cfRule type="cellIs" dxfId="1295" priority="1247" operator="equal">
      <formula>"jan."</formula>
    </cfRule>
  </conditionalFormatting>
  <conditionalFormatting sqref="F9">
    <cfRule type="cellIs" dxfId="1294" priority="1246" operator="equal">
      <formula>"jan."</formula>
    </cfRule>
  </conditionalFormatting>
  <conditionalFormatting sqref="F9">
    <cfRule type="cellIs" dxfId="1293" priority="1245" operator="equal">
      <formula>"jan."</formula>
    </cfRule>
  </conditionalFormatting>
  <conditionalFormatting sqref="G9">
    <cfRule type="cellIs" dxfId="1292" priority="1244" operator="equal">
      <formula>"jan."</formula>
    </cfRule>
  </conditionalFormatting>
  <conditionalFormatting sqref="F9">
    <cfRule type="cellIs" dxfId="1291" priority="1243" operator="equal">
      <formula>"jan."</formula>
    </cfRule>
  </conditionalFormatting>
  <conditionalFormatting sqref="F9">
    <cfRule type="cellIs" dxfId="1290" priority="1242" operator="equal">
      <formula>"jan."</formula>
    </cfRule>
  </conditionalFormatting>
  <conditionalFormatting sqref="F9">
    <cfRule type="cellIs" dxfId="1289" priority="1241" operator="equal">
      <formula>"jan."</formula>
    </cfRule>
  </conditionalFormatting>
  <conditionalFormatting sqref="G9">
    <cfRule type="cellIs" dxfId="1288" priority="1240" operator="equal">
      <formula>"jan."</formula>
    </cfRule>
  </conditionalFormatting>
  <conditionalFormatting sqref="F9">
    <cfRule type="cellIs" dxfId="1287" priority="1239" operator="equal">
      <formula>"jan."</formula>
    </cfRule>
  </conditionalFormatting>
  <conditionalFormatting sqref="F9">
    <cfRule type="cellIs" dxfId="1286" priority="1238" operator="equal">
      <formula>"jan."</formula>
    </cfRule>
  </conditionalFormatting>
  <conditionalFormatting sqref="F9">
    <cfRule type="cellIs" dxfId="1285" priority="1237" operator="equal">
      <formula>"jan."</formula>
    </cfRule>
  </conditionalFormatting>
  <conditionalFormatting sqref="F9">
    <cfRule type="cellIs" dxfId="1284" priority="1236" operator="equal">
      <formula>"jan."</formula>
    </cfRule>
  </conditionalFormatting>
  <conditionalFormatting sqref="G9">
    <cfRule type="cellIs" dxfId="1283" priority="1235" operator="equal">
      <formula>"jan."</formula>
    </cfRule>
  </conditionalFormatting>
  <conditionalFormatting sqref="F9">
    <cfRule type="cellIs" dxfId="1282" priority="1234" operator="equal">
      <formula>"jan."</formula>
    </cfRule>
  </conditionalFormatting>
  <conditionalFormatting sqref="F9">
    <cfRule type="cellIs" dxfId="1281" priority="1233" operator="equal">
      <formula>"jan."</formula>
    </cfRule>
  </conditionalFormatting>
  <conditionalFormatting sqref="F9">
    <cfRule type="cellIs" dxfId="1280" priority="1232" operator="equal">
      <formula>"jan."</formula>
    </cfRule>
  </conditionalFormatting>
  <conditionalFormatting sqref="F9">
    <cfRule type="cellIs" dxfId="1279" priority="1231" operator="equal">
      <formula>"jan."</formula>
    </cfRule>
  </conditionalFormatting>
  <conditionalFormatting sqref="F9">
    <cfRule type="cellIs" dxfId="1278" priority="1230" operator="equal">
      <formula>"jan."</formula>
    </cfRule>
  </conditionalFormatting>
  <conditionalFormatting sqref="F9">
    <cfRule type="cellIs" dxfId="1277" priority="1229" operator="equal">
      <formula>"jan."</formula>
    </cfRule>
  </conditionalFormatting>
  <conditionalFormatting sqref="F9">
    <cfRule type="cellIs" dxfId="1276" priority="1228" operator="equal">
      <formula>"jan."</formula>
    </cfRule>
  </conditionalFormatting>
  <conditionalFormatting sqref="F9">
    <cfRule type="cellIs" dxfId="1275" priority="1227" operator="equal">
      <formula>"jan."</formula>
    </cfRule>
  </conditionalFormatting>
  <conditionalFormatting sqref="G9">
    <cfRule type="cellIs" dxfId="1274" priority="1226" operator="equal">
      <formula>"jan."</formula>
    </cfRule>
  </conditionalFormatting>
  <conditionalFormatting sqref="I9">
    <cfRule type="cellIs" dxfId="1273" priority="1224" operator="equal">
      <formula>"jan."</formula>
    </cfRule>
  </conditionalFormatting>
  <conditionalFormatting sqref="G9">
    <cfRule type="cellIs" dxfId="1272" priority="1223" operator="equal">
      <formula>"jan."</formula>
    </cfRule>
  </conditionalFormatting>
  <conditionalFormatting sqref="G9">
    <cfRule type="cellIs" dxfId="1271" priority="1221" operator="equal">
      <formula>"jan."</formula>
    </cfRule>
  </conditionalFormatting>
  <conditionalFormatting sqref="F9">
    <cfRule type="cellIs" dxfId="1270" priority="1220" operator="equal">
      <formula>"jan."</formula>
    </cfRule>
  </conditionalFormatting>
  <conditionalFormatting sqref="G9">
    <cfRule type="cellIs" dxfId="1269" priority="1219" operator="equal">
      <formula>"jan."</formula>
    </cfRule>
  </conditionalFormatting>
  <conditionalFormatting sqref="F9">
    <cfRule type="cellIs" dxfId="1268" priority="1218" operator="equal">
      <formula>"jan."</formula>
    </cfRule>
  </conditionalFormatting>
  <conditionalFormatting sqref="F9">
    <cfRule type="cellIs" dxfId="1267" priority="1217" operator="equal">
      <formula>"jan."</formula>
    </cfRule>
  </conditionalFormatting>
  <conditionalFormatting sqref="F9">
    <cfRule type="cellIs" dxfId="1266" priority="1216" operator="equal">
      <formula>"jan."</formula>
    </cfRule>
  </conditionalFormatting>
  <conditionalFormatting sqref="F9">
    <cfRule type="cellIs" dxfId="1265" priority="1215" operator="equal">
      <formula>"jan."</formula>
    </cfRule>
  </conditionalFormatting>
  <conditionalFormatting sqref="G9">
    <cfRule type="cellIs" dxfId="1264" priority="1214" operator="equal">
      <formula>"jan."</formula>
    </cfRule>
  </conditionalFormatting>
  <conditionalFormatting sqref="F9">
    <cfRule type="cellIs" dxfId="1263" priority="1213" operator="equal">
      <formula>"jan."</formula>
    </cfRule>
  </conditionalFormatting>
  <conditionalFormatting sqref="F9">
    <cfRule type="cellIs" dxfId="1262" priority="1212" operator="equal">
      <formula>"jan."</formula>
    </cfRule>
  </conditionalFormatting>
  <conditionalFormatting sqref="F9">
    <cfRule type="cellIs" dxfId="1261" priority="1211" operator="equal">
      <formula>"jan."</formula>
    </cfRule>
  </conditionalFormatting>
  <conditionalFormatting sqref="G9">
    <cfRule type="cellIs" dxfId="1260" priority="1210" operator="equal">
      <formula>"jan."</formula>
    </cfRule>
  </conditionalFormatting>
  <conditionalFormatting sqref="F9">
    <cfRule type="cellIs" dxfId="1259" priority="1209" operator="equal">
      <formula>"jan."</formula>
    </cfRule>
  </conditionalFormatting>
  <conditionalFormatting sqref="F9">
    <cfRule type="cellIs" dxfId="1258" priority="1208" operator="equal">
      <formula>"jan."</formula>
    </cfRule>
  </conditionalFormatting>
  <conditionalFormatting sqref="F9">
    <cfRule type="cellIs" dxfId="1257" priority="1207" operator="equal">
      <formula>"jan."</formula>
    </cfRule>
  </conditionalFormatting>
  <conditionalFormatting sqref="F9">
    <cfRule type="cellIs" dxfId="1256" priority="1206" operator="equal">
      <formula>"jan."</formula>
    </cfRule>
  </conditionalFormatting>
  <conditionalFormatting sqref="G9">
    <cfRule type="cellIs" dxfId="1255" priority="1205" operator="equal">
      <formula>"jan."</formula>
    </cfRule>
  </conditionalFormatting>
  <conditionalFormatting sqref="F9">
    <cfRule type="cellIs" dxfId="1254" priority="1204" operator="equal">
      <formula>"jan."</formula>
    </cfRule>
  </conditionalFormatting>
  <conditionalFormatting sqref="F9">
    <cfRule type="cellIs" dxfId="1253" priority="1203" operator="equal">
      <formula>"jan."</formula>
    </cfRule>
  </conditionalFormatting>
  <conditionalFormatting sqref="F9">
    <cfRule type="cellIs" dxfId="1252" priority="1201" operator="equal">
      <formula>"jan."</formula>
    </cfRule>
  </conditionalFormatting>
  <conditionalFormatting sqref="F9">
    <cfRule type="cellIs" dxfId="1251" priority="1200" operator="equal">
      <formula>"jan."</formula>
    </cfRule>
  </conditionalFormatting>
  <conditionalFormatting sqref="F9">
    <cfRule type="cellIs" dxfId="1250" priority="1199" operator="equal">
      <formula>"jan."</formula>
    </cfRule>
  </conditionalFormatting>
  <conditionalFormatting sqref="F9">
    <cfRule type="cellIs" dxfId="1249" priority="1198" operator="equal">
      <formula>"jan."</formula>
    </cfRule>
  </conditionalFormatting>
  <conditionalFormatting sqref="F9">
    <cfRule type="cellIs" dxfId="1248" priority="1197" operator="equal">
      <formula>"jan."</formula>
    </cfRule>
  </conditionalFormatting>
  <conditionalFormatting sqref="G9">
    <cfRule type="cellIs" dxfId="1247" priority="1196" operator="equal">
      <formula>"jan."</formula>
    </cfRule>
  </conditionalFormatting>
  <conditionalFormatting sqref="F9">
    <cfRule type="cellIs" dxfId="1246" priority="1192" operator="equal">
      <formula>"jan."</formula>
    </cfRule>
  </conditionalFormatting>
  <conditionalFormatting sqref="F9">
    <cfRule type="cellIs" dxfId="1245" priority="1191" operator="equal">
      <formula>"jan."</formula>
    </cfRule>
  </conditionalFormatting>
  <conditionalFormatting sqref="F9">
    <cfRule type="cellIs" dxfId="1244" priority="1190" operator="equal">
      <formula>"jan."</formula>
    </cfRule>
  </conditionalFormatting>
  <conditionalFormatting sqref="G9">
    <cfRule type="cellIs" dxfId="1243" priority="1188" operator="equal">
      <formula>"jan."</formula>
    </cfRule>
  </conditionalFormatting>
  <conditionalFormatting sqref="H9">
    <cfRule type="cellIs" dxfId="1242" priority="1187" operator="equal">
      <formula>"jan."</formula>
    </cfRule>
  </conditionalFormatting>
  <conditionalFormatting sqref="G9">
    <cfRule type="cellIs" dxfId="1241" priority="1186" operator="equal">
      <formula>"jan."</formula>
    </cfRule>
  </conditionalFormatting>
  <conditionalFormatting sqref="F9">
    <cfRule type="cellIs" dxfId="1240" priority="1185" operator="equal">
      <formula>"jan."</formula>
    </cfRule>
  </conditionalFormatting>
  <conditionalFormatting sqref="G9">
    <cfRule type="cellIs" dxfId="1239" priority="1184" operator="equal">
      <formula>"jan."</formula>
    </cfRule>
  </conditionalFormatting>
  <conditionalFormatting sqref="F9">
    <cfRule type="cellIs" dxfId="1238" priority="1183" operator="equal">
      <formula>"jan."</formula>
    </cfRule>
  </conditionalFormatting>
  <conditionalFormatting sqref="G9">
    <cfRule type="cellIs" dxfId="1237" priority="1182" operator="equal">
      <formula>"jan."</formula>
    </cfRule>
  </conditionalFormatting>
  <conditionalFormatting sqref="F9">
    <cfRule type="cellIs" dxfId="1236" priority="1181" operator="equal">
      <formula>"jan."</formula>
    </cfRule>
  </conditionalFormatting>
  <conditionalFormatting sqref="F9">
    <cfRule type="cellIs" dxfId="1235" priority="1180" operator="equal">
      <formula>"jan."</formula>
    </cfRule>
  </conditionalFormatting>
  <conditionalFormatting sqref="F9">
    <cfRule type="cellIs" dxfId="1234" priority="1179" operator="equal">
      <formula>"jan."</formula>
    </cfRule>
  </conditionalFormatting>
  <conditionalFormatting sqref="F9">
    <cfRule type="cellIs" dxfId="1233" priority="1178" operator="equal">
      <formula>"jan."</formula>
    </cfRule>
  </conditionalFormatting>
  <conditionalFormatting sqref="G9">
    <cfRule type="cellIs" dxfId="1232" priority="1177" operator="equal">
      <formula>"jan."</formula>
    </cfRule>
  </conditionalFormatting>
  <conditionalFormatting sqref="F9">
    <cfRule type="cellIs" dxfId="1231" priority="1176" operator="equal">
      <formula>"jan."</formula>
    </cfRule>
  </conditionalFormatting>
  <conditionalFormatting sqref="F9">
    <cfRule type="cellIs" dxfId="1230" priority="1175" operator="equal">
      <formula>"jan."</formula>
    </cfRule>
  </conditionalFormatting>
  <conditionalFormatting sqref="F9">
    <cfRule type="cellIs" dxfId="1229" priority="1174" operator="equal">
      <formula>"jan."</formula>
    </cfRule>
  </conditionalFormatting>
  <conditionalFormatting sqref="G9">
    <cfRule type="cellIs" dxfId="1228" priority="1173" operator="equal">
      <formula>"jan."</formula>
    </cfRule>
  </conditionalFormatting>
  <conditionalFormatting sqref="F9">
    <cfRule type="cellIs" dxfId="1227" priority="1171" operator="equal">
      <formula>"jan."</formula>
    </cfRule>
  </conditionalFormatting>
  <conditionalFormatting sqref="F9">
    <cfRule type="cellIs" dxfId="1226" priority="1170" operator="equal">
      <formula>"jan."</formula>
    </cfRule>
  </conditionalFormatting>
  <conditionalFormatting sqref="F9">
    <cfRule type="cellIs" dxfId="1225" priority="1169" operator="equal">
      <formula>"jan."</formula>
    </cfRule>
  </conditionalFormatting>
  <conditionalFormatting sqref="G9">
    <cfRule type="cellIs" dxfId="1224" priority="1168" operator="equal">
      <formula>"jan."</formula>
    </cfRule>
  </conditionalFormatting>
  <conditionalFormatting sqref="F9">
    <cfRule type="cellIs" dxfId="1223" priority="1167" operator="equal">
      <formula>"jan."</formula>
    </cfRule>
  </conditionalFormatting>
  <conditionalFormatting sqref="F9">
    <cfRule type="cellIs" dxfId="1222" priority="1166" operator="equal">
      <formula>"jan."</formula>
    </cfRule>
  </conditionalFormatting>
  <conditionalFormatting sqref="F9">
    <cfRule type="cellIs" dxfId="1221" priority="1165" operator="equal">
      <formula>"jan."</formula>
    </cfRule>
  </conditionalFormatting>
  <conditionalFormatting sqref="F9">
    <cfRule type="cellIs" dxfId="1220" priority="1164" operator="equal">
      <formula>"jan."</formula>
    </cfRule>
  </conditionalFormatting>
  <conditionalFormatting sqref="F9">
    <cfRule type="cellIs" dxfId="1219" priority="1163" operator="equal">
      <formula>"jan."</formula>
    </cfRule>
  </conditionalFormatting>
  <conditionalFormatting sqref="F9">
    <cfRule type="cellIs" dxfId="1218" priority="1162" operator="equal">
      <formula>"jan."</formula>
    </cfRule>
  </conditionalFormatting>
  <conditionalFormatting sqref="F9">
    <cfRule type="cellIs" dxfId="1217" priority="1161" operator="equal">
      <formula>"jan."</formula>
    </cfRule>
  </conditionalFormatting>
  <conditionalFormatting sqref="F9">
    <cfRule type="cellIs" dxfId="1216" priority="1160" operator="equal">
      <formula>"jan."</formula>
    </cfRule>
  </conditionalFormatting>
  <conditionalFormatting sqref="G9">
    <cfRule type="cellIs" dxfId="1215" priority="1159" operator="equal">
      <formula>"jan."</formula>
    </cfRule>
  </conditionalFormatting>
  <conditionalFormatting sqref="F9">
    <cfRule type="cellIs" dxfId="1214" priority="1156" operator="equal">
      <formula>"jan."</formula>
    </cfRule>
  </conditionalFormatting>
  <conditionalFormatting sqref="F9">
    <cfRule type="cellIs" dxfId="1213" priority="1155" operator="equal">
      <formula>"jan."</formula>
    </cfRule>
  </conditionalFormatting>
  <conditionalFormatting sqref="F9">
    <cfRule type="cellIs" dxfId="1212" priority="1154" operator="equal">
      <formula>"jan."</formula>
    </cfRule>
  </conditionalFormatting>
  <conditionalFormatting sqref="F9">
    <cfRule type="cellIs" dxfId="1211" priority="1153" operator="equal">
      <formula>"jan."</formula>
    </cfRule>
  </conditionalFormatting>
  <conditionalFormatting sqref="F9">
    <cfRule type="cellIs" dxfId="1210" priority="1152" operator="equal">
      <formula>"jan."</formula>
    </cfRule>
  </conditionalFormatting>
  <conditionalFormatting sqref="G9">
    <cfRule type="cellIs" dxfId="1209" priority="1151" operator="equal">
      <formula>"jan."</formula>
    </cfRule>
  </conditionalFormatting>
  <conditionalFormatting sqref="H9">
    <cfRule type="cellIs" dxfId="1208" priority="1150" operator="equal">
      <formula>"jan."</formula>
    </cfRule>
  </conditionalFormatting>
  <conditionalFormatting sqref="F9">
    <cfRule type="cellIs" dxfId="1207" priority="1149" operator="equal">
      <formula>"jan."</formula>
    </cfRule>
  </conditionalFormatting>
  <conditionalFormatting sqref="F9">
    <cfRule type="cellIs" dxfId="1206" priority="1148" operator="equal">
      <formula>"jan."</formula>
    </cfRule>
  </conditionalFormatting>
  <conditionalFormatting sqref="F9">
    <cfRule type="cellIs" dxfId="1205" priority="1147" operator="equal">
      <formula>"jan."</formula>
    </cfRule>
  </conditionalFormatting>
  <conditionalFormatting sqref="F9">
    <cfRule type="cellIs" dxfId="1204" priority="1146" operator="equal">
      <formula>"jan."</formula>
    </cfRule>
  </conditionalFormatting>
  <conditionalFormatting sqref="F9">
    <cfRule type="cellIs" dxfId="1203" priority="1144" operator="equal">
      <formula>"jan."</formula>
    </cfRule>
  </conditionalFormatting>
  <conditionalFormatting sqref="F9">
    <cfRule type="cellIs" dxfId="1202" priority="1142" operator="equal">
      <formula>"jan."</formula>
    </cfRule>
  </conditionalFormatting>
  <conditionalFormatting sqref="G9">
    <cfRule type="cellIs" dxfId="1201" priority="1141" operator="equal">
      <formula>"jan."</formula>
    </cfRule>
  </conditionalFormatting>
  <conditionalFormatting sqref="J9">
    <cfRule type="cellIs" dxfId="1200" priority="1140" operator="equal">
      <formula>"jan."</formula>
    </cfRule>
  </conditionalFormatting>
  <conditionalFormatting sqref="K9">
    <cfRule type="cellIs" dxfId="1199" priority="1139" operator="equal">
      <formula>"jan."</formula>
    </cfRule>
  </conditionalFormatting>
  <conditionalFormatting sqref="K9">
    <cfRule type="cellIs" dxfId="1198" priority="1138" operator="equal">
      <formula>"jan."</formula>
    </cfRule>
  </conditionalFormatting>
  <conditionalFormatting sqref="L9">
    <cfRule type="cellIs" dxfId="1197" priority="1137" operator="equal">
      <formula>"jan."</formula>
    </cfRule>
  </conditionalFormatting>
  <conditionalFormatting sqref="L9">
    <cfRule type="cellIs" dxfId="1196" priority="1136" operator="equal">
      <formula>"jan."</formula>
    </cfRule>
  </conditionalFormatting>
  <conditionalFormatting sqref="G9">
    <cfRule type="cellIs" dxfId="1195" priority="2704" operator="equal">
      <formula>"jan."</formula>
    </cfRule>
  </conditionalFormatting>
  <conditionalFormatting sqref="G9">
    <cfRule type="cellIs" dxfId="1194" priority="2490" operator="equal">
      <formula>"jan."</formula>
    </cfRule>
  </conditionalFormatting>
  <conditionalFormatting sqref="H9">
    <cfRule type="cellIs" dxfId="1193" priority="2326" operator="equal">
      <formula>"jan."</formula>
    </cfRule>
  </conditionalFormatting>
  <conditionalFormatting sqref="G9">
    <cfRule type="cellIs" dxfId="1192" priority="2227" operator="equal">
      <formula>"jan."</formula>
    </cfRule>
  </conditionalFormatting>
  <conditionalFormatting sqref="H9">
    <cfRule type="cellIs" dxfId="1191" priority="2178" operator="equal">
      <formula>"jan."</formula>
    </cfRule>
  </conditionalFormatting>
  <conditionalFormatting sqref="F9">
    <cfRule type="cellIs" dxfId="1190" priority="2170" operator="equal">
      <formula>"jan."</formula>
    </cfRule>
  </conditionalFormatting>
  <conditionalFormatting sqref="H9">
    <cfRule type="cellIs" dxfId="1189" priority="2167" operator="equal">
      <formula>"jan."</formula>
    </cfRule>
  </conditionalFormatting>
  <conditionalFormatting sqref="F9">
    <cfRule type="cellIs" dxfId="1188" priority="2165" operator="equal">
      <formula>"jan."</formula>
    </cfRule>
  </conditionalFormatting>
  <conditionalFormatting sqref="G9">
    <cfRule type="cellIs" dxfId="1187" priority="2162" operator="equal">
      <formula>"jan."</formula>
    </cfRule>
  </conditionalFormatting>
  <conditionalFormatting sqref="F9">
    <cfRule type="cellIs" dxfId="1186" priority="2061" operator="equal">
      <formula>"jan."</formula>
    </cfRule>
  </conditionalFormatting>
  <conditionalFormatting sqref="G9">
    <cfRule type="cellIs" dxfId="1185" priority="1913" operator="equal">
      <formula>"jan."</formula>
    </cfRule>
  </conditionalFormatting>
  <conditionalFormatting sqref="G9">
    <cfRule type="cellIs" dxfId="1184" priority="1906" operator="equal">
      <formula>"jan."</formula>
    </cfRule>
  </conditionalFormatting>
  <conditionalFormatting sqref="F9">
    <cfRule type="cellIs" dxfId="1183" priority="1903" operator="equal">
      <formula>"jan."</formula>
    </cfRule>
  </conditionalFormatting>
  <conditionalFormatting sqref="F9">
    <cfRule type="cellIs" dxfId="1182" priority="1902" operator="equal">
      <formula>"jan."</formula>
    </cfRule>
  </conditionalFormatting>
  <conditionalFormatting sqref="F9">
    <cfRule type="cellIs" dxfId="1181" priority="1847" operator="equal">
      <formula>"jan."</formula>
    </cfRule>
  </conditionalFormatting>
  <conditionalFormatting sqref="G9">
    <cfRule type="cellIs" dxfId="1180" priority="1828" operator="equal">
      <formula>"jan."</formula>
    </cfRule>
  </conditionalFormatting>
  <conditionalFormatting sqref="G9">
    <cfRule type="cellIs" dxfId="1179" priority="1813" operator="equal">
      <formula>"jan."</formula>
    </cfRule>
  </conditionalFormatting>
  <conditionalFormatting sqref="F9">
    <cfRule type="cellIs" dxfId="1178" priority="1808" operator="equal">
      <formula>"jan."</formula>
    </cfRule>
  </conditionalFormatting>
  <conditionalFormatting sqref="G9">
    <cfRule type="cellIs" dxfId="1177" priority="1806" operator="equal">
      <formula>"jan."</formula>
    </cfRule>
  </conditionalFormatting>
  <conditionalFormatting sqref="G9">
    <cfRule type="cellIs" dxfId="1176" priority="1804" operator="equal">
      <formula>"jan."</formula>
    </cfRule>
  </conditionalFormatting>
  <conditionalFormatting sqref="G9">
    <cfRule type="cellIs" dxfId="1175" priority="1772" operator="equal">
      <formula>"jan."</formula>
    </cfRule>
  </conditionalFormatting>
  <conditionalFormatting sqref="F9">
    <cfRule type="cellIs" dxfId="1174" priority="1763" operator="equal">
      <formula>"jan."</formula>
    </cfRule>
  </conditionalFormatting>
  <conditionalFormatting sqref="G9">
    <cfRule type="cellIs" dxfId="1173" priority="1755" operator="equal">
      <formula>"jan."</formula>
    </cfRule>
  </conditionalFormatting>
  <conditionalFormatting sqref="F9">
    <cfRule type="cellIs" dxfId="1172" priority="1754" operator="equal">
      <formula>"jan."</formula>
    </cfRule>
  </conditionalFormatting>
  <conditionalFormatting sqref="F9">
    <cfRule type="cellIs" dxfId="1171" priority="1735" operator="equal">
      <formula>"jan."</formula>
    </cfRule>
  </conditionalFormatting>
  <conditionalFormatting sqref="F9">
    <cfRule type="cellIs" dxfId="1170" priority="1732" operator="equal">
      <formula>"jan."</formula>
    </cfRule>
  </conditionalFormatting>
  <conditionalFormatting sqref="F9">
    <cfRule type="cellIs" dxfId="1169" priority="1731" operator="equal">
      <formula>"jan."</formula>
    </cfRule>
  </conditionalFormatting>
  <conditionalFormatting sqref="F9">
    <cfRule type="cellIs" dxfId="1168" priority="1726" operator="equal">
      <formula>"jan."</formula>
    </cfRule>
  </conditionalFormatting>
  <conditionalFormatting sqref="F9">
    <cfRule type="cellIs" dxfId="1167" priority="1723" operator="equal">
      <formula>"jan."</formula>
    </cfRule>
  </conditionalFormatting>
  <conditionalFormatting sqref="F9">
    <cfRule type="cellIs" dxfId="1166" priority="1722" operator="equal">
      <formula>"jan."</formula>
    </cfRule>
  </conditionalFormatting>
  <conditionalFormatting sqref="G9">
    <cfRule type="cellIs" dxfId="1165" priority="1720" operator="equal">
      <formula>"jan."</formula>
    </cfRule>
  </conditionalFormatting>
  <conditionalFormatting sqref="F9">
    <cfRule type="cellIs" dxfId="1164" priority="1635" operator="equal">
      <formula>"jan."</formula>
    </cfRule>
  </conditionalFormatting>
  <conditionalFormatting sqref="F9">
    <cfRule type="cellIs" dxfId="1163" priority="1554" operator="equal">
      <formula>"jan."</formula>
    </cfRule>
  </conditionalFormatting>
  <conditionalFormatting sqref="G9">
    <cfRule type="cellIs" dxfId="1162" priority="1528" operator="equal">
      <formula>"jan."</formula>
    </cfRule>
  </conditionalFormatting>
  <conditionalFormatting sqref="F9">
    <cfRule type="cellIs" dxfId="1161" priority="1495" operator="equal">
      <formula>"jan."</formula>
    </cfRule>
  </conditionalFormatting>
  <conditionalFormatting sqref="F9">
    <cfRule type="cellIs" dxfId="1160" priority="1492" operator="equal">
      <formula>"jan."</formula>
    </cfRule>
  </conditionalFormatting>
  <conditionalFormatting sqref="F9">
    <cfRule type="cellIs" dxfId="1159" priority="1491" operator="equal">
      <formula>"jan."</formula>
    </cfRule>
  </conditionalFormatting>
  <conditionalFormatting sqref="G9">
    <cfRule type="cellIs" dxfId="1158" priority="1428" operator="equal">
      <formula>"jan."</formula>
    </cfRule>
  </conditionalFormatting>
  <conditionalFormatting sqref="F9">
    <cfRule type="cellIs" dxfId="1157" priority="1402" operator="equal">
      <formula>"jan."</formula>
    </cfRule>
  </conditionalFormatting>
  <conditionalFormatting sqref="F9">
    <cfRule type="cellIs" dxfId="1156" priority="1397" operator="equal">
      <formula>"jan."</formula>
    </cfRule>
  </conditionalFormatting>
  <conditionalFormatting sqref="F9">
    <cfRule type="cellIs" dxfId="1155" priority="1395" operator="equal">
      <formula>"jan."</formula>
    </cfRule>
  </conditionalFormatting>
  <conditionalFormatting sqref="F9">
    <cfRule type="cellIs" dxfId="1154" priority="1394" operator="equal">
      <formula>"jan."</formula>
    </cfRule>
  </conditionalFormatting>
  <conditionalFormatting sqref="G9">
    <cfRule type="cellIs" dxfId="1153" priority="1370" operator="equal">
      <formula>"jan."</formula>
    </cfRule>
  </conditionalFormatting>
  <conditionalFormatting sqref="F9">
    <cfRule type="cellIs" dxfId="1152" priority="1345" operator="equal">
      <formula>"jan."</formula>
    </cfRule>
  </conditionalFormatting>
  <conditionalFormatting sqref="F9">
    <cfRule type="cellIs" dxfId="1151" priority="1341" operator="equal">
      <formula>"jan."</formula>
    </cfRule>
  </conditionalFormatting>
  <conditionalFormatting sqref="F9">
    <cfRule type="cellIs" dxfId="1150" priority="1333" operator="equal">
      <formula>"jan."</formula>
    </cfRule>
  </conditionalFormatting>
  <conditionalFormatting sqref="F9">
    <cfRule type="cellIs" dxfId="1149" priority="1330" operator="equal">
      <formula>"jan."</formula>
    </cfRule>
  </conditionalFormatting>
  <conditionalFormatting sqref="F9">
    <cfRule type="cellIs" dxfId="1148" priority="1255" operator="equal">
      <formula>"jan."</formula>
    </cfRule>
  </conditionalFormatting>
  <conditionalFormatting sqref="H9">
    <cfRule type="cellIs" dxfId="1147" priority="1225" operator="equal">
      <formula>"jan."</formula>
    </cfRule>
  </conditionalFormatting>
  <conditionalFormatting sqref="F9">
    <cfRule type="cellIs" dxfId="1146" priority="1222" operator="equal">
      <formula>"jan."</formula>
    </cfRule>
  </conditionalFormatting>
  <conditionalFormatting sqref="F9">
    <cfRule type="cellIs" dxfId="1145" priority="1202" operator="equal">
      <formula>"jan."</formula>
    </cfRule>
  </conditionalFormatting>
  <conditionalFormatting sqref="F9">
    <cfRule type="cellIs" dxfId="1144" priority="1195" operator="equal">
      <formula>"jan."</formula>
    </cfRule>
  </conditionalFormatting>
  <conditionalFormatting sqref="F9">
    <cfRule type="cellIs" dxfId="1143" priority="1194" operator="equal">
      <formula>"jan."</formula>
    </cfRule>
  </conditionalFormatting>
  <conditionalFormatting sqref="F9">
    <cfRule type="cellIs" dxfId="1142" priority="1193" operator="equal">
      <formula>"jan."</formula>
    </cfRule>
  </conditionalFormatting>
  <conditionalFormatting sqref="F9">
    <cfRule type="cellIs" dxfId="1141" priority="1189" operator="equal">
      <formula>"jan."</formula>
    </cfRule>
  </conditionalFormatting>
  <conditionalFormatting sqref="F9">
    <cfRule type="cellIs" dxfId="1140" priority="1172" operator="equal">
      <formula>"jan."</formula>
    </cfRule>
  </conditionalFormatting>
  <conditionalFormatting sqref="F9">
    <cfRule type="cellIs" dxfId="1139" priority="1158" operator="equal">
      <formula>"jan."</formula>
    </cfRule>
  </conditionalFormatting>
  <conditionalFormatting sqref="F9">
    <cfRule type="cellIs" dxfId="1138" priority="1157" operator="equal">
      <formula>"jan."</formula>
    </cfRule>
  </conditionalFormatting>
  <conditionalFormatting sqref="F9">
    <cfRule type="cellIs" dxfId="1137" priority="1145" operator="equal">
      <formula>"jan."</formula>
    </cfRule>
  </conditionalFormatting>
  <conditionalFormatting sqref="F9">
    <cfRule type="cellIs" dxfId="1136" priority="1143" operator="equal">
      <formula>"jan."</formula>
    </cfRule>
  </conditionalFormatting>
  <conditionalFormatting sqref="I9">
    <cfRule type="cellIs" dxfId="1135" priority="1135" operator="equal">
      <formula>"jan."</formula>
    </cfRule>
  </conditionalFormatting>
  <conditionalFormatting sqref="H9">
    <cfRule type="cellIs" dxfId="1134" priority="1134" operator="equal">
      <formula>"jan."</formula>
    </cfRule>
  </conditionalFormatting>
  <conditionalFormatting sqref="I9">
    <cfRule type="cellIs" dxfId="1133" priority="1133" operator="equal">
      <formula>"jan."</formula>
    </cfRule>
  </conditionalFormatting>
  <conditionalFormatting sqref="H9">
    <cfRule type="cellIs" dxfId="1132" priority="1132" operator="equal">
      <formula>"jan."</formula>
    </cfRule>
  </conditionalFormatting>
  <conditionalFormatting sqref="I9">
    <cfRule type="cellIs" dxfId="1131" priority="1131" operator="equal">
      <formula>"jan."</formula>
    </cfRule>
  </conditionalFormatting>
  <conditionalFormatting sqref="G9">
    <cfRule type="cellIs" dxfId="1130" priority="1130" operator="equal">
      <formula>"jan."</formula>
    </cfRule>
  </conditionalFormatting>
  <conditionalFormatting sqref="H9">
    <cfRule type="cellIs" dxfId="1129" priority="1129" operator="equal">
      <formula>"jan."</formula>
    </cfRule>
  </conditionalFormatting>
  <conditionalFormatting sqref="H9">
    <cfRule type="cellIs" dxfId="1128" priority="1128" operator="equal">
      <formula>"jan."</formula>
    </cfRule>
  </conditionalFormatting>
  <conditionalFormatting sqref="G9">
    <cfRule type="cellIs" dxfId="1127" priority="1127" operator="equal">
      <formula>"jan."</formula>
    </cfRule>
  </conditionalFormatting>
  <conditionalFormatting sqref="H9">
    <cfRule type="cellIs" dxfId="1126" priority="1126" operator="equal">
      <formula>"jan."</formula>
    </cfRule>
  </conditionalFormatting>
  <conditionalFormatting sqref="G9">
    <cfRule type="cellIs" dxfId="1125" priority="1125" operator="equal">
      <formula>"jan."</formula>
    </cfRule>
  </conditionalFormatting>
  <conditionalFormatting sqref="H9">
    <cfRule type="cellIs" dxfId="1124" priority="1124" operator="equal">
      <formula>"jan."</formula>
    </cfRule>
  </conditionalFormatting>
  <conditionalFormatting sqref="F9">
    <cfRule type="cellIs" dxfId="1123" priority="1123" operator="equal">
      <formula>"jan."</formula>
    </cfRule>
  </conditionalFormatting>
  <conditionalFormatting sqref="G9">
    <cfRule type="cellIs" dxfId="1122" priority="1122" operator="equal">
      <formula>"jan."</formula>
    </cfRule>
  </conditionalFormatting>
  <conditionalFormatting sqref="I9">
    <cfRule type="cellIs" dxfId="1121" priority="1121" operator="equal">
      <formula>"jan."</formula>
    </cfRule>
  </conditionalFormatting>
  <conditionalFormatting sqref="H9">
    <cfRule type="cellIs" dxfId="1120" priority="1120" operator="equal">
      <formula>"jan."</formula>
    </cfRule>
  </conditionalFormatting>
  <conditionalFormatting sqref="G9">
    <cfRule type="cellIs" dxfId="1119" priority="1119" operator="equal">
      <formula>"jan."</formula>
    </cfRule>
  </conditionalFormatting>
  <conditionalFormatting sqref="H9">
    <cfRule type="cellIs" dxfId="1118" priority="1118" operator="equal">
      <formula>"jan."</formula>
    </cfRule>
  </conditionalFormatting>
  <conditionalFormatting sqref="G9">
    <cfRule type="cellIs" dxfId="1117" priority="1117" operator="equal">
      <formula>"jan."</formula>
    </cfRule>
  </conditionalFormatting>
  <conditionalFormatting sqref="H9">
    <cfRule type="cellIs" dxfId="1116" priority="1116" operator="equal">
      <formula>"jan."</formula>
    </cfRule>
  </conditionalFormatting>
  <conditionalFormatting sqref="G9">
    <cfRule type="cellIs" dxfId="1115" priority="1114" operator="equal">
      <formula>"jan."</formula>
    </cfRule>
  </conditionalFormatting>
  <conditionalFormatting sqref="I9">
    <cfRule type="cellIs" dxfId="1114" priority="1113" operator="equal">
      <formula>"jan."</formula>
    </cfRule>
  </conditionalFormatting>
  <conditionalFormatting sqref="G9">
    <cfRule type="cellIs" dxfId="1113" priority="1112" operator="equal">
      <formula>"jan."</formula>
    </cfRule>
  </conditionalFormatting>
  <conditionalFormatting sqref="F9">
    <cfRule type="cellIs" dxfId="1112" priority="1111" operator="equal">
      <formula>"jan."</formula>
    </cfRule>
  </conditionalFormatting>
  <conditionalFormatting sqref="G9">
    <cfRule type="cellIs" dxfId="1111" priority="1110" operator="equal">
      <formula>"jan."</formula>
    </cfRule>
  </conditionalFormatting>
  <conditionalFormatting sqref="F9">
    <cfRule type="cellIs" dxfId="1110" priority="1109" operator="equal">
      <formula>"jan."</formula>
    </cfRule>
  </conditionalFormatting>
  <conditionalFormatting sqref="G9">
    <cfRule type="cellIs" dxfId="1109" priority="1108" operator="equal">
      <formula>"jan."</formula>
    </cfRule>
  </conditionalFormatting>
  <conditionalFormatting sqref="F9">
    <cfRule type="cellIs" dxfId="1108" priority="1107" operator="equal">
      <formula>"jan."</formula>
    </cfRule>
  </conditionalFormatting>
  <conditionalFormatting sqref="H9">
    <cfRule type="cellIs" dxfId="1107" priority="1106" operator="equal">
      <formula>"jan."</formula>
    </cfRule>
  </conditionalFormatting>
  <conditionalFormatting sqref="H9">
    <cfRule type="cellIs" dxfId="1106" priority="1105" operator="equal">
      <formula>"jan."</formula>
    </cfRule>
  </conditionalFormatting>
  <conditionalFormatting sqref="G9">
    <cfRule type="cellIs" dxfId="1105" priority="1104" operator="equal">
      <formula>"jan."</formula>
    </cfRule>
  </conditionalFormatting>
  <conditionalFormatting sqref="H9">
    <cfRule type="cellIs" dxfId="1104" priority="1103" operator="equal">
      <formula>"jan."</formula>
    </cfRule>
  </conditionalFormatting>
  <conditionalFormatting sqref="G9">
    <cfRule type="cellIs" dxfId="1103" priority="1102" operator="equal">
      <formula>"jan."</formula>
    </cfRule>
  </conditionalFormatting>
  <conditionalFormatting sqref="H9">
    <cfRule type="cellIs" dxfId="1102" priority="1101" operator="equal">
      <formula>"jan."</formula>
    </cfRule>
  </conditionalFormatting>
  <conditionalFormatting sqref="F9">
    <cfRule type="cellIs" dxfId="1101" priority="1100" operator="equal">
      <formula>"jan."</formula>
    </cfRule>
  </conditionalFormatting>
  <conditionalFormatting sqref="G9">
    <cfRule type="cellIs" dxfId="1100" priority="1099" operator="equal">
      <formula>"jan."</formula>
    </cfRule>
  </conditionalFormatting>
  <conditionalFormatting sqref="I9">
    <cfRule type="cellIs" dxfId="1099" priority="1098" operator="equal">
      <formula>"jan."</formula>
    </cfRule>
  </conditionalFormatting>
  <conditionalFormatting sqref="G9">
    <cfRule type="cellIs" dxfId="1098" priority="1097" operator="equal">
      <formula>"jan."</formula>
    </cfRule>
  </conditionalFormatting>
  <conditionalFormatting sqref="F9">
    <cfRule type="cellIs" dxfId="1097" priority="1096" operator="equal">
      <formula>"jan."</formula>
    </cfRule>
  </conditionalFormatting>
  <conditionalFormatting sqref="G9">
    <cfRule type="cellIs" dxfId="1096" priority="1095" operator="equal">
      <formula>"jan."</formula>
    </cfRule>
  </conditionalFormatting>
  <conditionalFormatting sqref="F9">
    <cfRule type="cellIs" dxfId="1095" priority="1094" operator="equal">
      <formula>"jan."</formula>
    </cfRule>
  </conditionalFormatting>
  <conditionalFormatting sqref="G9">
    <cfRule type="cellIs" dxfId="1094" priority="1093" operator="equal">
      <formula>"jan."</formula>
    </cfRule>
  </conditionalFormatting>
  <conditionalFormatting sqref="F9">
    <cfRule type="cellIs" dxfId="1093" priority="1092" operator="equal">
      <formula>"jan."</formula>
    </cfRule>
  </conditionalFormatting>
  <conditionalFormatting sqref="H9">
    <cfRule type="cellIs" dxfId="1092" priority="1091" operator="equal">
      <formula>"jan."</formula>
    </cfRule>
  </conditionalFormatting>
  <conditionalFormatting sqref="G9">
    <cfRule type="cellIs" dxfId="1091" priority="1090" operator="equal">
      <formula>"jan."</formula>
    </cfRule>
  </conditionalFormatting>
  <conditionalFormatting sqref="F9">
    <cfRule type="cellIs" dxfId="1090" priority="1089" operator="equal">
      <formula>"jan."</formula>
    </cfRule>
  </conditionalFormatting>
  <conditionalFormatting sqref="G9">
    <cfRule type="cellIs" dxfId="1089" priority="1088" operator="equal">
      <formula>"jan."</formula>
    </cfRule>
  </conditionalFormatting>
  <conditionalFormatting sqref="F9">
    <cfRule type="cellIs" dxfId="1088" priority="1087" operator="equal">
      <formula>"jan."</formula>
    </cfRule>
  </conditionalFormatting>
  <conditionalFormatting sqref="G9">
    <cfRule type="cellIs" dxfId="1087" priority="1086" operator="equal">
      <formula>"jan."</formula>
    </cfRule>
  </conditionalFormatting>
  <conditionalFormatting sqref="F9">
    <cfRule type="cellIs" dxfId="1086" priority="1085" operator="equal">
      <formula>"jan."</formula>
    </cfRule>
  </conditionalFormatting>
  <conditionalFormatting sqref="H9">
    <cfRule type="cellIs" dxfId="1085" priority="1084" operator="equal">
      <formula>"jan."</formula>
    </cfRule>
  </conditionalFormatting>
  <conditionalFormatting sqref="F9">
    <cfRule type="cellIs" dxfId="1084" priority="1083" operator="equal">
      <formula>"jan."</formula>
    </cfRule>
  </conditionalFormatting>
  <conditionalFormatting sqref="F9">
    <cfRule type="cellIs" dxfId="1083" priority="1082" operator="equal">
      <formula>"jan."</formula>
    </cfRule>
  </conditionalFormatting>
  <conditionalFormatting sqref="F9">
    <cfRule type="cellIs" dxfId="1082" priority="1081" operator="equal">
      <formula>"jan."</formula>
    </cfRule>
  </conditionalFormatting>
  <conditionalFormatting sqref="G9">
    <cfRule type="cellIs" dxfId="1081" priority="1080" operator="equal">
      <formula>"jan."</formula>
    </cfRule>
  </conditionalFormatting>
  <conditionalFormatting sqref="H9">
    <cfRule type="cellIs" dxfId="1080" priority="1079" operator="equal">
      <formula>"jan."</formula>
    </cfRule>
  </conditionalFormatting>
  <conditionalFormatting sqref="G9">
    <cfRule type="cellIs" dxfId="1079" priority="1078" operator="equal">
      <formula>"jan."</formula>
    </cfRule>
  </conditionalFormatting>
  <conditionalFormatting sqref="H9">
    <cfRule type="cellIs" dxfId="1078" priority="1077" operator="equal">
      <formula>"jan."</formula>
    </cfRule>
  </conditionalFormatting>
  <conditionalFormatting sqref="G9">
    <cfRule type="cellIs" dxfId="1077" priority="1076" operator="equal">
      <formula>"jan."</formula>
    </cfRule>
  </conditionalFormatting>
  <conditionalFormatting sqref="H9">
    <cfRule type="cellIs" dxfId="1076" priority="1075" operator="equal">
      <formula>"jan."</formula>
    </cfRule>
  </conditionalFormatting>
  <conditionalFormatting sqref="F9">
    <cfRule type="cellIs" dxfId="1075" priority="1074" operator="equal">
      <formula>"jan."</formula>
    </cfRule>
  </conditionalFormatting>
  <conditionalFormatting sqref="G9">
    <cfRule type="cellIs" dxfId="1074" priority="1073" operator="equal">
      <formula>"jan."</formula>
    </cfRule>
  </conditionalFormatting>
  <conditionalFormatting sqref="G9">
    <cfRule type="cellIs" dxfId="1073" priority="1072" operator="equal">
      <formula>"jan."</formula>
    </cfRule>
  </conditionalFormatting>
  <conditionalFormatting sqref="F9">
    <cfRule type="cellIs" dxfId="1072" priority="1071" operator="equal">
      <formula>"jan."</formula>
    </cfRule>
  </conditionalFormatting>
  <conditionalFormatting sqref="G9">
    <cfRule type="cellIs" dxfId="1071" priority="1070" operator="equal">
      <formula>"jan."</formula>
    </cfRule>
  </conditionalFormatting>
  <conditionalFormatting sqref="F9">
    <cfRule type="cellIs" dxfId="1070" priority="1069" operator="equal">
      <formula>"jan."</formula>
    </cfRule>
  </conditionalFormatting>
  <conditionalFormatting sqref="G9">
    <cfRule type="cellIs" dxfId="1069" priority="1068" operator="equal">
      <formula>"jan."</formula>
    </cfRule>
  </conditionalFormatting>
  <conditionalFormatting sqref="F9">
    <cfRule type="cellIs" dxfId="1068" priority="1067" operator="equal">
      <formula>"jan."</formula>
    </cfRule>
  </conditionalFormatting>
  <conditionalFormatting sqref="H9">
    <cfRule type="cellIs" dxfId="1067" priority="1066" operator="equal">
      <formula>"jan."</formula>
    </cfRule>
  </conditionalFormatting>
  <conditionalFormatting sqref="G9">
    <cfRule type="cellIs" dxfId="1066" priority="1065" operator="equal">
      <formula>"jan."</formula>
    </cfRule>
  </conditionalFormatting>
  <conditionalFormatting sqref="F9">
    <cfRule type="cellIs" dxfId="1065" priority="1064" operator="equal">
      <formula>"jan."</formula>
    </cfRule>
  </conditionalFormatting>
  <conditionalFormatting sqref="G9">
    <cfRule type="cellIs" dxfId="1064" priority="1063" operator="equal">
      <formula>"jan."</formula>
    </cfRule>
  </conditionalFormatting>
  <conditionalFormatting sqref="F9">
    <cfRule type="cellIs" dxfId="1063" priority="1062" operator="equal">
      <formula>"jan."</formula>
    </cfRule>
  </conditionalFormatting>
  <conditionalFormatting sqref="G9">
    <cfRule type="cellIs" dxfId="1062" priority="1061" operator="equal">
      <formula>"jan."</formula>
    </cfRule>
  </conditionalFormatting>
  <conditionalFormatting sqref="F9">
    <cfRule type="cellIs" dxfId="1061" priority="1060" operator="equal">
      <formula>"jan."</formula>
    </cfRule>
  </conditionalFormatting>
  <conditionalFormatting sqref="H9">
    <cfRule type="cellIs" dxfId="1060" priority="1059" operator="equal">
      <formula>"jan."</formula>
    </cfRule>
  </conditionalFormatting>
  <conditionalFormatting sqref="F9">
    <cfRule type="cellIs" dxfId="1059" priority="1058" operator="equal">
      <formula>"jan."</formula>
    </cfRule>
  </conditionalFormatting>
  <conditionalFormatting sqref="F9">
    <cfRule type="cellIs" dxfId="1058" priority="1057" operator="equal">
      <formula>"jan."</formula>
    </cfRule>
  </conditionalFormatting>
  <conditionalFormatting sqref="F9">
    <cfRule type="cellIs" dxfId="1057" priority="1056" operator="equal">
      <formula>"jan."</formula>
    </cfRule>
  </conditionalFormatting>
  <conditionalFormatting sqref="G9">
    <cfRule type="cellIs" dxfId="1056" priority="1055" operator="equal">
      <formula>"jan."</formula>
    </cfRule>
  </conditionalFormatting>
  <conditionalFormatting sqref="G9">
    <cfRule type="cellIs" dxfId="1055" priority="1054" operator="equal">
      <formula>"jan."</formula>
    </cfRule>
  </conditionalFormatting>
  <conditionalFormatting sqref="F9">
    <cfRule type="cellIs" dxfId="1054" priority="1053" operator="equal">
      <formula>"jan."</formula>
    </cfRule>
  </conditionalFormatting>
  <conditionalFormatting sqref="G9">
    <cfRule type="cellIs" dxfId="1053" priority="1052" operator="equal">
      <formula>"jan."</formula>
    </cfRule>
  </conditionalFormatting>
  <conditionalFormatting sqref="F9">
    <cfRule type="cellIs" dxfId="1052" priority="1051" operator="equal">
      <formula>"jan."</formula>
    </cfRule>
  </conditionalFormatting>
  <conditionalFormatting sqref="G9">
    <cfRule type="cellIs" dxfId="1051" priority="1050" operator="equal">
      <formula>"jan."</formula>
    </cfRule>
  </conditionalFormatting>
  <conditionalFormatting sqref="F9">
    <cfRule type="cellIs" dxfId="1050" priority="1049" operator="equal">
      <formula>"jan."</formula>
    </cfRule>
  </conditionalFormatting>
  <conditionalFormatting sqref="H9">
    <cfRule type="cellIs" dxfId="1049" priority="1048" operator="equal">
      <formula>"jan."</formula>
    </cfRule>
  </conditionalFormatting>
  <conditionalFormatting sqref="F9">
    <cfRule type="cellIs" dxfId="1048" priority="1047" operator="equal">
      <formula>"jan."</formula>
    </cfRule>
  </conditionalFormatting>
  <conditionalFormatting sqref="F9">
    <cfRule type="cellIs" dxfId="1047" priority="1046" operator="equal">
      <formula>"jan."</formula>
    </cfRule>
  </conditionalFormatting>
  <conditionalFormatting sqref="F9">
    <cfRule type="cellIs" dxfId="1046" priority="1045" operator="equal">
      <formula>"jan."</formula>
    </cfRule>
  </conditionalFormatting>
  <conditionalFormatting sqref="G9">
    <cfRule type="cellIs" dxfId="1045" priority="1044" operator="equal">
      <formula>"jan."</formula>
    </cfRule>
  </conditionalFormatting>
  <conditionalFormatting sqref="F9">
    <cfRule type="cellIs" dxfId="1044" priority="1043" operator="equal">
      <formula>"jan."</formula>
    </cfRule>
  </conditionalFormatting>
  <conditionalFormatting sqref="F9">
    <cfRule type="cellIs" dxfId="1043" priority="1042" operator="equal">
      <formula>"jan."</formula>
    </cfRule>
  </conditionalFormatting>
  <conditionalFormatting sqref="F9">
    <cfRule type="cellIs" dxfId="1042" priority="1041" operator="equal">
      <formula>"jan."</formula>
    </cfRule>
  </conditionalFormatting>
  <conditionalFormatting sqref="G9">
    <cfRule type="cellIs" dxfId="1041" priority="1040" operator="equal">
      <formula>"jan."</formula>
    </cfRule>
  </conditionalFormatting>
  <conditionalFormatting sqref="F9">
    <cfRule type="cellIs" dxfId="1040" priority="1039" operator="equal">
      <formula>"jan."</formula>
    </cfRule>
  </conditionalFormatting>
  <conditionalFormatting sqref="I9">
    <cfRule type="cellIs" dxfId="1039" priority="1038" operator="equal">
      <formula>"jan."</formula>
    </cfRule>
  </conditionalFormatting>
  <conditionalFormatting sqref="H9">
    <cfRule type="cellIs" dxfId="1038" priority="1037" operator="equal">
      <formula>"jan."</formula>
    </cfRule>
  </conditionalFormatting>
  <conditionalFormatting sqref="G9">
    <cfRule type="cellIs" dxfId="1037" priority="1036" operator="equal">
      <formula>"jan."</formula>
    </cfRule>
  </conditionalFormatting>
  <conditionalFormatting sqref="H9">
    <cfRule type="cellIs" dxfId="1036" priority="1035" operator="equal">
      <formula>"jan."</formula>
    </cfRule>
  </conditionalFormatting>
  <conditionalFormatting sqref="G9">
    <cfRule type="cellIs" dxfId="1035" priority="1034" operator="equal">
      <formula>"jan."</formula>
    </cfRule>
  </conditionalFormatting>
  <conditionalFormatting sqref="H9">
    <cfRule type="cellIs" dxfId="1034" priority="1033" operator="equal">
      <formula>"jan."</formula>
    </cfRule>
  </conditionalFormatting>
  <conditionalFormatting sqref="F9">
    <cfRule type="cellIs" dxfId="1033" priority="1032" operator="equal">
      <formula>"jan."</formula>
    </cfRule>
  </conditionalFormatting>
  <conditionalFormatting sqref="G9">
    <cfRule type="cellIs" dxfId="1032" priority="1031" operator="equal">
      <formula>"jan."</formula>
    </cfRule>
  </conditionalFormatting>
  <conditionalFormatting sqref="G9">
    <cfRule type="cellIs" dxfId="1031" priority="1030" operator="equal">
      <formula>"jan."</formula>
    </cfRule>
  </conditionalFormatting>
  <conditionalFormatting sqref="F9">
    <cfRule type="cellIs" dxfId="1030" priority="1029" operator="equal">
      <formula>"jan."</formula>
    </cfRule>
  </conditionalFormatting>
  <conditionalFormatting sqref="G9">
    <cfRule type="cellIs" dxfId="1029" priority="1028" operator="equal">
      <formula>"jan."</formula>
    </cfRule>
  </conditionalFormatting>
  <conditionalFormatting sqref="F9">
    <cfRule type="cellIs" dxfId="1028" priority="1027" operator="equal">
      <formula>"jan."</formula>
    </cfRule>
  </conditionalFormatting>
  <conditionalFormatting sqref="G9">
    <cfRule type="cellIs" dxfId="1027" priority="1026" operator="equal">
      <formula>"jan."</formula>
    </cfRule>
  </conditionalFormatting>
  <conditionalFormatting sqref="F9">
    <cfRule type="cellIs" dxfId="1026" priority="1025" operator="equal">
      <formula>"jan."</formula>
    </cfRule>
  </conditionalFormatting>
  <conditionalFormatting sqref="H9">
    <cfRule type="cellIs" dxfId="1025" priority="1024" operator="equal">
      <formula>"jan."</formula>
    </cfRule>
  </conditionalFormatting>
  <conditionalFormatting sqref="G9">
    <cfRule type="cellIs" dxfId="1024" priority="1023" operator="equal">
      <formula>"jan."</formula>
    </cfRule>
  </conditionalFormatting>
  <conditionalFormatting sqref="F9">
    <cfRule type="cellIs" dxfId="1023" priority="1022" operator="equal">
      <formula>"jan."</formula>
    </cfRule>
  </conditionalFormatting>
  <conditionalFormatting sqref="G9">
    <cfRule type="cellIs" dxfId="1022" priority="1021" operator="equal">
      <formula>"jan."</formula>
    </cfRule>
  </conditionalFormatting>
  <conditionalFormatting sqref="F9">
    <cfRule type="cellIs" dxfId="1021" priority="1020" operator="equal">
      <formula>"jan."</formula>
    </cfRule>
  </conditionalFormatting>
  <conditionalFormatting sqref="G9">
    <cfRule type="cellIs" dxfId="1020" priority="1019" operator="equal">
      <formula>"jan."</formula>
    </cfRule>
  </conditionalFormatting>
  <conditionalFormatting sqref="F9">
    <cfRule type="cellIs" dxfId="1019" priority="1018" operator="equal">
      <formula>"jan."</formula>
    </cfRule>
  </conditionalFormatting>
  <conditionalFormatting sqref="H9">
    <cfRule type="cellIs" dxfId="1018" priority="1017" operator="equal">
      <formula>"jan."</formula>
    </cfRule>
  </conditionalFormatting>
  <conditionalFormatting sqref="F9">
    <cfRule type="cellIs" dxfId="1017" priority="1016" operator="equal">
      <formula>"jan."</formula>
    </cfRule>
  </conditionalFormatting>
  <conditionalFormatting sqref="F9">
    <cfRule type="cellIs" dxfId="1016" priority="1015" operator="equal">
      <formula>"jan."</formula>
    </cfRule>
  </conditionalFormatting>
  <conditionalFormatting sqref="F9">
    <cfRule type="cellIs" dxfId="1015" priority="1014" operator="equal">
      <formula>"jan."</formula>
    </cfRule>
  </conditionalFormatting>
  <conditionalFormatting sqref="G9">
    <cfRule type="cellIs" dxfId="1014" priority="1013" operator="equal">
      <formula>"jan."</formula>
    </cfRule>
  </conditionalFormatting>
  <conditionalFormatting sqref="G9">
    <cfRule type="cellIs" dxfId="1013" priority="1012" operator="equal">
      <formula>"jan."</formula>
    </cfRule>
  </conditionalFormatting>
  <conditionalFormatting sqref="F9">
    <cfRule type="cellIs" dxfId="1012" priority="1011" operator="equal">
      <formula>"jan."</formula>
    </cfRule>
  </conditionalFormatting>
  <conditionalFormatting sqref="G9">
    <cfRule type="cellIs" dxfId="1011" priority="1010" operator="equal">
      <formula>"jan."</formula>
    </cfRule>
  </conditionalFormatting>
  <conditionalFormatting sqref="F9">
    <cfRule type="cellIs" dxfId="1010" priority="1009" operator="equal">
      <formula>"jan."</formula>
    </cfRule>
  </conditionalFormatting>
  <conditionalFormatting sqref="G9">
    <cfRule type="cellIs" dxfId="1009" priority="1008" operator="equal">
      <formula>"jan."</formula>
    </cfRule>
  </conditionalFormatting>
  <conditionalFormatting sqref="F9">
    <cfRule type="cellIs" dxfId="1008" priority="1007" operator="equal">
      <formula>"jan."</formula>
    </cfRule>
  </conditionalFormatting>
  <conditionalFormatting sqref="H9">
    <cfRule type="cellIs" dxfId="1007" priority="1006" operator="equal">
      <formula>"jan."</formula>
    </cfRule>
  </conditionalFormatting>
  <conditionalFormatting sqref="F9">
    <cfRule type="cellIs" dxfId="1006" priority="1005" operator="equal">
      <formula>"jan."</formula>
    </cfRule>
  </conditionalFormatting>
  <conditionalFormatting sqref="F9">
    <cfRule type="cellIs" dxfId="1005" priority="1004" operator="equal">
      <formula>"jan."</formula>
    </cfRule>
  </conditionalFormatting>
  <conditionalFormatting sqref="F9">
    <cfRule type="cellIs" dxfId="1004" priority="1003" operator="equal">
      <formula>"jan."</formula>
    </cfRule>
  </conditionalFormatting>
  <conditionalFormatting sqref="G9">
    <cfRule type="cellIs" dxfId="1003" priority="1002" operator="equal">
      <formula>"jan."</formula>
    </cfRule>
  </conditionalFormatting>
  <conditionalFormatting sqref="F9">
    <cfRule type="cellIs" dxfId="1002" priority="1001" operator="equal">
      <formula>"jan."</formula>
    </cfRule>
  </conditionalFormatting>
  <conditionalFormatting sqref="F9">
    <cfRule type="cellIs" dxfId="1001" priority="1000" operator="equal">
      <formula>"jan."</formula>
    </cfRule>
  </conditionalFormatting>
  <conditionalFormatting sqref="F9">
    <cfRule type="cellIs" dxfId="1000" priority="999" operator="equal">
      <formula>"jan."</formula>
    </cfRule>
  </conditionalFormatting>
  <conditionalFormatting sqref="G9">
    <cfRule type="cellIs" dxfId="999" priority="998" operator="equal">
      <formula>"jan."</formula>
    </cfRule>
  </conditionalFormatting>
  <conditionalFormatting sqref="F9">
    <cfRule type="cellIs" dxfId="998" priority="997" operator="equal">
      <formula>"jan."</formula>
    </cfRule>
  </conditionalFormatting>
  <conditionalFormatting sqref="G9">
    <cfRule type="cellIs" dxfId="997" priority="996" operator="equal">
      <formula>"jan."</formula>
    </cfRule>
  </conditionalFormatting>
  <conditionalFormatting sqref="F9">
    <cfRule type="cellIs" dxfId="996" priority="995" operator="equal">
      <formula>"jan."</formula>
    </cfRule>
  </conditionalFormatting>
  <conditionalFormatting sqref="G9">
    <cfRule type="cellIs" dxfId="995" priority="994" operator="equal">
      <formula>"jan."</formula>
    </cfRule>
  </conditionalFormatting>
  <conditionalFormatting sqref="F9">
    <cfRule type="cellIs" dxfId="994" priority="993" operator="equal">
      <formula>"jan."</formula>
    </cfRule>
  </conditionalFormatting>
  <conditionalFormatting sqref="G9">
    <cfRule type="cellIs" dxfId="993" priority="992" operator="equal">
      <formula>"jan."</formula>
    </cfRule>
  </conditionalFormatting>
  <conditionalFormatting sqref="F9">
    <cfRule type="cellIs" dxfId="992" priority="991" operator="equal">
      <formula>"jan."</formula>
    </cfRule>
  </conditionalFormatting>
  <conditionalFormatting sqref="F9">
    <cfRule type="cellIs" dxfId="991" priority="990" operator="equal">
      <formula>"jan."</formula>
    </cfRule>
  </conditionalFormatting>
  <conditionalFormatting sqref="F9">
    <cfRule type="cellIs" dxfId="990" priority="989" operator="equal">
      <formula>"jan."</formula>
    </cfRule>
  </conditionalFormatting>
  <conditionalFormatting sqref="F9">
    <cfRule type="cellIs" dxfId="989" priority="988" operator="equal">
      <formula>"jan."</formula>
    </cfRule>
  </conditionalFormatting>
  <conditionalFormatting sqref="G9">
    <cfRule type="cellIs" dxfId="988" priority="987" operator="equal">
      <formula>"jan."</formula>
    </cfRule>
  </conditionalFormatting>
  <conditionalFormatting sqref="F9">
    <cfRule type="cellIs" dxfId="987" priority="986" operator="equal">
      <formula>"jan."</formula>
    </cfRule>
  </conditionalFormatting>
  <conditionalFormatting sqref="F9">
    <cfRule type="cellIs" dxfId="986" priority="985" operator="equal">
      <formula>"jan."</formula>
    </cfRule>
  </conditionalFormatting>
  <conditionalFormatting sqref="F9">
    <cfRule type="cellIs" dxfId="985" priority="984" operator="equal">
      <formula>"jan."</formula>
    </cfRule>
  </conditionalFormatting>
  <conditionalFormatting sqref="G9">
    <cfRule type="cellIs" dxfId="984" priority="983" operator="equal">
      <formula>"jan."</formula>
    </cfRule>
  </conditionalFormatting>
  <conditionalFormatting sqref="F9">
    <cfRule type="cellIs" dxfId="983" priority="982" operator="equal">
      <formula>"jan."</formula>
    </cfRule>
  </conditionalFormatting>
  <conditionalFormatting sqref="F9">
    <cfRule type="cellIs" dxfId="982" priority="981" operator="equal">
      <formula>"jan."</formula>
    </cfRule>
  </conditionalFormatting>
  <conditionalFormatting sqref="F9">
    <cfRule type="cellIs" dxfId="981" priority="980" operator="equal">
      <formula>"jan."</formula>
    </cfRule>
  </conditionalFormatting>
  <conditionalFormatting sqref="F9">
    <cfRule type="cellIs" dxfId="980" priority="979" operator="equal">
      <formula>"jan."</formula>
    </cfRule>
  </conditionalFormatting>
  <conditionalFormatting sqref="G9">
    <cfRule type="cellIs" dxfId="979" priority="978" operator="equal">
      <formula>"jan."</formula>
    </cfRule>
  </conditionalFormatting>
  <conditionalFormatting sqref="F9">
    <cfRule type="cellIs" dxfId="978" priority="977" operator="equal">
      <formula>"jan."</formula>
    </cfRule>
  </conditionalFormatting>
  <conditionalFormatting sqref="F9">
    <cfRule type="cellIs" dxfId="977" priority="976" operator="equal">
      <formula>"jan."</formula>
    </cfRule>
  </conditionalFormatting>
  <conditionalFormatting sqref="H9">
    <cfRule type="cellIs" dxfId="976" priority="975" operator="equal">
      <formula>"jan."</formula>
    </cfRule>
  </conditionalFormatting>
  <conditionalFormatting sqref="I9">
    <cfRule type="cellIs" dxfId="975" priority="974" operator="equal">
      <formula>"jan."</formula>
    </cfRule>
  </conditionalFormatting>
  <conditionalFormatting sqref="H9">
    <cfRule type="cellIs" dxfId="974" priority="973" operator="equal">
      <formula>"jan."</formula>
    </cfRule>
  </conditionalFormatting>
  <conditionalFormatting sqref="G9">
    <cfRule type="cellIs" dxfId="973" priority="972" operator="equal">
      <formula>"jan."</formula>
    </cfRule>
  </conditionalFormatting>
  <conditionalFormatting sqref="H9">
    <cfRule type="cellIs" dxfId="972" priority="971" operator="equal">
      <formula>"jan."</formula>
    </cfRule>
  </conditionalFormatting>
  <conditionalFormatting sqref="G9">
    <cfRule type="cellIs" dxfId="971" priority="970" operator="equal">
      <formula>"jan."</formula>
    </cfRule>
  </conditionalFormatting>
  <conditionalFormatting sqref="H9">
    <cfRule type="cellIs" dxfId="970" priority="969" operator="equal">
      <formula>"jan."</formula>
    </cfRule>
  </conditionalFormatting>
  <conditionalFormatting sqref="F9">
    <cfRule type="cellIs" dxfId="969" priority="968" operator="equal">
      <formula>"jan."</formula>
    </cfRule>
  </conditionalFormatting>
  <conditionalFormatting sqref="G9">
    <cfRule type="cellIs" dxfId="968" priority="967" operator="equal">
      <formula>"jan."</formula>
    </cfRule>
  </conditionalFormatting>
  <conditionalFormatting sqref="G9">
    <cfRule type="cellIs" dxfId="967" priority="966" operator="equal">
      <formula>"jan."</formula>
    </cfRule>
  </conditionalFormatting>
  <conditionalFormatting sqref="F9">
    <cfRule type="cellIs" dxfId="966" priority="965" operator="equal">
      <formula>"jan."</formula>
    </cfRule>
  </conditionalFormatting>
  <conditionalFormatting sqref="G9">
    <cfRule type="cellIs" dxfId="965" priority="964" operator="equal">
      <formula>"jan."</formula>
    </cfRule>
  </conditionalFormatting>
  <conditionalFormatting sqref="F9">
    <cfRule type="cellIs" dxfId="964" priority="963" operator="equal">
      <formula>"jan."</formula>
    </cfRule>
  </conditionalFormatting>
  <conditionalFormatting sqref="G9">
    <cfRule type="cellIs" dxfId="963" priority="962" operator="equal">
      <formula>"jan."</formula>
    </cfRule>
  </conditionalFormatting>
  <conditionalFormatting sqref="F9">
    <cfRule type="cellIs" dxfId="962" priority="961" operator="equal">
      <formula>"jan."</formula>
    </cfRule>
  </conditionalFormatting>
  <conditionalFormatting sqref="H9">
    <cfRule type="cellIs" dxfId="961" priority="960" operator="equal">
      <formula>"jan."</formula>
    </cfRule>
  </conditionalFormatting>
  <conditionalFormatting sqref="G9">
    <cfRule type="cellIs" dxfId="960" priority="959" operator="equal">
      <formula>"jan."</formula>
    </cfRule>
  </conditionalFormatting>
  <conditionalFormatting sqref="G9">
    <cfRule type="cellIs" dxfId="959" priority="957" operator="equal">
      <formula>"jan."</formula>
    </cfRule>
  </conditionalFormatting>
  <conditionalFormatting sqref="F9">
    <cfRule type="cellIs" dxfId="958" priority="956" operator="equal">
      <formula>"jan."</formula>
    </cfRule>
  </conditionalFormatting>
  <conditionalFormatting sqref="G9">
    <cfRule type="cellIs" dxfId="957" priority="955" operator="equal">
      <formula>"jan."</formula>
    </cfRule>
  </conditionalFormatting>
  <conditionalFormatting sqref="F9">
    <cfRule type="cellIs" dxfId="956" priority="954" operator="equal">
      <formula>"jan."</formula>
    </cfRule>
  </conditionalFormatting>
  <conditionalFormatting sqref="H9">
    <cfRule type="cellIs" dxfId="955" priority="953" operator="equal">
      <formula>"jan."</formula>
    </cfRule>
  </conditionalFormatting>
  <conditionalFormatting sqref="F9">
    <cfRule type="cellIs" dxfId="954" priority="952" operator="equal">
      <formula>"jan."</formula>
    </cfRule>
  </conditionalFormatting>
  <conditionalFormatting sqref="F9">
    <cfRule type="cellIs" dxfId="953" priority="951" operator="equal">
      <formula>"jan."</formula>
    </cfRule>
  </conditionalFormatting>
  <conditionalFormatting sqref="F9">
    <cfRule type="cellIs" dxfId="952" priority="950" operator="equal">
      <formula>"jan."</formula>
    </cfRule>
  </conditionalFormatting>
  <conditionalFormatting sqref="G9">
    <cfRule type="cellIs" dxfId="951" priority="949" operator="equal">
      <formula>"jan."</formula>
    </cfRule>
  </conditionalFormatting>
  <conditionalFormatting sqref="G9">
    <cfRule type="cellIs" dxfId="950" priority="948" operator="equal">
      <formula>"jan."</formula>
    </cfRule>
  </conditionalFormatting>
  <conditionalFormatting sqref="F9">
    <cfRule type="cellIs" dxfId="949" priority="947" operator="equal">
      <formula>"jan."</formula>
    </cfRule>
  </conditionalFormatting>
  <conditionalFormatting sqref="G9">
    <cfRule type="cellIs" dxfId="948" priority="946" operator="equal">
      <formula>"jan."</formula>
    </cfRule>
  </conditionalFormatting>
  <conditionalFormatting sqref="F9">
    <cfRule type="cellIs" dxfId="947" priority="945" operator="equal">
      <formula>"jan."</formula>
    </cfRule>
  </conditionalFormatting>
  <conditionalFormatting sqref="G9">
    <cfRule type="cellIs" dxfId="946" priority="944" operator="equal">
      <formula>"jan."</formula>
    </cfRule>
  </conditionalFormatting>
  <conditionalFormatting sqref="F9">
    <cfRule type="cellIs" dxfId="945" priority="943" operator="equal">
      <formula>"jan."</formula>
    </cfRule>
  </conditionalFormatting>
  <conditionalFormatting sqref="H9">
    <cfRule type="cellIs" dxfId="944" priority="942" operator="equal">
      <formula>"jan."</formula>
    </cfRule>
  </conditionalFormatting>
  <conditionalFormatting sqref="F9">
    <cfRule type="cellIs" dxfId="943" priority="941" operator="equal">
      <formula>"jan."</formula>
    </cfRule>
  </conditionalFormatting>
  <conditionalFormatting sqref="F9">
    <cfRule type="cellIs" dxfId="942" priority="940" operator="equal">
      <formula>"jan."</formula>
    </cfRule>
  </conditionalFormatting>
  <conditionalFormatting sqref="F9">
    <cfRule type="cellIs" dxfId="941" priority="939" operator="equal">
      <formula>"jan."</formula>
    </cfRule>
  </conditionalFormatting>
  <conditionalFormatting sqref="G9">
    <cfRule type="cellIs" dxfId="940" priority="938" operator="equal">
      <formula>"jan."</formula>
    </cfRule>
  </conditionalFormatting>
  <conditionalFormatting sqref="F9">
    <cfRule type="cellIs" dxfId="939" priority="937" operator="equal">
      <formula>"jan."</formula>
    </cfRule>
  </conditionalFormatting>
  <conditionalFormatting sqref="F9">
    <cfRule type="cellIs" dxfId="938" priority="936" operator="equal">
      <formula>"jan."</formula>
    </cfRule>
  </conditionalFormatting>
  <conditionalFormatting sqref="F9">
    <cfRule type="cellIs" dxfId="937" priority="935" operator="equal">
      <formula>"jan."</formula>
    </cfRule>
  </conditionalFormatting>
  <conditionalFormatting sqref="G9">
    <cfRule type="cellIs" dxfId="936" priority="934" operator="equal">
      <formula>"jan."</formula>
    </cfRule>
  </conditionalFormatting>
  <conditionalFormatting sqref="F9">
    <cfRule type="cellIs" dxfId="935" priority="933" operator="equal">
      <formula>"jan."</formula>
    </cfRule>
  </conditionalFormatting>
  <conditionalFormatting sqref="G9">
    <cfRule type="cellIs" dxfId="934" priority="932" operator="equal">
      <formula>"jan."</formula>
    </cfRule>
  </conditionalFormatting>
  <conditionalFormatting sqref="F9">
    <cfRule type="cellIs" dxfId="933" priority="931" operator="equal">
      <formula>"jan."</formula>
    </cfRule>
  </conditionalFormatting>
  <conditionalFormatting sqref="G9">
    <cfRule type="cellIs" dxfId="932" priority="930" operator="equal">
      <formula>"jan."</formula>
    </cfRule>
  </conditionalFormatting>
  <conditionalFormatting sqref="F9">
    <cfRule type="cellIs" dxfId="931" priority="929" operator="equal">
      <formula>"jan."</formula>
    </cfRule>
  </conditionalFormatting>
  <conditionalFormatting sqref="G9">
    <cfRule type="cellIs" dxfId="930" priority="928" operator="equal">
      <formula>"jan."</formula>
    </cfRule>
  </conditionalFormatting>
  <conditionalFormatting sqref="F9">
    <cfRule type="cellIs" dxfId="929" priority="927" operator="equal">
      <formula>"jan."</formula>
    </cfRule>
  </conditionalFormatting>
  <conditionalFormatting sqref="F9">
    <cfRule type="cellIs" dxfId="928" priority="926" operator="equal">
      <formula>"jan."</formula>
    </cfRule>
  </conditionalFormatting>
  <conditionalFormatting sqref="F9">
    <cfRule type="cellIs" dxfId="927" priority="925" operator="equal">
      <formula>"jan."</formula>
    </cfRule>
  </conditionalFormatting>
  <conditionalFormatting sqref="F9">
    <cfRule type="cellIs" dxfId="926" priority="924" operator="equal">
      <formula>"jan."</formula>
    </cfRule>
  </conditionalFormatting>
  <conditionalFormatting sqref="G9">
    <cfRule type="cellIs" dxfId="925" priority="923" operator="equal">
      <formula>"jan."</formula>
    </cfRule>
  </conditionalFormatting>
  <conditionalFormatting sqref="F9">
    <cfRule type="cellIs" dxfId="924" priority="922" operator="equal">
      <formula>"jan."</formula>
    </cfRule>
  </conditionalFormatting>
  <conditionalFormatting sqref="F9">
    <cfRule type="cellIs" dxfId="923" priority="921" operator="equal">
      <formula>"jan."</formula>
    </cfRule>
  </conditionalFormatting>
  <conditionalFormatting sqref="F9">
    <cfRule type="cellIs" dxfId="922" priority="920" operator="equal">
      <formula>"jan."</formula>
    </cfRule>
  </conditionalFormatting>
  <conditionalFormatting sqref="G9">
    <cfRule type="cellIs" dxfId="921" priority="919" operator="equal">
      <formula>"jan."</formula>
    </cfRule>
  </conditionalFormatting>
  <conditionalFormatting sqref="F9">
    <cfRule type="cellIs" dxfId="920" priority="918" operator="equal">
      <formula>"jan."</formula>
    </cfRule>
  </conditionalFormatting>
  <conditionalFormatting sqref="F9">
    <cfRule type="cellIs" dxfId="919" priority="917" operator="equal">
      <formula>"jan."</formula>
    </cfRule>
  </conditionalFormatting>
  <conditionalFormatting sqref="F9">
    <cfRule type="cellIs" dxfId="918" priority="916" operator="equal">
      <formula>"jan."</formula>
    </cfRule>
  </conditionalFormatting>
  <conditionalFormatting sqref="F9">
    <cfRule type="cellIs" dxfId="917" priority="915" operator="equal">
      <formula>"jan."</formula>
    </cfRule>
  </conditionalFormatting>
  <conditionalFormatting sqref="G9">
    <cfRule type="cellIs" dxfId="916" priority="914" operator="equal">
      <formula>"jan."</formula>
    </cfRule>
  </conditionalFormatting>
  <conditionalFormatting sqref="F9">
    <cfRule type="cellIs" dxfId="915" priority="913" operator="equal">
      <formula>"jan."</formula>
    </cfRule>
  </conditionalFormatting>
  <conditionalFormatting sqref="F9">
    <cfRule type="cellIs" dxfId="914" priority="912" operator="equal">
      <formula>"jan."</formula>
    </cfRule>
  </conditionalFormatting>
  <conditionalFormatting sqref="H9">
    <cfRule type="cellIs" dxfId="913" priority="911" operator="equal">
      <formula>"jan."</formula>
    </cfRule>
  </conditionalFormatting>
  <conditionalFormatting sqref="G9">
    <cfRule type="cellIs" dxfId="912" priority="910" operator="equal">
      <formula>"jan."</formula>
    </cfRule>
  </conditionalFormatting>
  <conditionalFormatting sqref="F9">
    <cfRule type="cellIs" dxfId="911" priority="909" operator="equal">
      <formula>"jan."</formula>
    </cfRule>
  </conditionalFormatting>
  <conditionalFormatting sqref="G9">
    <cfRule type="cellIs" dxfId="910" priority="908" operator="equal">
      <formula>"jan."</formula>
    </cfRule>
  </conditionalFormatting>
  <conditionalFormatting sqref="F9">
    <cfRule type="cellIs" dxfId="909" priority="907" operator="equal">
      <formula>"jan."</formula>
    </cfRule>
  </conditionalFormatting>
  <conditionalFormatting sqref="G9">
    <cfRule type="cellIs" dxfId="908" priority="906" operator="equal">
      <formula>"jan."</formula>
    </cfRule>
  </conditionalFormatting>
  <conditionalFormatting sqref="F9">
    <cfRule type="cellIs" dxfId="907" priority="905" operator="equal">
      <formula>"jan."</formula>
    </cfRule>
  </conditionalFormatting>
  <conditionalFormatting sqref="F9">
    <cfRule type="cellIs" dxfId="906" priority="904" operator="equal">
      <formula>"jan."</formula>
    </cfRule>
  </conditionalFormatting>
  <conditionalFormatting sqref="F9">
    <cfRule type="cellIs" dxfId="905" priority="903" operator="equal">
      <formula>"jan."</formula>
    </cfRule>
  </conditionalFormatting>
  <conditionalFormatting sqref="F9">
    <cfRule type="cellIs" dxfId="904" priority="902" operator="equal">
      <formula>"jan."</formula>
    </cfRule>
  </conditionalFormatting>
  <conditionalFormatting sqref="G9">
    <cfRule type="cellIs" dxfId="903" priority="901" operator="equal">
      <formula>"jan."</formula>
    </cfRule>
  </conditionalFormatting>
  <conditionalFormatting sqref="F9">
    <cfRule type="cellIs" dxfId="902" priority="900" operator="equal">
      <formula>"jan."</formula>
    </cfRule>
  </conditionalFormatting>
  <conditionalFormatting sqref="F9">
    <cfRule type="cellIs" dxfId="901" priority="899" operator="equal">
      <formula>"jan."</formula>
    </cfRule>
  </conditionalFormatting>
  <conditionalFormatting sqref="F9">
    <cfRule type="cellIs" dxfId="900" priority="898" operator="equal">
      <formula>"jan."</formula>
    </cfRule>
  </conditionalFormatting>
  <conditionalFormatting sqref="G9">
    <cfRule type="cellIs" dxfId="899" priority="897" operator="equal">
      <formula>"jan."</formula>
    </cfRule>
  </conditionalFormatting>
  <conditionalFormatting sqref="F9">
    <cfRule type="cellIs" dxfId="898" priority="896" operator="equal">
      <formula>"jan."</formula>
    </cfRule>
  </conditionalFormatting>
  <conditionalFormatting sqref="F9">
    <cfRule type="cellIs" dxfId="897" priority="895" operator="equal">
      <formula>"jan."</formula>
    </cfRule>
  </conditionalFormatting>
  <conditionalFormatting sqref="F9">
    <cfRule type="cellIs" dxfId="896" priority="894" operator="equal">
      <formula>"jan."</formula>
    </cfRule>
  </conditionalFormatting>
  <conditionalFormatting sqref="F9">
    <cfRule type="cellIs" dxfId="895" priority="893" operator="equal">
      <formula>"jan."</formula>
    </cfRule>
  </conditionalFormatting>
  <conditionalFormatting sqref="G9">
    <cfRule type="cellIs" dxfId="894" priority="892" operator="equal">
      <formula>"jan."</formula>
    </cfRule>
  </conditionalFormatting>
  <conditionalFormatting sqref="F9">
    <cfRule type="cellIs" dxfId="893" priority="891" operator="equal">
      <formula>"jan."</formula>
    </cfRule>
  </conditionalFormatting>
  <conditionalFormatting sqref="F9">
    <cfRule type="cellIs" dxfId="892" priority="890" operator="equal">
      <formula>"jan."</formula>
    </cfRule>
  </conditionalFormatting>
  <conditionalFormatting sqref="F9">
    <cfRule type="cellIs" dxfId="891" priority="889" operator="equal">
      <formula>"jan."</formula>
    </cfRule>
  </conditionalFormatting>
  <conditionalFormatting sqref="F9">
    <cfRule type="cellIs" dxfId="890" priority="888" operator="equal">
      <formula>"jan."</formula>
    </cfRule>
  </conditionalFormatting>
  <conditionalFormatting sqref="F9">
    <cfRule type="cellIs" dxfId="889" priority="887" operator="equal">
      <formula>"jan."</formula>
    </cfRule>
  </conditionalFormatting>
  <conditionalFormatting sqref="F9">
    <cfRule type="cellIs" dxfId="888" priority="886" operator="equal">
      <formula>"jan."</formula>
    </cfRule>
  </conditionalFormatting>
  <conditionalFormatting sqref="F9">
    <cfRule type="cellIs" dxfId="887" priority="885" operator="equal">
      <formula>"jan."</formula>
    </cfRule>
  </conditionalFormatting>
  <conditionalFormatting sqref="F9">
    <cfRule type="cellIs" dxfId="886" priority="884" operator="equal">
      <formula>"jan."</formula>
    </cfRule>
  </conditionalFormatting>
  <conditionalFormatting sqref="G9">
    <cfRule type="cellIs" dxfId="885" priority="883" operator="equal">
      <formula>"jan."</formula>
    </cfRule>
  </conditionalFormatting>
  <conditionalFormatting sqref="H9">
    <cfRule type="cellIs" dxfId="884" priority="882" operator="equal">
      <formula>"jan."</formula>
    </cfRule>
  </conditionalFormatting>
  <conditionalFormatting sqref="I9">
    <cfRule type="cellIs" dxfId="883" priority="881" operator="equal">
      <formula>"jan."</formula>
    </cfRule>
  </conditionalFormatting>
  <conditionalFormatting sqref="H9">
    <cfRule type="cellIs" dxfId="882" priority="880" operator="equal">
      <formula>"jan."</formula>
    </cfRule>
  </conditionalFormatting>
  <conditionalFormatting sqref="G9">
    <cfRule type="cellIs" dxfId="881" priority="879" operator="equal">
      <formula>"jan."</formula>
    </cfRule>
  </conditionalFormatting>
  <conditionalFormatting sqref="H9">
    <cfRule type="cellIs" dxfId="880" priority="878" operator="equal">
      <formula>"jan."</formula>
    </cfRule>
  </conditionalFormatting>
  <conditionalFormatting sqref="G9">
    <cfRule type="cellIs" dxfId="879" priority="877" operator="equal">
      <formula>"jan."</formula>
    </cfRule>
  </conditionalFormatting>
  <conditionalFormatting sqref="H9">
    <cfRule type="cellIs" dxfId="878" priority="876" operator="equal">
      <formula>"jan."</formula>
    </cfRule>
  </conditionalFormatting>
  <conditionalFormatting sqref="F9">
    <cfRule type="cellIs" dxfId="877" priority="875" operator="equal">
      <formula>"jan."</formula>
    </cfRule>
  </conditionalFormatting>
  <conditionalFormatting sqref="G9">
    <cfRule type="cellIs" dxfId="876" priority="874" operator="equal">
      <formula>"jan."</formula>
    </cfRule>
  </conditionalFormatting>
  <conditionalFormatting sqref="G9">
    <cfRule type="cellIs" dxfId="875" priority="873" operator="equal">
      <formula>"jan."</formula>
    </cfRule>
  </conditionalFormatting>
  <conditionalFormatting sqref="F9">
    <cfRule type="cellIs" dxfId="874" priority="872" operator="equal">
      <formula>"jan."</formula>
    </cfRule>
  </conditionalFormatting>
  <conditionalFormatting sqref="G9">
    <cfRule type="cellIs" dxfId="873" priority="871" operator="equal">
      <formula>"jan."</formula>
    </cfRule>
  </conditionalFormatting>
  <conditionalFormatting sqref="F9">
    <cfRule type="cellIs" dxfId="872" priority="870" operator="equal">
      <formula>"jan."</formula>
    </cfRule>
  </conditionalFormatting>
  <conditionalFormatting sqref="G9">
    <cfRule type="cellIs" dxfId="871" priority="869" operator="equal">
      <formula>"jan."</formula>
    </cfRule>
  </conditionalFormatting>
  <conditionalFormatting sqref="F9">
    <cfRule type="cellIs" dxfId="870" priority="868" operator="equal">
      <formula>"jan."</formula>
    </cfRule>
  </conditionalFormatting>
  <conditionalFormatting sqref="H9">
    <cfRule type="cellIs" dxfId="869" priority="867" operator="equal">
      <formula>"jan."</formula>
    </cfRule>
  </conditionalFormatting>
  <conditionalFormatting sqref="G9">
    <cfRule type="cellIs" dxfId="868" priority="866" operator="equal">
      <formula>"jan."</formula>
    </cfRule>
  </conditionalFormatting>
  <conditionalFormatting sqref="F9">
    <cfRule type="cellIs" dxfId="867" priority="865" operator="equal">
      <formula>"jan."</formula>
    </cfRule>
  </conditionalFormatting>
  <conditionalFormatting sqref="F9">
    <cfRule type="cellIs" dxfId="866" priority="863" operator="equal">
      <formula>"jan."</formula>
    </cfRule>
  </conditionalFormatting>
  <conditionalFormatting sqref="G9">
    <cfRule type="cellIs" dxfId="865" priority="862" operator="equal">
      <formula>"jan."</formula>
    </cfRule>
  </conditionalFormatting>
  <conditionalFormatting sqref="F9">
    <cfRule type="cellIs" dxfId="864" priority="861" operator="equal">
      <formula>"jan."</formula>
    </cfRule>
  </conditionalFormatting>
  <conditionalFormatting sqref="H9">
    <cfRule type="cellIs" dxfId="863" priority="860" operator="equal">
      <formula>"jan."</formula>
    </cfRule>
  </conditionalFormatting>
  <conditionalFormatting sqref="F9">
    <cfRule type="cellIs" dxfId="862" priority="859" operator="equal">
      <formula>"jan."</formula>
    </cfRule>
  </conditionalFormatting>
  <conditionalFormatting sqref="F9">
    <cfRule type="cellIs" dxfId="861" priority="858" operator="equal">
      <formula>"jan."</formula>
    </cfRule>
  </conditionalFormatting>
  <conditionalFormatting sqref="F9">
    <cfRule type="cellIs" dxfId="860" priority="857" operator="equal">
      <formula>"jan."</formula>
    </cfRule>
  </conditionalFormatting>
  <conditionalFormatting sqref="G9">
    <cfRule type="cellIs" dxfId="859" priority="856" operator="equal">
      <formula>"jan."</formula>
    </cfRule>
  </conditionalFormatting>
  <conditionalFormatting sqref="G9">
    <cfRule type="cellIs" dxfId="858" priority="855" operator="equal">
      <formula>"jan."</formula>
    </cfRule>
  </conditionalFormatting>
  <conditionalFormatting sqref="F9">
    <cfRule type="cellIs" dxfId="857" priority="854" operator="equal">
      <formula>"jan."</formula>
    </cfRule>
  </conditionalFormatting>
  <conditionalFormatting sqref="G9">
    <cfRule type="cellIs" dxfId="856" priority="853" operator="equal">
      <formula>"jan."</formula>
    </cfRule>
  </conditionalFormatting>
  <conditionalFormatting sqref="F9">
    <cfRule type="cellIs" dxfId="855" priority="852" operator="equal">
      <formula>"jan."</formula>
    </cfRule>
  </conditionalFormatting>
  <conditionalFormatting sqref="G9">
    <cfRule type="cellIs" dxfId="854" priority="851" operator="equal">
      <formula>"jan."</formula>
    </cfRule>
  </conditionalFormatting>
  <conditionalFormatting sqref="F9">
    <cfRule type="cellIs" dxfId="853" priority="850" operator="equal">
      <formula>"jan."</formula>
    </cfRule>
  </conditionalFormatting>
  <conditionalFormatting sqref="H9">
    <cfRule type="cellIs" dxfId="852" priority="849" operator="equal">
      <formula>"jan."</formula>
    </cfRule>
  </conditionalFormatting>
  <conditionalFormatting sqref="F9">
    <cfRule type="cellIs" dxfId="851" priority="848" operator="equal">
      <formula>"jan."</formula>
    </cfRule>
  </conditionalFormatting>
  <conditionalFormatting sqref="F9">
    <cfRule type="cellIs" dxfId="850" priority="847" operator="equal">
      <formula>"jan."</formula>
    </cfRule>
  </conditionalFormatting>
  <conditionalFormatting sqref="F9">
    <cfRule type="cellIs" dxfId="849" priority="846" operator="equal">
      <formula>"jan."</formula>
    </cfRule>
  </conditionalFormatting>
  <conditionalFormatting sqref="G9">
    <cfRule type="cellIs" dxfId="848" priority="845" operator="equal">
      <formula>"jan."</formula>
    </cfRule>
  </conditionalFormatting>
  <conditionalFormatting sqref="F9">
    <cfRule type="cellIs" dxfId="847" priority="844" operator="equal">
      <formula>"jan."</formula>
    </cfRule>
  </conditionalFormatting>
  <conditionalFormatting sqref="F9">
    <cfRule type="cellIs" dxfId="846" priority="843" operator="equal">
      <formula>"jan."</formula>
    </cfRule>
  </conditionalFormatting>
  <conditionalFormatting sqref="F9">
    <cfRule type="cellIs" dxfId="845" priority="842" operator="equal">
      <formula>"jan."</formula>
    </cfRule>
  </conditionalFormatting>
  <conditionalFormatting sqref="G9">
    <cfRule type="cellIs" dxfId="844" priority="841" operator="equal">
      <formula>"jan."</formula>
    </cfRule>
  </conditionalFormatting>
  <conditionalFormatting sqref="F9">
    <cfRule type="cellIs" dxfId="843" priority="840" operator="equal">
      <formula>"jan."</formula>
    </cfRule>
  </conditionalFormatting>
  <conditionalFormatting sqref="G9">
    <cfRule type="cellIs" dxfId="842" priority="839" operator="equal">
      <formula>"jan."</formula>
    </cfRule>
  </conditionalFormatting>
  <conditionalFormatting sqref="F9">
    <cfRule type="cellIs" dxfId="841" priority="838" operator="equal">
      <formula>"jan."</formula>
    </cfRule>
  </conditionalFormatting>
  <conditionalFormatting sqref="G9">
    <cfRule type="cellIs" dxfId="840" priority="837" operator="equal">
      <formula>"jan."</formula>
    </cfRule>
  </conditionalFormatting>
  <conditionalFormatting sqref="F9">
    <cfRule type="cellIs" dxfId="839" priority="836" operator="equal">
      <formula>"jan."</formula>
    </cfRule>
  </conditionalFormatting>
  <conditionalFormatting sqref="G9">
    <cfRule type="cellIs" dxfId="838" priority="835" operator="equal">
      <formula>"jan."</formula>
    </cfRule>
  </conditionalFormatting>
  <conditionalFormatting sqref="F9">
    <cfRule type="cellIs" dxfId="837" priority="834" operator="equal">
      <formula>"jan."</formula>
    </cfRule>
  </conditionalFormatting>
  <conditionalFormatting sqref="F9">
    <cfRule type="cellIs" dxfId="836" priority="833" operator="equal">
      <formula>"jan."</formula>
    </cfRule>
  </conditionalFormatting>
  <conditionalFormatting sqref="F9">
    <cfRule type="cellIs" dxfId="835" priority="832" operator="equal">
      <formula>"jan."</formula>
    </cfRule>
  </conditionalFormatting>
  <conditionalFormatting sqref="F9">
    <cfRule type="cellIs" dxfId="834" priority="831" operator="equal">
      <formula>"jan."</formula>
    </cfRule>
  </conditionalFormatting>
  <conditionalFormatting sqref="G9">
    <cfRule type="cellIs" dxfId="833" priority="830" operator="equal">
      <formula>"jan."</formula>
    </cfRule>
  </conditionalFormatting>
  <conditionalFormatting sqref="F9">
    <cfRule type="cellIs" dxfId="832" priority="829" operator="equal">
      <formula>"jan."</formula>
    </cfRule>
  </conditionalFormatting>
  <conditionalFormatting sqref="F9">
    <cfRule type="cellIs" dxfId="831" priority="828" operator="equal">
      <formula>"jan."</formula>
    </cfRule>
  </conditionalFormatting>
  <conditionalFormatting sqref="F9">
    <cfRule type="cellIs" dxfId="830" priority="827" operator="equal">
      <formula>"jan."</formula>
    </cfRule>
  </conditionalFormatting>
  <conditionalFormatting sqref="G9">
    <cfRule type="cellIs" dxfId="829" priority="826" operator="equal">
      <formula>"jan."</formula>
    </cfRule>
  </conditionalFormatting>
  <conditionalFormatting sqref="F9">
    <cfRule type="cellIs" dxfId="828" priority="825" operator="equal">
      <formula>"jan."</formula>
    </cfRule>
  </conditionalFormatting>
  <conditionalFormatting sqref="F9">
    <cfRule type="cellIs" dxfId="827" priority="824" operator="equal">
      <formula>"jan."</formula>
    </cfRule>
  </conditionalFormatting>
  <conditionalFormatting sqref="F9">
    <cfRule type="cellIs" dxfId="826" priority="823" operator="equal">
      <formula>"jan."</formula>
    </cfRule>
  </conditionalFormatting>
  <conditionalFormatting sqref="F9">
    <cfRule type="cellIs" dxfId="825" priority="822" operator="equal">
      <formula>"jan."</formula>
    </cfRule>
  </conditionalFormatting>
  <conditionalFormatting sqref="G9">
    <cfRule type="cellIs" dxfId="824" priority="821" operator="equal">
      <formula>"jan."</formula>
    </cfRule>
  </conditionalFormatting>
  <conditionalFormatting sqref="F9">
    <cfRule type="cellIs" dxfId="823" priority="820" operator="equal">
      <formula>"jan."</formula>
    </cfRule>
  </conditionalFormatting>
  <conditionalFormatting sqref="F9">
    <cfRule type="cellIs" dxfId="822" priority="819" operator="equal">
      <formula>"jan."</formula>
    </cfRule>
  </conditionalFormatting>
  <conditionalFormatting sqref="H9">
    <cfRule type="cellIs" dxfId="821" priority="818" operator="equal">
      <formula>"jan."</formula>
    </cfRule>
  </conditionalFormatting>
  <conditionalFormatting sqref="G9">
    <cfRule type="cellIs" dxfId="820" priority="817" operator="equal">
      <formula>"jan."</formula>
    </cfRule>
  </conditionalFormatting>
  <conditionalFormatting sqref="F9">
    <cfRule type="cellIs" dxfId="819" priority="816" operator="equal">
      <formula>"jan."</formula>
    </cfRule>
  </conditionalFormatting>
  <conditionalFormatting sqref="G9">
    <cfRule type="cellIs" dxfId="818" priority="815" operator="equal">
      <formula>"jan."</formula>
    </cfRule>
  </conditionalFormatting>
  <conditionalFormatting sqref="F9">
    <cfRule type="cellIs" dxfId="817" priority="814" operator="equal">
      <formula>"jan."</formula>
    </cfRule>
  </conditionalFormatting>
  <conditionalFormatting sqref="G9">
    <cfRule type="cellIs" dxfId="816" priority="813" operator="equal">
      <formula>"jan."</formula>
    </cfRule>
  </conditionalFormatting>
  <conditionalFormatting sqref="F9">
    <cfRule type="cellIs" dxfId="815" priority="812" operator="equal">
      <formula>"jan."</formula>
    </cfRule>
  </conditionalFormatting>
  <conditionalFormatting sqref="F9">
    <cfRule type="cellIs" dxfId="814" priority="811" operator="equal">
      <formula>"jan."</formula>
    </cfRule>
  </conditionalFormatting>
  <conditionalFormatting sqref="F9">
    <cfRule type="cellIs" dxfId="813" priority="810" operator="equal">
      <formula>"jan."</formula>
    </cfRule>
  </conditionalFormatting>
  <conditionalFormatting sqref="F9">
    <cfRule type="cellIs" dxfId="812" priority="809" operator="equal">
      <formula>"jan."</formula>
    </cfRule>
  </conditionalFormatting>
  <conditionalFormatting sqref="G9">
    <cfRule type="cellIs" dxfId="811" priority="808" operator="equal">
      <formula>"jan."</formula>
    </cfRule>
  </conditionalFormatting>
  <conditionalFormatting sqref="F9">
    <cfRule type="cellIs" dxfId="810" priority="807" operator="equal">
      <formula>"jan."</formula>
    </cfRule>
  </conditionalFormatting>
  <conditionalFormatting sqref="F9">
    <cfRule type="cellIs" dxfId="809" priority="806" operator="equal">
      <formula>"jan."</formula>
    </cfRule>
  </conditionalFormatting>
  <conditionalFormatting sqref="G9">
    <cfRule type="cellIs" dxfId="808" priority="804" operator="equal">
      <formula>"jan."</formula>
    </cfRule>
  </conditionalFormatting>
  <conditionalFormatting sqref="F9">
    <cfRule type="cellIs" dxfId="807" priority="803" operator="equal">
      <formula>"jan."</formula>
    </cfRule>
  </conditionalFormatting>
  <conditionalFormatting sqref="F9">
    <cfRule type="cellIs" dxfId="806" priority="802" operator="equal">
      <formula>"jan."</formula>
    </cfRule>
  </conditionalFormatting>
  <conditionalFormatting sqref="F9">
    <cfRule type="cellIs" dxfId="805" priority="801" operator="equal">
      <formula>"jan."</formula>
    </cfRule>
  </conditionalFormatting>
  <conditionalFormatting sqref="F9">
    <cfRule type="cellIs" dxfId="804" priority="800" operator="equal">
      <formula>"jan."</formula>
    </cfRule>
  </conditionalFormatting>
  <conditionalFormatting sqref="G9">
    <cfRule type="cellIs" dxfId="803" priority="799" operator="equal">
      <formula>"jan."</formula>
    </cfRule>
  </conditionalFormatting>
  <conditionalFormatting sqref="F9">
    <cfRule type="cellIs" dxfId="802" priority="798" operator="equal">
      <formula>"jan."</formula>
    </cfRule>
  </conditionalFormatting>
  <conditionalFormatting sqref="F9">
    <cfRule type="cellIs" dxfId="801" priority="797" operator="equal">
      <formula>"jan."</formula>
    </cfRule>
  </conditionalFormatting>
  <conditionalFormatting sqref="F9">
    <cfRule type="cellIs" dxfId="800" priority="796" operator="equal">
      <formula>"jan."</formula>
    </cfRule>
  </conditionalFormatting>
  <conditionalFormatting sqref="F9">
    <cfRule type="cellIs" dxfId="799" priority="795" operator="equal">
      <formula>"jan."</formula>
    </cfRule>
  </conditionalFormatting>
  <conditionalFormatting sqref="F9">
    <cfRule type="cellIs" dxfId="798" priority="794" operator="equal">
      <formula>"jan."</formula>
    </cfRule>
  </conditionalFormatting>
  <conditionalFormatting sqref="F9">
    <cfRule type="cellIs" dxfId="797" priority="793" operator="equal">
      <formula>"jan."</formula>
    </cfRule>
  </conditionalFormatting>
  <conditionalFormatting sqref="F9">
    <cfRule type="cellIs" dxfId="796" priority="792" operator="equal">
      <formula>"jan."</formula>
    </cfRule>
  </conditionalFormatting>
  <conditionalFormatting sqref="F9">
    <cfRule type="cellIs" dxfId="795" priority="791" operator="equal">
      <formula>"jan."</formula>
    </cfRule>
  </conditionalFormatting>
  <conditionalFormatting sqref="G9">
    <cfRule type="cellIs" dxfId="794" priority="790" operator="equal">
      <formula>"jan."</formula>
    </cfRule>
  </conditionalFormatting>
  <conditionalFormatting sqref="H9">
    <cfRule type="cellIs" dxfId="793" priority="789" operator="equal">
      <formula>"jan."</formula>
    </cfRule>
  </conditionalFormatting>
  <conditionalFormatting sqref="I9">
    <cfRule type="cellIs" dxfId="792" priority="788" operator="equal">
      <formula>"jan."</formula>
    </cfRule>
  </conditionalFormatting>
  <conditionalFormatting sqref="G9">
    <cfRule type="cellIs" dxfId="791" priority="787" operator="equal">
      <formula>"jan."</formula>
    </cfRule>
  </conditionalFormatting>
  <conditionalFormatting sqref="F9">
    <cfRule type="cellIs" dxfId="790" priority="786" operator="equal">
      <formula>"jan."</formula>
    </cfRule>
  </conditionalFormatting>
  <conditionalFormatting sqref="F9">
    <cfRule type="cellIs" dxfId="789" priority="784" operator="equal">
      <formula>"jan."</formula>
    </cfRule>
  </conditionalFormatting>
  <conditionalFormatting sqref="G9">
    <cfRule type="cellIs" dxfId="788" priority="783" operator="equal">
      <formula>"jan."</formula>
    </cfRule>
  </conditionalFormatting>
  <conditionalFormatting sqref="F9">
    <cfRule type="cellIs" dxfId="787" priority="782" operator="equal">
      <formula>"jan."</formula>
    </cfRule>
  </conditionalFormatting>
  <conditionalFormatting sqref="F9">
    <cfRule type="cellIs" dxfId="786" priority="781" operator="equal">
      <formula>"jan."</formula>
    </cfRule>
  </conditionalFormatting>
  <conditionalFormatting sqref="F9">
    <cfRule type="cellIs" dxfId="785" priority="780" operator="equal">
      <formula>"jan."</formula>
    </cfRule>
  </conditionalFormatting>
  <conditionalFormatting sqref="F9">
    <cfRule type="cellIs" dxfId="784" priority="779" operator="equal">
      <formula>"jan."</formula>
    </cfRule>
  </conditionalFormatting>
  <conditionalFormatting sqref="F9">
    <cfRule type="cellIs" dxfId="783" priority="777" operator="equal">
      <formula>"jan."</formula>
    </cfRule>
  </conditionalFormatting>
  <conditionalFormatting sqref="F9">
    <cfRule type="cellIs" dxfId="782" priority="776" operator="equal">
      <formula>"jan."</formula>
    </cfRule>
  </conditionalFormatting>
  <conditionalFormatting sqref="G9">
    <cfRule type="cellIs" dxfId="781" priority="774" operator="equal">
      <formula>"jan."</formula>
    </cfRule>
  </conditionalFormatting>
  <conditionalFormatting sqref="F9">
    <cfRule type="cellIs" dxfId="780" priority="773" operator="equal">
      <formula>"jan."</formula>
    </cfRule>
  </conditionalFormatting>
  <conditionalFormatting sqref="F9">
    <cfRule type="cellIs" dxfId="779" priority="772" operator="equal">
      <formula>"jan."</formula>
    </cfRule>
  </conditionalFormatting>
  <conditionalFormatting sqref="F9">
    <cfRule type="cellIs" dxfId="778" priority="771" operator="equal">
      <formula>"jan."</formula>
    </cfRule>
  </conditionalFormatting>
  <conditionalFormatting sqref="F9">
    <cfRule type="cellIs" dxfId="777" priority="770" operator="equal">
      <formula>"jan."</formula>
    </cfRule>
  </conditionalFormatting>
  <conditionalFormatting sqref="G9">
    <cfRule type="cellIs" dxfId="776" priority="769" operator="equal">
      <formula>"jan."</formula>
    </cfRule>
  </conditionalFormatting>
  <conditionalFormatting sqref="F9">
    <cfRule type="cellIs" dxfId="775" priority="768" operator="equal">
      <formula>"jan."</formula>
    </cfRule>
  </conditionalFormatting>
  <conditionalFormatting sqref="F9">
    <cfRule type="cellIs" dxfId="774" priority="767" operator="equal">
      <formula>"jan."</formula>
    </cfRule>
  </conditionalFormatting>
  <conditionalFormatting sqref="F9">
    <cfRule type="cellIs" dxfId="773" priority="766" operator="equal">
      <formula>"jan."</formula>
    </cfRule>
  </conditionalFormatting>
  <conditionalFormatting sqref="F9">
    <cfRule type="cellIs" dxfId="772" priority="765" operator="equal">
      <formula>"jan."</formula>
    </cfRule>
  </conditionalFormatting>
  <conditionalFormatting sqref="F9">
    <cfRule type="cellIs" dxfId="771" priority="764" operator="equal">
      <formula>"jan."</formula>
    </cfRule>
  </conditionalFormatting>
  <conditionalFormatting sqref="F9">
    <cfRule type="cellIs" dxfId="770" priority="763" operator="equal">
      <formula>"jan."</formula>
    </cfRule>
  </conditionalFormatting>
  <conditionalFormatting sqref="F9">
    <cfRule type="cellIs" dxfId="769" priority="762" operator="equal">
      <formula>"jan."</formula>
    </cfRule>
  </conditionalFormatting>
  <conditionalFormatting sqref="F9">
    <cfRule type="cellIs" dxfId="768" priority="761" operator="equal">
      <formula>"jan."</formula>
    </cfRule>
  </conditionalFormatting>
  <conditionalFormatting sqref="G9">
    <cfRule type="cellIs" dxfId="767" priority="760" operator="equal">
      <formula>"jan."</formula>
    </cfRule>
  </conditionalFormatting>
  <conditionalFormatting sqref="F9">
    <cfRule type="cellIs" dxfId="766" priority="759" operator="equal">
      <formula>"jan."</formula>
    </cfRule>
  </conditionalFormatting>
  <conditionalFormatting sqref="F9">
    <cfRule type="cellIs" dxfId="765" priority="758" operator="equal">
      <formula>"jan."</formula>
    </cfRule>
  </conditionalFormatting>
  <conditionalFormatting sqref="F9">
    <cfRule type="cellIs" dxfId="764" priority="757" operator="equal">
      <formula>"jan."</formula>
    </cfRule>
  </conditionalFormatting>
  <conditionalFormatting sqref="F9">
    <cfRule type="cellIs" dxfId="763" priority="756" operator="equal">
      <formula>"jan."</formula>
    </cfRule>
  </conditionalFormatting>
  <conditionalFormatting sqref="F9">
    <cfRule type="cellIs" dxfId="762" priority="755" operator="equal">
      <formula>"jan."</formula>
    </cfRule>
  </conditionalFormatting>
  <conditionalFormatting sqref="F9">
    <cfRule type="cellIs" dxfId="761" priority="754" operator="equal">
      <formula>"jan."</formula>
    </cfRule>
  </conditionalFormatting>
  <conditionalFormatting sqref="F9">
    <cfRule type="cellIs" dxfId="760" priority="753" operator="equal">
      <formula>"jan."</formula>
    </cfRule>
  </conditionalFormatting>
  <conditionalFormatting sqref="G9">
    <cfRule type="cellIs" dxfId="759" priority="752" operator="equal">
      <formula>"jan."</formula>
    </cfRule>
  </conditionalFormatting>
  <conditionalFormatting sqref="H9">
    <cfRule type="cellIs" dxfId="758" priority="751" operator="equal">
      <formula>"jan."</formula>
    </cfRule>
  </conditionalFormatting>
  <conditionalFormatting sqref="H9">
    <cfRule type="cellIs" dxfId="757" priority="750" operator="equal">
      <formula>"jan."</formula>
    </cfRule>
  </conditionalFormatting>
  <conditionalFormatting sqref="G9">
    <cfRule type="cellIs" dxfId="756" priority="749" operator="equal">
      <formula>"jan."</formula>
    </cfRule>
  </conditionalFormatting>
  <conditionalFormatting sqref="H9">
    <cfRule type="cellIs" dxfId="755" priority="748" operator="equal">
      <formula>"jan."</formula>
    </cfRule>
  </conditionalFormatting>
  <conditionalFormatting sqref="G9">
    <cfRule type="cellIs" dxfId="754" priority="747" operator="equal">
      <formula>"jan."</formula>
    </cfRule>
  </conditionalFormatting>
  <conditionalFormatting sqref="H9">
    <cfRule type="cellIs" dxfId="753" priority="746" operator="equal">
      <formula>"jan."</formula>
    </cfRule>
  </conditionalFormatting>
  <conditionalFormatting sqref="F9">
    <cfRule type="cellIs" dxfId="752" priority="745" operator="equal">
      <formula>"jan."</formula>
    </cfRule>
  </conditionalFormatting>
  <conditionalFormatting sqref="G9">
    <cfRule type="cellIs" dxfId="751" priority="744" operator="equal">
      <formula>"jan."</formula>
    </cfRule>
  </conditionalFormatting>
  <conditionalFormatting sqref="G9">
    <cfRule type="cellIs" dxfId="750" priority="743" operator="equal">
      <formula>"jan."</formula>
    </cfRule>
  </conditionalFormatting>
  <conditionalFormatting sqref="F9">
    <cfRule type="cellIs" dxfId="749" priority="742" operator="equal">
      <formula>"jan."</formula>
    </cfRule>
  </conditionalFormatting>
  <conditionalFormatting sqref="G9">
    <cfRule type="cellIs" dxfId="748" priority="741" operator="equal">
      <formula>"jan."</formula>
    </cfRule>
  </conditionalFormatting>
  <conditionalFormatting sqref="F9">
    <cfRule type="cellIs" dxfId="747" priority="740" operator="equal">
      <formula>"jan."</formula>
    </cfRule>
  </conditionalFormatting>
  <conditionalFormatting sqref="G9">
    <cfRule type="cellIs" dxfId="746" priority="739" operator="equal">
      <formula>"jan."</formula>
    </cfRule>
  </conditionalFormatting>
  <conditionalFormatting sqref="F9">
    <cfRule type="cellIs" dxfId="745" priority="738" operator="equal">
      <formula>"jan."</formula>
    </cfRule>
  </conditionalFormatting>
  <conditionalFormatting sqref="H9">
    <cfRule type="cellIs" dxfId="744" priority="737" operator="equal">
      <formula>"jan."</formula>
    </cfRule>
  </conditionalFormatting>
  <conditionalFormatting sqref="G9">
    <cfRule type="cellIs" dxfId="743" priority="736" operator="equal">
      <formula>"jan."</formula>
    </cfRule>
  </conditionalFormatting>
  <conditionalFormatting sqref="F9">
    <cfRule type="cellIs" dxfId="742" priority="735" operator="equal">
      <formula>"jan."</formula>
    </cfRule>
  </conditionalFormatting>
  <conditionalFormatting sqref="G9">
    <cfRule type="cellIs" dxfId="741" priority="734" operator="equal">
      <formula>"jan."</formula>
    </cfRule>
  </conditionalFormatting>
  <conditionalFormatting sqref="F9">
    <cfRule type="cellIs" dxfId="740" priority="733" operator="equal">
      <formula>"jan."</formula>
    </cfRule>
  </conditionalFormatting>
  <conditionalFormatting sqref="G9">
    <cfRule type="cellIs" dxfId="739" priority="732" operator="equal">
      <formula>"jan."</formula>
    </cfRule>
  </conditionalFormatting>
  <conditionalFormatting sqref="F9">
    <cfRule type="cellIs" dxfId="738" priority="731" operator="equal">
      <formula>"jan."</formula>
    </cfRule>
  </conditionalFormatting>
  <conditionalFormatting sqref="H9">
    <cfRule type="cellIs" dxfId="737" priority="730" operator="equal">
      <formula>"jan."</formula>
    </cfRule>
  </conditionalFormatting>
  <conditionalFormatting sqref="F9">
    <cfRule type="cellIs" dxfId="736" priority="729" operator="equal">
      <formula>"jan."</formula>
    </cfRule>
  </conditionalFormatting>
  <conditionalFormatting sqref="F9">
    <cfRule type="cellIs" dxfId="735" priority="728" operator="equal">
      <formula>"jan."</formula>
    </cfRule>
  </conditionalFormatting>
  <conditionalFormatting sqref="F9">
    <cfRule type="cellIs" dxfId="734" priority="727" operator="equal">
      <formula>"jan."</formula>
    </cfRule>
  </conditionalFormatting>
  <conditionalFormatting sqref="G9">
    <cfRule type="cellIs" dxfId="733" priority="726" operator="equal">
      <formula>"jan."</formula>
    </cfRule>
  </conditionalFormatting>
  <conditionalFormatting sqref="G9">
    <cfRule type="cellIs" dxfId="732" priority="725" operator="equal">
      <formula>"jan."</formula>
    </cfRule>
  </conditionalFormatting>
  <conditionalFormatting sqref="F9">
    <cfRule type="cellIs" dxfId="731" priority="724" operator="equal">
      <formula>"jan."</formula>
    </cfRule>
  </conditionalFormatting>
  <conditionalFormatting sqref="G9">
    <cfRule type="cellIs" dxfId="730" priority="723" operator="equal">
      <formula>"jan."</formula>
    </cfRule>
  </conditionalFormatting>
  <conditionalFormatting sqref="F9">
    <cfRule type="cellIs" dxfId="729" priority="722" operator="equal">
      <formula>"jan."</formula>
    </cfRule>
  </conditionalFormatting>
  <conditionalFormatting sqref="G9">
    <cfRule type="cellIs" dxfId="728" priority="721" operator="equal">
      <formula>"jan."</formula>
    </cfRule>
  </conditionalFormatting>
  <conditionalFormatting sqref="F9">
    <cfRule type="cellIs" dxfId="727" priority="720" operator="equal">
      <formula>"jan."</formula>
    </cfRule>
  </conditionalFormatting>
  <conditionalFormatting sqref="H9">
    <cfRule type="cellIs" dxfId="726" priority="719" operator="equal">
      <formula>"jan."</formula>
    </cfRule>
  </conditionalFormatting>
  <conditionalFormatting sqref="F9">
    <cfRule type="cellIs" dxfId="725" priority="718" operator="equal">
      <formula>"jan."</formula>
    </cfRule>
  </conditionalFormatting>
  <conditionalFormatting sqref="F9">
    <cfRule type="cellIs" dxfId="724" priority="717" operator="equal">
      <formula>"jan."</formula>
    </cfRule>
  </conditionalFormatting>
  <conditionalFormatting sqref="F9">
    <cfRule type="cellIs" dxfId="723" priority="716" operator="equal">
      <formula>"jan."</formula>
    </cfRule>
  </conditionalFormatting>
  <conditionalFormatting sqref="G9">
    <cfRule type="cellIs" dxfId="722" priority="715" operator="equal">
      <formula>"jan."</formula>
    </cfRule>
  </conditionalFormatting>
  <conditionalFormatting sqref="F9">
    <cfRule type="cellIs" dxfId="721" priority="714" operator="equal">
      <formula>"jan."</formula>
    </cfRule>
  </conditionalFormatting>
  <conditionalFormatting sqref="F9">
    <cfRule type="cellIs" dxfId="720" priority="713" operator="equal">
      <formula>"jan."</formula>
    </cfRule>
  </conditionalFormatting>
  <conditionalFormatting sqref="F9">
    <cfRule type="cellIs" dxfId="719" priority="712" operator="equal">
      <formula>"jan."</formula>
    </cfRule>
  </conditionalFormatting>
  <conditionalFormatting sqref="G9">
    <cfRule type="cellIs" dxfId="718" priority="711" operator="equal">
      <formula>"jan."</formula>
    </cfRule>
  </conditionalFormatting>
  <conditionalFormatting sqref="F9">
    <cfRule type="cellIs" dxfId="717" priority="710" operator="equal">
      <formula>"jan."</formula>
    </cfRule>
  </conditionalFormatting>
  <conditionalFormatting sqref="G9">
    <cfRule type="cellIs" dxfId="716" priority="709" operator="equal">
      <formula>"jan."</formula>
    </cfRule>
  </conditionalFormatting>
  <conditionalFormatting sqref="F9">
    <cfRule type="cellIs" dxfId="715" priority="708" operator="equal">
      <formula>"jan."</formula>
    </cfRule>
  </conditionalFormatting>
  <conditionalFormatting sqref="G9">
    <cfRule type="cellIs" dxfId="714" priority="707" operator="equal">
      <formula>"jan."</formula>
    </cfRule>
  </conditionalFormatting>
  <conditionalFormatting sqref="F9">
    <cfRule type="cellIs" dxfId="713" priority="706" operator="equal">
      <formula>"jan."</formula>
    </cfRule>
  </conditionalFormatting>
  <conditionalFormatting sqref="G9">
    <cfRule type="cellIs" dxfId="712" priority="705" operator="equal">
      <formula>"jan."</formula>
    </cfRule>
  </conditionalFormatting>
  <conditionalFormatting sqref="F9">
    <cfRule type="cellIs" dxfId="711" priority="704" operator="equal">
      <formula>"jan."</formula>
    </cfRule>
  </conditionalFormatting>
  <conditionalFormatting sqref="F9">
    <cfRule type="cellIs" dxfId="710" priority="703" operator="equal">
      <formula>"jan."</formula>
    </cfRule>
  </conditionalFormatting>
  <conditionalFormatting sqref="F9">
    <cfRule type="cellIs" dxfId="709" priority="702" operator="equal">
      <formula>"jan."</formula>
    </cfRule>
  </conditionalFormatting>
  <conditionalFormatting sqref="F9">
    <cfRule type="cellIs" dxfId="708" priority="701" operator="equal">
      <formula>"jan."</formula>
    </cfRule>
  </conditionalFormatting>
  <conditionalFormatting sqref="G9">
    <cfRule type="cellIs" dxfId="707" priority="700" operator="equal">
      <formula>"jan."</formula>
    </cfRule>
  </conditionalFormatting>
  <conditionalFormatting sqref="F9">
    <cfRule type="cellIs" dxfId="706" priority="699" operator="equal">
      <formula>"jan."</formula>
    </cfRule>
  </conditionalFormatting>
  <conditionalFormatting sqref="F9">
    <cfRule type="cellIs" dxfId="705" priority="698" operator="equal">
      <formula>"jan."</formula>
    </cfRule>
  </conditionalFormatting>
  <conditionalFormatting sqref="F9">
    <cfRule type="cellIs" dxfId="704" priority="697" operator="equal">
      <formula>"jan."</formula>
    </cfRule>
  </conditionalFormatting>
  <conditionalFormatting sqref="G9">
    <cfRule type="cellIs" dxfId="703" priority="696" operator="equal">
      <formula>"jan."</formula>
    </cfRule>
  </conditionalFormatting>
  <conditionalFormatting sqref="F9">
    <cfRule type="cellIs" dxfId="702" priority="695" operator="equal">
      <formula>"jan."</formula>
    </cfRule>
  </conditionalFormatting>
  <conditionalFormatting sqref="F9">
    <cfRule type="cellIs" dxfId="701" priority="694" operator="equal">
      <formula>"jan."</formula>
    </cfRule>
  </conditionalFormatting>
  <conditionalFormatting sqref="F9">
    <cfRule type="cellIs" dxfId="700" priority="693" operator="equal">
      <formula>"jan."</formula>
    </cfRule>
  </conditionalFormatting>
  <conditionalFormatting sqref="F9">
    <cfRule type="cellIs" dxfId="699" priority="692" operator="equal">
      <formula>"jan."</formula>
    </cfRule>
  </conditionalFormatting>
  <conditionalFormatting sqref="G9">
    <cfRule type="cellIs" dxfId="698" priority="691" operator="equal">
      <formula>"jan."</formula>
    </cfRule>
  </conditionalFormatting>
  <conditionalFormatting sqref="F9">
    <cfRule type="cellIs" dxfId="697" priority="690" operator="equal">
      <formula>"jan."</formula>
    </cfRule>
  </conditionalFormatting>
  <conditionalFormatting sqref="F9">
    <cfRule type="cellIs" dxfId="696" priority="689" operator="equal">
      <formula>"jan."</formula>
    </cfRule>
  </conditionalFormatting>
  <conditionalFormatting sqref="H9">
    <cfRule type="cellIs" dxfId="695" priority="688" operator="equal">
      <formula>"jan."</formula>
    </cfRule>
  </conditionalFormatting>
  <conditionalFormatting sqref="G9">
    <cfRule type="cellIs" dxfId="694" priority="687" operator="equal">
      <formula>"jan."</formula>
    </cfRule>
  </conditionalFormatting>
  <conditionalFormatting sqref="F9">
    <cfRule type="cellIs" dxfId="693" priority="686" operator="equal">
      <formula>"jan."</formula>
    </cfRule>
  </conditionalFormatting>
  <conditionalFormatting sqref="G9">
    <cfRule type="cellIs" dxfId="692" priority="685" operator="equal">
      <formula>"jan."</formula>
    </cfRule>
  </conditionalFormatting>
  <conditionalFormatting sqref="F9">
    <cfRule type="cellIs" dxfId="691" priority="684" operator="equal">
      <formula>"jan."</formula>
    </cfRule>
  </conditionalFormatting>
  <conditionalFormatting sqref="G9">
    <cfRule type="cellIs" dxfId="690" priority="683" operator="equal">
      <formula>"jan."</formula>
    </cfRule>
  </conditionalFormatting>
  <conditionalFormatting sqref="F9">
    <cfRule type="cellIs" dxfId="689" priority="682" operator="equal">
      <formula>"jan."</formula>
    </cfRule>
  </conditionalFormatting>
  <conditionalFormatting sqref="F9">
    <cfRule type="cellIs" dxfId="688" priority="681" operator="equal">
      <formula>"jan."</formula>
    </cfRule>
  </conditionalFormatting>
  <conditionalFormatting sqref="F9">
    <cfRule type="cellIs" dxfId="687" priority="680" operator="equal">
      <formula>"jan."</formula>
    </cfRule>
  </conditionalFormatting>
  <conditionalFormatting sqref="F9">
    <cfRule type="cellIs" dxfId="686" priority="679" operator="equal">
      <formula>"jan."</formula>
    </cfRule>
  </conditionalFormatting>
  <conditionalFormatting sqref="G9">
    <cfRule type="cellIs" dxfId="685" priority="678" operator="equal">
      <formula>"jan."</formula>
    </cfRule>
  </conditionalFormatting>
  <conditionalFormatting sqref="F9">
    <cfRule type="cellIs" dxfId="684" priority="677" operator="equal">
      <formula>"jan."</formula>
    </cfRule>
  </conditionalFormatting>
  <conditionalFormatting sqref="F9">
    <cfRule type="cellIs" dxfId="683" priority="676" operator="equal">
      <formula>"jan."</formula>
    </cfRule>
  </conditionalFormatting>
  <conditionalFormatting sqref="F9">
    <cfRule type="cellIs" dxfId="682" priority="675" operator="equal">
      <formula>"jan."</formula>
    </cfRule>
  </conditionalFormatting>
  <conditionalFormatting sqref="G9">
    <cfRule type="cellIs" dxfId="681" priority="674" operator="equal">
      <formula>"jan."</formula>
    </cfRule>
  </conditionalFormatting>
  <conditionalFormatting sqref="F9">
    <cfRule type="cellIs" dxfId="680" priority="673" operator="equal">
      <formula>"jan."</formula>
    </cfRule>
  </conditionalFormatting>
  <conditionalFormatting sqref="F9">
    <cfRule type="cellIs" dxfId="679" priority="672" operator="equal">
      <formula>"jan."</formula>
    </cfRule>
  </conditionalFormatting>
  <conditionalFormatting sqref="F9">
    <cfRule type="cellIs" dxfId="678" priority="671" operator="equal">
      <formula>"jan."</formula>
    </cfRule>
  </conditionalFormatting>
  <conditionalFormatting sqref="F9">
    <cfRule type="cellIs" dxfId="677" priority="670" operator="equal">
      <formula>"jan."</formula>
    </cfRule>
  </conditionalFormatting>
  <conditionalFormatting sqref="G9">
    <cfRule type="cellIs" dxfId="676" priority="669" operator="equal">
      <formula>"jan."</formula>
    </cfRule>
  </conditionalFormatting>
  <conditionalFormatting sqref="F9">
    <cfRule type="cellIs" dxfId="675" priority="668" operator="equal">
      <formula>"jan."</formula>
    </cfRule>
  </conditionalFormatting>
  <conditionalFormatting sqref="F9">
    <cfRule type="cellIs" dxfId="674" priority="667" operator="equal">
      <formula>"jan."</formula>
    </cfRule>
  </conditionalFormatting>
  <conditionalFormatting sqref="F9">
    <cfRule type="cellIs" dxfId="673" priority="666" operator="equal">
      <formula>"jan."</formula>
    </cfRule>
  </conditionalFormatting>
  <conditionalFormatting sqref="F9">
    <cfRule type="cellIs" dxfId="672" priority="665" operator="equal">
      <formula>"jan."</formula>
    </cfRule>
  </conditionalFormatting>
  <conditionalFormatting sqref="F9">
    <cfRule type="cellIs" dxfId="671" priority="664" operator="equal">
      <formula>"jan."</formula>
    </cfRule>
  </conditionalFormatting>
  <conditionalFormatting sqref="F9">
    <cfRule type="cellIs" dxfId="670" priority="663" operator="equal">
      <formula>"jan."</formula>
    </cfRule>
  </conditionalFormatting>
  <conditionalFormatting sqref="F9">
    <cfRule type="cellIs" dxfId="669" priority="662" operator="equal">
      <formula>"jan."</formula>
    </cfRule>
  </conditionalFormatting>
  <conditionalFormatting sqref="F9">
    <cfRule type="cellIs" dxfId="668" priority="661" operator="equal">
      <formula>"jan."</formula>
    </cfRule>
  </conditionalFormatting>
  <conditionalFormatting sqref="G9">
    <cfRule type="cellIs" dxfId="667" priority="660" operator="equal">
      <formula>"jan."</formula>
    </cfRule>
  </conditionalFormatting>
  <conditionalFormatting sqref="H9">
    <cfRule type="cellIs" dxfId="666" priority="659" operator="equal">
      <formula>"jan."</formula>
    </cfRule>
  </conditionalFormatting>
  <conditionalFormatting sqref="I9">
    <cfRule type="cellIs" dxfId="665" priority="658" operator="equal">
      <formula>"jan."</formula>
    </cfRule>
  </conditionalFormatting>
  <conditionalFormatting sqref="G9">
    <cfRule type="cellIs" dxfId="664" priority="657" operator="equal">
      <formula>"jan."</formula>
    </cfRule>
  </conditionalFormatting>
  <conditionalFormatting sqref="F9">
    <cfRule type="cellIs" dxfId="663" priority="656" operator="equal">
      <formula>"jan."</formula>
    </cfRule>
  </conditionalFormatting>
  <conditionalFormatting sqref="G9">
    <cfRule type="cellIs" dxfId="662" priority="655" operator="equal">
      <formula>"jan."</formula>
    </cfRule>
  </conditionalFormatting>
  <conditionalFormatting sqref="F9">
    <cfRule type="cellIs" dxfId="661" priority="654" operator="equal">
      <formula>"jan."</formula>
    </cfRule>
  </conditionalFormatting>
  <conditionalFormatting sqref="G9">
    <cfRule type="cellIs" dxfId="660" priority="653" operator="equal">
      <formula>"jan."</formula>
    </cfRule>
  </conditionalFormatting>
  <conditionalFormatting sqref="F9">
    <cfRule type="cellIs" dxfId="659" priority="652" operator="equal">
      <formula>"jan."</formula>
    </cfRule>
  </conditionalFormatting>
  <conditionalFormatting sqref="F9">
    <cfRule type="cellIs" dxfId="658" priority="651" operator="equal">
      <formula>"jan."</formula>
    </cfRule>
  </conditionalFormatting>
  <conditionalFormatting sqref="F9">
    <cfRule type="cellIs" dxfId="657" priority="650" operator="equal">
      <formula>"jan."</formula>
    </cfRule>
  </conditionalFormatting>
  <conditionalFormatting sqref="G9">
    <cfRule type="cellIs" dxfId="656" priority="648" operator="equal">
      <formula>"jan."</formula>
    </cfRule>
  </conditionalFormatting>
  <conditionalFormatting sqref="F9">
    <cfRule type="cellIs" dxfId="655" priority="647" operator="equal">
      <formula>"jan."</formula>
    </cfRule>
  </conditionalFormatting>
  <conditionalFormatting sqref="F9">
    <cfRule type="cellIs" dxfId="654" priority="646" operator="equal">
      <formula>"jan."</formula>
    </cfRule>
  </conditionalFormatting>
  <conditionalFormatting sqref="G9">
    <cfRule type="cellIs" dxfId="653" priority="644" operator="equal">
      <formula>"jan."</formula>
    </cfRule>
  </conditionalFormatting>
  <conditionalFormatting sqref="F9">
    <cfRule type="cellIs" dxfId="652" priority="643" operator="equal">
      <formula>"jan."</formula>
    </cfRule>
  </conditionalFormatting>
  <conditionalFormatting sqref="F9">
    <cfRule type="cellIs" dxfId="651" priority="642" operator="equal">
      <formula>"jan."</formula>
    </cfRule>
  </conditionalFormatting>
  <conditionalFormatting sqref="F9">
    <cfRule type="cellIs" dxfId="650" priority="641" operator="equal">
      <formula>"jan."</formula>
    </cfRule>
  </conditionalFormatting>
  <conditionalFormatting sqref="F9">
    <cfRule type="cellIs" dxfId="649" priority="640" operator="equal">
      <formula>"jan."</formula>
    </cfRule>
  </conditionalFormatting>
  <conditionalFormatting sqref="G9">
    <cfRule type="cellIs" dxfId="648" priority="639" operator="equal">
      <formula>"jan."</formula>
    </cfRule>
  </conditionalFormatting>
  <conditionalFormatting sqref="F9">
    <cfRule type="cellIs" dxfId="647" priority="638" operator="equal">
      <formula>"jan."</formula>
    </cfRule>
  </conditionalFormatting>
  <conditionalFormatting sqref="F9">
    <cfRule type="cellIs" dxfId="646" priority="637" operator="equal">
      <formula>"jan."</formula>
    </cfRule>
  </conditionalFormatting>
  <conditionalFormatting sqref="F9">
    <cfRule type="cellIs" dxfId="645" priority="636" operator="equal">
      <formula>"jan."</formula>
    </cfRule>
  </conditionalFormatting>
  <conditionalFormatting sqref="F9">
    <cfRule type="cellIs" dxfId="644" priority="635" operator="equal">
      <formula>"jan."</formula>
    </cfRule>
  </conditionalFormatting>
  <conditionalFormatting sqref="F9">
    <cfRule type="cellIs" dxfId="643" priority="634" operator="equal">
      <formula>"jan."</formula>
    </cfRule>
  </conditionalFormatting>
  <conditionalFormatting sqref="F9">
    <cfRule type="cellIs" dxfId="642" priority="633" operator="equal">
      <formula>"jan."</formula>
    </cfRule>
  </conditionalFormatting>
  <conditionalFormatting sqref="F9">
    <cfRule type="cellIs" dxfId="641" priority="632" operator="equal">
      <formula>"jan."</formula>
    </cfRule>
  </conditionalFormatting>
  <conditionalFormatting sqref="F9">
    <cfRule type="cellIs" dxfId="640" priority="631" operator="equal">
      <formula>"jan."</formula>
    </cfRule>
  </conditionalFormatting>
  <conditionalFormatting sqref="G9">
    <cfRule type="cellIs" dxfId="639" priority="630" operator="equal">
      <formula>"jan."</formula>
    </cfRule>
  </conditionalFormatting>
  <conditionalFormatting sqref="F9">
    <cfRule type="cellIs" dxfId="638" priority="629" operator="equal">
      <formula>"jan."</formula>
    </cfRule>
  </conditionalFormatting>
  <conditionalFormatting sqref="F9">
    <cfRule type="cellIs" dxfId="637" priority="628" operator="equal">
      <formula>"jan."</formula>
    </cfRule>
  </conditionalFormatting>
  <conditionalFormatting sqref="F9">
    <cfRule type="cellIs" dxfId="636" priority="627" operator="equal">
      <formula>"jan."</formula>
    </cfRule>
  </conditionalFormatting>
  <conditionalFormatting sqref="F9">
    <cfRule type="cellIs" dxfId="635" priority="626" operator="equal">
      <formula>"jan."</formula>
    </cfRule>
  </conditionalFormatting>
  <conditionalFormatting sqref="F9">
    <cfRule type="cellIs" dxfId="634" priority="625" operator="equal">
      <formula>"jan."</formula>
    </cfRule>
  </conditionalFormatting>
  <conditionalFormatting sqref="F9">
    <cfRule type="cellIs" dxfId="633" priority="624" operator="equal">
      <formula>"jan."</formula>
    </cfRule>
  </conditionalFormatting>
  <conditionalFormatting sqref="F9">
    <cfRule type="cellIs" dxfId="632" priority="623" operator="equal">
      <formula>"jan."</formula>
    </cfRule>
  </conditionalFormatting>
  <conditionalFormatting sqref="G9">
    <cfRule type="cellIs" dxfId="631" priority="622" operator="equal">
      <formula>"jan."</formula>
    </cfRule>
  </conditionalFormatting>
  <conditionalFormatting sqref="H9">
    <cfRule type="cellIs" dxfId="630" priority="621" operator="equal">
      <formula>"jan."</formula>
    </cfRule>
  </conditionalFormatting>
  <conditionalFormatting sqref="G9">
    <cfRule type="cellIs" dxfId="629" priority="620" operator="equal">
      <formula>"jan."</formula>
    </cfRule>
  </conditionalFormatting>
  <conditionalFormatting sqref="F9">
    <cfRule type="cellIs" dxfId="628" priority="619" operator="equal">
      <formula>"jan."</formula>
    </cfRule>
  </conditionalFormatting>
  <conditionalFormatting sqref="G9">
    <cfRule type="cellIs" dxfId="627" priority="618" operator="equal">
      <formula>"jan."</formula>
    </cfRule>
  </conditionalFormatting>
  <conditionalFormatting sqref="G9">
    <cfRule type="cellIs" dxfId="626" priority="616" operator="equal">
      <formula>"jan."</formula>
    </cfRule>
  </conditionalFormatting>
  <conditionalFormatting sqref="F9">
    <cfRule type="cellIs" dxfId="625" priority="615" operator="equal">
      <formula>"jan."</formula>
    </cfRule>
  </conditionalFormatting>
  <conditionalFormatting sqref="F9">
    <cfRule type="cellIs" dxfId="624" priority="614" operator="equal">
      <formula>"jan."</formula>
    </cfRule>
  </conditionalFormatting>
  <conditionalFormatting sqref="F9">
    <cfRule type="cellIs" dxfId="623" priority="613" operator="equal">
      <formula>"jan."</formula>
    </cfRule>
  </conditionalFormatting>
  <conditionalFormatting sqref="F9">
    <cfRule type="cellIs" dxfId="622" priority="612" operator="equal">
      <formula>"jan."</formula>
    </cfRule>
  </conditionalFormatting>
  <conditionalFormatting sqref="G9">
    <cfRule type="cellIs" dxfId="621" priority="611" operator="equal">
      <formula>"jan."</formula>
    </cfRule>
  </conditionalFormatting>
  <conditionalFormatting sqref="F9">
    <cfRule type="cellIs" dxfId="620" priority="610" operator="equal">
      <formula>"jan."</formula>
    </cfRule>
  </conditionalFormatting>
  <conditionalFormatting sqref="F9">
    <cfRule type="cellIs" dxfId="619" priority="609" operator="equal">
      <formula>"jan."</formula>
    </cfRule>
  </conditionalFormatting>
  <conditionalFormatting sqref="G9">
    <cfRule type="cellIs" dxfId="618" priority="607" operator="equal">
      <formula>"jan."</formula>
    </cfRule>
  </conditionalFormatting>
  <conditionalFormatting sqref="F9">
    <cfRule type="cellIs" dxfId="617" priority="606" operator="equal">
      <formula>"jan."</formula>
    </cfRule>
  </conditionalFormatting>
  <conditionalFormatting sqref="F9">
    <cfRule type="cellIs" dxfId="616" priority="603" operator="equal">
      <formula>"jan."</formula>
    </cfRule>
  </conditionalFormatting>
  <conditionalFormatting sqref="G9">
    <cfRule type="cellIs" dxfId="615" priority="602" operator="equal">
      <formula>"jan."</formula>
    </cfRule>
  </conditionalFormatting>
  <conditionalFormatting sqref="F9">
    <cfRule type="cellIs" dxfId="614" priority="601" operator="equal">
      <formula>"jan."</formula>
    </cfRule>
  </conditionalFormatting>
  <conditionalFormatting sqref="F9">
    <cfRule type="cellIs" dxfId="613" priority="600" operator="equal">
      <formula>"jan."</formula>
    </cfRule>
  </conditionalFormatting>
  <conditionalFormatting sqref="F9">
    <cfRule type="cellIs" dxfId="612" priority="599" operator="equal">
      <formula>"jan."</formula>
    </cfRule>
  </conditionalFormatting>
  <conditionalFormatting sqref="F9">
    <cfRule type="cellIs" dxfId="611" priority="598" operator="equal">
      <formula>"jan."</formula>
    </cfRule>
  </conditionalFormatting>
  <conditionalFormatting sqref="F9">
    <cfRule type="cellIs" dxfId="610" priority="597" operator="equal">
      <formula>"jan."</formula>
    </cfRule>
  </conditionalFormatting>
  <conditionalFormatting sqref="F9">
    <cfRule type="cellIs" dxfId="609" priority="596" operator="equal">
      <formula>"jan."</formula>
    </cfRule>
  </conditionalFormatting>
  <conditionalFormatting sqref="F9">
    <cfRule type="cellIs" dxfId="608" priority="595" operator="equal">
      <formula>"jan."</formula>
    </cfRule>
  </conditionalFormatting>
  <conditionalFormatting sqref="G9">
    <cfRule type="cellIs" dxfId="607" priority="593" operator="equal">
      <formula>"jan."</formula>
    </cfRule>
  </conditionalFormatting>
  <conditionalFormatting sqref="F9">
    <cfRule type="cellIs" dxfId="606" priority="592" operator="equal">
      <formula>"jan."</formula>
    </cfRule>
  </conditionalFormatting>
  <conditionalFormatting sqref="F9">
    <cfRule type="cellIs" dxfId="605" priority="591" operator="equal">
      <formula>"jan."</formula>
    </cfRule>
  </conditionalFormatting>
  <conditionalFormatting sqref="F9">
    <cfRule type="cellIs" dxfId="604" priority="590" operator="equal">
      <formula>"jan."</formula>
    </cfRule>
  </conditionalFormatting>
  <conditionalFormatting sqref="F9">
    <cfRule type="cellIs" dxfId="603" priority="589" operator="equal">
      <formula>"jan."</formula>
    </cfRule>
  </conditionalFormatting>
  <conditionalFormatting sqref="F9">
    <cfRule type="cellIs" dxfId="602" priority="587" operator="equal">
      <formula>"jan."</formula>
    </cfRule>
  </conditionalFormatting>
  <conditionalFormatting sqref="F9">
    <cfRule type="cellIs" dxfId="601" priority="586" operator="equal">
      <formula>"jan."</formula>
    </cfRule>
  </conditionalFormatting>
  <conditionalFormatting sqref="G9">
    <cfRule type="cellIs" dxfId="600" priority="585" operator="equal">
      <formula>"jan."</formula>
    </cfRule>
  </conditionalFormatting>
  <conditionalFormatting sqref="H9">
    <cfRule type="cellIs" dxfId="599" priority="584" operator="equal">
      <formula>"jan."</formula>
    </cfRule>
  </conditionalFormatting>
  <conditionalFormatting sqref="F9">
    <cfRule type="cellIs" dxfId="598" priority="583" operator="equal">
      <formula>"jan."</formula>
    </cfRule>
  </conditionalFormatting>
  <conditionalFormatting sqref="F9">
    <cfRule type="cellIs" dxfId="597" priority="582" operator="equal">
      <formula>"jan."</formula>
    </cfRule>
  </conditionalFormatting>
  <conditionalFormatting sqref="F9">
    <cfRule type="cellIs" dxfId="596" priority="581" operator="equal">
      <formula>"jan."</formula>
    </cfRule>
  </conditionalFormatting>
  <conditionalFormatting sqref="F9">
    <cfRule type="cellIs" dxfId="595" priority="580" operator="equal">
      <formula>"jan."</formula>
    </cfRule>
  </conditionalFormatting>
  <conditionalFormatting sqref="F9">
    <cfRule type="cellIs" dxfId="594" priority="579" operator="equal">
      <formula>"jan."</formula>
    </cfRule>
  </conditionalFormatting>
  <conditionalFormatting sqref="F9">
    <cfRule type="cellIs" dxfId="593" priority="577" operator="equal">
      <formula>"jan."</formula>
    </cfRule>
  </conditionalFormatting>
  <conditionalFormatting sqref="F9">
    <cfRule type="cellIs" dxfId="592" priority="576" operator="equal">
      <formula>"jan."</formula>
    </cfRule>
  </conditionalFormatting>
  <conditionalFormatting sqref="G9">
    <cfRule type="cellIs" dxfId="591" priority="575" operator="equal">
      <formula>"jan."</formula>
    </cfRule>
  </conditionalFormatting>
  <conditionalFormatting sqref="H9">
    <cfRule type="cellIs" dxfId="590" priority="574" operator="equal">
      <formula>"jan."</formula>
    </cfRule>
  </conditionalFormatting>
  <conditionalFormatting sqref="G9">
    <cfRule type="cellIs" dxfId="589" priority="573" operator="equal">
      <formula>"jan."</formula>
    </cfRule>
  </conditionalFormatting>
  <conditionalFormatting sqref="H9">
    <cfRule type="cellIs" dxfId="588" priority="572" operator="equal">
      <formula>"jan."</formula>
    </cfRule>
  </conditionalFormatting>
  <conditionalFormatting sqref="G9">
    <cfRule type="cellIs" dxfId="587" priority="571" operator="equal">
      <formula>"jan."</formula>
    </cfRule>
  </conditionalFormatting>
  <conditionalFormatting sqref="H9">
    <cfRule type="cellIs" dxfId="586" priority="570" operator="equal">
      <formula>"jan."</formula>
    </cfRule>
  </conditionalFormatting>
  <conditionalFormatting sqref="F9">
    <cfRule type="cellIs" dxfId="585" priority="569" operator="equal">
      <formula>"jan."</formula>
    </cfRule>
  </conditionalFormatting>
  <conditionalFormatting sqref="G9">
    <cfRule type="cellIs" dxfId="584" priority="568" operator="equal">
      <formula>"jan."</formula>
    </cfRule>
  </conditionalFormatting>
  <conditionalFormatting sqref="G9">
    <cfRule type="cellIs" dxfId="583" priority="567" operator="equal">
      <formula>"jan."</formula>
    </cfRule>
  </conditionalFormatting>
  <conditionalFormatting sqref="F9">
    <cfRule type="cellIs" dxfId="582" priority="566" operator="equal">
      <formula>"jan."</formula>
    </cfRule>
  </conditionalFormatting>
  <conditionalFormatting sqref="G9">
    <cfRule type="cellIs" dxfId="581" priority="565" operator="equal">
      <formula>"jan."</formula>
    </cfRule>
  </conditionalFormatting>
  <conditionalFormatting sqref="F9">
    <cfRule type="cellIs" dxfId="580" priority="564" operator="equal">
      <formula>"jan."</formula>
    </cfRule>
  </conditionalFormatting>
  <conditionalFormatting sqref="G9">
    <cfRule type="cellIs" dxfId="579" priority="563" operator="equal">
      <formula>"jan."</formula>
    </cfRule>
  </conditionalFormatting>
  <conditionalFormatting sqref="F9">
    <cfRule type="cellIs" dxfId="578" priority="562" operator="equal">
      <formula>"jan."</formula>
    </cfRule>
  </conditionalFormatting>
  <conditionalFormatting sqref="H9">
    <cfRule type="cellIs" dxfId="577" priority="561" operator="equal">
      <formula>"jan."</formula>
    </cfRule>
  </conditionalFormatting>
  <conditionalFormatting sqref="G9">
    <cfRule type="cellIs" dxfId="576" priority="560" operator="equal">
      <formula>"jan."</formula>
    </cfRule>
  </conditionalFormatting>
  <conditionalFormatting sqref="F9">
    <cfRule type="cellIs" dxfId="575" priority="559" operator="equal">
      <formula>"jan."</formula>
    </cfRule>
  </conditionalFormatting>
  <conditionalFormatting sqref="G9">
    <cfRule type="cellIs" dxfId="574" priority="558" operator="equal">
      <formula>"jan."</formula>
    </cfRule>
  </conditionalFormatting>
  <conditionalFormatting sqref="F9">
    <cfRule type="cellIs" dxfId="573" priority="557" operator="equal">
      <formula>"jan."</formula>
    </cfRule>
  </conditionalFormatting>
  <conditionalFormatting sqref="G9">
    <cfRule type="cellIs" dxfId="572" priority="556" operator="equal">
      <formula>"jan."</formula>
    </cfRule>
  </conditionalFormatting>
  <conditionalFormatting sqref="F9">
    <cfRule type="cellIs" dxfId="571" priority="555" operator="equal">
      <formula>"jan."</formula>
    </cfRule>
  </conditionalFormatting>
  <conditionalFormatting sqref="H9">
    <cfRule type="cellIs" dxfId="570" priority="554" operator="equal">
      <formula>"jan."</formula>
    </cfRule>
  </conditionalFormatting>
  <conditionalFormatting sqref="F9">
    <cfRule type="cellIs" dxfId="569" priority="553" operator="equal">
      <formula>"jan."</formula>
    </cfRule>
  </conditionalFormatting>
  <conditionalFormatting sqref="F9">
    <cfRule type="cellIs" dxfId="568" priority="552" operator="equal">
      <formula>"jan."</formula>
    </cfRule>
  </conditionalFormatting>
  <conditionalFormatting sqref="F9">
    <cfRule type="cellIs" dxfId="567" priority="551" operator="equal">
      <formula>"jan."</formula>
    </cfRule>
  </conditionalFormatting>
  <conditionalFormatting sqref="G9">
    <cfRule type="cellIs" dxfId="566" priority="550" operator="equal">
      <formula>"jan."</formula>
    </cfRule>
  </conditionalFormatting>
  <conditionalFormatting sqref="G9">
    <cfRule type="cellIs" dxfId="565" priority="549" operator="equal">
      <formula>"jan."</formula>
    </cfRule>
  </conditionalFormatting>
  <conditionalFormatting sqref="F9">
    <cfRule type="cellIs" dxfId="564" priority="548" operator="equal">
      <formula>"jan."</formula>
    </cfRule>
  </conditionalFormatting>
  <conditionalFormatting sqref="G9">
    <cfRule type="cellIs" dxfId="563" priority="547" operator="equal">
      <formula>"jan."</formula>
    </cfRule>
  </conditionalFormatting>
  <conditionalFormatting sqref="F9">
    <cfRule type="cellIs" dxfId="562" priority="546" operator="equal">
      <formula>"jan."</formula>
    </cfRule>
  </conditionalFormatting>
  <conditionalFormatting sqref="G9">
    <cfRule type="cellIs" dxfId="561" priority="545" operator="equal">
      <formula>"jan."</formula>
    </cfRule>
  </conditionalFormatting>
  <conditionalFormatting sqref="F9">
    <cfRule type="cellIs" dxfId="560" priority="544" operator="equal">
      <formula>"jan."</formula>
    </cfRule>
  </conditionalFormatting>
  <conditionalFormatting sqref="H9">
    <cfRule type="cellIs" dxfId="559" priority="543" operator="equal">
      <formula>"jan."</formula>
    </cfRule>
  </conditionalFormatting>
  <conditionalFormatting sqref="F9">
    <cfRule type="cellIs" dxfId="558" priority="542" operator="equal">
      <formula>"jan."</formula>
    </cfRule>
  </conditionalFormatting>
  <conditionalFormatting sqref="F9">
    <cfRule type="cellIs" dxfId="557" priority="541" operator="equal">
      <formula>"jan."</formula>
    </cfRule>
  </conditionalFormatting>
  <conditionalFormatting sqref="F9">
    <cfRule type="cellIs" dxfId="556" priority="540" operator="equal">
      <formula>"jan."</formula>
    </cfRule>
  </conditionalFormatting>
  <conditionalFormatting sqref="G9">
    <cfRule type="cellIs" dxfId="555" priority="539" operator="equal">
      <formula>"jan."</formula>
    </cfRule>
  </conditionalFormatting>
  <conditionalFormatting sqref="F9">
    <cfRule type="cellIs" dxfId="554" priority="538" operator="equal">
      <formula>"jan."</formula>
    </cfRule>
  </conditionalFormatting>
  <conditionalFormatting sqref="F9">
    <cfRule type="cellIs" dxfId="553" priority="537" operator="equal">
      <formula>"jan."</formula>
    </cfRule>
  </conditionalFormatting>
  <conditionalFormatting sqref="F9">
    <cfRule type="cellIs" dxfId="552" priority="536" operator="equal">
      <formula>"jan."</formula>
    </cfRule>
  </conditionalFormatting>
  <conditionalFormatting sqref="G9">
    <cfRule type="cellIs" dxfId="551" priority="535" operator="equal">
      <formula>"jan."</formula>
    </cfRule>
  </conditionalFormatting>
  <conditionalFormatting sqref="F9">
    <cfRule type="cellIs" dxfId="550" priority="534" operator="equal">
      <formula>"jan."</formula>
    </cfRule>
  </conditionalFormatting>
  <conditionalFormatting sqref="G9">
    <cfRule type="cellIs" dxfId="549" priority="533" operator="equal">
      <formula>"jan."</formula>
    </cfRule>
  </conditionalFormatting>
  <conditionalFormatting sqref="F9">
    <cfRule type="cellIs" dxfId="548" priority="532" operator="equal">
      <formula>"jan."</formula>
    </cfRule>
  </conditionalFormatting>
  <conditionalFormatting sqref="G9">
    <cfRule type="cellIs" dxfId="547" priority="531" operator="equal">
      <formula>"jan."</formula>
    </cfRule>
  </conditionalFormatting>
  <conditionalFormatting sqref="F9">
    <cfRule type="cellIs" dxfId="546" priority="530" operator="equal">
      <formula>"jan."</formula>
    </cfRule>
  </conditionalFormatting>
  <conditionalFormatting sqref="G9">
    <cfRule type="cellIs" dxfId="545" priority="529" operator="equal">
      <formula>"jan."</formula>
    </cfRule>
  </conditionalFormatting>
  <conditionalFormatting sqref="F9">
    <cfRule type="cellIs" dxfId="544" priority="528" operator="equal">
      <formula>"jan."</formula>
    </cfRule>
  </conditionalFormatting>
  <conditionalFormatting sqref="F9">
    <cfRule type="cellIs" dxfId="543" priority="527" operator="equal">
      <formula>"jan."</formula>
    </cfRule>
  </conditionalFormatting>
  <conditionalFormatting sqref="F9">
    <cfRule type="cellIs" dxfId="542" priority="526" operator="equal">
      <formula>"jan."</formula>
    </cfRule>
  </conditionalFormatting>
  <conditionalFormatting sqref="F9">
    <cfRule type="cellIs" dxfId="541" priority="525" operator="equal">
      <formula>"jan."</formula>
    </cfRule>
  </conditionalFormatting>
  <conditionalFormatting sqref="G9">
    <cfRule type="cellIs" dxfId="540" priority="524" operator="equal">
      <formula>"jan."</formula>
    </cfRule>
  </conditionalFormatting>
  <conditionalFormatting sqref="F9">
    <cfRule type="cellIs" dxfId="539" priority="523" operator="equal">
      <formula>"jan."</formula>
    </cfRule>
  </conditionalFormatting>
  <conditionalFormatting sqref="F9">
    <cfRule type="cellIs" dxfId="538" priority="522" operator="equal">
      <formula>"jan."</formula>
    </cfRule>
  </conditionalFormatting>
  <conditionalFormatting sqref="F9">
    <cfRule type="cellIs" dxfId="537" priority="521" operator="equal">
      <formula>"jan."</formula>
    </cfRule>
  </conditionalFormatting>
  <conditionalFormatting sqref="G9">
    <cfRule type="cellIs" dxfId="536" priority="520" operator="equal">
      <formula>"jan."</formula>
    </cfRule>
  </conditionalFormatting>
  <conditionalFormatting sqref="F9">
    <cfRule type="cellIs" dxfId="535" priority="519" operator="equal">
      <formula>"jan."</formula>
    </cfRule>
  </conditionalFormatting>
  <conditionalFormatting sqref="F9">
    <cfRule type="cellIs" dxfId="534" priority="518" operator="equal">
      <formula>"jan."</formula>
    </cfRule>
  </conditionalFormatting>
  <conditionalFormatting sqref="F9">
    <cfRule type="cellIs" dxfId="533" priority="517" operator="equal">
      <formula>"jan."</formula>
    </cfRule>
  </conditionalFormatting>
  <conditionalFormatting sqref="F9">
    <cfRule type="cellIs" dxfId="532" priority="516" operator="equal">
      <formula>"jan."</formula>
    </cfRule>
  </conditionalFormatting>
  <conditionalFormatting sqref="G9">
    <cfRule type="cellIs" dxfId="531" priority="515" operator="equal">
      <formula>"jan."</formula>
    </cfRule>
  </conditionalFormatting>
  <conditionalFormatting sqref="F9">
    <cfRule type="cellIs" dxfId="530" priority="514" operator="equal">
      <formula>"jan."</formula>
    </cfRule>
  </conditionalFormatting>
  <conditionalFormatting sqref="F9">
    <cfRule type="cellIs" dxfId="529" priority="513" operator="equal">
      <formula>"jan."</formula>
    </cfRule>
  </conditionalFormatting>
  <conditionalFormatting sqref="H9">
    <cfRule type="cellIs" dxfId="528" priority="512" operator="equal">
      <formula>"jan."</formula>
    </cfRule>
  </conditionalFormatting>
  <conditionalFormatting sqref="G9">
    <cfRule type="cellIs" dxfId="527" priority="511" operator="equal">
      <formula>"jan."</formula>
    </cfRule>
  </conditionalFormatting>
  <conditionalFormatting sqref="F9">
    <cfRule type="cellIs" dxfId="526" priority="510" operator="equal">
      <formula>"jan."</formula>
    </cfRule>
  </conditionalFormatting>
  <conditionalFormatting sqref="G9">
    <cfRule type="cellIs" dxfId="525" priority="509" operator="equal">
      <formula>"jan."</formula>
    </cfRule>
  </conditionalFormatting>
  <conditionalFormatting sqref="F9">
    <cfRule type="cellIs" dxfId="524" priority="508" operator="equal">
      <formula>"jan."</formula>
    </cfRule>
  </conditionalFormatting>
  <conditionalFormatting sqref="G9">
    <cfRule type="cellIs" dxfId="523" priority="507" operator="equal">
      <formula>"jan."</formula>
    </cfRule>
  </conditionalFormatting>
  <conditionalFormatting sqref="F9">
    <cfRule type="cellIs" dxfId="522" priority="506" operator="equal">
      <formula>"jan."</formula>
    </cfRule>
  </conditionalFormatting>
  <conditionalFormatting sqref="F9">
    <cfRule type="cellIs" dxfId="521" priority="505" operator="equal">
      <formula>"jan."</formula>
    </cfRule>
  </conditionalFormatting>
  <conditionalFormatting sqref="F9">
    <cfRule type="cellIs" dxfId="520" priority="504" operator="equal">
      <formula>"jan."</formula>
    </cfRule>
  </conditionalFormatting>
  <conditionalFormatting sqref="F9">
    <cfRule type="cellIs" dxfId="519" priority="503" operator="equal">
      <formula>"jan."</formula>
    </cfRule>
  </conditionalFormatting>
  <conditionalFormatting sqref="G9">
    <cfRule type="cellIs" dxfId="518" priority="502" operator="equal">
      <formula>"jan."</formula>
    </cfRule>
  </conditionalFormatting>
  <conditionalFormatting sqref="F9">
    <cfRule type="cellIs" dxfId="517" priority="501" operator="equal">
      <formula>"jan."</formula>
    </cfRule>
  </conditionalFormatting>
  <conditionalFormatting sqref="F9">
    <cfRule type="cellIs" dxfId="516" priority="500" operator="equal">
      <formula>"jan."</formula>
    </cfRule>
  </conditionalFormatting>
  <conditionalFormatting sqref="F9">
    <cfRule type="cellIs" dxfId="515" priority="499" operator="equal">
      <formula>"jan."</formula>
    </cfRule>
  </conditionalFormatting>
  <conditionalFormatting sqref="G9">
    <cfRule type="cellIs" dxfId="514" priority="498" operator="equal">
      <formula>"jan."</formula>
    </cfRule>
  </conditionalFormatting>
  <conditionalFormatting sqref="F9">
    <cfRule type="cellIs" dxfId="513" priority="497" operator="equal">
      <formula>"jan."</formula>
    </cfRule>
  </conditionalFormatting>
  <conditionalFormatting sqref="F9">
    <cfRule type="cellIs" dxfId="512" priority="496" operator="equal">
      <formula>"jan."</formula>
    </cfRule>
  </conditionalFormatting>
  <conditionalFormatting sqref="F9">
    <cfRule type="cellIs" dxfId="511" priority="495" operator="equal">
      <formula>"jan."</formula>
    </cfRule>
  </conditionalFormatting>
  <conditionalFormatting sqref="F9">
    <cfRule type="cellIs" dxfId="510" priority="494" operator="equal">
      <formula>"jan."</formula>
    </cfRule>
  </conditionalFormatting>
  <conditionalFormatting sqref="G9">
    <cfRule type="cellIs" dxfId="509" priority="493" operator="equal">
      <formula>"jan."</formula>
    </cfRule>
  </conditionalFormatting>
  <conditionalFormatting sqref="F9">
    <cfRule type="cellIs" dxfId="508" priority="492" operator="equal">
      <formula>"jan."</formula>
    </cfRule>
  </conditionalFormatting>
  <conditionalFormatting sqref="F9">
    <cfRule type="cellIs" dxfId="507" priority="491" operator="equal">
      <formula>"jan."</formula>
    </cfRule>
  </conditionalFormatting>
  <conditionalFormatting sqref="F9">
    <cfRule type="cellIs" dxfId="506" priority="490" operator="equal">
      <formula>"jan."</formula>
    </cfRule>
  </conditionalFormatting>
  <conditionalFormatting sqref="F9">
    <cfRule type="cellIs" dxfId="505" priority="489" operator="equal">
      <formula>"jan."</formula>
    </cfRule>
  </conditionalFormatting>
  <conditionalFormatting sqref="F9">
    <cfRule type="cellIs" dxfId="504" priority="488" operator="equal">
      <formula>"jan."</formula>
    </cfRule>
  </conditionalFormatting>
  <conditionalFormatting sqref="F9">
    <cfRule type="cellIs" dxfId="503" priority="487" operator="equal">
      <formula>"jan."</formula>
    </cfRule>
  </conditionalFormatting>
  <conditionalFormatting sqref="F9">
    <cfRule type="cellIs" dxfId="502" priority="486" operator="equal">
      <formula>"jan."</formula>
    </cfRule>
  </conditionalFormatting>
  <conditionalFormatting sqref="F9">
    <cfRule type="cellIs" dxfId="501" priority="485" operator="equal">
      <formula>"jan."</formula>
    </cfRule>
  </conditionalFormatting>
  <conditionalFormatting sqref="G9">
    <cfRule type="cellIs" dxfId="500" priority="484" operator="equal">
      <formula>"jan."</formula>
    </cfRule>
  </conditionalFormatting>
  <conditionalFormatting sqref="H9">
    <cfRule type="cellIs" dxfId="499" priority="483" operator="equal">
      <formula>"jan."</formula>
    </cfRule>
  </conditionalFormatting>
  <conditionalFormatting sqref="G9">
    <cfRule type="cellIs" dxfId="498" priority="482" operator="equal">
      <formula>"jan."</formula>
    </cfRule>
  </conditionalFormatting>
  <conditionalFormatting sqref="F9">
    <cfRule type="cellIs" dxfId="497" priority="481" operator="equal">
      <formula>"jan."</formula>
    </cfRule>
  </conditionalFormatting>
  <conditionalFormatting sqref="G9">
    <cfRule type="cellIs" dxfId="496" priority="480" operator="equal">
      <formula>"jan."</formula>
    </cfRule>
  </conditionalFormatting>
  <conditionalFormatting sqref="F9">
    <cfRule type="cellIs" dxfId="495" priority="479" operator="equal">
      <formula>"jan."</formula>
    </cfRule>
  </conditionalFormatting>
  <conditionalFormatting sqref="G9">
    <cfRule type="cellIs" dxfId="494" priority="478" operator="equal">
      <formula>"jan."</formula>
    </cfRule>
  </conditionalFormatting>
  <conditionalFormatting sqref="F9">
    <cfRule type="cellIs" dxfId="493" priority="477" operator="equal">
      <formula>"jan."</formula>
    </cfRule>
  </conditionalFormatting>
  <conditionalFormatting sqref="F9">
    <cfRule type="cellIs" dxfId="492" priority="476" operator="equal">
      <formula>"jan."</formula>
    </cfRule>
  </conditionalFormatting>
  <conditionalFormatting sqref="F9">
    <cfRule type="cellIs" dxfId="491" priority="475" operator="equal">
      <formula>"jan."</formula>
    </cfRule>
  </conditionalFormatting>
  <conditionalFormatting sqref="G9">
    <cfRule type="cellIs" dxfId="490" priority="473" operator="equal">
      <formula>"jan."</formula>
    </cfRule>
  </conditionalFormatting>
  <conditionalFormatting sqref="F9">
    <cfRule type="cellIs" dxfId="489" priority="472" operator="equal">
      <formula>"jan."</formula>
    </cfRule>
  </conditionalFormatting>
  <conditionalFormatting sqref="F9">
    <cfRule type="cellIs" dxfId="488" priority="471" operator="equal">
      <formula>"jan."</formula>
    </cfRule>
  </conditionalFormatting>
  <conditionalFormatting sqref="F9">
    <cfRule type="cellIs" dxfId="487" priority="470" operator="equal">
      <formula>"jan."</formula>
    </cfRule>
  </conditionalFormatting>
  <conditionalFormatting sqref="G9">
    <cfRule type="cellIs" dxfId="486" priority="469" operator="equal">
      <formula>"jan."</formula>
    </cfRule>
  </conditionalFormatting>
  <conditionalFormatting sqref="F9">
    <cfRule type="cellIs" dxfId="485" priority="468" operator="equal">
      <formula>"jan."</formula>
    </cfRule>
  </conditionalFormatting>
  <conditionalFormatting sqref="F9">
    <cfRule type="cellIs" dxfId="484" priority="467" operator="equal">
      <formula>"jan."</formula>
    </cfRule>
  </conditionalFormatting>
  <conditionalFormatting sqref="F9">
    <cfRule type="cellIs" dxfId="483" priority="466" operator="equal">
      <formula>"jan."</formula>
    </cfRule>
  </conditionalFormatting>
  <conditionalFormatting sqref="F9">
    <cfRule type="cellIs" dxfId="482" priority="465" operator="equal">
      <formula>"jan."</formula>
    </cfRule>
  </conditionalFormatting>
  <conditionalFormatting sqref="G9">
    <cfRule type="cellIs" dxfId="481" priority="464" operator="equal">
      <formula>"jan."</formula>
    </cfRule>
  </conditionalFormatting>
  <conditionalFormatting sqref="F9">
    <cfRule type="cellIs" dxfId="480" priority="463" operator="equal">
      <formula>"jan."</formula>
    </cfRule>
  </conditionalFormatting>
  <conditionalFormatting sqref="F9">
    <cfRule type="cellIs" dxfId="479" priority="462" operator="equal">
      <formula>"jan."</formula>
    </cfRule>
  </conditionalFormatting>
  <conditionalFormatting sqref="F9">
    <cfRule type="cellIs" dxfId="478" priority="461" operator="equal">
      <formula>"jan."</formula>
    </cfRule>
  </conditionalFormatting>
  <conditionalFormatting sqref="F9">
    <cfRule type="cellIs" dxfId="477" priority="460" operator="equal">
      <formula>"jan."</formula>
    </cfRule>
  </conditionalFormatting>
  <conditionalFormatting sqref="F9">
    <cfRule type="cellIs" dxfId="476" priority="459" operator="equal">
      <formula>"jan."</formula>
    </cfRule>
  </conditionalFormatting>
  <conditionalFormatting sqref="F9">
    <cfRule type="cellIs" dxfId="475" priority="458" operator="equal">
      <formula>"jan."</formula>
    </cfRule>
  </conditionalFormatting>
  <conditionalFormatting sqref="F9">
    <cfRule type="cellIs" dxfId="474" priority="457" operator="equal">
      <formula>"jan."</formula>
    </cfRule>
  </conditionalFormatting>
  <conditionalFormatting sqref="F9">
    <cfRule type="cellIs" dxfId="473" priority="456" operator="equal">
      <formula>"jan."</formula>
    </cfRule>
  </conditionalFormatting>
  <conditionalFormatting sqref="G9">
    <cfRule type="cellIs" dxfId="472" priority="455" operator="equal">
      <formula>"jan."</formula>
    </cfRule>
  </conditionalFormatting>
  <conditionalFormatting sqref="F9">
    <cfRule type="cellIs" dxfId="471" priority="454" operator="equal">
      <formula>"jan."</formula>
    </cfRule>
  </conditionalFormatting>
  <conditionalFormatting sqref="F9">
    <cfRule type="cellIs" dxfId="470" priority="453" operator="equal">
      <formula>"jan."</formula>
    </cfRule>
  </conditionalFormatting>
  <conditionalFormatting sqref="F9">
    <cfRule type="cellIs" dxfId="469" priority="452" operator="equal">
      <formula>"jan."</formula>
    </cfRule>
  </conditionalFormatting>
  <conditionalFormatting sqref="F9">
    <cfRule type="cellIs" dxfId="468" priority="451" operator="equal">
      <formula>"jan."</formula>
    </cfRule>
  </conditionalFormatting>
  <conditionalFormatting sqref="F9">
    <cfRule type="cellIs" dxfId="467" priority="450" operator="equal">
      <formula>"jan."</formula>
    </cfRule>
  </conditionalFormatting>
  <conditionalFormatting sqref="F9">
    <cfRule type="cellIs" dxfId="466" priority="449" operator="equal">
      <formula>"jan."</formula>
    </cfRule>
  </conditionalFormatting>
  <conditionalFormatting sqref="F9">
    <cfRule type="cellIs" dxfId="465" priority="448" operator="equal">
      <formula>"jan."</formula>
    </cfRule>
  </conditionalFormatting>
  <conditionalFormatting sqref="G9">
    <cfRule type="cellIs" dxfId="464" priority="447" operator="equal">
      <formula>"jan."</formula>
    </cfRule>
  </conditionalFormatting>
  <conditionalFormatting sqref="H9">
    <cfRule type="cellIs" dxfId="463" priority="446" operator="equal">
      <formula>"jan."</formula>
    </cfRule>
  </conditionalFormatting>
  <conditionalFormatting sqref="G9">
    <cfRule type="cellIs" dxfId="462" priority="445" operator="equal">
      <formula>"jan."</formula>
    </cfRule>
  </conditionalFormatting>
  <conditionalFormatting sqref="F9">
    <cfRule type="cellIs" dxfId="461" priority="444" operator="equal">
      <formula>"jan."</formula>
    </cfRule>
  </conditionalFormatting>
  <conditionalFormatting sqref="G9">
    <cfRule type="cellIs" dxfId="460" priority="443" operator="equal">
      <formula>"jan."</formula>
    </cfRule>
  </conditionalFormatting>
  <conditionalFormatting sqref="F9">
    <cfRule type="cellIs" dxfId="459" priority="442" operator="equal">
      <formula>"jan."</formula>
    </cfRule>
  </conditionalFormatting>
  <conditionalFormatting sqref="G9">
    <cfRule type="cellIs" dxfId="458" priority="441" operator="equal">
      <formula>"jan."</formula>
    </cfRule>
  </conditionalFormatting>
  <conditionalFormatting sqref="F9">
    <cfRule type="cellIs" dxfId="457" priority="440" operator="equal">
      <formula>"jan."</formula>
    </cfRule>
  </conditionalFormatting>
  <conditionalFormatting sqref="F9">
    <cfRule type="cellIs" dxfId="456" priority="439" operator="equal">
      <formula>"jan."</formula>
    </cfRule>
  </conditionalFormatting>
  <conditionalFormatting sqref="F9">
    <cfRule type="cellIs" dxfId="455" priority="438" operator="equal">
      <formula>"jan."</formula>
    </cfRule>
  </conditionalFormatting>
  <conditionalFormatting sqref="F9">
    <cfRule type="cellIs" dxfId="454" priority="437" operator="equal">
      <formula>"jan."</formula>
    </cfRule>
  </conditionalFormatting>
  <conditionalFormatting sqref="G9">
    <cfRule type="cellIs" dxfId="453" priority="436" operator="equal">
      <formula>"jan."</formula>
    </cfRule>
  </conditionalFormatting>
  <conditionalFormatting sqref="F9">
    <cfRule type="cellIs" dxfId="452" priority="435" operator="equal">
      <formula>"jan."</formula>
    </cfRule>
  </conditionalFormatting>
  <conditionalFormatting sqref="F9">
    <cfRule type="cellIs" dxfId="451" priority="434" operator="equal">
      <formula>"jan."</formula>
    </cfRule>
  </conditionalFormatting>
  <conditionalFormatting sqref="G9">
    <cfRule type="cellIs" dxfId="450" priority="432" operator="equal">
      <formula>"jan."</formula>
    </cfRule>
  </conditionalFormatting>
  <conditionalFormatting sqref="F9">
    <cfRule type="cellIs" dxfId="449" priority="431" operator="equal">
      <formula>"jan."</formula>
    </cfRule>
  </conditionalFormatting>
  <conditionalFormatting sqref="F9">
    <cfRule type="cellIs" dxfId="448" priority="430" operator="equal">
      <formula>"jan."</formula>
    </cfRule>
  </conditionalFormatting>
  <conditionalFormatting sqref="F9">
    <cfRule type="cellIs" dxfId="447" priority="429" operator="equal">
      <formula>"jan."</formula>
    </cfRule>
  </conditionalFormatting>
  <conditionalFormatting sqref="F9">
    <cfRule type="cellIs" dxfId="446" priority="428" operator="equal">
      <formula>"jan."</formula>
    </cfRule>
  </conditionalFormatting>
  <conditionalFormatting sqref="G9">
    <cfRule type="cellIs" dxfId="445" priority="427" operator="equal">
      <formula>"jan."</formula>
    </cfRule>
  </conditionalFormatting>
  <conditionalFormatting sqref="F9">
    <cfRule type="cellIs" dxfId="444" priority="426" operator="equal">
      <formula>"jan."</formula>
    </cfRule>
  </conditionalFormatting>
  <conditionalFormatting sqref="F9">
    <cfRule type="cellIs" dxfId="443" priority="425" operator="equal">
      <formula>"jan."</formula>
    </cfRule>
  </conditionalFormatting>
  <conditionalFormatting sqref="F9">
    <cfRule type="cellIs" dxfId="442" priority="424" operator="equal">
      <formula>"jan."</formula>
    </cfRule>
  </conditionalFormatting>
  <conditionalFormatting sqref="F9">
    <cfRule type="cellIs" dxfId="441" priority="423" operator="equal">
      <formula>"jan."</formula>
    </cfRule>
  </conditionalFormatting>
  <conditionalFormatting sqref="F9">
    <cfRule type="cellIs" dxfId="440" priority="422" operator="equal">
      <formula>"jan."</formula>
    </cfRule>
  </conditionalFormatting>
  <conditionalFormatting sqref="F9">
    <cfRule type="cellIs" dxfId="439" priority="421" operator="equal">
      <formula>"jan."</formula>
    </cfRule>
  </conditionalFormatting>
  <conditionalFormatting sqref="F9">
    <cfRule type="cellIs" dxfId="438" priority="420" operator="equal">
      <formula>"jan."</formula>
    </cfRule>
  </conditionalFormatting>
  <conditionalFormatting sqref="F9">
    <cfRule type="cellIs" dxfId="437" priority="419" operator="equal">
      <formula>"jan."</formula>
    </cfRule>
  </conditionalFormatting>
  <conditionalFormatting sqref="G9">
    <cfRule type="cellIs" dxfId="436" priority="418" operator="equal">
      <formula>"jan."</formula>
    </cfRule>
  </conditionalFormatting>
  <conditionalFormatting sqref="F9">
    <cfRule type="cellIs" dxfId="435" priority="417" operator="equal">
      <formula>"jan."</formula>
    </cfRule>
  </conditionalFormatting>
  <conditionalFormatting sqref="F9">
    <cfRule type="cellIs" dxfId="434" priority="416" operator="equal">
      <formula>"jan."</formula>
    </cfRule>
  </conditionalFormatting>
  <conditionalFormatting sqref="F9">
    <cfRule type="cellIs" dxfId="433" priority="415" operator="equal">
      <formula>"jan."</formula>
    </cfRule>
  </conditionalFormatting>
  <conditionalFormatting sqref="F9">
    <cfRule type="cellIs" dxfId="432" priority="414" operator="equal">
      <formula>"jan."</formula>
    </cfRule>
  </conditionalFormatting>
  <conditionalFormatting sqref="F9">
    <cfRule type="cellIs" dxfId="431" priority="412" operator="equal">
      <formula>"jan."</formula>
    </cfRule>
  </conditionalFormatting>
  <conditionalFormatting sqref="F9">
    <cfRule type="cellIs" dxfId="430" priority="411" operator="equal">
      <formula>"jan."</formula>
    </cfRule>
  </conditionalFormatting>
  <conditionalFormatting sqref="G9">
    <cfRule type="cellIs" dxfId="429" priority="410" operator="equal">
      <formula>"jan."</formula>
    </cfRule>
  </conditionalFormatting>
  <conditionalFormatting sqref="H9">
    <cfRule type="cellIs" dxfId="428" priority="409" operator="equal">
      <formula>"jan."</formula>
    </cfRule>
  </conditionalFormatting>
  <conditionalFormatting sqref="F9">
    <cfRule type="cellIs" dxfId="427" priority="408" operator="equal">
      <formula>"jan."</formula>
    </cfRule>
  </conditionalFormatting>
  <conditionalFormatting sqref="F9">
    <cfRule type="cellIs" dxfId="426" priority="407" operator="equal">
      <formula>"jan."</formula>
    </cfRule>
  </conditionalFormatting>
  <conditionalFormatting sqref="F9">
    <cfRule type="cellIs" dxfId="425" priority="406" operator="equal">
      <formula>"jan."</formula>
    </cfRule>
  </conditionalFormatting>
  <conditionalFormatting sqref="F9">
    <cfRule type="cellIs" dxfId="424" priority="405" operator="equal">
      <formula>"jan."</formula>
    </cfRule>
  </conditionalFormatting>
  <conditionalFormatting sqref="F9">
    <cfRule type="cellIs" dxfId="423" priority="404" operator="equal">
      <formula>"jan."</formula>
    </cfRule>
  </conditionalFormatting>
  <conditionalFormatting sqref="F9">
    <cfRule type="cellIs" dxfId="422" priority="403" operator="equal">
      <formula>"jan."</formula>
    </cfRule>
  </conditionalFormatting>
  <conditionalFormatting sqref="F9">
    <cfRule type="cellIs" dxfId="421" priority="402" operator="equal">
      <formula>"jan."</formula>
    </cfRule>
  </conditionalFormatting>
  <conditionalFormatting sqref="F9">
    <cfRule type="cellIs" dxfId="420" priority="401" operator="equal">
      <formula>"jan."</formula>
    </cfRule>
  </conditionalFormatting>
  <conditionalFormatting sqref="G9">
    <cfRule type="cellIs" dxfId="419" priority="400" operator="equal">
      <formula>"jan."</formula>
    </cfRule>
  </conditionalFormatting>
  <conditionalFormatting sqref="G9">
    <cfRule type="cellIs" dxfId="418" priority="399" operator="equal">
      <formula>"jan."</formula>
    </cfRule>
  </conditionalFormatting>
  <conditionalFormatting sqref="F9">
    <cfRule type="cellIs" dxfId="417" priority="398" operator="equal">
      <formula>"jan."</formula>
    </cfRule>
  </conditionalFormatting>
  <conditionalFormatting sqref="G9">
    <cfRule type="cellIs" dxfId="416" priority="397" operator="equal">
      <formula>"jan."</formula>
    </cfRule>
  </conditionalFormatting>
  <conditionalFormatting sqref="F9">
    <cfRule type="cellIs" dxfId="415" priority="396" operator="equal">
      <formula>"jan."</formula>
    </cfRule>
  </conditionalFormatting>
  <conditionalFormatting sqref="G9">
    <cfRule type="cellIs" dxfId="414" priority="395" operator="equal">
      <formula>"jan."</formula>
    </cfRule>
  </conditionalFormatting>
  <conditionalFormatting sqref="F9">
    <cfRule type="cellIs" dxfId="413" priority="394" operator="equal">
      <formula>"jan."</formula>
    </cfRule>
  </conditionalFormatting>
  <conditionalFormatting sqref="F9">
    <cfRule type="cellIs" dxfId="412" priority="393" operator="equal">
      <formula>"jan."</formula>
    </cfRule>
  </conditionalFormatting>
  <conditionalFormatting sqref="F9">
    <cfRule type="cellIs" dxfId="411" priority="392" operator="equal">
      <formula>"jan."</formula>
    </cfRule>
  </conditionalFormatting>
  <conditionalFormatting sqref="F9">
    <cfRule type="cellIs" dxfId="410" priority="391" operator="equal">
      <formula>"jan."</formula>
    </cfRule>
  </conditionalFormatting>
  <conditionalFormatting sqref="G9">
    <cfRule type="cellIs" dxfId="409" priority="390" operator="equal">
      <formula>"jan."</formula>
    </cfRule>
  </conditionalFormatting>
  <conditionalFormatting sqref="F9">
    <cfRule type="cellIs" dxfId="408" priority="389" operator="equal">
      <formula>"jan."</formula>
    </cfRule>
  </conditionalFormatting>
  <conditionalFormatting sqref="F9">
    <cfRule type="cellIs" dxfId="407" priority="388" operator="equal">
      <formula>"jan."</formula>
    </cfRule>
  </conditionalFormatting>
  <conditionalFormatting sqref="F9">
    <cfRule type="cellIs" dxfId="406" priority="387" operator="equal">
      <formula>"jan."</formula>
    </cfRule>
  </conditionalFormatting>
  <conditionalFormatting sqref="G9">
    <cfRule type="cellIs" dxfId="405" priority="386" operator="equal">
      <formula>"jan."</formula>
    </cfRule>
  </conditionalFormatting>
  <conditionalFormatting sqref="F9">
    <cfRule type="cellIs" dxfId="404" priority="385" operator="equal">
      <formula>"jan."</formula>
    </cfRule>
  </conditionalFormatting>
  <conditionalFormatting sqref="F9">
    <cfRule type="cellIs" dxfId="403" priority="384" operator="equal">
      <formula>"jan."</formula>
    </cfRule>
  </conditionalFormatting>
  <conditionalFormatting sqref="F9">
    <cfRule type="cellIs" dxfId="402" priority="383" operator="equal">
      <formula>"jan."</formula>
    </cfRule>
  </conditionalFormatting>
  <conditionalFormatting sqref="F9">
    <cfRule type="cellIs" dxfId="401" priority="382" operator="equal">
      <formula>"jan."</formula>
    </cfRule>
  </conditionalFormatting>
  <conditionalFormatting sqref="G9">
    <cfRule type="cellIs" dxfId="400" priority="381" operator="equal">
      <formula>"jan."</formula>
    </cfRule>
  </conditionalFormatting>
  <conditionalFormatting sqref="F9">
    <cfRule type="cellIs" dxfId="399" priority="380" operator="equal">
      <formula>"jan."</formula>
    </cfRule>
  </conditionalFormatting>
  <conditionalFormatting sqref="F9">
    <cfRule type="cellIs" dxfId="398" priority="379" operator="equal">
      <formula>"jan."</formula>
    </cfRule>
  </conditionalFormatting>
  <conditionalFormatting sqref="F9">
    <cfRule type="cellIs" dxfId="397" priority="378" operator="equal">
      <formula>"jan."</formula>
    </cfRule>
  </conditionalFormatting>
  <conditionalFormatting sqref="F9">
    <cfRule type="cellIs" dxfId="396" priority="377" operator="equal">
      <formula>"jan."</formula>
    </cfRule>
  </conditionalFormatting>
  <conditionalFormatting sqref="F9">
    <cfRule type="cellIs" dxfId="395" priority="376" operator="equal">
      <formula>"jan."</formula>
    </cfRule>
  </conditionalFormatting>
  <conditionalFormatting sqref="F9">
    <cfRule type="cellIs" dxfId="394" priority="375" operator="equal">
      <formula>"jan."</formula>
    </cfRule>
  </conditionalFormatting>
  <conditionalFormatting sqref="F9">
    <cfRule type="cellIs" dxfId="393" priority="374" operator="equal">
      <formula>"jan."</formula>
    </cfRule>
  </conditionalFormatting>
  <conditionalFormatting sqref="F9">
    <cfRule type="cellIs" dxfId="392" priority="373" operator="equal">
      <formula>"jan."</formula>
    </cfRule>
  </conditionalFormatting>
  <conditionalFormatting sqref="G9">
    <cfRule type="cellIs" dxfId="391" priority="372" operator="equal">
      <formula>"jan."</formula>
    </cfRule>
  </conditionalFormatting>
  <conditionalFormatting sqref="F9">
    <cfRule type="cellIs" dxfId="390" priority="371" operator="equal">
      <formula>"jan."</formula>
    </cfRule>
  </conditionalFormatting>
  <conditionalFormatting sqref="F9">
    <cfRule type="cellIs" dxfId="389" priority="370" operator="equal">
      <formula>"jan."</formula>
    </cfRule>
  </conditionalFormatting>
  <conditionalFormatting sqref="F9">
    <cfRule type="cellIs" dxfId="388" priority="369" operator="equal">
      <formula>"jan."</formula>
    </cfRule>
  </conditionalFormatting>
  <conditionalFormatting sqref="F9">
    <cfRule type="cellIs" dxfId="387" priority="368" operator="equal">
      <formula>"jan."</formula>
    </cfRule>
  </conditionalFormatting>
  <conditionalFormatting sqref="F9">
    <cfRule type="cellIs" dxfId="386" priority="367" operator="equal">
      <formula>"jan."</formula>
    </cfRule>
  </conditionalFormatting>
  <conditionalFormatting sqref="F9">
    <cfRule type="cellIs" dxfId="385" priority="366" operator="equal">
      <formula>"jan."</formula>
    </cfRule>
  </conditionalFormatting>
  <conditionalFormatting sqref="F9">
    <cfRule type="cellIs" dxfId="384" priority="365" operator="equal">
      <formula>"jan."</formula>
    </cfRule>
  </conditionalFormatting>
  <conditionalFormatting sqref="H9">
    <cfRule type="cellIs" dxfId="383" priority="363" operator="equal">
      <formula>"jan."</formula>
    </cfRule>
  </conditionalFormatting>
  <conditionalFormatting sqref="F9">
    <cfRule type="cellIs" dxfId="382" priority="362" operator="equal">
      <formula>"jan."</formula>
    </cfRule>
  </conditionalFormatting>
  <conditionalFormatting sqref="F9">
    <cfRule type="cellIs" dxfId="381" priority="361" operator="equal">
      <formula>"jan."</formula>
    </cfRule>
  </conditionalFormatting>
  <conditionalFormatting sqref="F9">
    <cfRule type="cellIs" dxfId="380" priority="360" operator="equal">
      <formula>"jan."</formula>
    </cfRule>
  </conditionalFormatting>
  <conditionalFormatting sqref="F9">
    <cfRule type="cellIs" dxfId="379" priority="359" operator="equal">
      <formula>"jan."</formula>
    </cfRule>
  </conditionalFormatting>
  <conditionalFormatting sqref="F9">
    <cfRule type="cellIs" dxfId="378" priority="358" operator="equal">
      <formula>"jan."</formula>
    </cfRule>
  </conditionalFormatting>
  <conditionalFormatting sqref="F9">
    <cfRule type="cellIs" dxfId="377" priority="357" operator="equal">
      <formula>"jan."</formula>
    </cfRule>
  </conditionalFormatting>
  <conditionalFormatting sqref="F9">
    <cfRule type="cellIs" dxfId="376" priority="356" operator="equal">
      <formula>"jan."</formula>
    </cfRule>
  </conditionalFormatting>
  <conditionalFormatting sqref="F9">
    <cfRule type="cellIs" dxfId="375" priority="355" operator="equal">
      <formula>"jan."</formula>
    </cfRule>
  </conditionalFormatting>
  <conditionalFormatting sqref="G9">
    <cfRule type="cellIs" dxfId="374" priority="354" operator="equal">
      <formula>"jan."</formula>
    </cfRule>
  </conditionalFormatting>
  <conditionalFormatting sqref="F9">
    <cfRule type="cellIs" dxfId="373" priority="353" operator="equal">
      <formula>"jan."</formula>
    </cfRule>
  </conditionalFormatting>
  <conditionalFormatting sqref="F9">
    <cfRule type="cellIs" dxfId="372" priority="352" operator="equal">
      <formula>"jan."</formula>
    </cfRule>
  </conditionalFormatting>
  <conditionalFormatting sqref="F9">
    <cfRule type="cellIs" dxfId="371" priority="351" operator="equal">
      <formula>"jan."</formula>
    </cfRule>
  </conditionalFormatting>
  <conditionalFormatting sqref="F9">
    <cfRule type="cellIs" dxfId="370" priority="350" operator="equal">
      <formula>"jan."</formula>
    </cfRule>
  </conditionalFormatting>
  <conditionalFormatting sqref="F9">
    <cfRule type="cellIs" dxfId="369" priority="349" operator="equal">
      <formula>"jan."</formula>
    </cfRule>
  </conditionalFormatting>
  <conditionalFormatting sqref="F9">
    <cfRule type="cellIs" dxfId="368" priority="348" operator="equal">
      <formula>"jan."</formula>
    </cfRule>
  </conditionalFormatting>
  <conditionalFormatting sqref="F9">
    <cfRule type="cellIs" dxfId="367" priority="347" operator="equal">
      <formula>"jan."</formula>
    </cfRule>
  </conditionalFormatting>
  <conditionalFormatting sqref="F9">
    <cfRule type="cellIs" dxfId="366" priority="346" operator="equal">
      <formula>"jan."</formula>
    </cfRule>
  </conditionalFormatting>
  <conditionalFormatting sqref="G9">
    <cfRule type="cellIs" dxfId="365" priority="345" operator="equal">
      <formula>"jan."</formula>
    </cfRule>
  </conditionalFormatting>
  <conditionalFormatting sqref="F9">
    <cfRule type="cellIs" dxfId="364" priority="344" operator="equal">
      <formula>"jan."</formula>
    </cfRule>
  </conditionalFormatting>
  <conditionalFormatting sqref="I9">
    <cfRule type="cellIs" dxfId="363" priority="343" operator="equal">
      <formula>"jan."</formula>
    </cfRule>
  </conditionalFormatting>
  <conditionalFormatting sqref="J9">
    <cfRule type="cellIs" dxfId="362" priority="342" operator="equal">
      <formula>"jan."</formula>
    </cfRule>
  </conditionalFormatting>
  <conditionalFormatting sqref="J9">
    <cfRule type="cellIs" dxfId="361" priority="341" operator="equal">
      <formula>"jan."</formula>
    </cfRule>
  </conditionalFormatting>
  <conditionalFormatting sqref="K9">
    <cfRule type="cellIs" dxfId="360" priority="340" operator="equal">
      <formula>"jan."</formula>
    </cfRule>
  </conditionalFormatting>
  <conditionalFormatting sqref="K9">
    <cfRule type="cellIs" dxfId="359" priority="339" operator="equal">
      <formula>"jan."</formula>
    </cfRule>
  </conditionalFormatting>
  <conditionalFormatting sqref="F9">
    <cfRule type="cellIs" dxfId="358" priority="1115" operator="equal">
      <formula>"jan."</formula>
    </cfRule>
  </conditionalFormatting>
  <conditionalFormatting sqref="F9">
    <cfRule type="cellIs" dxfId="357" priority="958" operator="equal">
      <formula>"jan."</formula>
    </cfRule>
  </conditionalFormatting>
  <conditionalFormatting sqref="G9">
    <cfRule type="cellIs" dxfId="356" priority="864" operator="equal">
      <formula>"jan."</formula>
    </cfRule>
  </conditionalFormatting>
  <conditionalFormatting sqref="F9">
    <cfRule type="cellIs" dxfId="355" priority="805" operator="equal">
      <formula>"jan."</formula>
    </cfRule>
  </conditionalFormatting>
  <conditionalFormatting sqref="G9">
    <cfRule type="cellIs" dxfId="354" priority="785" operator="equal">
      <formula>"jan."</formula>
    </cfRule>
  </conditionalFormatting>
  <conditionalFormatting sqref="G9">
    <cfRule type="cellIs" dxfId="353" priority="778" operator="equal">
      <formula>"jan."</formula>
    </cfRule>
  </conditionalFormatting>
  <conditionalFormatting sqref="F9">
    <cfRule type="cellIs" dxfId="352" priority="775" operator="equal">
      <formula>"jan."</formula>
    </cfRule>
  </conditionalFormatting>
  <conditionalFormatting sqref="F9">
    <cfRule type="cellIs" dxfId="351" priority="649" operator="equal">
      <formula>"jan."</formula>
    </cfRule>
  </conditionalFormatting>
  <conditionalFormatting sqref="F9">
    <cfRule type="cellIs" dxfId="350" priority="645" operator="equal">
      <formula>"jan."</formula>
    </cfRule>
  </conditionalFormatting>
  <conditionalFormatting sqref="F9">
    <cfRule type="cellIs" dxfId="349" priority="617" operator="equal">
      <formula>"jan."</formula>
    </cfRule>
  </conditionalFormatting>
  <conditionalFormatting sqref="F9">
    <cfRule type="cellIs" dxfId="348" priority="608" operator="equal">
      <formula>"jan."</formula>
    </cfRule>
  </conditionalFormatting>
  <conditionalFormatting sqref="F9">
    <cfRule type="cellIs" dxfId="347" priority="605" operator="equal">
      <formula>"jan."</formula>
    </cfRule>
  </conditionalFormatting>
  <conditionalFormatting sqref="F9">
    <cfRule type="cellIs" dxfId="346" priority="604" operator="equal">
      <formula>"jan."</formula>
    </cfRule>
  </conditionalFormatting>
  <conditionalFormatting sqref="F9">
    <cfRule type="cellIs" dxfId="345" priority="594" operator="equal">
      <formula>"jan."</formula>
    </cfRule>
  </conditionalFormatting>
  <conditionalFormatting sqref="F9">
    <cfRule type="cellIs" dxfId="344" priority="588" operator="equal">
      <formula>"jan."</formula>
    </cfRule>
  </conditionalFormatting>
  <conditionalFormatting sqref="F9">
    <cfRule type="cellIs" dxfId="343" priority="578" operator="equal">
      <formula>"jan."</formula>
    </cfRule>
  </conditionalFormatting>
  <conditionalFormatting sqref="F9">
    <cfRule type="cellIs" dxfId="342" priority="474" operator="equal">
      <formula>"jan."</formula>
    </cfRule>
  </conditionalFormatting>
  <conditionalFormatting sqref="F9">
    <cfRule type="cellIs" dxfId="341" priority="433" operator="equal">
      <formula>"jan."</formula>
    </cfRule>
  </conditionalFormatting>
  <conditionalFormatting sqref="F9">
    <cfRule type="cellIs" dxfId="340" priority="413" operator="equal">
      <formula>"jan."</formula>
    </cfRule>
  </conditionalFormatting>
  <conditionalFormatting sqref="G9">
    <cfRule type="cellIs" dxfId="339" priority="364" operator="equal">
      <formula>"jan."</formula>
    </cfRule>
  </conditionalFormatting>
  <conditionalFormatting sqref="O9">
    <cfRule type="cellIs" dxfId="338" priority="336" operator="equal">
      <formula>"jan."</formula>
    </cfRule>
  </conditionalFormatting>
  <conditionalFormatting sqref="O9">
    <cfRule type="cellIs" dxfId="337" priority="338" operator="equal">
      <formula>"jan."</formula>
    </cfRule>
  </conditionalFormatting>
  <conditionalFormatting sqref="O9">
    <cfRule type="cellIs" dxfId="336" priority="337" operator="equal">
      <formula>"jan."</formula>
    </cfRule>
  </conditionalFormatting>
  <conditionalFormatting sqref="O9">
    <cfRule type="cellIs" dxfId="335" priority="335" operator="equal">
      <formula>"jan."</formula>
    </cfRule>
  </conditionalFormatting>
  <conditionalFormatting sqref="O9">
    <cfRule type="cellIs" dxfId="334" priority="334" operator="equal">
      <formula>"jan."</formula>
    </cfRule>
  </conditionalFormatting>
  <conditionalFormatting sqref="O9">
    <cfRule type="cellIs" dxfId="333" priority="333" operator="equal">
      <formula>"jan."</formula>
    </cfRule>
  </conditionalFormatting>
  <conditionalFormatting sqref="O9">
    <cfRule type="cellIs" dxfId="332" priority="332" operator="equal">
      <formula>"jan."</formula>
    </cfRule>
  </conditionalFormatting>
  <conditionalFormatting sqref="O9">
    <cfRule type="cellIs" dxfId="331" priority="331" operator="equal">
      <formula>"jan."</formula>
    </cfRule>
  </conditionalFormatting>
  <conditionalFormatting sqref="O9">
    <cfRule type="cellIs" dxfId="330" priority="330" operator="equal">
      <formula>"jan."</formula>
    </cfRule>
  </conditionalFormatting>
  <conditionalFormatting sqref="O9">
    <cfRule type="cellIs" dxfId="329" priority="329" operator="equal">
      <formula>"jan."</formula>
    </cfRule>
  </conditionalFormatting>
  <conditionalFormatting sqref="O9">
    <cfRule type="cellIs" dxfId="328" priority="328" operator="equal">
      <formula>"jan."</formula>
    </cfRule>
  </conditionalFormatting>
  <conditionalFormatting sqref="O9">
    <cfRule type="cellIs" dxfId="327" priority="327" operator="equal">
      <formula>"jan."</formula>
    </cfRule>
  </conditionalFormatting>
  <conditionalFormatting sqref="O9">
    <cfRule type="cellIs" dxfId="326" priority="326" operator="equal">
      <formula>"jan."</formula>
    </cfRule>
  </conditionalFormatting>
  <conditionalFormatting sqref="F9">
    <cfRule type="cellIs" dxfId="325" priority="325" operator="equal">
      <formula>"jan."</formula>
    </cfRule>
  </conditionalFormatting>
  <conditionalFormatting sqref="F9">
    <cfRule type="cellIs" dxfId="324" priority="324" operator="equal">
      <formula>"jan."</formula>
    </cfRule>
  </conditionalFormatting>
  <conditionalFormatting sqref="F9">
    <cfRule type="cellIs" dxfId="323" priority="323" operator="equal">
      <formula>"jan."</formula>
    </cfRule>
  </conditionalFormatting>
  <conditionalFormatting sqref="F9">
    <cfRule type="cellIs" dxfId="322" priority="322" operator="equal">
      <formula>"jan."</formula>
    </cfRule>
  </conditionalFormatting>
  <conditionalFormatting sqref="F9">
    <cfRule type="cellIs" dxfId="321" priority="321" operator="equal">
      <formula>"jan."</formula>
    </cfRule>
  </conditionalFormatting>
  <conditionalFormatting sqref="F9">
    <cfRule type="cellIs" dxfId="320" priority="320" operator="equal">
      <formula>"jan."</formula>
    </cfRule>
  </conditionalFormatting>
  <conditionalFormatting sqref="F9">
    <cfRule type="cellIs" dxfId="319" priority="319" operator="equal">
      <formula>"jan."</formula>
    </cfRule>
  </conditionalFormatting>
  <conditionalFormatting sqref="F9">
    <cfRule type="cellIs" dxfId="318" priority="318" operator="equal">
      <formula>"jan."</formula>
    </cfRule>
  </conditionalFormatting>
  <conditionalFormatting sqref="F9">
    <cfRule type="cellIs" dxfId="317" priority="317" operator="equal">
      <formula>"jan."</formula>
    </cfRule>
  </conditionalFormatting>
  <conditionalFormatting sqref="F9">
    <cfRule type="cellIs" dxfId="316" priority="316" operator="equal">
      <formula>"jan."</formula>
    </cfRule>
  </conditionalFormatting>
  <conditionalFormatting sqref="F9">
    <cfRule type="cellIs" dxfId="315" priority="315" operator="equal">
      <formula>"jan."</formula>
    </cfRule>
  </conditionalFormatting>
  <conditionalFormatting sqref="F9">
    <cfRule type="cellIs" dxfId="314" priority="314" operator="equal">
      <formula>"jan."</formula>
    </cfRule>
  </conditionalFormatting>
  <conditionalFormatting sqref="F9">
    <cfRule type="cellIs" dxfId="313" priority="313" operator="equal">
      <formula>"jan."</formula>
    </cfRule>
  </conditionalFormatting>
  <conditionalFormatting sqref="F9">
    <cfRule type="cellIs" dxfId="312" priority="312" operator="equal">
      <formula>"jan."</formula>
    </cfRule>
  </conditionalFormatting>
  <conditionalFormatting sqref="F9">
    <cfRule type="cellIs" dxfId="311" priority="311" operator="equal">
      <formula>"jan."</formula>
    </cfRule>
  </conditionalFormatting>
  <conditionalFormatting sqref="F9">
    <cfRule type="cellIs" dxfId="310" priority="310" operator="equal">
      <formula>"jan."</formula>
    </cfRule>
  </conditionalFormatting>
  <conditionalFormatting sqref="F9">
    <cfRule type="cellIs" dxfId="309" priority="309" operator="equal">
      <formula>"jan."</formula>
    </cfRule>
  </conditionalFormatting>
  <conditionalFormatting sqref="F9">
    <cfRule type="cellIs" dxfId="308" priority="308" operator="equal">
      <formula>"jan."</formula>
    </cfRule>
  </conditionalFormatting>
  <conditionalFormatting sqref="F9">
    <cfRule type="cellIs" dxfId="307" priority="307" operator="equal">
      <formula>"jan."</formula>
    </cfRule>
  </conditionalFormatting>
  <conditionalFormatting sqref="F9">
    <cfRule type="cellIs" dxfId="306" priority="306" operator="equal">
      <formula>"jan."</formula>
    </cfRule>
  </conditionalFormatting>
  <conditionalFormatting sqref="F9">
    <cfRule type="cellIs" dxfId="305" priority="305" operator="equal">
      <formula>"jan."</formula>
    </cfRule>
  </conditionalFormatting>
  <conditionalFormatting sqref="F9">
    <cfRule type="cellIs" dxfId="304" priority="304" operator="equal">
      <formula>"jan."</formula>
    </cfRule>
  </conditionalFormatting>
  <conditionalFormatting sqref="F9">
    <cfRule type="cellIs" dxfId="303" priority="303" operator="equal">
      <formula>"jan."</formula>
    </cfRule>
  </conditionalFormatting>
  <conditionalFormatting sqref="F9">
    <cfRule type="cellIs" dxfId="302" priority="302" operator="equal">
      <formula>"jan."</formula>
    </cfRule>
  </conditionalFormatting>
  <conditionalFormatting sqref="F9">
    <cfRule type="cellIs" dxfId="301" priority="301" operator="equal">
      <formula>"jan."</formula>
    </cfRule>
  </conditionalFormatting>
  <conditionalFormatting sqref="F9">
    <cfRule type="cellIs" dxfId="300" priority="300" operator="equal">
      <formula>"jan."</formula>
    </cfRule>
  </conditionalFormatting>
  <conditionalFormatting sqref="F9">
    <cfRule type="cellIs" dxfId="299" priority="299" operator="equal">
      <formula>"jan."</formula>
    </cfRule>
  </conditionalFormatting>
  <conditionalFormatting sqref="F9">
    <cfRule type="cellIs" dxfId="298" priority="298" operator="equal">
      <formula>"jan."</formula>
    </cfRule>
  </conditionalFormatting>
  <conditionalFormatting sqref="F9">
    <cfRule type="cellIs" dxfId="297" priority="297" operator="equal">
      <formula>"jan."</formula>
    </cfRule>
  </conditionalFormatting>
  <conditionalFormatting sqref="F9">
    <cfRule type="cellIs" dxfId="296" priority="296" operator="equal">
      <formula>"jan."</formula>
    </cfRule>
  </conditionalFormatting>
  <conditionalFormatting sqref="F9">
    <cfRule type="cellIs" dxfId="295" priority="295" operator="equal">
      <formula>"jan."</formula>
    </cfRule>
  </conditionalFormatting>
  <conditionalFormatting sqref="F9">
    <cfRule type="cellIs" dxfId="294" priority="294" operator="equal">
      <formula>"jan."</formula>
    </cfRule>
  </conditionalFormatting>
  <conditionalFormatting sqref="F9">
    <cfRule type="cellIs" dxfId="293" priority="293" operator="equal">
      <formula>"jan."</formula>
    </cfRule>
  </conditionalFormatting>
  <conditionalFormatting sqref="F9">
    <cfRule type="cellIs" dxfId="292" priority="292" operator="equal">
      <formula>"jan."</formula>
    </cfRule>
  </conditionalFormatting>
  <conditionalFormatting sqref="F9">
    <cfRule type="cellIs" dxfId="291" priority="291" operator="equal">
      <formula>"jan."</formula>
    </cfRule>
  </conditionalFormatting>
  <conditionalFormatting sqref="F9">
    <cfRule type="cellIs" dxfId="290" priority="290" operator="equal">
      <formula>"jan."</formula>
    </cfRule>
  </conditionalFormatting>
  <conditionalFormatting sqref="F9">
    <cfRule type="cellIs" dxfId="289" priority="289" operator="equal">
      <formula>"jan."</formula>
    </cfRule>
  </conditionalFormatting>
  <conditionalFormatting sqref="F9">
    <cfRule type="cellIs" dxfId="288" priority="288" operator="equal">
      <formula>"jan."</formula>
    </cfRule>
  </conditionalFormatting>
  <conditionalFormatting sqref="F9">
    <cfRule type="cellIs" dxfId="287" priority="287" operator="equal">
      <formula>"jan."</formula>
    </cfRule>
  </conditionalFormatting>
  <conditionalFormatting sqref="F9">
    <cfRule type="cellIs" dxfId="286" priority="286" operator="equal">
      <formula>"jan."</formula>
    </cfRule>
  </conditionalFormatting>
  <conditionalFormatting sqref="F9">
    <cfRule type="cellIs" dxfId="285" priority="285" operator="equal">
      <formula>"jan."</formula>
    </cfRule>
  </conditionalFormatting>
  <conditionalFormatting sqref="F9">
    <cfRule type="cellIs" dxfId="284" priority="284" operator="equal">
      <formula>"jan."</formula>
    </cfRule>
  </conditionalFormatting>
  <conditionalFormatting sqref="F9">
    <cfRule type="cellIs" dxfId="283" priority="283" operator="equal">
      <formula>"jan."</formula>
    </cfRule>
  </conditionalFormatting>
  <conditionalFormatting sqref="F9">
    <cfRule type="cellIs" dxfId="282" priority="282" operator="equal">
      <formula>"jan."</formula>
    </cfRule>
  </conditionalFormatting>
  <conditionalFormatting sqref="F9">
    <cfRule type="cellIs" dxfId="281" priority="281" operator="equal">
      <formula>"jan."</formula>
    </cfRule>
  </conditionalFormatting>
  <conditionalFormatting sqref="F9">
    <cfRule type="cellIs" dxfId="280" priority="280" operator="equal">
      <formula>"jan."</formula>
    </cfRule>
  </conditionalFormatting>
  <conditionalFormatting sqref="F9">
    <cfRule type="cellIs" dxfId="279" priority="279" operator="equal">
      <formula>"jan."</formula>
    </cfRule>
  </conditionalFormatting>
  <conditionalFormatting sqref="F9">
    <cfRule type="cellIs" dxfId="278" priority="278" operator="equal">
      <formula>"jan."</formula>
    </cfRule>
  </conditionalFormatting>
  <conditionalFormatting sqref="F9">
    <cfRule type="cellIs" dxfId="277" priority="277" operator="equal">
      <formula>"jan."</formula>
    </cfRule>
  </conditionalFormatting>
  <conditionalFormatting sqref="F9">
    <cfRule type="cellIs" dxfId="276" priority="276" operator="equal">
      <formula>"jan."</formula>
    </cfRule>
  </conditionalFormatting>
  <conditionalFormatting sqref="F9">
    <cfRule type="cellIs" dxfId="275" priority="275" operator="equal">
      <formula>"jan."</formula>
    </cfRule>
  </conditionalFormatting>
  <conditionalFormatting sqref="F9">
    <cfRule type="cellIs" dxfId="274" priority="274" operator="equal">
      <formula>"jan."</formula>
    </cfRule>
  </conditionalFormatting>
  <conditionalFormatting sqref="F9">
    <cfRule type="cellIs" dxfId="273" priority="273" operator="equal">
      <formula>"jan."</formula>
    </cfRule>
  </conditionalFormatting>
  <conditionalFormatting sqref="F9">
    <cfRule type="cellIs" dxfId="272" priority="272" operator="equal">
      <formula>"jan."</formula>
    </cfRule>
  </conditionalFormatting>
  <conditionalFormatting sqref="F9">
    <cfRule type="cellIs" dxfId="271" priority="271" operator="equal">
      <formula>"jan."</formula>
    </cfRule>
  </conditionalFormatting>
  <conditionalFormatting sqref="F9">
    <cfRule type="cellIs" dxfId="270" priority="270" operator="equal">
      <formula>"jan."</formula>
    </cfRule>
  </conditionalFormatting>
  <conditionalFormatting sqref="F9">
    <cfRule type="cellIs" dxfId="269" priority="269" operator="equal">
      <formula>"jan."</formula>
    </cfRule>
  </conditionalFormatting>
  <conditionalFormatting sqref="F9">
    <cfRule type="cellIs" dxfId="268" priority="268" operator="equal">
      <formula>"jan."</formula>
    </cfRule>
  </conditionalFormatting>
  <conditionalFormatting sqref="F9">
    <cfRule type="cellIs" dxfId="267" priority="267" operator="equal">
      <formula>"jan."</formula>
    </cfRule>
  </conditionalFormatting>
  <conditionalFormatting sqref="F9">
    <cfRule type="cellIs" dxfId="266" priority="266" operator="equal">
      <formula>"jan."</formula>
    </cfRule>
  </conditionalFormatting>
  <conditionalFormatting sqref="F9">
    <cfRule type="cellIs" dxfId="265" priority="265" operator="equal">
      <formula>"jan."</formula>
    </cfRule>
  </conditionalFormatting>
  <conditionalFormatting sqref="F9">
    <cfRule type="cellIs" dxfId="264" priority="264" operator="equal">
      <formula>"jan."</formula>
    </cfRule>
  </conditionalFormatting>
  <conditionalFormatting sqref="F9">
    <cfRule type="cellIs" dxfId="263" priority="263" operator="equal">
      <formula>"jan."</formula>
    </cfRule>
  </conditionalFormatting>
  <conditionalFormatting sqref="F9">
    <cfRule type="cellIs" dxfId="262" priority="262" operator="equal">
      <formula>"jan."</formula>
    </cfRule>
  </conditionalFormatting>
  <conditionalFormatting sqref="F9">
    <cfRule type="cellIs" dxfId="261" priority="261" operator="equal">
      <formula>"jan."</formula>
    </cfRule>
  </conditionalFormatting>
  <conditionalFormatting sqref="F9">
    <cfRule type="cellIs" dxfId="260" priority="260" operator="equal">
      <formula>"jan."</formula>
    </cfRule>
  </conditionalFormatting>
  <conditionalFormatting sqref="F9">
    <cfRule type="cellIs" dxfId="259" priority="259" operator="equal">
      <formula>"jan."</formula>
    </cfRule>
  </conditionalFormatting>
  <conditionalFormatting sqref="F9">
    <cfRule type="cellIs" dxfId="258" priority="258" operator="equal">
      <formula>"jan."</formula>
    </cfRule>
  </conditionalFormatting>
  <conditionalFormatting sqref="F9">
    <cfRule type="cellIs" dxfId="257" priority="257" operator="equal">
      <formula>"jan."</formula>
    </cfRule>
  </conditionalFormatting>
  <conditionalFormatting sqref="F9">
    <cfRule type="cellIs" dxfId="256" priority="256" operator="equal">
      <formula>"jan."</formula>
    </cfRule>
  </conditionalFormatting>
  <conditionalFormatting sqref="F9">
    <cfRule type="cellIs" dxfId="255" priority="255" operator="equal">
      <formula>"jan."</formula>
    </cfRule>
  </conditionalFormatting>
  <conditionalFormatting sqref="F9">
    <cfRule type="cellIs" dxfId="254" priority="254" operator="equal">
      <formula>"jan."</formula>
    </cfRule>
  </conditionalFormatting>
  <conditionalFormatting sqref="F9">
    <cfRule type="cellIs" dxfId="253" priority="253" operator="equal">
      <formula>"jan."</formula>
    </cfRule>
  </conditionalFormatting>
  <conditionalFormatting sqref="F9">
    <cfRule type="cellIs" dxfId="252" priority="252" operator="equal">
      <formula>"jan."</formula>
    </cfRule>
  </conditionalFormatting>
  <conditionalFormatting sqref="F9">
    <cfRule type="cellIs" dxfId="251" priority="251" operator="equal">
      <formula>"jan."</formula>
    </cfRule>
  </conditionalFormatting>
  <conditionalFormatting sqref="F9">
    <cfRule type="cellIs" dxfId="250" priority="250" operator="equal">
      <formula>"jan."</formula>
    </cfRule>
  </conditionalFormatting>
  <conditionalFormatting sqref="F9">
    <cfRule type="cellIs" dxfId="249" priority="249" operator="equal">
      <formula>"jan."</formula>
    </cfRule>
  </conditionalFormatting>
  <conditionalFormatting sqref="F9">
    <cfRule type="cellIs" dxfId="248" priority="248" operator="equal">
      <formula>"jan."</formula>
    </cfRule>
  </conditionalFormatting>
  <conditionalFormatting sqref="F9">
    <cfRule type="cellIs" dxfId="247" priority="247" operator="equal">
      <formula>"jan."</formula>
    </cfRule>
  </conditionalFormatting>
  <conditionalFormatting sqref="F9">
    <cfRule type="cellIs" dxfId="246" priority="246" operator="equal">
      <formula>"jan."</formula>
    </cfRule>
  </conditionalFormatting>
  <conditionalFormatting sqref="F9">
    <cfRule type="cellIs" dxfId="245" priority="245" operator="equal">
      <formula>"jan."</formula>
    </cfRule>
  </conditionalFormatting>
  <conditionalFormatting sqref="F9">
    <cfRule type="cellIs" dxfId="244" priority="244" operator="equal">
      <formula>"jan."</formula>
    </cfRule>
  </conditionalFormatting>
  <conditionalFormatting sqref="F9">
    <cfRule type="cellIs" dxfId="243" priority="243" operator="equal">
      <formula>"jan."</formula>
    </cfRule>
  </conditionalFormatting>
  <conditionalFormatting sqref="F9">
    <cfRule type="cellIs" dxfId="242" priority="242" operator="equal">
      <formula>"jan."</formula>
    </cfRule>
  </conditionalFormatting>
  <conditionalFormatting sqref="F9">
    <cfRule type="cellIs" dxfId="241" priority="241" operator="equal">
      <formula>"jan."</formula>
    </cfRule>
  </conditionalFormatting>
  <conditionalFormatting sqref="F9">
    <cfRule type="cellIs" dxfId="240" priority="240" operator="equal">
      <formula>"jan."</formula>
    </cfRule>
  </conditionalFormatting>
  <conditionalFormatting sqref="F9">
    <cfRule type="cellIs" dxfId="239" priority="239" operator="equal">
      <formula>"jan."</formula>
    </cfRule>
  </conditionalFormatting>
  <conditionalFormatting sqref="F9">
    <cfRule type="cellIs" dxfId="238" priority="238" operator="equal">
      <formula>"jan."</formula>
    </cfRule>
  </conditionalFormatting>
  <conditionalFormatting sqref="F9">
    <cfRule type="cellIs" dxfId="237" priority="237" operator="equal">
      <formula>"jan."</formula>
    </cfRule>
  </conditionalFormatting>
  <conditionalFormatting sqref="F9">
    <cfRule type="cellIs" dxfId="236" priority="236" operator="equal">
      <formula>"jan."</formula>
    </cfRule>
  </conditionalFormatting>
  <conditionalFormatting sqref="F9">
    <cfRule type="cellIs" dxfId="235" priority="235" operator="equal">
      <formula>"jan."</formula>
    </cfRule>
  </conditionalFormatting>
  <conditionalFormatting sqref="F9">
    <cfRule type="cellIs" dxfId="234" priority="233" operator="equal">
      <formula>"jan."</formula>
    </cfRule>
  </conditionalFormatting>
  <conditionalFormatting sqref="F9">
    <cfRule type="cellIs" dxfId="233" priority="232" operator="equal">
      <formula>"jan."</formula>
    </cfRule>
  </conditionalFormatting>
  <conditionalFormatting sqref="F9">
    <cfRule type="cellIs" dxfId="232" priority="231" operator="equal">
      <formula>"jan."</formula>
    </cfRule>
  </conditionalFormatting>
  <conditionalFormatting sqref="F9">
    <cfRule type="cellIs" dxfId="231" priority="230" operator="equal">
      <formula>"jan."</formula>
    </cfRule>
  </conditionalFormatting>
  <conditionalFormatting sqref="F9">
    <cfRule type="cellIs" dxfId="230" priority="229" operator="equal">
      <formula>"jan."</formula>
    </cfRule>
  </conditionalFormatting>
  <conditionalFormatting sqref="F9">
    <cfRule type="cellIs" dxfId="229" priority="228" operator="equal">
      <formula>"jan."</formula>
    </cfRule>
  </conditionalFormatting>
  <conditionalFormatting sqref="F9">
    <cfRule type="cellIs" dxfId="228" priority="227" operator="equal">
      <formula>"jan."</formula>
    </cfRule>
  </conditionalFormatting>
  <conditionalFormatting sqref="F9">
    <cfRule type="cellIs" dxfId="227" priority="226" operator="equal">
      <formula>"jan."</formula>
    </cfRule>
  </conditionalFormatting>
  <conditionalFormatting sqref="F9">
    <cfRule type="cellIs" dxfId="226" priority="225" operator="equal">
      <formula>"jan."</formula>
    </cfRule>
  </conditionalFormatting>
  <conditionalFormatting sqref="F9">
    <cfRule type="cellIs" dxfId="225" priority="224" operator="equal">
      <formula>"jan."</formula>
    </cfRule>
  </conditionalFormatting>
  <conditionalFormatting sqref="F9">
    <cfRule type="cellIs" dxfId="224" priority="223" operator="equal">
      <formula>"jan."</formula>
    </cfRule>
  </conditionalFormatting>
  <conditionalFormatting sqref="F9">
    <cfRule type="cellIs" dxfId="223" priority="222" operator="equal">
      <formula>"jan."</formula>
    </cfRule>
  </conditionalFormatting>
  <conditionalFormatting sqref="F9">
    <cfRule type="cellIs" dxfId="222" priority="221" operator="equal">
      <formula>"jan."</formula>
    </cfRule>
  </conditionalFormatting>
  <conditionalFormatting sqref="F9">
    <cfRule type="cellIs" dxfId="221" priority="220" operator="equal">
      <formula>"jan."</formula>
    </cfRule>
  </conditionalFormatting>
  <conditionalFormatting sqref="F9">
    <cfRule type="cellIs" dxfId="220" priority="219" operator="equal">
      <formula>"jan."</formula>
    </cfRule>
  </conditionalFormatting>
  <conditionalFormatting sqref="F9">
    <cfRule type="cellIs" dxfId="219" priority="218" operator="equal">
      <formula>"jan."</formula>
    </cfRule>
  </conditionalFormatting>
  <conditionalFormatting sqref="F9">
    <cfRule type="cellIs" dxfId="218" priority="217" operator="equal">
      <formula>"jan."</formula>
    </cfRule>
  </conditionalFormatting>
  <conditionalFormatting sqref="F9">
    <cfRule type="cellIs" dxfId="217" priority="216" operator="equal">
      <formula>"jan."</formula>
    </cfRule>
  </conditionalFormatting>
  <conditionalFormatting sqref="F9">
    <cfRule type="cellIs" dxfId="216" priority="215" operator="equal">
      <formula>"jan."</formula>
    </cfRule>
  </conditionalFormatting>
  <conditionalFormatting sqref="F9">
    <cfRule type="cellIs" dxfId="215" priority="214" operator="equal">
      <formula>"jan."</formula>
    </cfRule>
  </conditionalFormatting>
  <conditionalFormatting sqref="F9">
    <cfRule type="cellIs" dxfId="214" priority="213" operator="equal">
      <formula>"jan."</formula>
    </cfRule>
  </conditionalFormatting>
  <conditionalFormatting sqref="F9">
    <cfRule type="cellIs" dxfId="213" priority="211" operator="equal">
      <formula>"jan."</formula>
    </cfRule>
  </conditionalFormatting>
  <conditionalFormatting sqref="F9">
    <cfRule type="cellIs" dxfId="212" priority="209" operator="equal">
      <formula>"jan."</formula>
    </cfRule>
  </conditionalFormatting>
  <conditionalFormatting sqref="F9">
    <cfRule type="cellIs" dxfId="211" priority="208" operator="equal">
      <formula>"jan."</formula>
    </cfRule>
  </conditionalFormatting>
  <conditionalFormatting sqref="F9">
    <cfRule type="cellIs" dxfId="210" priority="207" operator="equal">
      <formula>"jan."</formula>
    </cfRule>
  </conditionalFormatting>
  <conditionalFormatting sqref="F9">
    <cfRule type="cellIs" dxfId="209" priority="206" operator="equal">
      <formula>"jan."</formula>
    </cfRule>
  </conditionalFormatting>
  <conditionalFormatting sqref="F9">
    <cfRule type="cellIs" dxfId="208" priority="205" operator="equal">
      <formula>"jan."</formula>
    </cfRule>
  </conditionalFormatting>
  <conditionalFormatting sqref="F9">
    <cfRule type="cellIs" dxfId="207" priority="204" operator="equal">
      <formula>"jan."</formula>
    </cfRule>
  </conditionalFormatting>
  <conditionalFormatting sqref="F9">
    <cfRule type="cellIs" dxfId="206" priority="203" operator="equal">
      <formula>"jan."</formula>
    </cfRule>
  </conditionalFormatting>
  <conditionalFormatting sqref="F9">
    <cfRule type="cellIs" dxfId="205" priority="202" operator="equal">
      <formula>"jan."</formula>
    </cfRule>
  </conditionalFormatting>
  <conditionalFormatting sqref="F9">
    <cfRule type="cellIs" dxfId="204" priority="201" operator="equal">
      <formula>"jan."</formula>
    </cfRule>
  </conditionalFormatting>
  <conditionalFormatting sqref="F9">
    <cfRule type="cellIs" dxfId="203" priority="200" operator="equal">
      <formula>"jan."</formula>
    </cfRule>
  </conditionalFormatting>
  <conditionalFormatting sqref="F9">
    <cfRule type="cellIs" dxfId="202" priority="199" operator="equal">
      <formula>"jan."</formula>
    </cfRule>
  </conditionalFormatting>
  <conditionalFormatting sqref="F9">
    <cfRule type="cellIs" dxfId="201" priority="198" operator="equal">
      <formula>"jan."</formula>
    </cfRule>
  </conditionalFormatting>
  <conditionalFormatting sqref="F9">
    <cfRule type="cellIs" dxfId="200" priority="197" operator="equal">
      <formula>"jan."</formula>
    </cfRule>
  </conditionalFormatting>
  <conditionalFormatting sqref="F9">
    <cfRule type="cellIs" dxfId="199" priority="196" operator="equal">
      <formula>"jan."</formula>
    </cfRule>
  </conditionalFormatting>
  <conditionalFormatting sqref="F9">
    <cfRule type="cellIs" dxfId="198" priority="195" operator="equal">
      <formula>"jan."</formula>
    </cfRule>
  </conditionalFormatting>
  <conditionalFormatting sqref="F9">
    <cfRule type="cellIs" dxfId="197" priority="194" operator="equal">
      <formula>"jan."</formula>
    </cfRule>
  </conditionalFormatting>
  <conditionalFormatting sqref="F9">
    <cfRule type="cellIs" dxfId="196" priority="193" operator="equal">
      <formula>"jan."</formula>
    </cfRule>
  </conditionalFormatting>
  <conditionalFormatting sqref="F9">
    <cfRule type="cellIs" dxfId="195" priority="192" operator="equal">
      <formula>"jan."</formula>
    </cfRule>
  </conditionalFormatting>
  <conditionalFormatting sqref="F9">
    <cfRule type="cellIs" dxfId="194" priority="191" operator="equal">
      <formula>"jan."</formula>
    </cfRule>
  </conditionalFormatting>
  <conditionalFormatting sqref="F9">
    <cfRule type="cellIs" dxfId="193" priority="190" operator="equal">
      <formula>"jan."</formula>
    </cfRule>
  </conditionalFormatting>
  <conditionalFormatting sqref="F9">
    <cfRule type="cellIs" dxfId="192" priority="189" operator="equal">
      <formula>"jan."</formula>
    </cfRule>
  </conditionalFormatting>
  <conditionalFormatting sqref="F9">
    <cfRule type="cellIs" dxfId="191" priority="188" operator="equal">
      <formula>"jan."</formula>
    </cfRule>
  </conditionalFormatting>
  <conditionalFormatting sqref="F9">
    <cfRule type="cellIs" dxfId="190" priority="187" operator="equal">
      <formula>"jan."</formula>
    </cfRule>
  </conditionalFormatting>
  <conditionalFormatting sqref="F9">
    <cfRule type="cellIs" dxfId="189" priority="186" operator="equal">
      <formula>"jan."</formula>
    </cfRule>
  </conditionalFormatting>
  <conditionalFormatting sqref="F9">
    <cfRule type="cellIs" dxfId="188" priority="185" operator="equal">
      <formula>"jan."</formula>
    </cfRule>
  </conditionalFormatting>
  <conditionalFormatting sqref="F9">
    <cfRule type="cellIs" dxfId="187" priority="184" operator="equal">
      <formula>"jan."</formula>
    </cfRule>
  </conditionalFormatting>
  <conditionalFormatting sqref="F9">
    <cfRule type="cellIs" dxfId="186" priority="183" operator="equal">
      <formula>"jan."</formula>
    </cfRule>
  </conditionalFormatting>
  <conditionalFormatting sqref="F9">
    <cfRule type="cellIs" dxfId="185" priority="182" operator="equal">
      <formula>"jan."</formula>
    </cfRule>
  </conditionalFormatting>
  <conditionalFormatting sqref="F9">
    <cfRule type="cellIs" dxfId="184" priority="181" operator="equal">
      <formula>"jan."</formula>
    </cfRule>
  </conditionalFormatting>
  <conditionalFormatting sqref="F9">
    <cfRule type="cellIs" dxfId="183" priority="180" operator="equal">
      <formula>"jan."</formula>
    </cfRule>
  </conditionalFormatting>
  <conditionalFormatting sqref="F9">
    <cfRule type="cellIs" dxfId="182" priority="179" operator="equal">
      <formula>"jan."</formula>
    </cfRule>
  </conditionalFormatting>
  <conditionalFormatting sqref="F9">
    <cfRule type="cellIs" dxfId="181" priority="178" operator="equal">
      <formula>"jan."</formula>
    </cfRule>
  </conditionalFormatting>
  <conditionalFormatting sqref="F9">
    <cfRule type="cellIs" dxfId="180" priority="177" operator="equal">
      <formula>"jan."</formula>
    </cfRule>
  </conditionalFormatting>
  <conditionalFormatting sqref="F9">
    <cfRule type="cellIs" dxfId="179" priority="176" operator="equal">
      <formula>"jan."</formula>
    </cfRule>
  </conditionalFormatting>
  <conditionalFormatting sqref="F9">
    <cfRule type="cellIs" dxfId="178" priority="175" operator="equal">
      <formula>"jan."</formula>
    </cfRule>
  </conditionalFormatting>
  <conditionalFormatting sqref="F9">
    <cfRule type="cellIs" dxfId="177" priority="174" operator="equal">
      <formula>"jan."</formula>
    </cfRule>
  </conditionalFormatting>
  <conditionalFormatting sqref="F9">
    <cfRule type="cellIs" dxfId="176" priority="173" operator="equal">
      <formula>"jan."</formula>
    </cfRule>
  </conditionalFormatting>
  <conditionalFormatting sqref="F9">
    <cfRule type="cellIs" dxfId="175" priority="172" operator="equal">
      <formula>"jan."</formula>
    </cfRule>
  </conditionalFormatting>
  <conditionalFormatting sqref="F9">
    <cfRule type="cellIs" dxfId="174" priority="171" operator="equal">
      <formula>"jan."</formula>
    </cfRule>
  </conditionalFormatting>
  <conditionalFormatting sqref="F9">
    <cfRule type="cellIs" dxfId="173" priority="170" operator="equal">
      <formula>"jan."</formula>
    </cfRule>
  </conditionalFormatting>
  <conditionalFormatting sqref="F9">
    <cfRule type="cellIs" dxfId="172" priority="169" operator="equal">
      <formula>"jan."</formula>
    </cfRule>
  </conditionalFormatting>
  <conditionalFormatting sqref="F9">
    <cfRule type="cellIs" dxfId="171" priority="168" operator="equal">
      <formula>"jan."</formula>
    </cfRule>
  </conditionalFormatting>
  <conditionalFormatting sqref="F9">
    <cfRule type="cellIs" dxfId="170" priority="167" operator="equal">
      <formula>"jan."</formula>
    </cfRule>
  </conditionalFormatting>
  <conditionalFormatting sqref="F9">
    <cfRule type="cellIs" dxfId="169" priority="166" operator="equal">
      <formula>"jan."</formula>
    </cfRule>
  </conditionalFormatting>
  <conditionalFormatting sqref="F9">
    <cfRule type="cellIs" dxfId="168" priority="165" operator="equal">
      <formula>"jan."</formula>
    </cfRule>
  </conditionalFormatting>
  <conditionalFormatting sqref="F9">
    <cfRule type="cellIs" dxfId="167" priority="164" operator="equal">
      <formula>"jan."</formula>
    </cfRule>
  </conditionalFormatting>
  <conditionalFormatting sqref="F9">
    <cfRule type="cellIs" dxfId="166" priority="163" operator="equal">
      <formula>"jan."</formula>
    </cfRule>
  </conditionalFormatting>
  <conditionalFormatting sqref="F9">
    <cfRule type="cellIs" dxfId="165" priority="162" operator="equal">
      <formula>"jan."</formula>
    </cfRule>
  </conditionalFormatting>
  <conditionalFormatting sqref="F9">
    <cfRule type="cellIs" dxfId="164" priority="161" operator="equal">
      <formula>"jan."</formula>
    </cfRule>
  </conditionalFormatting>
  <conditionalFormatting sqref="F9">
    <cfRule type="cellIs" dxfId="163" priority="160" operator="equal">
      <formula>"jan."</formula>
    </cfRule>
  </conditionalFormatting>
  <conditionalFormatting sqref="F9">
    <cfRule type="cellIs" dxfId="162" priority="159" operator="equal">
      <formula>"jan."</formula>
    </cfRule>
  </conditionalFormatting>
  <conditionalFormatting sqref="F9">
    <cfRule type="cellIs" dxfId="161" priority="158" operator="equal">
      <formula>"jan."</formula>
    </cfRule>
  </conditionalFormatting>
  <conditionalFormatting sqref="F9">
    <cfRule type="cellIs" dxfId="160" priority="157" operator="equal">
      <formula>"jan."</formula>
    </cfRule>
  </conditionalFormatting>
  <conditionalFormatting sqref="F9">
    <cfRule type="cellIs" dxfId="159" priority="156" operator="equal">
      <formula>"jan."</formula>
    </cfRule>
  </conditionalFormatting>
  <conditionalFormatting sqref="F9">
    <cfRule type="cellIs" dxfId="158" priority="155" operator="equal">
      <formula>"jan."</formula>
    </cfRule>
  </conditionalFormatting>
  <conditionalFormatting sqref="F9">
    <cfRule type="cellIs" dxfId="157" priority="154" operator="equal">
      <formula>"jan."</formula>
    </cfRule>
  </conditionalFormatting>
  <conditionalFormatting sqref="F9">
    <cfRule type="cellIs" dxfId="156" priority="153" operator="equal">
      <formula>"jan."</formula>
    </cfRule>
  </conditionalFormatting>
  <conditionalFormatting sqref="F9">
    <cfRule type="cellIs" dxfId="155" priority="152" operator="equal">
      <formula>"jan."</formula>
    </cfRule>
  </conditionalFormatting>
  <conditionalFormatting sqref="F9">
    <cfRule type="cellIs" dxfId="154" priority="151" operator="equal">
      <formula>"jan."</formula>
    </cfRule>
  </conditionalFormatting>
  <conditionalFormatting sqref="F9">
    <cfRule type="cellIs" dxfId="153" priority="150" operator="equal">
      <formula>"jan."</formula>
    </cfRule>
  </conditionalFormatting>
  <conditionalFormatting sqref="F9">
    <cfRule type="cellIs" dxfId="152" priority="149" operator="equal">
      <formula>"jan."</formula>
    </cfRule>
  </conditionalFormatting>
  <conditionalFormatting sqref="F9">
    <cfRule type="cellIs" dxfId="151" priority="148" operator="equal">
      <formula>"jan."</formula>
    </cfRule>
  </conditionalFormatting>
  <conditionalFormatting sqref="F9">
    <cfRule type="cellIs" dxfId="150" priority="147" operator="equal">
      <formula>"jan."</formula>
    </cfRule>
  </conditionalFormatting>
  <conditionalFormatting sqref="F9">
    <cfRule type="cellIs" dxfId="149" priority="146" operator="equal">
      <formula>"jan."</formula>
    </cfRule>
  </conditionalFormatting>
  <conditionalFormatting sqref="F9">
    <cfRule type="cellIs" dxfId="148" priority="145" operator="equal">
      <formula>"jan."</formula>
    </cfRule>
  </conditionalFormatting>
  <conditionalFormatting sqref="F9">
    <cfRule type="cellIs" dxfId="147" priority="144" operator="equal">
      <formula>"jan."</formula>
    </cfRule>
  </conditionalFormatting>
  <conditionalFormatting sqref="F9">
    <cfRule type="cellIs" dxfId="146" priority="143" operator="equal">
      <formula>"jan."</formula>
    </cfRule>
  </conditionalFormatting>
  <conditionalFormatting sqref="F9">
    <cfRule type="cellIs" dxfId="145" priority="142" operator="equal">
      <formula>"jan."</formula>
    </cfRule>
  </conditionalFormatting>
  <conditionalFormatting sqref="F9">
    <cfRule type="cellIs" dxfId="144" priority="141" operator="equal">
      <formula>"jan."</formula>
    </cfRule>
  </conditionalFormatting>
  <conditionalFormatting sqref="F9">
    <cfRule type="cellIs" dxfId="143" priority="140" operator="equal">
      <formula>"jan."</formula>
    </cfRule>
  </conditionalFormatting>
  <conditionalFormatting sqref="F9">
    <cfRule type="cellIs" dxfId="142" priority="139" operator="equal">
      <formula>"jan."</formula>
    </cfRule>
  </conditionalFormatting>
  <conditionalFormatting sqref="F9">
    <cfRule type="cellIs" dxfId="141" priority="138" operator="equal">
      <formula>"jan."</formula>
    </cfRule>
  </conditionalFormatting>
  <conditionalFormatting sqref="F9">
    <cfRule type="cellIs" dxfId="140" priority="137" operator="equal">
      <formula>"jan."</formula>
    </cfRule>
  </conditionalFormatting>
  <conditionalFormatting sqref="F9">
    <cfRule type="cellIs" dxfId="139" priority="136" operator="equal">
      <formula>"jan."</formula>
    </cfRule>
  </conditionalFormatting>
  <conditionalFormatting sqref="F9">
    <cfRule type="cellIs" dxfId="138" priority="135" operator="equal">
      <formula>"jan."</formula>
    </cfRule>
  </conditionalFormatting>
  <conditionalFormatting sqref="F9">
    <cfRule type="cellIs" dxfId="137" priority="134" operator="equal">
      <formula>"jan."</formula>
    </cfRule>
  </conditionalFormatting>
  <conditionalFormatting sqref="F9">
    <cfRule type="cellIs" dxfId="136" priority="133" operator="equal">
      <formula>"jan."</formula>
    </cfRule>
  </conditionalFormatting>
  <conditionalFormatting sqref="F9">
    <cfRule type="cellIs" dxfId="135" priority="132" operator="equal">
      <formula>"jan."</formula>
    </cfRule>
  </conditionalFormatting>
  <conditionalFormatting sqref="F9">
    <cfRule type="cellIs" dxfId="134" priority="131" operator="equal">
      <formula>"jan."</formula>
    </cfRule>
  </conditionalFormatting>
  <conditionalFormatting sqref="F9">
    <cfRule type="cellIs" dxfId="133" priority="130" operator="equal">
      <formula>"jan."</formula>
    </cfRule>
  </conditionalFormatting>
  <conditionalFormatting sqref="F9">
    <cfRule type="cellIs" dxfId="132" priority="129" operator="equal">
      <formula>"jan."</formula>
    </cfRule>
  </conditionalFormatting>
  <conditionalFormatting sqref="F9">
    <cfRule type="cellIs" dxfId="131" priority="128" operator="equal">
      <formula>"jan."</formula>
    </cfRule>
  </conditionalFormatting>
  <conditionalFormatting sqref="F9">
    <cfRule type="cellIs" dxfId="130" priority="127" operator="equal">
      <formula>"jan."</formula>
    </cfRule>
  </conditionalFormatting>
  <conditionalFormatting sqref="F9">
    <cfRule type="cellIs" dxfId="129" priority="126" operator="equal">
      <formula>"jan."</formula>
    </cfRule>
  </conditionalFormatting>
  <conditionalFormatting sqref="F9">
    <cfRule type="cellIs" dxfId="128" priority="125" operator="equal">
      <formula>"jan."</formula>
    </cfRule>
  </conditionalFormatting>
  <conditionalFormatting sqref="F9">
    <cfRule type="cellIs" dxfId="127" priority="124" operator="equal">
      <formula>"jan."</formula>
    </cfRule>
  </conditionalFormatting>
  <conditionalFormatting sqref="F9">
    <cfRule type="cellIs" dxfId="126" priority="123" operator="equal">
      <formula>"jan."</formula>
    </cfRule>
  </conditionalFormatting>
  <conditionalFormatting sqref="F9">
    <cfRule type="cellIs" dxfId="125" priority="122" operator="equal">
      <formula>"jan."</formula>
    </cfRule>
  </conditionalFormatting>
  <conditionalFormatting sqref="F9">
    <cfRule type="cellIs" dxfId="124" priority="121" operator="equal">
      <formula>"jan."</formula>
    </cfRule>
  </conditionalFormatting>
  <conditionalFormatting sqref="F9">
    <cfRule type="cellIs" dxfId="123" priority="120" operator="equal">
      <formula>"jan."</formula>
    </cfRule>
  </conditionalFormatting>
  <conditionalFormatting sqref="F9">
    <cfRule type="cellIs" dxfId="122" priority="119" operator="equal">
      <formula>"jan."</formula>
    </cfRule>
  </conditionalFormatting>
  <conditionalFormatting sqref="F9">
    <cfRule type="cellIs" dxfId="121" priority="118" operator="equal">
      <formula>"jan."</formula>
    </cfRule>
  </conditionalFormatting>
  <conditionalFormatting sqref="F9">
    <cfRule type="cellIs" dxfId="120" priority="117" operator="equal">
      <formula>"jan."</formula>
    </cfRule>
  </conditionalFormatting>
  <conditionalFormatting sqref="F9">
    <cfRule type="cellIs" dxfId="119" priority="116" operator="equal">
      <formula>"jan."</formula>
    </cfRule>
  </conditionalFormatting>
  <conditionalFormatting sqref="F9">
    <cfRule type="cellIs" dxfId="118" priority="115" operator="equal">
      <formula>"jan."</formula>
    </cfRule>
  </conditionalFormatting>
  <conditionalFormatting sqref="F9">
    <cfRule type="cellIs" dxfId="117" priority="114" operator="equal">
      <formula>"jan."</formula>
    </cfRule>
  </conditionalFormatting>
  <conditionalFormatting sqref="F9">
    <cfRule type="cellIs" dxfId="116" priority="113" operator="equal">
      <formula>"jan."</formula>
    </cfRule>
  </conditionalFormatting>
  <conditionalFormatting sqref="F9">
    <cfRule type="cellIs" dxfId="115" priority="112" operator="equal">
      <formula>"jan."</formula>
    </cfRule>
  </conditionalFormatting>
  <conditionalFormatting sqref="F9">
    <cfRule type="cellIs" dxfId="114" priority="111" operator="equal">
      <formula>"jan."</formula>
    </cfRule>
  </conditionalFormatting>
  <conditionalFormatting sqref="F9">
    <cfRule type="cellIs" dxfId="113" priority="110" operator="equal">
      <formula>"jan."</formula>
    </cfRule>
  </conditionalFormatting>
  <conditionalFormatting sqref="F9">
    <cfRule type="cellIs" dxfId="112" priority="109" operator="equal">
      <formula>"jan."</formula>
    </cfRule>
  </conditionalFormatting>
  <conditionalFormatting sqref="F9">
    <cfRule type="cellIs" dxfId="111" priority="107" operator="equal">
      <formula>"jan."</formula>
    </cfRule>
  </conditionalFormatting>
  <conditionalFormatting sqref="F9">
    <cfRule type="cellIs" dxfId="110" priority="106" operator="equal">
      <formula>"jan."</formula>
    </cfRule>
  </conditionalFormatting>
  <conditionalFormatting sqref="F9">
    <cfRule type="cellIs" dxfId="109" priority="234" operator="equal">
      <formula>"jan."</formula>
    </cfRule>
  </conditionalFormatting>
  <conditionalFormatting sqref="F9">
    <cfRule type="cellIs" dxfId="108" priority="212" operator="equal">
      <formula>"jan."</formula>
    </cfRule>
  </conditionalFormatting>
  <conditionalFormatting sqref="F9">
    <cfRule type="cellIs" dxfId="107" priority="210" operator="equal">
      <formula>"jan."</formula>
    </cfRule>
  </conditionalFormatting>
  <conditionalFormatting sqref="F9">
    <cfRule type="cellIs" dxfId="106" priority="108" operator="equal">
      <formula>"jan."</formula>
    </cfRule>
  </conditionalFormatting>
  <conditionalFormatting sqref="F9">
    <cfRule type="cellIs" dxfId="105" priority="105" operator="equal">
      <formula>"jan."</formula>
    </cfRule>
  </conditionalFormatting>
  <conditionalFormatting sqref="F9">
    <cfRule type="cellIs" dxfId="104" priority="104" operator="equal">
      <formula>"jan."</formula>
    </cfRule>
  </conditionalFormatting>
  <conditionalFormatting sqref="F9">
    <cfRule type="cellIs" dxfId="103" priority="103" operator="equal">
      <formula>"jan."</formula>
    </cfRule>
  </conditionalFormatting>
  <conditionalFormatting sqref="F9">
    <cfRule type="cellIs" dxfId="102" priority="102" operator="equal">
      <formula>"jan."</formula>
    </cfRule>
  </conditionalFormatting>
  <conditionalFormatting sqref="F9">
    <cfRule type="cellIs" dxfId="101" priority="101" operator="equal">
      <formula>"jan."</formula>
    </cfRule>
  </conditionalFormatting>
  <conditionalFormatting sqref="F9">
    <cfRule type="cellIs" dxfId="100" priority="100" operator="equal">
      <formula>"jan."</formula>
    </cfRule>
  </conditionalFormatting>
  <conditionalFormatting sqref="F9">
    <cfRule type="cellIs" dxfId="99" priority="99" operator="equal">
      <formula>"jan."</formula>
    </cfRule>
  </conditionalFormatting>
  <conditionalFormatting sqref="F9">
    <cfRule type="cellIs" dxfId="98" priority="98" operator="equal">
      <formula>"jan."</formula>
    </cfRule>
  </conditionalFormatting>
  <conditionalFormatting sqref="F9">
    <cfRule type="cellIs" dxfId="97" priority="97" operator="equal">
      <formula>"jan."</formula>
    </cfRule>
  </conditionalFormatting>
  <conditionalFormatting sqref="F9">
    <cfRule type="cellIs" dxfId="96" priority="96" operator="equal">
      <formula>"jan."</formula>
    </cfRule>
  </conditionalFormatting>
  <conditionalFormatting sqref="F9">
    <cfRule type="cellIs" dxfId="95" priority="95" operator="equal">
      <formula>"jan."</formula>
    </cfRule>
  </conditionalFormatting>
  <conditionalFormatting sqref="F9">
    <cfRule type="cellIs" dxfId="94" priority="94" operator="equal">
      <formula>"jan."</formula>
    </cfRule>
  </conditionalFormatting>
  <conditionalFormatting sqref="F9">
    <cfRule type="cellIs" dxfId="93" priority="93" operator="equal">
      <formula>"jan."</formula>
    </cfRule>
  </conditionalFormatting>
  <conditionalFormatting sqref="F9">
    <cfRule type="cellIs" dxfId="92" priority="92" operator="equal">
      <formula>"jan."</formula>
    </cfRule>
  </conditionalFormatting>
  <conditionalFormatting sqref="F9">
    <cfRule type="cellIs" dxfId="91" priority="91" operator="equal">
      <formula>"jan."</formula>
    </cfRule>
  </conditionalFormatting>
  <conditionalFormatting sqref="F9">
    <cfRule type="cellIs" dxfId="90" priority="90" operator="equal">
      <formula>"jan."</formula>
    </cfRule>
  </conditionalFormatting>
  <conditionalFormatting sqref="F9">
    <cfRule type="cellIs" dxfId="89" priority="89" operator="equal">
      <formula>"jan."</formula>
    </cfRule>
  </conditionalFormatting>
  <conditionalFormatting sqref="F9">
    <cfRule type="cellIs" dxfId="88" priority="88" operator="equal">
      <formula>"jan."</formula>
    </cfRule>
  </conditionalFormatting>
  <conditionalFormatting sqref="F9">
    <cfRule type="cellIs" dxfId="87" priority="87" operator="equal">
      <formula>"jan."</formula>
    </cfRule>
  </conditionalFormatting>
  <conditionalFormatting sqref="F9">
    <cfRule type="cellIs" dxfId="86" priority="86" operator="equal">
      <formula>"jan."</formula>
    </cfRule>
  </conditionalFormatting>
  <conditionalFormatting sqref="F9">
    <cfRule type="cellIs" dxfId="85" priority="85" operator="equal">
      <formula>"jan."</formula>
    </cfRule>
  </conditionalFormatting>
  <conditionalFormatting sqref="F9">
    <cfRule type="cellIs" dxfId="84" priority="84" operator="equal">
      <formula>"jan."</formula>
    </cfRule>
  </conditionalFormatting>
  <conditionalFormatting sqref="F9">
    <cfRule type="cellIs" dxfId="83" priority="83" operator="equal">
      <formula>"jan."</formula>
    </cfRule>
  </conditionalFormatting>
  <conditionalFormatting sqref="F9">
    <cfRule type="cellIs" dxfId="82" priority="82" operator="equal">
      <formula>"jan."</formula>
    </cfRule>
  </conditionalFormatting>
  <conditionalFormatting sqref="F9">
    <cfRule type="cellIs" dxfId="81" priority="81" operator="equal">
      <formula>"jan."</formula>
    </cfRule>
  </conditionalFormatting>
  <conditionalFormatting sqref="F9">
    <cfRule type="cellIs" dxfId="80" priority="80" operator="equal">
      <formula>"jan."</formula>
    </cfRule>
  </conditionalFormatting>
  <conditionalFormatting sqref="F9">
    <cfRule type="cellIs" dxfId="79" priority="79" operator="equal">
      <formula>"jan."</formula>
    </cfRule>
  </conditionalFormatting>
  <conditionalFormatting sqref="F9">
    <cfRule type="cellIs" dxfId="78" priority="78" operator="equal">
      <formula>"jan."</formula>
    </cfRule>
  </conditionalFormatting>
  <conditionalFormatting sqref="F9">
    <cfRule type="cellIs" dxfId="77" priority="77" operator="equal">
      <formula>"jan."</formula>
    </cfRule>
  </conditionalFormatting>
  <conditionalFormatting sqref="F9">
    <cfRule type="cellIs" dxfId="76" priority="76" operator="equal">
      <formula>"jan."</formula>
    </cfRule>
  </conditionalFormatting>
  <conditionalFormatting sqref="F9">
    <cfRule type="cellIs" dxfId="75" priority="75" operator="equal">
      <formula>"jan."</formula>
    </cfRule>
  </conditionalFormatting>
  <conditionalFormatting sqref="F9">
    <cfRule type="cellIs" dxfId="74" priority="74" operator="equal">
      <formula>"jan."</formula>
    </cfRule>
  </conditionalFormatting>
  <conditionalFormatting sqref="F9">
    <cfRule type="cellIs" dxfId="73" priority="73" operator="equal">
      <formula>"jan."</formula>
    </cfRule>
  </conditionalFormatting>
  <conditionalFormatting sqref="F9">
    <cfRule type="cellIs" dxfId="72" priority="72" operator="equal">
      <formula>"jan."</formula>
    </cfRule>
  </conditionalFormatting>
  <conditionalFormatting sqref="F9">
    <cfRule type="cellIs" dxfId="71" priority="71" operator="equal">
      <formula>"jan."</formula>
    </cfRule>
  </conditionalFormatting>
  <conditionalFormatting sqref="F9">
    <cfRule type="cellIs" dxfId="70" priority="70" operator="equal">
      <formula>"jan."</formula>
    </cfRule>
  </conditionalFormatting>
  <conditionalFormatting sqref="F9">
    <cfRule type="cellIs" dxfId="69" priority="69" operator="equal">
      <formula>"jan."</formula>
    </cfRule>
  </conditionalFormatting>
  <conditionalFormatting sqref="F9">
    <cfRule type="cellIs" dxfId="68" priority="68" operator="equal">
      <formula>"jan."</formula>
    </cfRule>
  </conditionalFormatting>
  <conditionalFormatting sqref="F9">
    <cfRule type="cellIs" dxfId="67" priority="67" operator="equal">
      <formula>"jan."</formula>
    </cfRule>
  </conditionalFormatting>
  <conditionalFormatting sqref="F9">
    <cfRule type="cellIs" dxfId="66" priority="66" operator="equal">
      <formula>"jan."</formula>
    </cfRule>
  </conditionalFormatting>
  <conditionalFormatting sqref="F9">
    <cfRule type="cellIs" dxfId="65" priority="65" operator="equal">
      <formula>"jan."</formula>
    </cfRule>
  </conditionalFormatting>
  <conditionalFormatting sqref="F9">
    <cfRule type="cellIs" dxfId="64" priority="64" operator="equal">
      <formula>"jan."</formula>
    </cfRule>
  </conditionalFormatting>
  <conditionalFormatting sqref="F9">
    <cfRule type="cellIs" dxfId="63" priority="63" operator="equal">
      <formula>"jan."</formula>
    </cfRule>
  </conditionalFormatting>
  <conditionalFormatting sqref="F9">
    <cfRule type="cellIs" dxfId="62" priority="62" operator="equal">
      <formula>"jan."</formula>
    </cfRule>
  </conditionalFormatting>
  <conditionalFormatting sqref="F9">
    <cfRule type="cellIs" dxfId="61" priority="61" operator="equal">
      <formula>"jan."</formula>
    </cfRule>
  </conditionalFormatting>
  <conditionalFormatting sqref="F9">
    <cfRule type="cellIs" dxfId="60" priority="60" operator="equal">
      <formula>"jan."</formula>
    </cfRule>
  </conditionalFormatting>
  <conditionalFormatting sqref="F9">
    <cfRule type="cellIs" dxfId="59" priority="59" operator="equal">
      <formula>"jan."</formula>
    </cfRule>
  </conditionalFormatting>
  <conditionalFormatting sqref="F9">
    <cfRule type="cellIs" dxfId="58" priority="58" operator="equal">
      <formula>"jan."</formula>
    </cfRule>
  </conditionalFormatting>
  <conditionalFormatting sqref="F9">
    <cfRule type="cellIs" dxfId="57" priority="57" operator="equal">
      <formula>"jan."</formula>
    </cfRule>
  </conditionalFormatting>
  <conditionalFormatting sqref="F9">
    <cfRule type="cellIs" dxfId="56" priority="56" operator="equal">
      <formula>"jan."</formula>
    </cfRule>
  </conditionalFormatting>
  <conditionalFormatting sqref="F9">
    <cfRule type="cellIs" dxfId="55" priority="55" operator="equal">
      <formula>"jan."</formula>
    </cfRule>
  </conditionalFormatting>
  <conditionalFormatting sqref="F9">
    <cfRule type="cellIs" dxfId="54" priority="54" operator="equal">
      <formula>"jan."</formula>
    </cfRule>
  </conditionalFormatting>
  <conditionalFormatting sqref="F9">
    <cfRule type="cellIs" dxfId="53" priority="53" operator="equal">
      <formula>"jan."</formula>
    </cfRule>
  </conditionalFormatting>
  <conditionalFormatting sqref="F9">
    <cfRule type="cellIs" dxfId="52" priority="52" operator="equal">
      <formula>"jan."</formula>
    </cfRule>
  </conditionalFormatting>
  <conditionalFormatting sqref="F9">
    <cfRule type="cellIs" dxfId="51" priority="51" operator="equal">
      <formula>"jan."</formula>
    </cfRule>
  </conditionalFormatting>
  <conditionalFormatting sqref="F9">
    <cfRule type="cellIs" dxfId="50" priority="50" operator="equal">
      <formula>"jan."</formula>
    </cfRule>
  </conditionalFormatting>
  <conditionalFormatting sqref="F9">
    <cfRule type="cellIs" dxfId="49" priority="49" operator="equal">
      <formula>"jan."</formula>
    </cfRule>
  </conditionalFormatting>
  <conditionalFormatting sqref="F9">
    <cfRule type="cellIs" dxfId="48" priority="48" operator="equal">
      <formula>"jan."</formula>
    </cfRule>
  </conditionalFormatting>
  <conditionalFormatting sqref="F9">
    <cfRule type="cellIs" dxfId="47" priority="47" operator="equal">
      <formula>"jan."</formula>
    </cfRule>
  </conditionalFormatting>
  <conditionalFormatting sqref="F9">
    <cfRule type="cellIs" dxfId="46" priority="46" operator="equal">
      <formula>"jan."</formula>
    </cfRule>
  </conditionalFormatting>
  <conditionalFormatting sqref="F9">
    <cfRule type="cellIs" dxfId="45" priority="45" operator="equal">
      <formula>"jan."</formula>
    </cfRule>
  </conditionalFormatting>
  <conditionalFormatting sqref="F9">
    <cfRule type="cellIs" dxfId="44" priority="44" operator="equal">
      <formula>"jan."</formula>
    </cfRule>
  </conditionalFormatting>
  <conditionalFormatting sqref="F9">
    <cfRule type="cellIs" dxfId="43" priority="43" operator="equal">
      <formula>"jan."</formula>
    </cfRule>
  </conditionalFormatting>
  <conditionalFormatting sqref="F9">
    <cfRule type="cellIs" dxfId="42" priority="42" operator="equal">
      <formula>"jan."</formula>
    </cfRule>
  </conditionalFormatting>
  <conditionalFormatting sqref="F9">
    <cfRule type="cellIs" dxfId="41" priority="41" operator="equal">
      <formula>"jan."</formula>
    </cfRule>
  </conditionalFormatting>
  <conditionalFormatting sqref="F9">
    <cfRule type="cellIs" dxfId="40" priority="40" operator="equal">
      <formula>"jan."</formula>
    </cfRule>
  </conditionalFormatting>
  <conditionalFormatting sqref="Q9">
    <cfRule type="cellIs" dxfId="39" priority="37" operator="equal">
      <formula>"jan."</formula>
    </cfRule>
  </conditionalFormatting>
  <conditionalFormatting sqref="Q9">
    <cfRule type="cellIs" dxfId="38" priority="39" operator="equal">
      <formula>"jan."</formula>
    </cfRule>
  </conditionalFormatting>
  <conditionalFormatting sqref="Q9">
    <cfRule type="cellIs" dxfId="37" priority="38" operator="equal">
      <formula>"jan."</formula>
    </cfRule>
  </conditionalFormatting>
  <conditionalFormatting sqref="Q9">
    <cfRule type="cellIs" dxfId="36" priority="36" operator="equal">
      <formula>"jan."</formula>
    </cfRule>
  </conditionalFormatting>
  <conditionalFormatting sqref="Q9">
    <cfRule type="cellIs" dxfId="35" priority="35" operator="equal">
      <formula>"jan."</formula>
    </cfRule>
  </conditionalFormatting>
  <conditionalFormatting sqref="Q9">
    <cfRule type="cellIs" dxfId="34" priority="34" operator="equal">
      <formula>"jan."</formula>
    </cfRule>
  </conditionalFormatting>
  <conditionalFormatting sqref="Q9">
    <cfRule type="cellIs" dxfId="33" priority="33" operator="equal">
      <formula>"jan."</formula>
    </cfRule>
  </conditionalFormatting>
  <conditionalFormatting sqref="Q9">
    <cfRule type="cellIs" dxfId="32" priority="32" operator="equal">
      <formula>"jan."</formula>
    </cfRule>
  </conditionalFormatting>
  <conditionalFormatting sqref="Q9">
    <cfRule type="cellIs" dxfId="31" priority="31" operator="equal">
      <formula>"jan."</formula>
    </cfRule>
  </conditionalFormatting>
  <conditionalFormatting sqref="Q9">
    <cfRule type="cellIs" dxfId="30" priority="30" operator="equal">
      <formula>"jan."</formula>
    </cfRule>
  </conditionalFormatting>
  <conditionalFormatting sqref="Q9">
    <cfRule type="cellIs" dxfId="29" priority="29" operator="equal">
      <formula>"jan."</formula>
    </cfRule>
  </conditionalFormatting>
  <conditionalFormatting sqref="Q9">
    <cfRule type="cellIs" dxfId="28" priority="28" operator="equal">
      <formula>"jan."</formula>
    </cfRule>
  </conditionalFormatting>
  <conditionalFormatting sqref="Q9">
    <cfRule type="cellIs" dxfId="27" priority="27" operator="equal">
      <formula>"jan."</formula>
    </cfRule>
  </conditionalFormatting>
  <conditionalFormatting sqref="Q9">
    <cfRule type="cellIs" dxfId="26" priority="24" operator="equal">
      <formula>"jan."</formula>
    </cfRule>
  </conditionalFormatting>
  <conditionalFormatting sqref="Q9">
    <cfRule type="cellIs" dxfId="25" priority="26" operator="equal">
      <formula>"jan."</formula>
    </cfRule>
  </conditionalFormatting>
  <conditionalFormatting sqref="Q9">
    <cfRule type="cellIs" dxfId="24" priority="25" operator="equal">
      <formula>"jan."</formula>
    </cfRule>
  </conditionalFormatting>
  <conditionalFormatting sqref="Q9">
    <cfRule type="cellIs" dxfId="23" priority="23" operator="equal">
      <formula>"jan."</formula>
    </cfRule>
  </conditionalFormatting>
  <conditionalFormatting sqref="Q9">
    <cfRule type="cellIs" dxfId="22" priority="22" operator="equal">
      <formula>"jan."</formula>
    </cfRule>
  </conditionalFormatting>
  <conditionalFormatting sqref="Q9">
    <cfRule type="cellIs" dxfId="21" priority="21" operator="equal">
      <formula>"jan."</formula>
    </cfRule>
  </conditionalFormatting>
  <conditionalFormatting sqref="Q9">
    <cfRule type="cellIs" dxfId="20" priority="20" operator="equal">
      <formula>"jan."</formula>
    </cfRule>
  </conditionalFormatting>
  <conditionalFormatting sqref="Q9">
    <cfRule type="cellIs" dxfId="19" priority="19" operator="equal">
      <formula>"jan."</formula>
    </cfRule>
  </conditionalFormatting>
  <conditionalFormatting sqref="Q9">
    <cfRule type="cellIs" dxfId="18" priority="18" operator="equal">
      <formula>"jan."</formula>
    </cfRule>
  </conditionalFormatting>
  <conditionalFormatting sqref="Q9">
    <cfRule type="cellIs" dxfId="17" priority="17" operator="equal">
      <formula>"jan."</formula>
    </cfRule>
  </conditionalFormatting>
  <conditionalFormatting sqref="Q9">
    <cfRule type="cellIs" dxfId="16" priority="16" operator="equal">
      <formula>"jan."</formula>
    </cfRule>
  </conditionalFormatting>
  <conditionalFormatting sqref="Q9">
    <cfRule type="cellIs" dxfId="15" priority="15" operator="equal">
      <formula>"jan."</formula>
    </cfRule>
  </conditionalFormatting>
  <conditionalFormatting sqref="Q9">
    <cfRule type="cellIs" dxfId="14" priority="14" operator="equal">
      <formula>"jan."</formula>
    </cfRule>
  </conditionalFormatting>
  <conditionalFormatting sqref="Q9">
    <cfRule type="cellIs" dxfId="13" priority="11" operator="equal">
      <formula>"jan."</formula>
    </cfRule>
  </conditionalFormatting>
  <conditionalFormatting sqref="Q9">
    <cfRule type="cellIs" dxfId="12" priority="13" operator="equal">
      <formula>"jan."</formula>
    </cfRule>
  </conditionalFormatting>
  <conditionalFormatting sqref="Q9">
    <cfRule type="cellIs" dxfId="11" priority="12" operator="equal">
      <formula>"jan."</formula>
    </cfRule>
  </conditionalFormatting>
  <conditionalFormatting sqref="Q9">
    <cfRule type="cellIs" dxfId="10" priority="10" operator="equal">
      <formula>"jan."</formula>
    </cfRule>
  </conditionalFormatting>
  <conditionalFormatting sqref="Q9">
    <cfRule type="cellIs" dxfId="9" priority="9" operator="equal">
      <formula>"jan."</formula>
    </cfRule>
  </conditionalFormatting>
  <conditionalFormatting sqref="Q9">
    <cfRule type="cellIs" dxfId="8" priority="8" operator="equal">
      <formula>"jan."</formula>
    </cfRule>
  </conditionalFormatting>
  <conditionalFormatting sqref="Q9">
    <cfRule type="cellIs" dxfId="7" priority="7" operator="equal">
      <formula>"jan."</formula>
    </cfRule>
  </conditionalFormatting>
  <conditionalFormatting sqref="Q9">
    <cfRule type="cellIs" dxfId="6" priority="6" operator="equal">
      <formula>"jan."</formula>
    </cfRule>
  </conditionalFormatting>
  <conditionalFormatting sqref="Q9">
    <cfRule type="cellIs" dxfId="5" priority="5" operator="equal">
      <formula>"jan."</formula>
    </cfRule>
  </conditionalFormatting>
  <conditionalFormatting sqref="Q9">
    <cfRule type="cellIs" dxfId="4" priority="4" operator="equal">
      <formula>"jan."</formula>
    </cfRule>
  </conditionalFormatting>
  <conditionalFormatting sqref="Q9">
    <cfRule type="cellIs" dxfId="3" priority="3" operator="equal">
      <formula>"jan."</formula>
    </cfRule>
  </conditionalFormatting>
  <conditionalFormatting sqref="Q9">
    <cfRule type="cellIs" dxfId="2" priority="2" operator="equal">
      <formula>"jan."</formula>
    </cfRule>
  </conditionalFormatting>
  <conditionalFormatting sqref="Q9">
    <cfRule type="cellIs" dxfId="1" priority="1" operator="equal">
      <formula>"jan."</formula>
    </cfRule>
  </conditionalFormatting>
  <printOptions horizontalCentered="1"/>
  <pageMargins left="0" right="0" top="0.19685039370078741" bottom="0.19685039370078741" header="0" footer="0"/>
  <pageSetup paperSize="9" scale="96"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B6F67-D2F3-47CB-B5B3-B04F9025BC02}">
  <sheetPr>
    <tabColor theme="9"/>
  </sheetPr>
  <dimension ref="A1:V51"/>
  <sheetViews>
    <sheetView showGridLines="0" workbookViewId="0"/>
  </sheetViews>
  <sheetFormatPr defaultColWidth="9.1796875" defaultRowHeight="12.5" x14ac:dyDescent="0.25"/>
  <cols>
    <col min="1" max="1" width="1" style="216" customWidth="1"/>
    <col min="2" max="2" width="2.54296875" style="216" customWidth="1"/>
    <col min="3" max="3" width="3" style="216" customWidth="1"/>
    <col min="4" max="4" width="16.7265625" style="216" customWidth="1"/>
    <col min="5" max="5" width="0.54296875" style="216" customWidth="1"/>
    <col min="6" max="6" width="13" style="216" customWidth="1"/>
    <col min="7" max="7" width="5.26953125" style="216" customWidth="1"/>
    <col min="8" max="8" width="2.54296875" style="216" customWidth="1"/>
    <col min="9" max="9" width="12.7265625" style="216" customWidth="1"/>
    <col min="10" max="10" width="10" style="216" customWidth="1"/>
    <col min="11" max="11" width="10.26953125" style="216" customWidth="1"/>
    <col min="12" max="12" width="19.453125" style="216" customWidth="1"/>
    <col min="13" max="13" width="1.453125" style="216" customWidth="1"/>
    <col min="14" max="14" width="2.1796875" style="216" customWidth="1"/>
    <col min="15" max="15" width="0.54296875" style="216" customWidth="1"/>
    <col min="16" max="16384" width="9.1796875" style="216"/>
  </cols>
  <sheetData>
    <row r="1" spans="1:22" ht="13.5" customHeight="1" x14ac:dyDescent="0.25">
      <c r="A1" s="211"/>
      <c r="B1" s="212"/>
      <c r="C1" s="212"/>
      <c r="D1" s="212"/>
      <c r="E1" s="215"/>
      <c r="F1" s="1844" t="s">
        <v>38</v>
      </c>
      <c r="G1" s="1844"/>
      <c r="H1" s="1844"/>
      <c r="I1" s="221"/>
      <c r="J1" s="221"/>
      <c r="K1" s="221"/>
      <c r="L1" s="221"/>
      <c r="M1" s="221"/>
      <c r="N1" s="221"/>
      <c r="O1" s="221"/>
    </row>
    <row r="2" spans="1:22" ht="3.75" customHeight="1" x14ac:dyDescent="0.25">
      <c r="A2" s="211"/>
      <c r="B2" s="1457"/>
      <c r="C2" s="1845"/>
      <c r="D2" s="1845"/>
      <c r="E2" s="1845"/>
      <c r="F2" s="1845"/>
      <c r="G2" s="1845"/>
      <c r="H2" s="221"/>
      <c r="I2" s="221"/>
      <c r="J2" s="221"/>
      <c r="K2" s="221"/>
      <c r="L2" s="221"/>
      <c r="M2" s="221"/>
      <c r="N2" s="221"/>
      <c r="O2" s="221"/>
    </row>
    <row r="3" spans="1:22" ht="2.25" customHeight="1" x14ac:dyDescent="0.25">
      <c r="A3" s="211"/>
      <c r="B3" s="1273"/>
      <c r="C3" s="1845"/>
      <c r="D3" s="1845"/>
      <c r="E3" s="1845"/>
      <c r="F3" s="1845"/>
      <c r="G3" s="1845"/>
      <c r="H3" s="268"/>
      <c r="I3" s="221"/>
      <c r="J3" s="221"/>
      <c r="K3" s="221"/>
      <c r="L3" s="221"/>
      <c r="M3" s="221"/>
      <c r="N3" s="221"/>
      <c r="O3" s="211"/>
    </row>
    <row r="4" spans="1:22" ht="19.5" customHeight="1" x14ac:dyDescent="0.25">
      <c r="A4" s="211"/>
      <c r="B4" s="269"/>
      <c r="C4" s="1846" t="s">
        <v>851</v>
      </c>
      <c r="D4" s="1846"/>
      <c r="E4" s="1846"/>
      <c r="F4" s="1846"/>
      <c r="G4" s="1846"/>
      <c r="H4" s="1274"/>
      <c r="I4" s="221"/>
      <c r="J4" s="221"/>
      <c r="K4" s="221"/>
      <c r="L4" s="221"/>
      <c r="M4" s="452"/>
      <c r="N4" s="221"/>
      <c r="O4" s="211"/>
    </row>
    <row r="5" spans="1:22" s="225" customFormat="1" ht="26.25" customHeight="1" x14ac:dyDescent="0.25">
      <c r="A5" s="223"/>
      <c r="B5" s="321"/>
      <c r="C5" s="1846"/>
      <c r="D5" s="1846"/>
      <c r="E5" s="1846"/>
      <c r="F5" s="1846"/>
      <c r="G5" s="1846"/>
      <c r="H5" s="1274"/>
      <c r="I5" s="221"/>
      <c r="J5" s="221"/>
      <c r="K5" s="221"/>
      <c r="L5" s="221"/>
      <c r="M5" s="452"/>
      <c r="N5" s="221"/>
      <c r="O5" s="223"/>
      <c r="R5" s="848"/>
    </row>
    <row r="6" spans="1:22" ht="19.5" customHeight="1" x14ac:dyDescent="0.25">
      <c r="A6" s="211"/>
      <c r="B6" s="269"/>
      <c r="C6" s="1846"/>
      <c r="D6" s="1846"/>
      <c r="E6" s="1846"/>
      <c r="F6" s="1846"/>
      <c r="G6" s="1846"/>
      <c r="H6" s="1274"/>
      <c r="I6" s="221"/>
      <c r="J6" s="221"/>
      <c r="K6" s="221"/>
      <c r="L6" s="221"/>
      <c r="M6" s="452"/>
      <c r="N6" s="221"/>
      <c r="O6" s="211"/>
    </row>
    <row r="7" spans="1:22" ht="11.25" customHeight="1" x14ac:dyDescent="0.25">
      <c r="A7" s="211"/>
      <c r="B7" s="269"/>
      <c r="C7" s="1846"/>
      <c r="D7" s="1846"/>
      <c r="E7" s="1846"/>
      <c r="F7" s="1846"/>
      <c r="G7" s="1846"/>
      <c r="H7" s="1274"/>
      <c r="I7" s="221"/>
      <c r="J7" s="221"/>
      <c r="K7" s="221"/>
      <c r="L7" s="221"/>
      <c r="M7" s="452"/>
      <c r="N7" s="221"/>
      <c r="O7" s="211"/>
    </row>
    <row r="8" spans="1:22" ht="99.5" customHeight="1" x14ac:dyDescent="0.25">
      <c r="A8" s="211"/>
      <c r="B8" s="269"/>
      <c r="C8" s="1846"/>
      <c r="D8" s="1846"/>
      <c r="E8" s="1846"/>
      <c r="F8" s="1846"/>
      <c r="G8" s="1846"/>
      <c r="H8" s="1274"/>
      <c r="I8" s="221"/>
      <c r="J8" s="221"/>
      <c r="K8" s="221"/>
      <c r="L8" s="221"/>
      <c r="M8" s="452"/>
      <c r="N8" s="221"/>
      <c r="O8" s="211"/>
    </row>
    <row r="9" spans="1:22" ht="17.25" customHeight="1" x14ac:dyDescent="0.25">
      <c r="A9" s="211"/>
      <c r="B9" s="269"/>
      <c r="C9" s="1846"/>
      <c r="D9" s="1846"/>
      <c r="E9" s="1846"/>
      <c r="F9" s="1846"/>
      <c r="G9" s="1846"/>
      <c r="H9" s="1274"/>
      <c r="I9" s="221"/>
      <c r="J9" s="221"/>
      <c r="K9" s="221"/>
      <c r="L9" s="221"/>
      <c r="M9" s="452"/>
      <c r="N9" s="318"/>
      <c r="O9" s="211"/>
    </row>
    <row r="10" spans="1:22" ht="11.25" customHeight="1" x14ac:dyDescent="0.25">
      <c r="A10" s="211"/>
      <c r="B10" s="269"/>
      <c r="C10" s="1846"/>
      <c r="D10" s="1846"/>
      <c r="E10" s="1846"/>
      <c r="F10" s="1846"/>
      <c r="G10" s="1846"/>
      <c r="H10" s="1274"/>
      <c r="I10" s="221"/>
      <c r="J10" s="221"/>
      <c r="K10" s="221"/>
      <c r="L10" s="221"/>
      <c r="M10" s="452"/>
      <c r="N10" s="318"/>
      <c r="O10" s="211"/>
    </row>
    <row r="11" spans="1:22" ht="18" customHeight="1" x14ac:dyDescent="0.25">
      <c r="A11" s="211"/>
      <c r="B11" s="269"/>
      <c r="C11" s="1846"/>
      <c r="D11" s="1846"/>
      <c r="E11" s="1846"/>
      <c r="F11" s="1846"/>
      <c r="G11" s="1846"/>
      <c r="H11" s="1274"/>
      <c r="I11" s="221"/>
      <c r="J11" s="221"/>
      <c r="K11" s="221"/>
      <c r="L11" s="221"/>
      <c r="M11" s="452"/>
      <c r="N11" s="318"/>
      <c r="O11" s="211"/>
    </row>
    <row r="12" spans="1:22" ht="28.5" customHeight="1" x14ac:dyDescent="0.25">
      <c r="A12" s="211"/>
      <c r="B12" s="269"/>
      <c r="C12" s="1846"/>
      <c r="D12" s="1846"/>
      <c r="E12" s="1846"/>
      <c r="F12" s="1846"/>
      <c r="G12" s="1846"/>
      <c r="H12" s="1274"/>
      <c r="I12" s="221"/>
      <c r="J12" s="221"/>
      <c r="K12" s="221"/>
      <c r="L12" s="221"/>
      <c r="M12" s="452"/>
      <c r="N12" s="318"/>
      <c r="O12" s="211"/>
    </row>
    <row r="13" spans="1:22" ht="19.5" customHeight="1" x14ac:dyDescent="0.25">
      <c r="A13" s="211"/>
      <c r="B13" s="269"/>
      <c r="C13" s="1846"/>
      <c r="D13" s="1846"/>
      <c r="E13" s="1846"/>
      <c r="F13" s="1846"/>
      <c r="G13" s="1846"/>
      <c r="H13" s="1274"/>
      <c r="I13" s="221"/>
      <c r="J13" s="221"/>
      <c r="K13" s="221"/>
      <c r="L13" s="221"/>
      <c r="M13" s="452"/>
      <c r="N13" s="318"/>
      <c r="O13" s="211"/>
    </row>
    <row r="14" spans="1:22" ht="15.75" customHeight="1" x14ac:dyDescent="0.25">
      <c r="A14" s="211"/>
      <c r="B14" s="269"/>
      <c r="C14" s="1846"/>
      <c r="D14" s="1846"/>
      <c r="E14" s="1846"/>
      <c r="F14" s="1846"/>
      <c r="G14" s="1846"/>
      <c r="H14" s="1274"/>
      <c r="I14" s="221"/>
      <c r="J14" s="221"/>
      <c r="K14" s="221"/>
      <c r="L14" s="221"/>
      <c r="M14" s="452"/>
      <c r="N14" s="318"/>
      <c r="O14" s="211"/>
    </row>
    <row r="15" spans="1:22" ht="22.5" customHeight="1" x14ac:dyDescent="0.25">
      <c r="A15" s="211"/>
      <c r="B15" s="269"/>
      <c r="C15" s="1846"/>
      <c r="D15" s="1846"/>
      <c r="E15" s="1846"/>
      <c r="F15" s="1846"/>
      <c r="G15" s="1846"/>
      <c r="H15" s="1274"/>
      <c r="I15" s="221"/>
      <c r="J15" s="221"/>
      <c r="K15" s="221"/>
      <c r="L15" s="221"/>
      <c r="M15" s="452"/>
      <c r="N15" s="318"/>
      <c r="O15" s="211"/>
      <c r="V15" s="966"/>
    </row>
    <row r="16" spans="1:22" ht="11.25" customHeight="1" x14ac:dyDescent="0.25">
      <c r="A16" s="211"/>
      <c r="B16" s="269"/>
      <c r="C16" s="1846"/>
      <c r="D16" s="1846"/>
      <c r="E16" s="1846"/>
      <c r="F16" s="1846"/>
      <c r="G16" s="1846"/>
      <c r="H16" s="1274"/>
      <c r="I16" s="221"/>
      <c r="J16" s="221"/>
      <c r="K16" s="221"/>
      <c r="L16" s="221"/>
      <c r="M16" s="452"/>
      <c r="N16" s="318"/>
      <c r="O16" s="211"/>
    </row>
    <row r="17" spans="1:15" ht="21.75" customHeight="1" x14ac:dyDescent="0.25">
      <c r="A17" s="211"/>
      <c r="B17" s="269"/>
      <c r="C17" s="1846"/>
      <c r="D17" s="1846"/>
      <c r="E17" s="1846"/>
      <c r="F17" s="1846"/>
      <c r="G17" s="1846"/>
      <c r="H17" s="1274"/>
      <c r="I17" s="221"/>
      <c r="J17" s="221"/>
      <c r="K17" s="221"/>
      <c r="L17" s="221"/>
      <c r="M17" s="452"/>
      <c r="N17" s="318"/>
      <c r="O17" s="211"/>
    </row>
    <row r="18" spans="1:15" ht="19.5" customHeight="1" x14ac:dyDescent="0.25">
      <c r="A18" s="211"/>
      <c r="B18" s="269"/>
      <c r="C18" s="1846"/>
      <c r="D18" s="1846"/>
      <c r="E18" s="1846"/>
      <c r="F18" s="1846"/>
      <c r="G18" s="1846"/>
      <c r="H18" s="1274"/>
      <c r="I18" s="218"/>
      <c r="J18" s="218"/>
      <c r="K18" s="218"/>
      <c r="L18" s="218"/>
      <c r="M18" s="218"/>
      <c r="N18" s="318"/>
      <c r="O18" s="211"/>
    </row>
    <row r="19" spans="1:15" ht="16.5" customHeight="1" x14ac:dyDescent="0.25">
      <c r="A19" s="211"/>
      <c r="B19" s="269"/>
      <c r="C19" s="1846"/>
      <c r="D19" s="1846"/>
      <c r="E19" s="1846"/>
      <c r="F19" s="1846"/>
      <c r="G19" s="1846"/>
      <c r="H19" s="1274"/>
      <c r="I19" s="1275"/>
      <c r="J19" s="1275"/>
      <c r="K19" s="1275"/>
      <c r="L19" s="1275"/>
      <c r="M19" s="1275"/>
      <c r="N19" s="318"/>
      <c r="O19" s="211"/>
    </row>
    <row r="20" spans="1:15" ht="27.75" customHeight="1" x14ac:dyDescent="0.25">
      <c r="A20" s="211"/>
      <c r="B20" s="269"/>
      <c r="C20" s="1846"/>
      <c r="D20" s="1846"/>
      <c r="E20" s="1846"/>
      <c r="F20" s="1846"/>
      <c r="G20" s="1846"/>
      <c r="H20" s="1274"/>
      <c r="I20" s="2"/>
      <c r="J20" s="2"/>
      <c r="K20" s="2"/>
      <c r="L20" s="2"/>
      <c r="M20" s="2"/>
      <c r="N20" s="318"/>
      <c r="O20" s="211"/>
    </row>
    <row r="21" spans="1:15" ht="26.25" customHeight="1" x14ac:dyDescent="0.25">
      <c r="A21" s="211"/>
      <c r="B21" s="269"/>
      <c r="C21" s="1846"/>
      <c r="D21" s="1846"/>
      <c r="E21" s="1846"/>
      <c r="F21" s="1846"/>
      <c r="G21" s="1846"/>
      <c r="H21" s="1274"/>
      <c r="I21" s="2"/>
      <c r="J21" s="2"/>
      <c r="K21" s="2"/>
      <c r="L21" s="2"/>
      <c r="M21" s="2"/>
      <c r="N21" s="318"/>
      <c r="O21" s="211"/>
    </row>
    <row r="22" spans="1:15" ht="38.25" customHeight="1" x14ac:dyDescent="0.25">
      <c r="A22" s="211"/>
      <c r="B22" s="269"/>
      <c r="C22" s="1846"/>
      <c r="D22" s="1846"/>
      <c r="E22" s="1846"/>
      <c r="F22" s="1846"/>
      <c r="G22" s="1846"/>
      <c r="H22" s="1274"/>
      <c r="I22" s="219"/>
      <c r="J22" s="219"/>
      <c r="K22" s="219"/>
      <c r="L22" s="219"/>
      <c r="M22" s="219"/>
      <c r="N22" s="318"/>
      <c r="O22" s="211"/>
    </row>
    <row r="23" spans="1:15" ht="80" customHeight="1" x14ac:dyDescent="0.25">
      <c r="A23" s="211"/>
      <c r="B23" s="269"/>
      <c r="C23" s="1846"/>
      <c r="D23" s="1846"/>
      <c r="E23" s="1846"/>
      <c r="F23" s="1846"/>
      <c r="G23" s="1846"/>
      <c r="H23" s="1274"/>
      <c r="I23" s="2"/>
      <c r="J23" s="2"/>
      <c r="K23" s="2"/>
      <c r="L23" s="2"/>
      <c r="M23" s="2"/>
      <c r="N23" s="318"/>
      <c r="O23" s="211"/>
    </row>
    <row r="24" spans="1:15" ht="4.5" customHeight="1" x14ac:dyDescent="0.25">
      <c r="A24" s="211"/>
      <c r="B24" s="269"/>
      <c r="C24" s="1274"/>
      <c r="D24" s="1274"/>
      <c r="E24" s="1274"/>
      <c r="F24" s="1274"/>
      <c r="G24" s="1274"/>
      <c r="H24" s="1274"/>
      <c r="I24" s="219"/>
      <c r="J24" s="219"/>
      <c r="K24" s="219"/>
      <c r="L24" s="219"/>
      <c r="M24" s="219"/>
      <c r="N24" s="318"/>
      <c r="O24" s="211"/>
    </row>
    <row r="25" spans="1:15" ht="3.75" customHeight="1" x14ac:dyDescent="0.25">
      <c r="A25" s="211"/>
      <c r="B25" s="269"/>
      <c r="C25" s="81"/>
      <c r="D25" s="219"/>
      <c r="E25" s="226"/>
      <c r="F25" s="2"/>
      <c r="G25" s="1454"/>
      <c r="H25" s="2"/>
      <c r="I25" s="2"/>
      <c r="J25" s="2"/>
      <c r="K25" s="2"/>
      <c r="L25" s="2"/>
      <c r="M25" s="2"/>
      <c r="N25" s="318"/>
      <c r="O25" s="211"/>
    </row>
    <row r="26" spans="1:15" ht="4.5" customHeight="1" x14ac:dyDescent="0.25">
      <c r="A26" s="211"/>
      <c r="B26" s="269"/>
      <c r="C26" s="81"/>
      <c r="D26" s="219"/>
      <c r="E26" s="226"/>
      <c r="F26" s="2"/>
      <c r="G26" s="1454"/>
      <c r="H26" s="2"/>
      <c r="I26" s="2"/>
      <c r="J26" s="2"/>
      <c r="K26" s="2"/>
      <c r="L26" s="2"/>
      <c r="M26" s="2"/>
      <c r="N26" s="318"/>
      <c r="O26" s="211"/>
    </row>
    <row r="27" spans="1:15" ht="13.5" customHeight="1" x14ac:dyDescent="0.25">
      <c r="A27" s="211"/>
      <c r="B27" s="269"/>
      <c r="C27" s="81"/>
      <c r="D27" s="219"/>
      <c r="E27" s="226"/>
      <c r="F27" s="2"/>
      <c r="G27" s="1454"/>
      <c r="H27" s="1276"/>
      <c r="I27" s="1277" t="s">
        <v>37</v>
      </c>
      <c r="J27" s="1278"/>
      <c r="K27" s="1278"/>
      <c r="L27" s="156"/>
      <c r="M27" s="156"/>
      <c r="N27" s="318"/>
      <c r="O27" s="211"/>
    </row>
    <row r="28" spans="1:15" ht="6" customHeight="1" x14ac:dyDescent="0.25">
      <c r="A28" s="211"/>
      <c r="B28" s="269"/>
      <c r="C28" s="1279"/>
      <c r="D28" s="219"/>
      <c r="E28" s="265"/>
      <c r="F28" s="219"/>
      <c r="G28" s="1454"/>
      <c r="H28" s="219"/>
      <c r="I28" s="666"/>
      <c r="J28" s="666"/>
      <c r="K28" s="666"/>
      <c r="L28" s="666"/>
      <c r="M28" s="323"/>
      <c r="N28" s="1280"/>
      <c r="O28" s="211"/>
    </row>
    <row r="29" spans="1:15" ht="13.5" customHeight="1" x14ac:dyDescent="0.25">
      <c r="A29" s="211"/>
      <c r="B29" s="269"/>
      <c r="C29" s="1279"/>
      <c r="D29" s="219"/>
      <c r="E29" s="265"/>
      <c r="F29" s="219"/>
      <c r="G29" s="1454"/>
      <c r="H29" s="219"/>
      <c r="I29" s="322" t="s">
        <v>274</v>
      </c>
      <c r="J29" s="219"/>
      <c r="K29" s="219"/>
      <c r="L29" s="219"/>
      <c r="M29" s="323"/>
      <c r="N29" s="1281"/>
      <c r="O29" s="211"/>
    </row>
    <row r="30" spans="1:15" ht="3" customHeight="1" x14ac:dyDescent="0.25">
      <c r="A30" s="211"/>
      <c r="B30" s="269"/>
      <c r="C30" s="1279"/>
      <c r="D30" s="219"/>
      <c r="E30" s="265"/>
      <c r="F30" s="219"/>
      <c r="G30" s="1454"/>
      <c r="H30" s="219"/>
      <c r="I30" s="219"/>
      <c r="J30" s="219"/>
      <c r="K30" s="219"/>
      <c r="L30" s="219"/>
      <c r="M30" s="323"/>
      <c r="N30" s="1281"/>
      <c r="O30" s="211"/>
    </row>
    <row r="31" spans="1:15" ht="15.75" customHeight="1" x14ac:dyDescent="0.25">
      <c r="A31" s="211"/>
      <c r="B31" s="269"/>
      <c r="C31" s="81"/>
      <c r="D31" s="219"/>
      <c r="E31" s="226"/>
      <c r="F31" s="2"/>
      <c r="G31" s="1454"/>
      <c r="H31" s="2"/>
      <c r="I31" s="1835" t="s">
        <v>41</v>
      </c>
      <c r="J31" s="1835"/>
      <c r="K31" s="1843">
        <f>+capa!H27</f>
        <v>45200</v>
      </c>
      <c r="L31" s="1843"/>
      <c r="M31" s="323"/>
      <c r="N31" s="157"/>
      <c r="O31" s="211"/>
    </row>
    <row r="32" spans="1:15" ht="2.25" customHeight="1" x14ac:dyDescent="0.25">
      <c r="A32" s="211"/>
      <c r="B32" s="269"/>
      <c r="C32" s="81"/>
      <c r="D32" s="219"/>
      <c r="E32" s="226"/>
      <c r="F32" s="2"/>
      <c r="G32" s="1454"/>
      <c r="H32" s="2"/>
      <c r="I32" s="1428"/>
      <c r="J32" s="1428"/>
      <c r="K32" s="1430"/>
      <c r="L32" s="1430"/>
      <c r="M32" s="323"/>
      <c r="N32" s="157"/>
      <c r="O32" s="211"/>
    </row>
    <row r="33" spans="1:15" ht="15" customHeight="1" x14ac:dyDescent="0.25">
      <c r="A33" s="211"/>
      <c r="B33" s="269"/>
      <c r="C33" s="1279"/>
      <c r="D33" s="219"/>
      <c r="E33" s="265"/>
      <c r="F33" s="219"/>
      <c r="G33" s="1454"/>
      <c r="H33" s="219"/>
      <c r="I33" s="1838" t="s">
        <v>272</v>
      </c>
      <c r="J33" s="1838"/>
      <c r="K33" s="1838"/>
      <c r="L33" s="1838"/>
      <c r="M33" s="323"/>
      <c r="N33" s="1281"/>
      <c r="O33" s="211"/>
    </row>
    <row r="34" spans="1:15" ht="1.5" customHeight="1" x14ac:dyDescent="0.25">
      <c r="A34" s="211"/>
      <c r="B34" s="269"/>
      <c r="C34" s="1279"/>
      <c r="D34" s="219"/>
      <c r="E34" s="265"/>
      <c r="F34" s="219"/>
      <c r="G34" s="1454"/>
      <c r="H34" s="219"/>
      <c r="I34" s="1282"/>
      <c r="J34" s="1429"/>
      <c r="K34" s="1429"/>
      <c r="L34" s="1429"/>
      <c r="M34" s="323"/>
      <c r="N34" s="1281"/>
      <c r="O34" s="211"/>
    </row>
    <row r="35" spans="1:15" ht="14.25" customHeight="1" x14ac:dyDescent="0.25">
      <c r="A35" s="211"/>
      <c r="B35" s="269"/>
      <c r="C35" s="81"/>
      <c r="D35" s="219"/>
      <c r="E35" s="226"/>
      <c r="F35" s="2"/>
      <c r="G35" s="1454"/>
      <c r="H35" s="2"/>
      <c r="I35" s="1839" t="s">
        <v>454</v>
      </c>
      <c r="J35" s="1839"/>
      <c r="K35" s="1839"/>
      <c r="L35" s="1839"/>
      <c r="M35" s="323"/>
      <c r="N35" s="157"/>
      <c r="O35" s="211"/>
    </row>
    <row r="36" spans="1:15" ht="12.75" customHeight="1" x14ac:dyDescent="0.25">
      <c r="A36" s="211"/>
      <c r="B36" s="269"/>
      <c r="C36" s="81"/>
      <c r="D36" s="219"/>
      <c r="E36" s="226"/>
      <c r="F36" s="2"/>
      <c r="G36" s="1454"/>
      <c r="H36" s="2"/>
      <c r="I36" s="1430" t="s">
        <v>273</v>
      </c>
      <c r="J36" s="1430"/>
      <c r="K36" s="1430"/>
      <c r="L36" s="1430"/>
      <c r="M36" s="323"/>
      <c r="N36" s="157"/>
      <c r="O36" s="211"/>
    </row>
    <row r="37" spans="1:15" ht="12.75" customHeight="1" x14ac:dyDescent="0.25">
      <c r="A37" s="211"/>
      <c r="B37" s="269"/>
      <c r="C37" s="81"/>
      <c r="D37" s="219"/>
      <c r="E37" s="226"/>
      <c r="F37" s="2"/>
      <c r="G37" s="1454"/>
      <c r="H37" s="2"/>
      <c r="I37" s="1840" t="s">
        <v>298</v>
      </c>
      <c r="J37" s="1840"/>
      <c r="K37" s="1840"/>
      <c r="L37" s="1840"/>
      <c r="M37" s="323"/>
      <c r="N37" s="157"/>
      <c r="O37" s="211"/>
    </row>
    <row r="38" spans="1:15" ht="17.25" customHeight="1" x14ac:dyDescent="0.25">
      <c r="A38" s="211"/>
      <c r="B38" s="269"/>
      <c r="C38" s="1279"/>
      <c r="D38" s="219"/>
      <c r="E38" s="265"/>
      <c r="F38" s="219"/>
      <c r="G38" s="1454"/>
      <c r="H38" s="219"/>
      <c r="I38" s="1841" t="s">
        <v>290</v>
      </c>
      <c r="J38" s="1841"/>
      <c r="K38" s="1841"/>
      <c r="L38" s="1430"/>
      <c r="M38" s="323"/>
      <c r="N38" s="1281"/>
      <c r="O38" s="211"/>
    </row>
    <row r="39" spans="1:15" ht="15" customHeight="1" x14ac:dyDescent="0.25">
      <c r="A39" s="211"/>
      <c r="B39" s="269"/>
      <c r="C39" s="81"/>
      <c r="D39" s="219"/>
      <c r="E39" s="226"/>
      <c r="F39" s="2"/>
      <c r="G39" s="1454"/>
      <c r="H39" s="2"/>
      <c r="I39" s="1841" t="s">
        <v>297</v>
      </c>
      <c r="J39" s="1841"/>
      <c r="K39" s="1841"/>
      <c r="L39" s="1841"/>
      <c r="M39" s="323"/>
      <c r="N39" s="157"/>
      <c r="O39" s="211"/>
    </row>
    <row r="40" spans="1:15" ht="4.5" customHeight="1" x14ac:dyDescent="0.25">
      <c r="A40" s="211"/>
      <c r="B40" s="269"/>
      <c r="C40" s="81"/>
      <c r="D40" s="219"/>
      <c r="E40" s="226"/>
      <c r="F40" s="2"/>
      <c r="G40" s="1454"/>
      <c r="H40" s="2"/>
      <c r="I40" s="1430"/>
      <c r="J40" s="1430"/>
      <c r="K40" s="1430"/>
      <c r="L40" s="1430"/>
      <c r="M40" s="323"/>
      <c r="N40" s="157"/>
      <c r="O40" s="211"/>
    </row>
    <row r="41" spans="1:15" ht="12.75" customHeight="1" x14ac:dyDescent="0.25">
      <c r="A41" s="211"/>
      <c r="B41" s="269"/>
      <c r="C41" s="81"/>
      <c r="D41" s="219"/>
      <c r="E41" s="226"/>
      <c r="F41" s="2"/>
      <c r="G41" s="1454"/>
      <c r="H41" s="2"/>
      <c r="I41" s="1842" t="s">
        <v>45</v>
      </c>
      <c r="J41" s="1842"/>
      <c r="K41" s="1842"/>
      <c r="L41" s="1842"/>
      <c r="M41" s="323"/>
      <c r="N41" s="157"/>
      <c r="O41" s="211"/>
    </row>
    <row r="42" spans="1:15" ht="3.75" customHeight="1" x14ac:dyDescent="0.25">
      <c r="A42" s="211"/>
      <c r="B42" s="269"/>
      <c r="C42" s="1279"/>
      <c r="D42" s="219"/>
      <c r="E42" s="265"/>
      <c r="F42" s="219"/>
      <c r="G42" s="1454"/>
      <c r="H42" s="219"/>
      <c r="I42" s="1283"/>
      <c r="J42" s="1283"/>
      <c r="K42" s="1283"/>
      <c r="L42" s="1283"/>
      <c r="M42" s="323"/>
      <c r="N42" s="1281"/>
      <c r="O42" s="211"/>
    </row>
    <row r="43" spans="1:15" ht="14.25" customHeight="1" x14ac:dyDescent="0.25">
      <c r="A43" s="211"/>
      <c r="B43" s="269"/>
      <c r="C43" s="81"/>
      <c r="D43" s="219"/>
      <c r="E43" s="226"/>
      <c r="F43" s="2"/>
      <c r="G43" s="1454"/>
      <c r="H43" s="2"/>
      <c r="I43" s="1429" t="s">
        <v>20</v>
      </c>
      <c r="J43" s="1429"/>
      <c r="K43" s="1429"/>
      <c r="L43" s="1429"/>
      <c r="M43" s="323"/>
      <c r="N43" s="157"/>
      <c r="O43" s="211"/>
    </row>
    <row r="44" spans="1:15" ht="3.5" customHeight="1" x14ac:dyDescent="0.25">
      <c r="A44" s="211"/>
      <c r="B44" s="269"/>
      <c r="C44" s="81"/>
      <c r="D44" s="219"/>
      <c r="E44" s="226"/>
      <c r="F44" s="2"/>
      <c r="G44" s="1454"/>
      <c r="H44" s="2"/>
      <c r="I44" s="1429"/>
      <c r="J44" s="1429"/>
      <c r="K44" s="1429"/>
      <c r="L44" s="1429"/>
      <c r="M44" s="323"/>
      <c r="N44" s="157"/>
      <c r="O44" s="211"/>
    </row>
    <row r="45" spans="1:15" ht="12" customHeight="1" x14ac:dyDescent="0.25">
      <c r="A45" s="211"/>
      <c r="B45" s="269"/>
      <c r="C45" s="81"/>
      <c r="D45" s="219"/>
      <c r="E45" s="226"/>
      <c r="F45" s="2"/>
      <c r="G45" s="1454"/>
      <c r="H45" s="2"/>
      <c r="I45" s="1835" t="s">
        <v>16</v>
      </c>
      <c r="J45" s="1835"/>
      <c r="K45" s="1835"/>
      <c r="L45" s="1835"/>
      <c r="M45" s="323"/>
      <c r="N45" s="157"/>
      <c r="O45" s="211"/>
    </row>
    <row r="46" spans="1:15" ht="3.75" customHeight="1" x14ac:dyDescent="0.25">
      <c r="A46" s="211"/>
      <c r="B46" s="269"/>
      <c r="C46" s="1279"/>
      <c r="D46" s="219"/>
      <c r="E46" s="265"/>
      <c r="F46" s="219"/>
      <c r="G46" s="1454"/>
      <c r="H46" s="219"/>
      <c r="I46" s="1428"/>
      <c r="J46" s="1428"/>
      <c r="K46" s="1428"/>
      <c r="L46" s="1428"/>
      <c r="M46" s="323"/>
      <c r="N46" s="1281"/>
      <c r="O46" s="211"/>
    </row>
    <row r="47" spans="1:15" ht="15" customHeight="1" x14ac:dyDescent="0.25">
      <c r="A47" s="211"/>
      <c r="B47" s="269"/>
      <c r="C47" s="81"/>
      <c r="D47" s="219"/>
      <c r="E47" s="226"/>
      <c r="F47" s="1443"/>
      <c r="G47" s="303"/>
      <c r="H47" s="1443"/>
      <c r="I47" s="1836" t="s">
        <v>8</v>
      </c>
      <c r="J47" s="1836"/>
      <c r="K47" s="1836"/>
      <c r="L47" s="1836"/>
      <c r="M47" s="323"/>
      <c r="N47" s="157"/>
      <c r="O47" s="211"/>
    </row>
    <row r="48" spans="1:15" ht="5.25" hidden="1" customHeight="1" x14ac:dyDescent="0.25">
      <c r="A48" s="211"/>
      <c r="B48" s="269"/>
      <c r="C48" s="1279"/>
      <c r="D48" s="219"/>
      <c r="E48" s="265"/>
      <c r="F48" s="235"/>
      <c r="G48" s="303"/>
      <c r="H48" s="235"/>
      <c r="I48" s="323"/>
      <c r="J48" s="323"/>
      <c r="K48" s="323"/>
      <c r="L48" s="323"/>
      <c r="M48" s="323"/>
      <c r="N48" s="1281"/>
      <c r="O48" s="211"/>
    </row>
    <row r="49" spans="1:15" ht="2.25" customHeight="1" x14ac:dyDescent="0.25">
      <c r="A49" s="211"/>
      <c r="B49" s="269"/>
      <c r="C49" s="1279"/>
      <c r="D49" s="219"/>
      <c r="E49" s="265"/>
      <c r="F49" s="235"/>
      <c r="G49" s="303"/>
      <c r="H49" s="235"/>
      <c r="I49" s="323"/>
      <c r="J49" s="323"/>
      <c r="K49" s="323"/>
      <c r="L49" s="323"/>
      <c r="M49" s="323"/>
      <c r="N49" s="1281"/>
      <c r="O49" s="211"/>
    </row>
    <row r="50" spans="1:15" ht="3.75" customHeight="1" x14ac:dyDescent="0.25">
      <c r="A50" s="211"/>
      <c r="B50" s="269"/>
      <c r="C50" s="477"/>
      <c r="D50" s="219"/>
      <c r="E50" s="226"/>
      <c r="F50" s="1443"/>
      <c r="G50" s="303"/>
      <c r="H50" s="1443"/>
      <c r="I50" s="323"/>
      <c r="J50" s="323"/>
      <c r="K50" s="323"/>
      <c r="L50" s="323"/>
      <c r="M50" s="323"/>
      <c r="N50" s="157"/>
      <c r="O50" s="211"/>
    </row>
    <row r="51" spans="1:15" x14ac:dyDescent="0.25">
      <c r="A51" s="211"/>
      <c r="B51" s="1284">
        <v>2</v>
      </c>
      <c r="C51" s="1837">
        <v>45200</v>
      </c>
      <c r="D51" s="1837"/>
      <c r="E51" s="1837"/>
      <c r="F51" s="1837"/>
      <c r="G51" s="1837"/>
      <c r="H51" s="1837"/>
      <c r="I51" s="221"/>
      <c r="J51" s="221"/>
      <c r="K51" s="221"/>
      <c r="L51" s="221"/>
      <c r="M51" s="221"/>
      <c r="O51" s="211"/>
    </row>
  </sheetData>
  <mergeCells count="16">
    <mergeCell ref="K31:L31"/>
    <mergeCell ref="F1:H1"/>
    <mergeCell ref="C2:G2"/>
    <mergeCell ref="C3:G3"/>
    <mergeCell ref="C4:G23"/>
    <mergeCell ref="I31:J31"/>
    <mergeCell ref="I45:L45"/>
    <mergeCell ref="I47:L47"/>
    <mergeCell ref="C51:E51"/>
    <mergeCell ref="F51:H51"/>
    <mergeCell ref="I33:L33"/>
    <mergeCell ref="I35:L35"/>
    <mergeCell ref="I37:L37"/>
    <mergeCell ref="I38:K38"/>
    <mergeCell ref="I39:L39"/>
    <mergeCell ref="I41:L41"/>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8AE89-EEE4-406F-9729-3BD355A5B979}">
  <sheetPr>
    <tabColor rgb="FF005E5C"/>
  </sheetPr>
  <dimension ref="A1:AO115"/>
  <sheetViews>
    <sheetView showGridLines="0" zoomScaleNormal="100" zoomScaleSheetLayoutView="115" workbookViewId="0"/>
  </sheetViews>
  <sheetFormatPr defaultColWidth="9.26953125" defaultRowHeight="12.5" x14ac:dyDescent="0.25"/>
  <cols>
    <col min="1" max="1" width="1" style="216" customWidth="1"/>
    <col min="2" max="3" width="2.1796875" style="216" customWidth="1"/>
    <col min="4" max="4" width="26" style="268" customWidth="1"/>
    <col min="5" max="5" width="1.1796875" style="268" customWidth="1"/>
    <col min="6" max="6" width="5.54296875" style="268" customWidth="1"/>
    <col min="7" max="16" width="5.54296875" style="216" customWidth="1"/>
    <col min="17" max="17" width="7.7265625" style="216" customWidth="1"/>
    <col min="18" max="19" width="1" style="216" customWidth="1"/>
    <col min="20" max="20" width="9.453125" style="216" customWidth="1"/>
    <col min="21" max="21" width="7.54296875" style="610" customWidth="1"/>
    <col min="22" max="22" width="6.54296875" style="216" bestFit="1" customWidth="1"/>
    <col min="23" max="23" width="5.54296875" style="216" customWidth="1"/>
    <col min="24" max="31" width="9.26953125" style="216"/>
    <col min="32" max="32" width="11.54296875" style="216" bestFit="1" customWidth="1"/>
    <col min="33" max="34" width="10.1796875" style="216" customWidth="1"/>
    <col min="35" max="36" width="10.54296875" style="216" bestFit="1" customWidth="1"/>
    <col min="37" max="37" width="15" style="216" customWidth="1"/>
    <col min="38" max="38" width="15.453125" style="216" customWidth="1"/>
    <col min="39" max="16384" width="9.26953125" style="216"/>
  </cols>
  <sheetData>
    <row r="1" spans="1:41" ht="12" customHeight="1" x14ac:dyDescent="0.25">
      <c r="A1" s="211"/>
      <c r="B1" s="268"/>
      <c r="C1" s="1429" t="s">
        <v>29</v>
      </c>
      <c r="D1" s="1429"/>
      <c r="E1" s="1429"/>
      <c r="F1" s="1429"/>
      <c r="G1" s="221"/>
      <c r="I1" s="2092" t="s">
        <v>448</v>
      </c>
      <c r="J1" s="2092"/>
      <c r="K1" s="2092"/>
      <c r="L1" s="2092"/>
      <c r="M1" s="2092"/>
      <c r="N1" s="2092"/>
      <c r="O1" s="2092"/>
      <c r="P1" s="2092"/>
      <c r="Q1" s="341"/>
      <c r="R1" s="341"/>
      <c r="S1" s="211"/>
    </row>
    <row r="2" spans="1:41" ht="2.5" customHeight="1" x14ac:dyDescent="0.25">
      <c r="A2" s="340"/>
      <c r="B2" s="1457"/>
      <c r="C2" s="1458"/>
      <c r="D2" s="1458"/>
      <c r="E2" s="257"/>
      <c r="F2" s="257"/>
      <c r="G2" s="257"/>
      <c r="H2" s="257"/>
      <c r="I2" s="257"/>
      <c r="J2" s="257"/>
      <c r="K2" s="257"/>
      <c r="L2" s="257"/>
      <c r="M2" s="257"/>
      <c r="N2" s="257"/>
      <c r="O2" s="257"/>
      <c r="P2" s="257"/>
      <c r="Q2" s="257"/>
      <c r="R2" s="221"/>
      <c r="S2" s="221"/>
    </row>
    <row r="3" spans="1:41" ht="9.65" customHeight="1" thickBot="1" x14ac:dyDescent="0.3">
      <c r="A3" s="211"/>
      <c r="B3" s="269"/>
      <c r="C3" s="265"/>
      <c r="D3" s="265"/>
      <c r="E3" s="221"/>
      <c r="F3" s="221"/>
      <c r="G3" s="221"/>
      <c r="H3" s="221"/>
      <c r="I3" s="221"/>
      <c r="J3" s="452"/>
      <c r="K3" s="452"/>
      <c r="L3" s="452"/>
      <c r="M3" s="452"/>
      <c r="N3" s="452"/>
      <c r="O3" s="452"/>
      <c r="P3" s="452"/>
      <c r="Q3" s="452" t="s">
        <v>67</v>
      </c>
      <c r="R3" s="221"/>
      <c r="S3" s="221"/>
      <c r="Z3" s="966"/>
    </row>
    <row r="4" spans="1:41" ht="17.5" customHeight="1" thickBot="1" x14ac:dyDescent="0.3">
      <c r="A4" s="211"/>
      <c r="B4" s="269"/>
      <c r="C4" s="2093" t="s">
        <v>446</v>
      </c>
      <c r="D4" s="2094"/>
      <c r="E4" s="2094"/>
      <c r="F4" s="2094"/>
      <c r="G4" s="2094"/>
      <c r="H4" s="2094"/>
      <c r="I4" s="2094"/>
      <c r="J4" s="2094"/>
      <c r="K4" s="2094"/>
      <c r="L4" s="2094"/>
      <c r="M4" s="2094"/>
      <c r="N4" s="2094"/>
      <c r="O4" s="2094"/>
      <c r="P4" s="2094"/>
      <c r="Q4" s="2095"/>
      <c r="R4" s="221"/>
      <c r="S4" s="221"/>
    </row>
    <row r="5" spans="1:41" ht="3.75" customHeight="1" x14ac:dyDescent="0.25">
      <c r="A5" s="211"/>
      <c r="B5" s="269"/>
      <c r="C5" s="265"/>
      <c r="D5" s="265"/>
      <c r="E5" s="221"/>
      <c r="F5" s="221"/>
      <c r="G5" s="1454"/>
      <c r="H5" s="221"/>
      <c r="I5" s="221"/>
      <c r="J5" s="277"/>
      <c r="K5" s="277"/>
      <c r="L5" s="277"/>
      <c r="M5" s="277"/>
      <c r="N5" s="277"/>
      <c r="O5" s="277"/>
      <c r="P5" s="277"/>
      <c r="Q5" s="277"/>
      <c r="R5" s="221"/>
      <c r="S5" s="221"/>
    </row>
    <row r="6" spans="1:41" ht="9" customHeight="1" x14ac:dyDescent="0.25">
      <c r="A6" s="211"/>
      <c r="B6" s="269"/>
      <c r="C6" s="2096" t="s">
        <v>407</v>
      </c>
      <c r="D6" s="2096"/>
      <c r="E6" s="950"/>
      <c r="F6" s="950"/>
      <c r="G6" s="950"/>
      <c r="H6" s="950"/>
      <c r="I6" s="950"/>
      <c r="J6" s="950"/>
      <c r="K6" s="950"/>
      <c r="L6" s="950"/>
      <c r="M6" s="950"/>
      <c r="N6" s="950"/>
      <c r="O6" s="950"/>
      <c r="P6" s="950"/>
      <c r="Q6" s="950"/>
      <c r="R6" s="221"/>
      <c r="S6" s="221"/>
    </row>
    <row r="7" spans="1:41" ht="1.9" customHeight="1" x14ac:dyDescent="0.25">
      <c r="A7" s="211"/>
      <c r="B7" s="269"/>
      <c r="C7" s="2096"/>
      <c r="D7" s="2096"/>
      <c r="E7" s="1429"/>
      <c r="F7" s="1429"/>
      <c r="G7" s="1429"/>
      <c r="H7" s="1429"/>
      <c r="I7" s="1429"/>
      <c r="J7" s="2097"/>
      <c r="K7" s="2097"/>
      <c r="L7" s="2097"/>
      <c r="M7" s="2097"/>
      <c r="N7" s="2097"/>
      <c r="O7" s="2097"/>
      <c r="P7" s="2097"/>
      <c r="Q7" s="2097"/>
      <c r="R7" s="221"/>
      <c r="S7" s="221"/>
    </row>
    <row r="8" spans="1:41" ht="11.25" customHeight="1" x14ac:dyDescent="0.25">
      <c r="A8" s="211"/>
      <c r="B8" s="269"/>
      <c r="C8" s="1994" t="s">
        <v>408</v>
      </c>
      <c r="D8" s="1994"/>
      <c r="E8" s="1454"/>
      <c r="F8" s="737">
        <v>2011</v>
      </c>
      <c r="G8" s="737">
        <v>2012</v>
      </c>
      <c r="H8" s="737">
        <v>2013</v>
      </c>
      <c r="I8" s="737">
        <v>2014</v>
      </c>
      <c r="J8" s="737">
        <v>2015</v>
      </c>
      <c r="K8" s="736">
        <v>2016</v>
      </c>
      <c r="L8" s="736">
        <v>2017</v>
      </c>
      <c r="M8" s="736">
        <v>2018</v>
      </c>
      <c r="N8" s="736">
        <v>2019</v>
      </c>
      <c r="O8" s="736">
        <v>2020</v>
      </c>
      <c r="P8" s="736">
        <v>2021</v>
      </c>
      <c r="Q8" s="953"/>
      <c r="S8" s="221"/>
      <c r="U8" s="735"/>
      <c r="X8" s="236"/>
    </row>
    <row r="9" spans="1:41" s="282" customFormat="1" ht="10.4" customHeight="1" x14ac:dyDescent="0.25">
      <c r="A9" s="278"/>
      <c r="B9" s="279"/>
      <c r="C9" s="431"/>
      <c r="D9" s="944" t="s">
        <v>409</v>
      </c>
      <c r="E9" s="280"/>
      <c r="F9" s="1336">
        <v>17.641323334538008</v>
      </c>
      <c r="G9" s="1336">
        <v>19.302385840425742</v>
      </c>
      <c r="H9" s="1336">
        <v>19.282467768368193</v>
      </c>
      <c r="I9" s="1336">
        <v>18.967662677340098</v>
      </c>
      <c r="J9" s="1336">
        <v>17.994980642399952</v>
      </c>
      <c r="K9" s="1336">
        <v>17.09495198283544</v>
      </c>
      <c r="L9" s="1336">
        <v>16.401246876213236</v>
      </c>
      <c r="M9" s="1336">
        <v>15.443117022146557</v>
      </c>
      <c r="N9" s="1336">
        <v>14.44488643897634</v>
      </c>
      <c r="O9" s="1336">
        <v>13.342030449962671</v>
      </c>
      <c r="P9" s="1336">
        <v>12.661386609950206</v>
      </c>
      <c r="Q9" s="280"/>
      <c r="R9" s="280"/>
      <c r="S9" s="281"/>
      <c r="T9" s="611"/>
      <c r="U9" s="1337"/>
      <c r="V9" s="611"/>
      <c r="W9" s="611"/>
      <c r="X9" s="611"/>
      <c r="Y9" s="611"/>
      <c r="Z9" s="611"/>
      <c r="AA9" s="611"/>
      <c r="AB9" s="611"/>
      <c r="AC9" s="611"/>
      <c r="AD9" s="611"/>
      <c r="AE9" s="611"/>
      <c r="AF9" s="611"/>
      <c r="AG9" s="611"/>
      <c r="AH9" s="611"/>
      <c r="AI9" s="611"/>
    </row>
    <row r="10" spans="1:41" s="286" customFormat="1" ht="10.15" customHeight="1" x14ac:dyDescent="0.25">
      <c r="A10" s="283"/>
      <c r="B10" s="284"/>
      <c r="C10" s="1445"/>
      <c r="D10" s="1439" t="s">
        <v>410</v>
      </c>
      <c r="E10" s="718"/>
      <c r="F10" s="956"/>
      <c r="G10" s="956"/>
      <c r="H10" s="956"/>
      <c r="I10" s="956"/>
      <c r="J10" s="956"/>
      <c r="K10" s="956"/>
      <c r="L10" s="956"/>
      <c r="M10" s="956"/>
      <c r="N10" s="956"/>
      <c r="O10" s="956"/>
      <c r="P10" s="956"/>
      <c r="Q10" s="718"/>
      <c r="R10" s="318"/>
      <c r="S10" s="265"/>
      <c r="T10" s="539"/>
      <c r="U10" s="611"/>
      <c r="V10" s="530"/>
      <c r="W10" s="599"/>
      <c r="X10" s="978"/>
    </row>
    <row r="11" spans="1:41" s="286" customFormat="1" ht="10.4" customHeight="1" x14ac:dyDescent="0.25">
      <c r="A11" s="283"/>
      <c r="B11" s="284"/>
      <c r="C11" s="1445"/>
      <c r="D11" s="945" t="s">
        <v>411</v>
      </c>
      <c r="E11" s="718"/>
      <c r="F11" s="1338">
        <v>14.822017916077321</v>
      </c>
      <c r="G11" s="1338">
        <v>16.547572482088171</v>
      </c>
      <c r="H11" s="1338">
        <v>16.559051505565886</v>
      </c>
      <c r="I11" s="1338">
        <v>16.262886965449386</v>
      </c>
      <c r="J11" s="1338">
        <v>15.294707119142501</v>
      </c>
      <c r="K11" s="1338">
        <v>14.341235552601455</v>
      </c>
      <c r="L11" s="1338">
        <v>13.712817318174739</v>
      </c>
      <c r="M11" s="1338">
        <v>12.754721782916146</v>
      </c>
      <c r="N11" s="1338">
        <v>11.754160733876427</v>
      </c>
      <c r="O11" s="1338">
        <v>10.766424202577127</v>
      </c>
      <c r="P11" s="1338">
        <v>10.085381899415957</v>
      </c>
      <c r="Q11" s="719"/>
      <c r="R11" s="318"/>
      <c r="S11" s="265"/>
      <c r="U11" s="611"/>
      <c r="V11" s="530"/>
      <c r="W11" s="599"/>
    </row>
    <row r="12" spans="1:41" s="607" customFormat="1" ht="10.15" customHeight="1" x14ac:dyDescent="0.25">
      <c r="A12" s="620"/>
      <c r="B12" s="621"/>
      <c r="C12" s="1445"/>
      <c r="D12" s="945" t="s">
        <v>412</v>
      </c>
      <c r="E12" s="718"/>
      <c r="F12" s="1338">
        <v>28.722675796681589</v>
      </c>
      <c r="G12" s="1338">
        <v>30.729648473635525</v>
      </c>
      <c r="H12" s="1338">
        <v>30.717877834308737</v>
      </c>
      <c r="I12" s="1338">
        <v>30.09056216893547</v>
      </c>
      <c r="J12" s="1338">
        <v>28.711318938247832</v>
      </c>
      <c r="K12" s="1338">
        <v>27.741072622709645</v>
      </c>
      <c r="L12" s="1338">
        <v>26.149725800280578</v>
      </c>
      <c r="M12" s="1338">
        <v>24.658339456282146</v>
      </c>
      <c r="N12" s="1338">
        <v>23.304746950114748</v>
      </c>
      <c r="O12" s="1338">
        <v>22.001999073600039</v>
      </c>
      <c r="P12" s="1338">
        <v>20.957394711067582</v>
      </c>
      <c r="Q12" s="718"/>
      <c r="R12" s="472"/>
      <c r="S12" s="622"/>
      <c r="T12" s="716"/>
      <c r="U12" s="1339"/>
      <c r="V12" s="530"/>
      <c r="W12" s="623"/>
    </row>
    <row r="13" spans="1:41" s="286" customFormat="1" ht="10.15" customHeight="1" x14ac:dyDescent="0.25">
      <c r="A13" s="283"/>
      <c r="B13" s="284"/>
      <c r="C13" s="1445"/>
      <c r="D13" s="945" t="s">
        <v>413</v>
      </c>
      <c r="E13" s="718"/>
      <c r="F13" s="1338">
        <v>44.99432094759046</v>
      </c>
      <c r="G13" s="1338">
        <v>46.055141321310906</v>
      </c>
      <c r="H13" s="1338">
        <v>44.919327154136631</v>
      </c>
      <c r="I13" s="1338">
        <v>44.323509711989281</v>
      </c>
      <c r="J13" s="1338">
        <v>43.625787687833252</v>
      </c>
      <c r="K13" s="1338">
        <v>43.203958558837172</v>
      </c>
      <c r="L13" s="1338">
        <v>42.013323464100665</v>
      </c>
      <c r="M13" s="1338">
        <v>41.162330316742079</v>
      </c>
      <c r="N13" s="1338">
        <v>38.792745396649593</v>
      </c>
      <c r="O13" s="1338">
        <v>37.079124579124581</v>
      </c>
      <c r="P13" s="1338">
        <v>36.618357487922701</v>
      </c>
      <c r="Q13" s="719"/>
      <c r="R13" s="285"/>
      <c r="S13" s="265"/>
      <c r="U13" s="611"/>
      <c r="V13" s="530"/>
      <c r="Y13" s="738"/>
      <c r="Z13" s="738"/>
      <c r="AA13" s="738"/>
      <c r="AB13" s="738"/>
      <c r="AC13" s="738"/>
      <c r="AD13" s="738"/>
      <c r="AE13" s="738"/>
      <c r="AF13" s="738"/>
      <c r="AG13" s="738"/>
      <c r="AH13" s="738"/>
      <c r="AI13" s="738"/>
      <c r="AJ13" s="738"/>
      <c r="AK13" s="738"/>
      <c r="AL13" s="738"/>
      <c r="AM13" s="738"/>
      <c r="AN13" s="738"/>
      <c r="AO13" s="738"/>
    </row>
    <row r="14" spans="1:41" s="286" customFormat="1" ht="10.15" customHeight="1" x14ac:dyDescent="0.25">
      <c r="A14" s="283"/>
      <c r="B14" s="284"/>
      <c r="C14" s="1445"/>
      <c r="D14" s="945" t="s">
        <v>414</v>
      </c>
      <c r="E14" s="719"/>
      <c r="F14" s="1338">
        <v>53.224043715846989</v>
      </c>
      <c r="G14" s="1338">
        <v>51.864801864801869</v>
      </c>
      <c r="H14" s="1338">
        <v>49.763033175355446</v>
      </c>
      <c r="I14" s="1338">
        <v>50.173010380622841</v>
      </c>
      <c r="J14" s="1338">
        <v>49.230769230769234</v>
      </c>
      <c r="K14" s="1338">
        <v>47.781217750258001</v>
      </c>
      <c r="L14" s="1338">
        <v>47.230320699708457</v>
      </c>
      <c r="M14" s="1338">
        <v>46.388888888888893</v>
      </c>
      <c r="N14" s="1338">
        <v>44.25795053003533</v>
      </c>
      <c r="O14" s="1338">
        <v>42.349726775956285</v>
      </c>
      <c r="P14" s="1338">
        <v>41.500904159132006</v>
      </c>
      <c r="Q14" s="719"/>
      <c r="R14" s="285"/>
      <c r="S14" s="265"/>
      <c r="T14" s="539"/>
      <c r="U14" s="611"/>
      <c r="V14" s="530"/>
      <c r="W14" s="539"/>
      <c r="Y14" s="1454"/>
      <c r="Z14" s="1454"/>
      <c r="AA14" s="303"/>
      <c r="AB14" s="303"/>
      <c r="AC14" s="303"/>
      <c r="AD14" s="1454"/>
      <c r="AE14" s="303"/>
      <c r="AF14" s="303"/>
      <c r="AG14" s="303"/>
      <c r="AH14" s="303"/>
      <c r="AI14" s="1454"/>
      <c r="AJ14" s="1454"/>
      <c r="AK14" s="1454"/>
      <c r="AL14" s="738"/>
      <c r="AM14" s="738"/>
      <c r="AN14" s="738"/>
      <c r="AO14" s="738"/>
    </row>
    <row r="15" spans="1:41" s="286" customFormat="1" ht="4.5" customHeight="1" x14ac:dyDescent="0.25">
      <c r="A15" s="283"/>
      <c r="B15" s="284"/>
      <c r="C15" s="1445"/>
      <c r="D15" s="945"/>
      <c r="E15" s="719"/>
      <c r="F15" s="1338"/>
      <c r="G15" s="1338"/>
      <c r="H15" s="1338"/>
      <c r="I15" s="1338"/>
      <c r="J15" s="1338"/>
      <c r="K15" s="1338"/>
      <c r="L15" s="1338"/>
      <c r="M15" s="1338"/>
      <c r="N15" s="1338"/>
      <c r="O15" s="1338"/>
      <c r="P15" s="1338"/>
      <c r="Q15" s="719"/>
      <c r="R15" s="285"/>
      <c r="S15" s="265"/>
      <c r="T15" s="539"/>
      <c r="U15" s="611"/>
      <c r="V15" s="530"/>
      <c r="W15" s="539"/>
      <c r="Y15" s="1454"/>
      <c r="Z15" s="1454"/>
      <c r="AA15" s="303"/>
      <c r="AB15" s="303"/>
      <c r="AC15" s="303"/>
      <c r="AD15" s="1454"/>
      <c r="AE15" s="303"/>
      <c r="AF15" s="303"/>
      <c r="AG15" s="303"/>
      <c r="AH15" s="303"/>
      <c r="AI15" s="1454"/>
      <c r="AJ15" s="1454"/>
      <c r="AK15" s="1454"/>
      <c r="AL15" s="738"/>
      <c r="AM15" s="738"/>
      <c r="AN15" s="738"/>
      <c r="AO15" s="738"/>
    </row>
    <row r="16" spans="1:41" s="286" customFormat="1" ht="10.4" customHeight="1" x14ac:dyDescent="0.25">
      <c r="A16" s="283"/>
      <c r="B16" s="284"/>
      <c r="C16" s="1445"/>
      <c r="D16" s="951" t="s">
        <v>437</v>
      </c>
      <c r="E16" s="624"/>
      <c r="F16" s="958">
        <v>38.199545814142709</v>
      </c>
      <c r="G16" s="958">
        <v>39.484285239136796</v>
      </c>
      <c r="H16" s="958">
        <v>39.310032473013649</v>
      </c>
      <c r="I16" s="958">
        <v>39.216341432925006</v>
      </c>
      <c r="J16" s="958">
        <v>37.910797496598406</v>
      </c>
      <c r="K16" s="958">
        <v>38.252439958117982</v>
      </c>
      <c r="L16" s="958">
        <v>37.461994673145419</v>
      </c>
      <c r="M16" s="958">
        <v>36.390377486554002</v>
      </c>
      <c r="N16" s="958">
        <v>34.495326462382522</v>
      </c>
      <c r="O16" s="958">
        <v>32.670009500651474</v>
      </c>
      <c r="P16" s="958">
        <v>31.46300296698098</v>
      </c>
      <c r="Q16" s="624"/>
      <c r="R16" s="285"/>
      <c r="S16" s="539"/>
      <c r="U16" s="611"/>
      <c r="V16" s="530"/>
      <c r="AE16" s="738"/>
      <c r="AF16" s="738"/>
      <c r="AG16" s="738"/>
      <c r="AH16" s="738"/>
      <c r="AI16" s="738"/>
      <c r="AJ16" s="738"/>
      <c r="AK16" s="738"/>
      <c r="AL16" s="738"/>
      <c r="AM16" s="738"/>
      <c r="AN16" s="738"/>
      <c r="AO16" s="738"/>
    </row>
    <row r="17" spans="1:23" s="286" customFormat="1" ht="10.15" customHeight="1" x14ac:dyDescent="0.25">
      <c r="A17" s="283"/>
      <c r="B17" s="284"/>
      <c r="C17" s="1445"/>
      <c r="D17" s="1439" t="s">
        <v>410</v>
      </c>
      <c r="E17" s="624"/>
      <c r="F17" s="624"/>
      <c r="G17" s="624"/>
      <c r="H17" s="624"/>
      <c r="I17" s="624"/>
      <c r="J17" s="624"/>
      <c r="K17" s="624"/>
      <c r="L17" s="624"/>
      <c r="M17" s="624"/>
      <c r="N17" s="624"/>
      <c r="O17" s="624"/>
      <c r="P17" s="624"/>
      <c r="Q17" s="624"/>
      <c r="R17" s="285"/>
      <c r="S17" s="265"/>
      <c r="U17" s="611"/>
      <c r="V17" s="530"/>
    </row>
    <row r="18" spans="1:23" s="282" customFormat="1" ht="10.4" customHeight="1" x14ac:dyDescent="0.3">
      <c r="A18" s="287"/>
      <c r="B18" s="288"/>
      <c r="C18" s="1439"/>
      <c r="D18" s="945" t="s">
        <v>411</v>
      </c>
      <c r="E18" s="280"/>
      <c r="F18" s="956">
        <v>17.37697308110404</v>
      </c>
      <c r="G18" s="956">
        <v>19.179576422465438</v>
      </c>
      <c r="H18" s="956">
        <v>19.320975581223518</v>
      </c>
      <c r="I18" s="956">
        <v>18.902610210486884</v>
      </c>
      <c r="J18" s="956">
        <v>17.881664882368415</v>
      </c>
      <c r="K18" s="956">
        <v>16.868794620048057</v>
      </c>
      <c r="L18" s="956">
        <v>16.065506931231184</v>
      </c>
      <c r="M18" s="956">
        <v>15.024061372384645</v>
      </c>
      <c r="N18" s="956">
        <v>13.931108576324544</v>
      </c>
      <c r="O18" s="956">
        <v>12.836675145892492</v>
      </c>
      <c r="P18" s="956">
        <v>12.083279935437664</v>
      </c>
      <c r="Q18" s="280"/>
      <c r="R18" s="285"/>
      <c r="S18" s="265"/>
      <c r="T18" s="612"/>
      <c r="U18" s="611"/>
    </row>
    <row r="19" spans="1:23" s="293" customFormat="1" ht="10.4" customHeight="1" x14ac:dyDescent="0.25">
      <c r="A19" s="290"/>
      <c r="B19" s="291"/>
      <c r="C19" s="1439"/>
      <c r="D19" s="945" t="s">
        <v>412</v>
      </c>
      <c r="E19" s="292"/>
      <c r="F19" s="956">
        <v>30.617904051846189</v>
      </c>
      <c r="G19" s="956">
        <v>32.49123997714802</v>
      </c>
      <c r="H19" s="956">
        <v>32.597041549249425</v>
      </c>
      <c r="I19" s="956">
        <v>31.96753854950537</v>
      </c>
      <c r="J19" s="956">
        <v>30.696092863723042</v>
      </c>
      <c r="K19" s="956">
        <v>29.695395059638596</v>
      </c>
      <c r="L19" s="956">
        <v>28.017626920519291</v>
      </c>
      <c r="M19" s="956">
        <v>26.449696754650475</v>
      </c>
      <c r="N19" s="956">
        <v>25.127371978165193</v>
      </c>
      <c r="O19" s="956">
        <v>23.95844104169586</v>
      </c>
      <c r="P19" s="956">
        <v>22.935058296140394</v>
      </c>
      <c r="Q19" s="292"/>
      <c r="R19" s="285"/>
      <c r="S19" s="265"/>
      <c r="T19" s="539"/>
      <c r="U19" s="611"/>
      <c r="V19" s="612"/>
      <c r="W19" s="612"/>
    </row>
    <row r="20" spans="1:23" ht="10.4" customHeight="1" x14ac:dyDescent="0.25">
      <c r="A20" s="211"/>
      <c r="B20" s="269"/>
      <c r="C20" s="1429"/>
      <c r="D20" s="945" t="s">
        <v>413</v>
      </c>
      <c r="E20" s="624"/>
      <c r="F20" s="956">
        <v>46.811321141125326</v>
      </c>
      <c r="G20" s="956">
        <v>47.494156037000394</v>
      </c>
      <c r="H20" s="956">
        <v>45.836379797284629</v>
      </c>
      <c r="I20" s="956">
        <v>45.357353809805197</v>
      </c>
      <c r="J20" s="956">
        <v>44.91417057387546</v>
      </c>
      <c r="K20" s="956">
        <v>44.677289024584915</v>
      </c>
      <c r="L20" s="956">
        <v>43.37419830514213</v>
      </c>
      <c r="M20" s="956">
        <v>42.462009690664573</v>
      </c>
      <c r="N20" s="956">
        <v>40.047860583041889</v>
      </c>
      <c r="O20" s="956">
        <v>38.129787909417985</v>
      </c>
      <c r="P20" s="956">
        <v>37.842404990842446</v>
      </c>
      <c r="Q20" s="624"/>
      <c r="R20" s="285"/>
      <c r="S20" s="265"/>
      <c r="T20" s="732"/>
      <c r="U20" s="611"/>
      <c r="V20" s="612"/>
      <c r="W20" s="612"/>
    </row>
    <row r="21" spans="1:23" ht="10.4" customHeight="1" x14ac:dyDescent="0.25">
      <c r="A21" s="211"/>
      <c r="B21" s="269"/>
      <c r="C21" s="1429"/>
      <c r="D21" s="945" t="s">
        <v>414</v>
      </c>
      <c r="E21" s="624"/>
      <c r="F21" s="956">
        <v>54.701528432685542</v>
      </c>
      <c r="G21" s="956">
        <v>55.146365660981644</v>
      </c>
      <c r="H21" s="956">
        <v>55.047421870524779</v>
      </c>
      <c r="I21" s="956">
        <v>55.633070143248567</v>
      </c>
      <c r="J21" s="956">
        <v>53.163730009502416</v>
      </c>
      <c r="K21" s="956">
        <v>55.362262928776197</v>
      </c>
      <c r="L21" s="956">
        <v>54.969642217028259</v>
      </c>
      <c r="M21" s="956">
        <v>53.739347925475364</v>
      </c>
      <c r="N21" s="956">
        <v>50.216210493741762</v>
      </c>
      <c r="O21" s="956">
        <v>47.785041296367133</v>
      </c>
      <c r="P21" s="956">
        <v>45.03640451926664</v>
      </c>
      <c r="Q21" s="624"/>
      <c r="R21" s="318"/>
      <c r="S21" s="221"/>
      <c r="T21" s="263"/>
      <c r="U21" s="611"/>
      <c r="V21" s="263"/>
    </row>
    <row r="22" spans="1:23" ht="10.4" hidden="1" customHeight="1" x14ac:dyDescent="0.25">
      <c r="A22" s="211"/>
      <c r="B22" s="269"/>
      <c r="C22" s="1429"/>
      <c r="D22" s="945"/>
      <c r="E22" s="624"/>
      <c r="F22" s="624"/>
      <c r="G22" s="956"/>
      <c r="H22" s="956"/>
      <c r="I22" s="956"/>
      <c r="J22" s="956"/>
      <c r="K22" s="956"/>
      <c r="L22" s="956"/>
      <c r="M22" s="956"/>
      <c r="N22" s="956"/>
      <c r="O22" s="956"/>
      <c r="P22" s="967">
        <v>100</v>
      </c>
      <c r="Q22" s="624"/>
      <c r="R22" s="318"/>
      <c r="S22" s="221"/>
      <c r="T22" s="263"/>
      <c r="U22" s="611"/>
      <c r="V22" s="263"/>
    </row>
    <row r="23" spans="1:23" ht="5.25" customHeight="1" thickBot="1" x14ac:dyDescent="0.3">
      <c r="A23" s="211"/>
      <c r="B23" s="269"/>
      <c r="C23" s="968"/>
      <c r="D23" s="968"/>
      <c r="E23" s="968"/>
      <c r="F23" s="968"/>
      <c r="G23" s="968"/>
      <c r="H23" s="968"/>
      <c r="I23" s="968"/>
      <c r="J23" s="968"/>
      <c r="K23" s="968"/>
      <c r="L23" s="968"/>
      <c r="M23" s="968"/>
      <c r="N23" s="968"/>
      <c r="O23" s="968"/>
      <c r="P23" s="968"/>
      <c r="Q23" s="968"/>
      <c r="R23" s="318"/>
      <c r="S23" s="221"/>
      <c r="T23" s="263"/>
      <c r="U23" s="611"/>
      <c r="V23" s="263"/>
    </row>
    <row r="24" spans="1:23" ht="17.149999999999999" customHeight="1" thickBot="1" x14ac:dyDescent="0.3">
      <c r="A24" s="211"/>
      <c r="B24" s="269"/>
      <c r="C24" s="2093" t="s">
        <v>447</v>
      </c>
      <c r="D24" s="2094"/>
      <c r="E24" s="2094"/>
      <c r="F24" s="2094"/>
      <c r="G24" s="2094"/>
      <c r="H24" s="2094"/>
      <c r="I24" s="2094"/>
      <c r="J24" s="2094"/>
      <c r="K24" s="2094"/>
      <c r="L24" s="2094"/>
      <c r="M24" s="2094"/>
      <c r="N24" s="2094"/>
      <c r="O24" s="2094"/>
      <c r="P24" s="2094"/>
      <c r="Q24" s="2095"/>
      <c r="R24" s="949"/>
      <c r="S24" s="221"/>
      <c r="T24" s="650"/>
      <c r="U24" s="611"/>
    </row>
    <row r="25" spans="1:23" ht="3" customHeight="1" x14ac:dyDescent="0.25">
      <c r="A25" s="211"/>
      <c r="B25" s="269"/>
      <c r="C25" s="1429"/>
      <c r="D25" s="2098"/>
      <c r="E25" s="2098"/>
      <c r="F25" s="624"/>
      <c r="G25" s="624"/>
      <c r="H25" s="624"/>
      <c r="I25" s="624"/>
      <c r="J25" s="624"/>
      <c r="K25" s="624"/>
      <c r="L25" s="624"/>
      <c r="M25" s="624"/>
      <c r="N25" s="624"/>
      <c r="O25" s="624"/>
      <c r="P25" s="624"/>
      <c r="Q25" s="624"/>
      <c r="R25" s="624"/>
      <c r="S25" s="221"/>
      <c r="T25" s="263"/>
      <c r="V25" s="263"/>
    </row>
    <row r="26" spans="1:23" ht="9" customHeight="1" x14ac:dyDescent="0.25">
      <c r="A26" s="211"/>
      <c r="B26" s="269"/>
      <c r="C26" s="2096" t="s">
        <v>407</v>
      </c>
      <c r="D26" s="2096"/>
      <c r="E26" s="950"/>
      <c r="F26" s="950"/>
      <c r="G26" s="950"/>
      <c r="H26" s="950"/>
      <c r="I26" s="950"/>
      <c r="J26" s="950"/>
      <c r="K26" s="950"/>
      <c r="L26" s="950"/>
      <c r="M26" s="950"/>
      <c r="N26" s="950"/>
      <c r="O26" s="950"/>
      <c r="P26" s="950"/>
      <c r="Q26" s="950"/>
      <c r="R26" s="950"/>
      <c r="S26" s="221"/>
      <c r="T26" s="727"/>
      <c r="U26" s="612"/>
    </row>
    <row r="27" spans="1:23" ht="3" customHeight="1" x14ac:dyDescent="0.25">
      <c r="A27" s="211"/>
      <c r="B27" s="269"/>
      <c r="C27" s="2096"/>
      <c r="D27" s="2096"/>
      <c r="E27" s="624"/>
      <c r="F27" s="624"/>
      <c r="G27" s="624"/>
      <c r="H27" s="624"/>
      <c r="I27" s="624"/>
      <c r="J27" s="624"/>
      <c r="K27" s="624"/>
      <c r="L27" s="624"/>
      <c r="M27" s="624"/>
      <c r="N27" s="624"/>
      <c r="O27" s="624"/>
      <c r="P27" s="624"/>
      <c r="Q27" s="719"/>
      <c r="R27" s="318"/>
      <c r="S27" s="221"/>
      <c r="T27" s="263"/>
      <c r="U27" s="612"/>
    </row>
    <row r="28" spans="1:23" ht="11.25" customHeight="1" x14ac:dyDescent="0.25">
      <c r="A28" s="211"/>
      <c r="B28" s="269"/>
      <c r="C28" s="1994" t="s">
        <v>415</v>
      </c>
      <c r="D28" s="1994"/>
      <c r="E28" s="624"/>
      <c r="F28" s="952">
        <v>2011</v>
      </c>
      <c r="G28" s="952">
        <v>2012</v>
      </c>
      <c r="H28" s="952">
        <v>2013</v>
      </c>
      <c r="I28" s="952">
        <v>2014</v>
      </c>
      <c r="J28" s="952">
        <v>2015</v>
      </c>
      <c r="K28" s="952">
        <v>2016</v>
      </c>
      <c r="L28" s="952">
        <v>2017</v>
      </c>
      <c r="M28" s="952">
        <v>2018</v>
      </c>
      <c r="N28" s="952">
        <v>2019</v>
      </c>
      <c r="O28" s="952">
        <v>2020</v>
      </c>
      <c r="P28" s="952">
        <v>2021</v>
      </c>
      <c r="Q28" s="953"/>
      <c r="R28" s="318"/>
      <c r="S28" s="221"/>
      <c r="T28" s="263"/>
      <c r="U28" s="612"/>
      <c r="V28" s="263"/>
    </row>
    <row r="29" spans="1:23" ht="10.4" customHeight="1" x14ac:dyDescent="0.25">
      <c r="A29" s="211"/>
      <c r="B29" s="269"/>
      <c r="C29" s="1429"/>
      <c r="D29" s="951" t="s">
        <v>438</v>
      </c>
      <c r="E29" s="624"/>
      <c r="F29" s="958">
        <v>3.7039965064450064</v>
      </c>
      <c r="G29" s="958">
        <v>3.8308983277192001</v>
      </c>
      <c r="H29" s="958">
        <v>3.8714286867577843</v>
      </c>
      <c r="I29" s="958">
        <v>3.700959023539669</v>
      </c>
      <c r="J29" s="958">
        <v>3.5676348709169083</v>
      </c>
      <c r="K29" s="958">
        <v>3.5273780065705687</v>
      </c>
      <c r="L29" s="958">
        <v>3.3829244298029049</v>
      </c>
      <c r="M29" s="958">
        <v>3.4784741995197486</v>
      </c>
      <c r="N29" s="958">
        <v>3.9912106230228637</v>
      </c>
      <c r="O29" s="958">
        <v>4.1274856535279882</v>
      </c>
      <c r="P29" s="958">
        <v>4.0825101640451935</v>
      </c>
      <c r="Q29" s="624"/>
      <c r="R29" s="318"/>
      <c r="S29" s="221"/>
    </row>
    <row r="30" spans="1:23" ht="10.4" customHeight="1" x14ac:dyDescent="0.25">
      <c r="A30" s="211"/>
      <c r="B30" s="269"/>
      <c r="C30" s="1429"/>
      <c r="D30" s="1439" t="s">
        <v>410</v>
      </c>
      <c r="E30" s="624"/>
      <c r="F30" s="624"/>
      <c r="G30" s="624"/>
      <c r="H30" s="624"/>
      <c r="I30" s="624"/>
      <c r="J30" s="624"/>
      <c r="K30" s="624"/>
      <c r="L30" s="624"/>
      <c r="M30" s="624"/>
      <c r="N30" s="624"/>
      <c r="O30" s="624"/>
      <c r="P30" s="624"/>
      <c r="Q30" s="624"/>
      <c r="R30" s="318"/>
      <c r="S30" s="221"/>
      <c r="T30" s="650"/>
      <c r="U30" s="612"/>
    </row>
    <row r="31" spans="1:23" ht="10.4" customHeight="1" x14ac:dyDescent="0.25">
      <c r="A31" s="211"/>
      <c r="B31" s="269"/>
      <c r="C31" s="1429"/>
      <c r="D31" s="945" t="s">
        <v>411</v>
      </c>
      <c r="E31" s="624"/>
      <c r="F31" s="955">
        <v>1.3854132666013854</v>
      </c>
      <c r="G31" s="955">
        <v>1.4563199419952491</v>
      </c>
      <c r="H31" s="955">
        <v>1.4734503658271556</v>
      </c>
      <c r="I31" s="955">
        <v>1.3931469149709821</v>
      </c>
      <c r="J31" s="955">
        <v>1.3181862880529709</v>
      </c>
      <c r="K31" s="955">
        <v>1.2905727262656475</v>
      </c>
      <c r="L31" s="955">
        <v>1.1785776450433778</v>
      </c>
      <c r="M31" s="955">
        <v>1.2683826870989439</v>
      </c>
      <c r="N31" s="955">
        <v>1.7959431385821993</v>
      </c>
      <c r="O31" s="955">
        <v>1.9247419864152202</v>
      </c>
      <c r="P31" s="955">
        <v>1.8813361983283323</v>
      </c>
      <c r="Q31" s="624"/>
      <c r="R31" s="318"/>
      <c r="S31" s="221"/>
      <c r="T31" s="263"/>
      <c r="U31" s="612"/>
    </row>
    <row r="32" spans="1:23" ht="10.4" customHeight="1" x14ac:dyDescent="0.25">
      <c r="A32" s="211"/>
      <c r="B32" s="269"/>
      <c r="C32" s="1429"/>
      <c r="D32" s="945" t="s">
        <v>412</v>
      </c>
      <c r="E32" s="624"/>
      <c r="F32" s="955">
        <v>9.5944166447195158</v>
      </c>
      <c r="G32" s="955">
        <v>10.204671600370027</v>
      </c>
      <c r="H32" s="955">
        <v>10.307914007587565</v>
      </c>
      <c r="I32" s="955">
        <v>9.5973116136014127</v>
      </c>
      <c r="J32" s="955">
        <v>9.0331453720258565</v>
      </c>
      <c r="K32" s="955">
        <v>8.7922963755516914</v>
      </c>
      <c r="L32" s="955">
        <v>8.218339497513071</v>
      </c>
      <c r="M32" s="955">
        <v>8.0088170462894936</v>
      </c>
      <c r="N32" s="955">
        <v>8.3101823891774362</v>
      </c>
      <c r="O32" s="955">
        <v>8.6472122674857985</v>
      </c>
      <c r="P32" s="955">
        <v>8.3619000979431917</v>
      </c>
      <c r="Q32" s="624"/>
      <c r="R32" s="318"/>
      <c r="S32" s="221"/>
    </row>
    <row r="33" spans="1:38" ht="10.4" customHeight="1" x14ac:dyDescent="0.25">
      <c r="A33" s="211"/>
      <c r="B33" s="269"/>
      <c r="C33" s="946"/>
      <c r="D33" s="945" t="s">
        <v>413</v>
      </c>
      <c r="E33" s="624"/>
      <c r="F33" s="955">
        <v>39.558656498458546</v>
      </c>
      <c r="G33" s="955">
        <v>41.269290792439747</v>
      </c>
      <c r="H33" s="955">
        <v>41.040164778578784</v>
      </c>
      <c r="I33" s="955">
        <v>39.835900870730072</v>
      </c>
      <c r="J33" s="955">
        <v>38.616900953304253</v>
      </c>
      <c r="K33" s="955">
        <v>37.559919591773621</v>
      </c>
      <c r="L33" s="955">
        <v>35.988156920799405</v>
      </c>
      <c r="M33" s="955">
        <v>35.633484162895925</v>
      </c>
      <c r="N33" s="955">
        <v>33.780977433199496</v>
      </c>
      <c r="O33" s="955">
        <v>34.539842873176205</v>
      </c>
      <c r="P33" s="955">
        <v>34.17529330572809</v>
      </c>
      <c r="Q33" s="624"/>
      <c r="R33" s="294"/>
      <c r="S33" s="221"/>
    </row>
    <row r="34" spans="1:38" ht="10.4" customHeight="1" x14ac:dyDescent="0.25">
      <c r="A34" s="211"/>
      <c r="B34" s="269"/>
      <c r="C34" s="1429"/>
      <c r="D34" s="945" t="s">
        <v>414</v>
      </c>
      <c r="E34" s="624"/>
      <c r="F34" s="955">
        <v>76.721311475409834</v>
      </c>
      <c r="G34" s="955">
        <v>75.407925407925404</v>
      </c>
      <c r="H34" s="955">
        <v>76.30331753554502</v>
      </c>
      <c r="I34" s="955">
        <v>76.009227220299877</v>
      </c>
      <c r="J34" s="955">
        <v>74.72527472527473</v>
      </c>
      <c r="K34" s="955">
        <v>73.374613003095973</v>
      </c>
      <c r="L34" s="955">
        <v>72.789115646258509</v>
      </c>
      <c r="M34" s="955">
        <v>71.944444444444443</v>
      </c>
      <c r="N34" s="955">
        <v>71.378091872791515</v>
      </c>
      <c r="O34" s="955">
        <v>71.12932604735883</v>
      </c>
      <c r="P34" s="955">
        <v>69.439421338155512</v>
      </c>
      <c r="Q34" s="624"/>
      <c r="R34" s="294"/>
      <c r="S34" s="221"/>
      <c r="T34" s="263"/>
    </row>
    <row r="35" spans="1:38" ht="3" customHeight="1" x14ac:dyDescent="0.25">
      <c r="A35" s="211"/>
      <c r="B35" s="269"/>
      <c r="C35" s="1429"/>
      <c r="D35" s="945"/>
      <c r="E35" s="624"/>
      <c r="F35" s="955"/>
      <c r="G35" s="955"/>
      <c r="H35" s="955"/>
      <c r="I35" s="955"/>
      <c r="J35" s="955"/>
      <c r="K35" s="955"/>
      <c r="L35" s="955"/>
      <c r="M35" s="955"/>
      <c r="N35" s="955"/>
      <c r="O35" s="955"/>
      <c r="P35" s="955"/>
      <c r="Q35" s="624"/>
      <c r="R35" s="294"/>
      <c r="S35" s="221"/>
      <c r="T35" s="263"/>
    </row>
    <row r="36" spans="1:38" ht="10.4" customHeight="1" x14ac:dyDescent="0.25">
      <c r="A36" s="211"/>
      <c r="B36" s="269"/>
      <c r="C36" s="1429"/>
      <c r="D36" s="948" t="s">
        <v>439</v>
      </c>
      <c r="E36" s="624"/>
      <c r="F36" s="958">
        <v>10.015999301135988</v>
      </c>
      <c r="G36" s="958">
        <v>10.204543766569707</v>
      </c>
      <c r="H36" s="958">
        <v>9.9033580810367052</v>
      </c>
      <c r="I36" s="958">
        <v>9.2111604401720779</v>
      </c>
      <c r="J36" s="958">
        <v>8.8492226926102102</v>
      </c>
      <c r="K36" s="958">
        <v>8.3075708597462903</v>
      </c>
      <c r="L36" s="958">
        <v>7.591570584313093</v>
      </c>
      <c r="M36" s="958">
        <v>7.4843452118217098</v>
      </c>
      <c r="N36" s="958">
        <v>7.1553620163220257</v>
      </c>
      <c r="O36" s="958">
        <v>7.5647642149032652</v>
      </c>
      <c r="P36" s="958">
        <v>7.4496303215909947</v>
      </c>
      <c r="Q36" s="954"/>
      <c r="R36" s="294"/>
      <c r="S36" s="221"/>
    </row>
    <row r="37" spans="1:38" ht="10.4" customHeight="1" x14ac:dyDescent="0.25">
      <c r="A37" s="211">
        <v>4661</v>
      </c>
      <c r="B37" s="269"/>
      <c r="C37" s="947"/>
      <c r="D37" s="1439" t="s">
        <v>410</v>
      </c>
      <c r="E37" s="624"/>
      <c r="F37" s="624"/>
      <c r="G37" s="624"/>
      <c r="H37" s="624"/>
      <c r="I37" s="624"/>
      <c r="J37" s="624"/>
      <c r="K37" s="624"/>
      <c r="L37" s="624"/>
      <c r="M37" s="624"/>
      <c r="N37" s="624"/>
      <c r="O37" s="624"/>
      <c r="P37" s="624"/>
      <c r="Q37" s="624"/>
      <c r="R37" s="294"/>
      <c r="S37" s="221"/>
    </row>
    <row r="38" spans="1:38" ht="10.4" customHeight="1" x14ac:dyDescent="0.25">
      <c r="A38" s="211"/>
      <c r="B38" s="269"/>
      <c r="C38" s="1429"/>
      <c r="D38" s="945" t="s">
        <v>411</v>
      </c>
      <c r="E38" s="624"/>
      <c r="F38" s="957">
        <v>1.1722017856874569</v>
      </c>
      <c r="G38" s="957">
        <v>1.21475793647233</v>
      </c>
      <c r="H38" s="957">
        <v>1.2014718166846337</v>
      </c>
      <c r="I38" s="957">
        <v>1.1170419534107019</v>
      </c>
      <c r="J38" s="957">
        <v>1.0450048766894147</v>
      </c>
      <c r="K38" s="957">
        <v>1.0313531353135275</v>
      </c>
      <c r="L38" s="957">
        <v>0.95100570807282669</v>
      </c>
      <c r="M38" s="957">
        <v>1.0407086985455889</v>
      </c>
      <c r="N38" s="957">
        <v>1.5256885147528911</v>
      </c>
      <c r="O38" s="957">
        <v>1.6395059377252905</v>
      </c>
      <c r="P38" s="957">
        <v>1.5925850238818624</v>
      </c>
      <c r="Q38" s="624"/>
      <c r="R38" s="294"/>
      <c r="S38" s="221"/>
    </row>
    <row r="39" spans="1:38" ht="10.4" customHeight="1" x14ac:dyDescent="0.25">
      <c r="A39" s="211"/>
      <c r="B39" s="269"/>
      <c r="C39" s="1429"/>
      <c r="D39" s="945" t="s">
        <v>412</v>
      </c>
      <c r="E39" s="624"/>
      <c r="F39" s="957">
        <v>3.9089088588307721</v>
      </c>
      <c r="G39" s="957">
        <v>4.0072726480252774</v>
      </c>
      <c r="H39" s="957">
        <v>3.9389080236196112</v>
      </c>
      <c r="I39" s="957">
        <v>3.5259058501432428</v>
      </c>
      <c r="J39" s="957">
        <v>3.3741295506986346</v>
      </c>
      <c r="K39" s="957">
        <v>3.1893709632528715</v>
      </c>
      <c r="L39" s="957">
        <v>2.9379111252524663</v>
      </c>
      <c r="M39" s="957">
        <v>2.7751384809478195</v>
      </c>
      <c r="N39" s="957">
        <v>3.2299194177281518</v>
      </c>
      <c r="O39" s="957">
        <v>3.4584037391543783</v>
      </c>
      <c r="P39" s="957">
        <v>3.4250211360374081</v>
      </c>
      <c r="Q39" s="624"/>
      <c r="R39" s="294"/>
      <c r="S39" s="221"/>
    </row>
    <row r="40" spans="1:38" ht="10.4" customHeight="1" x14ac:dyDescent="0.25">
      <c r="A40" s="211"/>
      <c r="B40" s="269"/>
      <c r="C40" s="1429"/>
      <c r="D40" s="945" t="s">
        <v>413</v>
      </c>
      <c r="E40" s="624"/>
      <c r="F40" s="957">
        <v>9.6421525459597444</v>
      </c>
      <c r="G40" s="957">
        <v>9.9940421639880395</v>
      </c>
      <c r="H40" s="957">
        <v>9.4377661175863068</v>
      </c>
      <c r="I40" s="957">
        <v>8.5266321531566209</v>
      </c>
      <c r="J40" s="957">
        <v>8.1283979237180457</v>
      </c>
      <c r="K40" s="957">
        <v>7.8351582950680054</v>
      </c>
      <c r="L40" s="957">
        <v>7.0583081654876807</v>
      </c>
      <c r="M40" s="957">
        <v>6.9600857871721225</v>
      </c>
      <c r="N40" s="957">
        <v>6.5782415550087485</v>
      </c>
      <c r="O40" s="957">
        <v>6.6075892706945485</v>
      </c>
      <c r="P40" s="957">
        <v>6.4988266941392174</v>
      </c>
      <c r="Q40" s="624"/>
      <c r="R40" s="318"/>
      <c r="S40" s="221"/>
    </row>
    <row r="41" spans="1:38" ht="10.4" customHeight="1" x14ac:dyDescent="0.25">
      <c r="A41" s="211"/>
      <c r="B41" s="269"/>
      <c r="C41" s="1429"/>
      <c r="D41" s="945" t="s">
        <v>414</v>
      </c>
      <c r="E41" s="624"/>
      <c r="F41" s="957">
        <v>22.705957244335316</v>
      </c>
      <c r="G41" s="957">
        <v>22.701943171729404</v>
      </c>
      <c r="H41" s="957">
        <v>21.894665346437392</v>
      </c>
      <c r="I41" s="957">
        <v>20.523170855216527</v>
      </c>
      <c r="J41" s="957">
        <v>19.652731444976851</v>
      </c>
      <c r="K41" s="957">
        <v>17.923584716943395</v>
      </c>
      <c r="L41" s="957">
        <v>16.148308127309498</v>
      </c>
      <c r="M41" s="957">
        <v>15.829793794895581</v>
      </c>
      <c r="N41" s="957">
        <v>14.009401695481172</v>
      </c>
      <c r="O41" s="957">
        <v>15.104284854268524</v>
      </c>
      <c r="P41" s="957">
        <v>14.746880674588404</v>
      </c>
      <c r="Q41" s="624"/>
      <c r="R41" s="318"/>
      <c r="S41" s="221"/>
      <c r="U41" s="889"/>
      <c r="V41" s="236"/>
      <c r="W41" s="236"/>
      <c r="X41" s="236"/>
      <c r="Y41" s="236"/>
    </row>
    <row r="42" spans="1:38" ht="9.75" hidden="1" customHeight="1" x14ac:dyDescent="0.25">
      <c r="A42" s="211"/>
      <c r="B42" s="269"/>
      <c r="C42" s="1429"/>
      <c r="D42" s="1429"/>
      <c r="E42" s="624"/>
      <c r="F42" s="624"/>
      <c r="G42" s="624"/>
      <c r="H42" s="624"/>
      <c r="I42" s="624"/>
      <c r="J42" s="624"/>
      <c r="K42" s="624"/>
      <c r="L42" s="624"/>
      <c r="M42" s="624"/>
      <c r="N42" s="624"/>
      <c r="O42" s="624"/>
      <c r="P42" s="958">
        <v>100</v>
      </c>
      <c r="Q42" s="624"/>
      <c r="R42" s="318"/>
      <c r="S42" s="221"/>
    </row>
    <row r="43" spans="1:38" s="286" customFormat="1" ht="24.75" customHeight="1" x14ac:dyDescent="0.25">
      <c r="A43" s="283"/>
      <c r="B43" s="284"/>
      <c r="C43" s="2085" t="s">
        <v>452</v>
      </c>
      <c r="D43" s="2085"/>
      <c r="E43" s="2085"/>
      <c r="F43" s="2085"/>
      <c r="G43" s="2085"/>
      <c r="H43" s="2085"/>
      <c r="I43" s="2085"/>
      <c r="J43" s="2085"/>
      <c r="K43" s="2085"/>
      <c r="L43" s="2085"/>
      <c r="M43" s="2085"/>
      <c r="N43" s="2085"/>
      <c r="O43" s="2085"/>
      <c r="P43" s="2085"/>
      <c r="Q43" s="2085"/>
      <c r="R43" s="318"/>
      <c r="S43" s="265"/>
      <c r="AD43" s="978"/>
      <c r="AE43" s="978"/>
      <c r="AF43" s="978"/>
      <c r="AG43" s="978"/>
      <c r="AH43" s="978"/>
      <c r="AI43" s="978"/>
      <c r="AJ43" s="978"/>
      <c r="AK43" s="978"/>
      <c r="AL43" s="978"/>
    </row>
    <row r="44" spans="1:38" s="286" customFormat="1" ht="12" customHeight="1" thickBot="1" x14ac:dyDescent="0.3">
      <c r="A44" s="283"/>
      <c r="B44" s="284"/>
      <c r="C44" s="1340" t="s">
        <v>451</v>
      </c>
      <c r="F44" s="969"/>
      <c r="G44" s="969"/>
      <c r="H44" s="969"/>
      <c r="I44" s="969"/>
      <c r="J44" s="969"/>
      <c r="K44" s="969"/>
      <c r="L44" s="1341" t="s">
        <v>450</v>
      </c>
      <c r="M44" s="969"/>
      <c r="N44" s="969"/>
      <c r="O44" s="969"/>
      <c r="P44" s="969"/>
      <c r="Q44" s="969"/>
      <c r="R44" s="318"/>
      <c r="S44" s="265"/>
      <c r="AD44" s="978"/>
      <c r="AE44" s="978"/>
      <c r="AF44" s="978"/>
      <c r="AG44" s="978"/>
      <c r="AH44" s="978"/>
      <c r="AI44" s="978"/>
      <c r="AJ44" s="978"/>
      <c r="AK44" s="978"/>
      <c r="AL44" s="978"/>
    </row>
    <row r="45" spans="1:38" s="286" customFormat="1" ht="24" customHeight="1" thickBot="1" x14ac:dyDescent="0.3">
      <c r="A45" s="283"/>
      <c r="B45" s="284"/>
      <c r="C45" s="2086" t="s">
        <v>673</v>
      </c>
      <c r="D45" s="2087"/>
      <c r="E45" s="2087"/>
      <c r="F45" s="2087"/>
      <c r="G45" s="2087"/>
      <c r="H45" s="2087"/>
      <c r="I45" s="2087"/>
      <c r="J45" s="2087"/>
      <c r="K45" s="2087"/>
      <c r="L45" s="2087"/>
      <c r="M45" s="2087"/>
      <c r="N45" s="2087"/>
      <c r="O45" s="2087"/>
      <c r="P45" s="2087"/>
      <c r="Q45" s="2088"/>
      <c r="R45" s="318"/>
      <c r="S45" s="265"/>
      <c r="U45" s="610"/>
      <c r="AD45" s="2089"/>
      <c r="AE45" s="2089"/>
      <c r="AF45" s="2089"/>
      <c r="AG45" s="2089"/>
      <c r="AH45" s="1455"/>
      <c r="AI45" s="2089"/>
      <c r="AJ45" s="2089"/>
      <c r="AK45" s="2089"/>
      <c r="AL45" s="2089"/>
    </row>
    <row r="46" spans="1:38" s="225" customFormat="1" ht="1" customHeight="1" x14ac:dyDescent="0.25">
      <c r="A46" s="223"/>
      <c r="B46" s="321"/>
      <c r="C46" s="964"/>
      <c r="D46" s="964"/>
      <c r="E46" s="964"/>
      <c r="F46" s="964"/>
      <c r="G46" s="964"/>
      <c r="H46" s="964"/>
      <c r="I46" s="964"/>
      <c r="J46" s="964"/>
      <c r="K46" s="964"/>
      <c r="L46" s="964"/>
      <c r="M46" s="964"/>
      <c r="N46" s="964"/>
      <c r="O46" s="964"/>
      <c r="P46" s="964"/>
      <c r="Q46" s="964"/>
      <c r="R46" s="363"/>
      <c r="S46" s="224"/>
      <c r="U46" s="613"/>
      <c r="V46" s="236"/>
      <c r="AD46" s="443"/>
      <c r="AE46" s="443"/>
      <c r="AF46" s="443"/>
      <c r="AG46" s="443"/>
      <c r="AH46" s="443"/>
      <c r="AI46" s="443"/>
      <c r="AJ46" s="443"/>
      <c r="AK46" s="443"/>
      <c r="AL46" s="443"/>
    </row>
    <row r="47" spans="1:38" ht="9.75" customHeight="1" x14ac:dyDescent="0.25">
      <c r="A47" s="211"/>
      <c r="B47" s="269"/>
      <c r="C47" s="950"/>
      <c r="D47" s="950"/>
      <c r="E47" s="950"/>
      <c r="F47" s="950"/>
      <c r="G47" s="950"/>
      <c r="H47" s="950"/>
      <c r="I47" s="950"/>
      <c r="J47" s="950"/>
      <c r="K47" s="950"/>
      <c r="L47" s="950"/>
      <c r="M47" s="950"/>
      <c r="N47" s="950"/>
      <c r="O47" s="950"/>
      <c r="P47" s="950"/>
      <c r="Q47" s="950"/>
      <c r="R47" s="221"/>
      <c r="S47" s="221"/>
      <c r="X47" s="1342"/>
      <c r="AD47" s="236"/>
      <c r="AE47" s="236"/>
      <c r="AF47" s="236"/>
      <c r="AG47" s="236"/>
      <c r="AH47" s="236"/>
      <c r="AI47" s="236"/>
      <c r="AJ47" s="236"/>
      <c r="AK47" s="236"/>
      <c r="AL47" s="236"/>
    </row>
    <row r="48" spans="1:38" s="308" customFormat="1" ht="9.75" customHeight="1" x14ac:dyDescent="0.25">
      <c r="A48" s="305"/>
      <c r="B48" s="306"/>
      <c r="C48" s="750"/>
      <c r="D48" s="750"/>
      <c r="E48" s="538"/>
      <c r="F48" s="538"/>
      <c r="G48" s="538"/>
      <c r="H48" s="538"/>
      <c r="I48" s="538"/>
      <c r="J48" s="538"/>
      <c r="K48" s="538"/>
      <c r="L48" s="538"/>
      <c r="M48" s="538"/>
      <c r="N48" s="538"/>
      <c r="O48" s="538"/>
      <c r="P48" s="538"/>
      <c r="Q48" s="538"/>
      <c r="R48" s="247"/>
      <c r="S48" s="247"/>
      <c r="U48" s="610"/>
      <c r="AD48" s="1180"/>
      <c r="AE48" s="1180"/>
      <c r="AF48" s="1343"/>
      <c r="AG48" s="1343"/>
      <c r="AH48" s="1180"/>
      <c r="AI48" s="1180"/>
      <c r="AJ48" s="1180"/>
      <c r="AK48" s="1343"/>
      <c r="AL48" s="1343"/>
    </row>
    <row r="49" spans="1:38" ht="9.75" customHeight="1" x14ac:dyDescent="0.25">
      <c r="A49" s="211"/>
      <c r="B49" s="269"/>
      <c r="C49" s="750"/>
      <c r="D49" s="750"/>
      <c r="E49" s="1454"/>
      <c r="F49" s="1454"/>
      <c r="G49" s="303"/>
      <c r="H49" s="1454"/>
      <c r="I49" s="1454"/>
      <c r="J49" s="303"/>
      <c r="K49" s="1454"/>
      <c r="L49" s="1454"/>
      <c r="M49" s="303"/>
      <c r="N49" s="1454"/>
      <c r="O49" s="1454"/>
      <c r="P49" s="303"/>
      <c r="Q49" s="303"/>
      <c r="R49" s="318"/>
      <c r="S49" s="221"/>
      <c r="T49" s="607"/>
      <c r="U49" s="614"/>
      <c r="V49" s="607"/>
      <c r="W49" s="607"/>
      <c r="AD49" s="236"/>
      <c r="AE49" s="1344"/>
      <c r="AF49" s="1345"/>
      <c r="AG49" s="1345"/>
      <c r="AH49" s="1345"/>
      <c r="AI49" s="236"/>
      <c r="AJ49" s="1344"/>
      <c r="AK49" s="1345"/>
      <c r="AL49" s="1345"/>
    </row>
    <row r="50" spans="1:38" s="605" customFormat="1" ht="9.75" customHeight="1" x14ac:dyDescent="0.25">
      <c r="A50" s="601"/>
      <c r="B50" s="602"/>
      <c r="C50" s="960"/>
      <c r="D50" s="960"/>
      <c r="E50" s="606"/>
      <c r="F50" s="606"/>
      <c r="G50" s="606"/>
      <c r="H50" s="606"/>
      <c r="I50" s="606"/>
      <c r="J50" s="606"/>
      <c r="K50" s="606"/>
      <c r="L50" s="606"/>
      <c r="M50" s="606"/>
      <c r="N50" s="606"/>
      <c r="O50" s="606"/>
      <c r="P50" s="606"/>
      <c r="Q50" s="606"/>
      <c r="R50" s="603"/>
      <c r="S50" s="604"/>
      <c r="T50" s="623"/>
      <c r="U50" s="623"/>
      <c r="V50" s="607"/>
      <c r="W50" s="607"/>
      <c r="AD50" s="236"/>
      <c r="AE50" s="1346"/>
      <c r="AF50" s="1345"/>
      <c r="AG50" s="1347"/>
      <c r="AH50" s="1347"/>
      <c r="AI50" s="236"/>
      <c r="AJ50" s="1346"/>
      <c r="AK50" s="1345"/>
      <c r="AL50" s="1345"/>
    </row>
    <row r="51" spans="1:38" s="605" customFormat="1" ht="9.75" customHeight="1" x14ac:dyDescent="0.25">
      <c r="A51" s="601"/>
      <c r="B51" s="602"/>
      <c r="C51" s="961"/>
      <c r="D51" s="960"/>
      <c r="E51" s="606"/>
      <c r="F51" s="606"/>
      <c r="G51" s="606"/>
      <c r="H51" s="606"/>
      <c r="I51" s="606"/>
      <c r="J51" s="606"/>
      <c r="K51" s="606"/>
      <c r="L51" s="606"/>
      <c r="M51" s="606"/>
      <c r="N51" s="606"/>
      <c r="O51" s="606"/>
      <c r="P51" s="606"/>
      <c r="Q51" s="606"/>
      <c r="R51" s="603"/>
      <c r="S51" s="604"/>
      <c r="T51" s="623"/>
      <c r="U51" s="614"/>
      <c r="V51" s="607"/>
      <c r="W51" s="607"/>
      <c r="AD51" s="236"/>
      <c r="AE51" s="1346"/>
      <c r="AF51" s="1345"/>
      <c r="AG51" s="1347"/>
      <c r="AH51" s="1347"/>
      <c r="AI51" s="236"/>
      <c r="AJ51" s="1346"/>
      <c r="AK51" s="1345"/>
      <c r="AL51" s="1345"/>
    </row>
    <row r="52" spans="1:38" s="286" customFormat="1" ht="9.75" customHeight="1" x14ac:dyDescent="0.25">
      <c r="A52" s="283"/>
      <c r="B52" s="284"/>
      <c r="C52" s="1445"/>
      <c r="D52" s="322"/>
      <c r="E52" s="624"/>
      <c r="F52" s="624"/>
      <c r="G52" s="624"/>
      <c r="H52" s="624"/>
      <c r="I52" s="624"/>
      <c r="J52" s="624"/>
      <c r="K52" s="624"/>
      <c r="L52" s="624"/>
      <c r="M52" s="624"/>
      <c r="N52" s="624"/>
      <c r="O52" s="624"/>
      <c r="P52" s="624"/>
      <c r="Q52" s="624"/>
      <c r="R52" s="318"/>
      <c r="S52" s="265"/>
      <c r="T52" s="623"/>
      <c r="U52" s="614"/>
      <c r="V52" s="607"/>
      <c r="W52" s="607"/>
      <c r="AD52" s="236"/>
      <c r="AE52" s="1346"/>
      <c r="AF52" s="1347"/>
      <c r="AG52" s="1345"/>
      <c r="AH52" s="1345"/>
      <c r="AI52" s="236"/>
      <c r="AJ52" s="1346"/>
      <c r="AK52" s="1345"/>
      <c r="AL52" s="1345"/>
    </row>
    <row r="53" spans="1:38" s="286" customFormat="1" ht="9.75" customHeight="1" x14ac:dyDescent="0.25">
      <c r="A53" s="283"/>
      <c r="B53" s="284"/>
      <c r="C53" s="1445"/>
      <c r="D53" s="322"/>
      <c r="E53" s="624"/>
      <c r="F53" s="624"/>
      <c r="G53" s="624"/>
      <c r="H53" s="624"/>
      <c r="I53" s="624"/>
      <c r="J53" s="624"/>
      <c r="K53" s="624"/>
      <c r="L53" s="624"/>
      <c r="M53" s="624"/>
      <c r="N53" s="624"/>
      <c r="O53" s="624"/>
      <c r="P53" s="624"/>
      <c r="Q53" s="624"/>
      <c r="R53" s="318"/>
      <c r="S53" s="265"/>
      <c r="T53" s="623"/>
      <c r="U53" s="614"/>
      <c r="V53" s="607"/>
      <c r="W53" s="607"/>
      <c r="AD53" s="236"/>
      <c r="AE53" s="1348"/>
      <c r="AF53" s="1345"/>
      <c r="AG53" s="1345"/>
      <c r="AH53" s="1345"/>
      <c r="AI53" s="236"/>
      <c r="AJ53" s="1346"/>
      <c r="AK53" s="1345"/>
      <c r="AL53" s="1345"/>
    </row>
    <row r="54" spans="1:38" s="286" customFormat="1" ht="9.75" customHeight="1" x14ac:dyDescent="0.25">
      <c r="A54" s="283"/>
      <c r="B54" s="284"/>
      <c r="C54" s="1445"/>
      <c r="D54" s="648"/>
      <c r="E54" s="624"/>
      <c r="F54" s="624"/>
      <c r="G54" s="624"/>
      <c r="H54" s="624"/>
      <c r="I54" s="624"/>
      <c r="J54" s="624"/>
      <c r="K54" s="624"/>
      <c r="L54" s="624"/>
      <c r="M54" s="624"/>
      <c r="N54" s="624"/>
      <c r="O54" s="624"/>
      <c r="P54" s="624"/>
      <c r="Q54" s="624"/>
      <c r="R54" s="318"/>
      <c r="S54" s="265"/>
      <c r="T54" s="623"/>
      <c r="U54" s="614"/>
      <c r="V54" s="607"/>
      <c r="W54" s="607"/>
      <c r="AD54" s="236"/>
      <c r="AE54" s="1346"/>
      <c r="AF54" s="1345"/>
      <c r="AG54" s="1345"/>
      <c r="AH54" s="1345"/>
      <c r="AI54" s="236"/>
      <c r="AJ54" s="1346"/>
      <c r="AK54" s="1345"/>
      <c r="AL54" s="1345"/>
    </row>
    <row r="55" spans="1:38" s="286" customFormat="1" ht="9.75" customHeight="1" x14ac:dyDescent="0.25">
      <c r="A55" s="283"/>
      <c r="B55" s="284"/>
      <c r="C55" s="1445"/>
      <c r="D55" s="648"/>
      <c r="E55" s="624"/>
      <c r="F55" s="624"/>
      <c r="G55" s="624"/>
      <c r="H55" s="624"/>
      <c r="I55" s="624"/>
      <c r="J55" s="624"/>
      <c r="K55" s="624"/>
      <c r="L55" s="624"/>
      <c r="M55" s="624"/>
      <c r="N55" s="624"/>
      <c r="O55" s="624"/>
      <c r="P55" s="624"/>
      <c r="Q55" s="624"/>
      <c r="R55" s="318"/>
      <c r="S55" s="265"/>
      <c r="T55" s="623"/>
      <c r="U55" s="614"/>
      <c r="V55" s="607"/>
      <c r="W55" s="607"/>
      <c r="AD55" s="236"/>
      <c r="AE55" s="1346"/>
      <c r="AF55" s="1347"/>
      <c r="AG55" s="1345"/>
      <c r="AH55" s="1345"/>
      <c r="AI55" s="236"/>
      <c r="AJ55" s="1346"/>
      <c r="AK55" s="1347"/>
      <c r="AL55" s="1347"/>
    </row>
    <row r="56" spans="1:38" s="286" customFormat="1" ht="9.75" customHeight="1" x14ac:dyDescent="0.25">
      <c r="A56" s="283"/>
      <c r="B56" s="284"/>
      <c r="C56" s="1445"/>
      <c r="D56" s="322"/>
      <c r="E56" s="625"/>
      <c r="F56" s="625"/>
      <c r="G56" s="625"/>
      <c r="H56" s="625"/>
      <c r="I56" s="625"/>
      <c r="J56" s="625"/>
      <c r="K56" s="625"/>
      <c r="L56" s="625"/>
      <c r="M56" s="625"/>
      <c r="N56" s="625"/>
      <c r="O56" s="625"/>
      <c r="P56" s="625"/>
      <c r="Q56" s="625"/>
      <c r="R56" s="318"/>
      <c r="S56" s="265"/>
      <c r="T56" s="623"/>
      <c r="U56" s="614"/>
      <c r="V56" s="607"/>
      <c r="W56" s="607"/>
      <c r="AD56" s="236"/>
      <c r="AE56" s="1346"/>
      <c r="AF56" s="1345"/>
      <c r="AG56" s="1345"/>
      <c r="AH56" s="1345"/>
      <c r="AI56" s="236"/>
      <c r="AJ56" s="1346"/>
      <c r="AK56" s="1345"/>
      <c r="AL56" s="1345"/>
    </row>
    <row r="57" spans="1:38" s="605" customFormat="1" ht="9.75" customHeight="1" x14ac:dyDescent="0.25">
      <c r="A57" s="601"/>
      <c r="B57" s="602"/>
      <c r="C57" s="960"/>
      <c r="D57" s="960"/>
      <c r="E57" s="606"/>
      <c r="F57" s="606"/>
      <c r="G57" s="606"/>
      <c r="H57" s="606"/>
      <c r="I57" s="606"/>
      <c r="J57" s="606"/>
      <c r="K57" s="606"/>
      <c r="L57" s="606"/>
      <c r="M57" s="606"/>
      <c r="N57" s="606"/>
      <c r="O57" s="606"/>
      <c r="P57" s="606"/>
      <c r="Q57" s="606"/>
      <c r="R57" s="603"/>
      <c r="S57" s="604"/>
      <c r="T57" s="623"/>
      <c r="U57" s="614"/>
      <c r="V57" s="607"/>
      <c r="W57" s="607"/>
      <c r="AD57" s="236"/>
      <c r="AE57" s="1346"/>
      <c r="AF57" s="1345"/>
      <c r="AG57" s="1345"/>
      <c r="AH57" s="1347"/>
      <c r="AI57" s="236"/>
      <c r="AJ57" s="1346"/>
      <c r="AK57" s="1347"/>
      <c r="AL57" s="1347"/>
    </row>
    <row r="58" spans="1:38" s="286" customFormat="1" ht="9.75" customHeight="1" x14ac:dyDescent="0.25">
      <c r="A58" s="283"/>
      <c r="B58" s="284"/>
      <c r="C58" s="1445"/>
      <c r="D58" s="648"/>
      <c r="E58" s="624"/>
      <c r="F58" s="624"/>
      <c r="G58" s="624"/>
      <c r="H58" s="624"/>
      <c r="I58" s="625"/>
      <c r="J58" s="625"/>
      <c r="K58" s="625"/>
      <c r="L58" s="625"/>
      <c r="M58" s="624"/>
      <c r="N58" s="624"/>
      <c r="O58" s="624"/>
      <c r="P58" s="624"/>
      <c r="Q58" s="624"/>
      <c r="R58" s="318"/>
      <c r="S58" s="265"/>
      <c r="T58" s="623"/>
      <c r="U58" s="614"/>
      <c r="V58" s="607"/>
      <c r="W58" s="607"/>
      <c r="AD58" s="236"/>
      <c r="AE58" s="1346"/>
      <c r="AF58" s="1345"/>
      <c r="AG58" s="1345"/>
      <c r="AH58" s="1345"/>
      <c r="AI58" s="236"/>
      <c r="AJ58" s="1346"/>
      <c r="AK58" s="1349"/>
      <c r="AL58" s="1349"/>
    </row>
    <row r="59" spans="1:38" s="286" customFormat="1" ht="9.75" customHeight="1" x14ac:dyDescent="0.25">
      <c r="A59" s="283"/>
      <c r="B59" s="284"/>
      <c r="C59" s="1445"/>
      <c r="D59" s="322"/>
      <c r="E59" s="625"/>
      <c r="F59" s="625"/>
      <c r="G59" s="625"/>
      <c r="H59" s="625"/>
      <c r="I59" s="625"/>
      <c r="J59" s="625"/>
      <c r="K59" s="625"/>
      <c r="L59" s="625"/>
      <c r="M59" s="625"/>
      <c r="N59" s="625"/>
      <c r="O59" s="625"/>
      <c r="P59" s="625"/>
      <c r="Q59" s="625"/>
      <c r="R59" s="318"/>
      <c r="S59" s="265"/>
      <c r="T59" s="623"/>
      <c r="U59" s="614"/>
      <c r="V59" s="607"/>
      <c r="W59" s="607"/>
      <c r="AD59" s="236"/>
      <c r="AE59" s="1346"/>
      <c r="AF59" s="1350"/>
      <c r="AG59" s="1345"/>
      <c r="AH59" s="1345"/>
      <c r="AI59" s="236"/>
      <c r="AJ59" s="1346"/>
      <c r="AK59" s="1345"/>
      <c r="AL59" s="1345"/>
    </row>
    <row r="60" spans="1:38" s="286" customFormat="1" ht="9.75" customHeight="1" x14ac:dyDescent="0.25">
      <c r="A60" s="283"/>
      <c r="B60" s="284"/>
      <c r="C60" s="1445"/>
      <c r="D60" s="322"/>
      <c r="E60" s="625"/>
      <c r="F60" s="625"/>
      <c r="G60" s="625"/>
      <c r="H60" s="625"/>
      <c r="I60" s="625"/>
      <c r="J60" s="625"/>
      <c r="K60" s="625"/>
      <c r="L60" s="625"/>
      <c r="M60" s="625"/>
      <c r="N60" s="625"/>
      <c r="O60" s="625"/>
      <c r="P60" s="625"/>
      <c r="Q60" s="625"/>
      <c r="R60" s="318"/>
      <c r="S60" s="265"/>
      <c r="T60" s="623"/>
      <c r="U60" s="943"/>
      <c r="V60" s="607"/>
      <c r="W60" s="607"/>
      <c r="AD60" s="236"/>
      <c r="AE60" s="1346"/>
      <c r="AF60" s="1345"/>
      <c r="AG60" s="1350"/>
      <c r="AH60" s="1345"/>
      <c r="AI60" s="236"/>
      <c r="AJ60" s="1346"/>
      <c r="AK60" s="1345"/>
      <c r="AL60" s="1345"/>
    </row>
    <row r="61" spans="1:38" s="473" customFormat="1" ht="9.75" customHeight="1" x14ac:dyDescent="0.3">
      <c r="A61" s="470"/>
      <c r="B61" s="453"/>
      <c r="C61" s="295"/>
      <c r="D61" s="471"/>
      <c r="E61" s="271"/>
      <c r="F61" s="271"/>
      <c r="G61" s="296"/>
      <c r="H61" s="296"/>
      <c r="I61" s="962"/>
      <c r="J61" s="962"/>
      <c r="K61" s="962"/>
      <c r="L61" s="962"/>
      <c r="M61" s="962"/>
      <c r="N61" s="962"/>
      <c r="O61" s="962"/>
      <c r="P61" s="962"/>
      <c r="Q61" s="962"/>
      <c r="R61" s="472"/>
      <c r="S61" s="296"/>
      <c r="T61" s="607"/>
      <c r="U61" s="1339"/>
      <c r="V61" s="607"/>
      <c r="W61" s="607"/>
      <c r="Z61" s="286"/>
      <c r="AD61" s="236"/>
      <c r="AE61" s="1346"/>
      <c r="AF61" s="1345"/>
      <c r="AG61" s="1345"/>
      <c r="AH61" s="1349"/>
      <c r="AI61" s="236"/>
      <c r="AJ61" s="1346"/>
      <c r="AK61" s="1345"/>
      <c r="AL61" s="1345"/>
    </row>
    <row r="62" spans="1:38" s="256" customFormat="1" ht="9.75" customHeight="1" x14ac:dyDescent="0.3">
      <c r="A62" s="287"/>
      <c r="B62" s="297"/>
      <c r="C62" s="649"/>
      <c r="D62" s="298"/>
      <c r="E62" s="300"/>
      <c r="F62" s="300"/>
      <c r="G62" s="300"/>
      <c r="H62" s="300"/>
      <c r="I62" s="300"/>
      <c r="J62" s="300"/>
      <c r="K62" s="300"/>
      <c r="L62" s="300"/>
      <c r="M62" s="300"/>
      <c r="N62" s="300"/>
      <c r="O62" s="300"/>
      <c r="P62" s="300"/>
      <c r="Q62" s="272"/>
      <c r="R62" s="301"/>
      <c r="S62" s="302"/>
      <c r="T62" s="607"/>
      <c r="V62" s="607"/>
      <c r="W62" s="607"/>
      <c r="Z62" s="286"/>
      <c r="AD62" s="236"/>
      <c r="AE62" s="1346"/>
      <c r="AF62" s="1345"/>
      <c r="AG62" s="1345"/>
      <c r="AH62" s="1345"/>
      <c r="AI62" s="236"/>
      <c r="AJ62" s="1346"/>
      <c r="AK62" s="1345"/>
      <c r="AL62" s="1345"/>
    </row>
    <row r="63" spans="1:38" ht="9.75" customHeight="1" x14ac:dyDescent="0.25">
      <c r="A63" s="211"/>
      <c r="B63" s="297"/>
      <c r="C63" s="965"/>
      <c r="D63" s="965"/>
      <c r="E63" s="965"/>
      <c r="F63" s="965"/>
      <c r="G63" s="965"/>
      <c r="H63" s="965"/>
      <c r="I63" s="965"/>
      <c r="J63" s="965"/>
      <c r="K63" s="965"/>
      <c r="L63" s="965"/>
      <c r="M63" s="965"/>
      <c r="N63" s="965"/>
      <c r="O63" s="965"/>
      <c r="P63" s="965"/>
      <c r="Q63" s="965"/>
      <c r="R63" s="272"/>
      <c r="S63" s="258"/>
      <c r="T63" s="1084"/>
      <c r="U63" s="1085"/>
      <c r="V63" s="1086"/>
      <c r="W63" s="1086"/>
      <c r="X63" s="236"/>
      <c r="Y63" s="236"/>
      <c r="Z63" s="978"/>
      <c r="AA63" s="236"/>
      <c r="AB63" s="236"/>
      <c r="AD63" s="236"/>
      <c r="AE63" s="1346"/>
      <c r="AF63" s="1345"/>
      <c r="AG63" s="1345"/>
      <c r="AH63" s="1345"/>
      <c r="AI63" s="236"/>
      <c r="AJ63" s="1348"/>
      <c r="AK63" s="1345"/>
      <c r="AL63" s="1345"/>
    </row>
    <row r="64" spans="1:38" ht="9.75" customHeight="1" x14ac:dyDescent="0.25">
      <c r="A64" s="211"/>
      <c r="B64" s="297"/>
      <c r="C64" s="1449"/>
      <c r="D64" s="1449"/>
      <c r="E64" s="1429"/>
      <c r="F64" s="1429"/>
      <c r="G64" s="1429"/>
      <c r="H64" s="1429"/>
      <c r="I64" s="1429"/>
      <c r="J64" s="1429"/>
      <c r="K64" s="1429"/>
      <c r="L64" s="1429"/>
      <c r="M64" s="1429"/>
      <c r="N64" s="1429"/>
      <c r="O64" s="1429"/>
      <c r="P64" s="1429"/>
      <c r="Q64" s="749"/>
      <c r="R64" s="301"/>
      <c r="S64" s="258"/>
      <c r="T64" s="607"/>
      <c r="U64" s="614"/>
      <c r="V64" s="607"/>
      <c r="W64" s="607"/>
      <c r="Z64" s="286"/>
      <c r="AD64" s="236"/>
      <c r="AE64" s="1346"/>
      <c r="AF64" s="1345"/>
      <c r="AG64" s="1349"/>
      <c r="AH64" s="1345"/>
      <c r="AI64" s="236"/>
      <c r="AJ64" s="1346"/>
      <c r="AK64" s="1347"/>
      <c r="AL64" s="1347"/>
    </row>
    <row r="65" spans="1:41" ht="9.75" customHeight="1" x14ac:dyDescent="0.25">
      <c r="A65" s="211"/>
      <c r="B65" s="269"/>
      <c r="C65" s="1449"/>
      <c r="D65" s="1449"/>
      <c r="E65" s="959"/>
      <c r="F65" s="1429"/>
      <c r="G65" s="1429"/>
      <c r="H65" s="1429"/>
      <c r="I65" s="1429"/>
      <c r="J65" s="1429"/>
      <c r="K65" s="1429"/>
      <c r="L65" s="1429"/>
      <c r="M65" s="1429"/>
      <c r="N65" s="1429"/>
      <c r="O65" s="1429"/>
      <c r="P65" s="1429"/>
      <c r="Q65" s="1429"/>
      <c r="R65" s="258"/>
      <c r="S65" s="258"/>
      <c r="T65" s="942"/>
      <c r="U65" s="770"/>
      <c r="V65" s="236"/>
      <c r="W65" s="236"/>
      <c r="X65" s="236"/>
      <c r="Y65" s="236"/>
      <c r="Z65" s="236"/>
      <c r="AA65" s="236"/>
      <c r="AD65" s="236"/>
      <c r="AE65" s="1351"/>
      <c r="AF65" s="1347"/>
      <c r="AG65" s="1347"/>
      <c r="AH65" s="1345"/>
      <c r="AI65" s="236"/>
      <c r="AJ65" s="1346"/>
      <c r="AK65" s="1345"/>
      <c r="AL65" s="1345"/>
    </row>
    <row r="66" spans="1:41" ht="9.75" customHeight="1" x14ac:dyDescent="0.25">
      <c r="A66" s="211"/>
      <c r="B66" s="269"/>
      <c r="C66" s="226"/>
      <c r="D66" s="226"/>
      <c r="E66" s="303"/>
      <c r="F66" s="303"/>
      <c r="G66" s="303"/>
      <c r="H66" s="303"/>
      <c r="I66" s="303"/>
      <c r="J66" s="303"/>
      <c r="K66" s="303"/>
      <c r="L66" s="303"/>
      <c r="M66" s="303"/>
      <c r="N66" s="303"/>
      <c r="O66" s="303"/>
      <c r="P66" s="303"/>
      <c r="Q66" s="303"/>
      <c r="R66" s="301"/>
      <c r="S66" s="258"/>
      <c r="T66" s="614"/>
      <c r="U66" s="735"/>
      <c r="V66" s="607"/>
      <c r="W66" s="607"/>
      <c r="Z66" s="286"/>
      <c r="AD66" s="236"/>
      <c r="AE66" s="1346"/>
      <c r="AF66" s="1345"/>
      <c r="AG66" s="1345"/>
      <c r="AH66" s="1345"/>
      <c r="AI66" s="236"/>
      <c r="AJ66" s="1346"/>
      <c r="AK66" s="1345"/>
      <c r="AL66" s="1345"/>
    </row>
    <row r="67" spans="1:41" ht="9.75" customHeight="1" x14ac:dyDescent="0.25">
      <c r="A67" s="211"/>
      <c r="B67" s="297"/>
      <c r="C67" s="963"/>
      <c r="D67" s="963"/>
      <c r="E67" s="627"/>
      <c r="F67" s="627"/>
      <c r="G67" s="627"/>
      <c r="H67" s="627"/>
      <c r="I67" s="627"/>
      <c r="J67" s="627"/>
      <c r="K67" s="627"/>
      <c r="L67" s="627"/>
      <c r="M67" s="627"/>
      <c r="N67" s="627"/>
      <c r="O67" s="627"/>
      <c r="P67" s="627"/>
      <c r="Q67" s="627"/>
      <c r="R67" s="301"/>
      <c r="S67" s="258"/>
      <c r="T67" s="614"/>
      <c r="U67" s="1337"/>
      <c r="V67" s="607"/>
      <c r="W67" s="607"/>
      <c r="Z67" s="286"/>
      <c r="AD67" s="236"/>
      <c r="AE67" s="1346"/>
      <c r="AF67" s="1345"/>
      <c r="AG67" s="1345"/>
      <c r="AH67" s="1345"/>
      <c r="AI67" s="236"/>
      <c r="AJ67" s="1346"/>
      <c r="AK67" s="1350"/>
      <c r="AL67" s="1350"/>
    </row>
    <row r="68" spans="1:41" s="308" customFormat="1" ht="9.75" customHeight="1" x14ac:dyDescent="0.25">
      <c r="A68" s="305"/>
      <c r="B68" s="306"/>
      <c r="C68" s="307"/>
      <c r="D68" s="235"/>
      <c r="E68" s="626"/>
      <c r="F68" s="626"/>
      <c r="G68" s="626"/>
      <c r="H68" s="626"/>
      <c r="I68" s="626"/>
      <c r="J68" s="626"/>
      <c r="K68" s="626"/>
      <c r="L68" s="626"/>
      <c r="M68" s="626"/>
      <c r="N68" s="626"/>
      <c r="O68" s="626"/>
      <c r="P68" s="626"/>
      <c r="Q68" s="626"/>
      <c r="R68" s="247"/>
      <c r="S68" s="247"/>
      <c r="T68" s="614"/>
      <c r="U68" s="614"/>
      <c r="V68" s="607"/>
      <c r="W68" s="607"/>
      <c r="X68" s="216"/>
      <c r="Z68" s="286"/>
      <c r="AD68" s="629"/>
      <c r="AE68" s="1346"/>
      <c r="AF68" s="1352"/>
      <c r="AG68" s="1353"/>
      <c r="AH68" s="1354"/>
      <c r="AI68" s="629"/>
      <c r="AJ68" s="1351"/>
      <c r="AK68" s="1345"/>
      <c r="AL68" s="1345"/>
    </row>
    <row r="69" spans="1:41" s="308" customFormat="1" ht="9.75" customHeight="1" x14ac:dyDescent="0.25">
      <c r="A69" s="305"/>
      <c r="B69" s="306"/>
      <c r="C69" s="307"/>
      <c r="D69" s="235"/>
      <c r="E69" s="626"/>
      <c r="F69" s="626"/>
      <c r="G69" s="626"/>
      <c r="H69" s="626"/>
      <c r="I69" s="626"/>
      <c r="J69" s="626"/>
      <c r="K69" s="626"/>
      <c r="L69" s="626"/>
      <c r="M69" s="626"/>
      <c r="N69" s="626"/>
      <c r="O69" s="626"/>
      <c r="P69" s="626"/>
      <c r="Q69" s="626"/>
      <c r="R69" s="247"/>
      <c r="S69" s="247"/>
      <c r="T69" s="895"/>
      <c r="U69" s="744"/>
      <c r="V69" s="607"/>
      <c r="W69" s="607"/>
      <c r="X69" s="216"/>
      <c r="Z69" s="286"/>
      <c r="AD69" s="629"/>
      <c r="AE69" s="1346"/>
      <c r="AF69" s="1354"/>
      <c r="AG69" s="1354"/>
      <c r="AH69" s="1354"/>
      <c r="AI69" s="629"/>
      <c r="AJ69" s="1346"/>
      <c r="AK69" s="1350"/>
      <c r="AL69" s="1350"/>
    </row>
    <row r="70" spans="1:41" s="308" customFormat="1" ht="8.15" customHeight="1" x14ac:dyDescent="0.25">
      <c r="A70" s="305"/>
      <c r="B70" s="306"/>
      <c r="C70" s="307"/>
      <c r="D70" s="235"/>
      <c r="E70" s="626"/>
      <c r="F70" s="626"/>
      <c r="G70" s="626"/>
      <c r="H70" s="626"/>
      <c r="I70" s="626"/>
      <c r="J70" s="626"/>
      <c r="K70" s="626"/>
      <c r="L70" s="626"/>
      <c r="M70" s="626"/>
      <c r="N70" s="626"/>
      <c r="O70" s="626"/>
      <c r="P70" s="626"/>
      <c r="Q70" s="626"/>
      <c r="R70" s="247"/>
      <c r="S70" s="247"/>
      <c r="T70" s="607"/>
      <c r="U70" s="744"/>
      <c r="V70" s="607"/>
      <c r="W70" s="607"/>
      <c r="X70" s="1339"/>
      <c r="Z70" s="286"/>
      <c r="AD70" s="1355"/>
      <c r="AE70" s="1355"/>
      <c r="AF70" s="1355"/>
      <c r="AG70" s="1355"/>
      <c r="AH70" s="1355"/>
      <c r="AI70" s="1355"/>
      <c r="AJ70" s="1355"/>
      <c r="AK70" s="1180"/>
      <c r="AL70" s="1180"/>
    </row>
    <row r="71" spans="1:41" ht="9.75" customHeight="1" x14ac:dyDescent="0.25">
      <c r="A71" s="211"/>
      <c r="B71" s="297"/>
      <c r="C71" s="1450"/>
      <c r="D71" s="304"/>
      <c r="E71" s="309"/>
      <c r="F71" s="85"/>
      <c r="G71" s="1443"/>
      <c r="H71" s="1443"/>
      <c r="I71" s="1443"/>
      <c r="J71" s="7"/>
      <c r="K71" s="309"/>
      <c r="L71" s="1443"/>
      <c r="M71" s="1443"/>
      <c r="N71" s="1443"/>
      <c r="O71" s="1443"/>
      <c r="P71" s="1443"/>
      <c r="Q71" s="310"/>
      <c r="R71" s="301"/>
      <c r="S71" s="258"/>
      <c r="T71" s="607"/>
      <c r="U71" s="744"/>
      <c r="V71" s="607"/>
      <c r="W71" s="607"/>
      <c r="Z71" s="286"/>
      <c r="AD71" s="268"/>
      <c r="AE71" s="268"/>
      <c r="AF71" s="268"/>
      <c r="AG71" s="268"/>
      <c r="AH71" s="268"/>
      <c r="AI71" s="268"/>
      <c r="AJ71" s="268"/>
    </row>
    <row r="72" spans="1:41" ht="7.5" customHeight="1" x14ac:dyDescent="0.25">
      <c r="A72" s="211"/>
      <c r="B72" s="311"/>
      <c r="C72" s="267"/>
      <c r="D72" s="451"/>
      <c r="E72" s="342"/>
      <c r="F72" s="344"/>
      <c r="G72" s="6"/>
      <c r="H72" s="6"/>
      <c r="I72" s="6"/>
      <c r="J72" s="345"/>
      <c r="K72" s="309"/>
      <c r="L72" s="1443"/>
      <c r="M72" s="1443"/>
      <c r="N72" s="1443"/>
      <c r="O72" s="1443"/>
      <c r="P72" s="1443"/>
      <c r="Q72" s="714"/>
      <c r="R72" s="301"/>
      <c r="S72" s="258"/>
      <c r="T72" s="607"/>
      <c r="U72" s="744"/>
      <c r="V72" s="607"/>
      <c r="W72" s="607"/>
      <c r="Z72" s="286"/>
      <c r="AD72" s="268"/>
      <c r="AE72" s="268"/>
      <c r="AF72" s="268"/>
      <c r="AG72" s="268"/>
      <c r="AH72" s="268"/>
      <c r="AI72" s="268"/>
      <c r="AJ72" s="268"/>
    </row>
    <row r="73" spans="1:41" ht="9.75" customHeight="1" x14ac:dyDescent="0.25">
      <c r="A73" s="211"/>
      <c r="B73" s="312"/>
      <c r="C73" s="235"/>
      <c r="D73" s="346"/>
      <c r="E73" s="347"/>
      <c r="F73" s="347"/>
      <c r="G73" s="347"/>
      <c r="H73" s="347"/>
      <c r="I73" s="347"/>
      <c r="J73" s="345"/>
      <c r="K73" s="309"/>
      <c r="L73" s="95"/>
      <c r="M73" s="1443"/>
      <c r="N73" s="1443"/>
      <c r="O73" s="1443"/>
      <c r="P73" s="1443"/>
      <c r="Q73" s="714"/>
      <c r="R73" s="313"/>
      <c r="S73" s="313"/>
      <c r="AD73" s="268"/>
      <c r="AE73" s="268"/>
      <c r="AF73" s="268"/>
      <c r="AG73" s="268"/>
      <c r="AH73" s="268"/>
      <c r="AI73" s="268"/>
      <c r="AJ73" s="268"/>
    </row>
    <row r="74" spans="1:41" ht="8.5" customHeight="1" x14ac:dyDescent="0.25">
      <c r="A74" s="211"/>
      <c r="B74" s="312"/>
      <c r="C74" s="235"/>
      <c r="D74" s="346"/>
      <c r="E74" s="342"/>
      <c r="F74" s="86"/>
      <c r="G74" s="86"/>
      <c r="H74" s="6"/>
      <c r="I74" s="87"/>
      <c r="J74" s="345"/>
      <c r="K74" s="309"/>
      <c r="L74" s="95"/>
      <c r="M74" s="1443"/>
      <c r="N74" s="1443"/>
      <c r="O74" s="1443"/>
      <c r="P74" s="1443"/>
      <c r="Q74" s="714"/>
      <c r="R74" s="314"/>
      <c r="S74" s="258"/>
    </row>
    <row r="75" spans="1:41" ht="9.75" customHeight="1" x14ac:dyDescent="0.25">
      <c r="A75" s="211"/>
      <c r="B75" s="312"/>
      <c r="C75" s="235"/>
      <c r="D75" s="346"/>
      <c r="E75" s="348"/>
      <c r="F75" s="346"/>
      <c r="G75" s="346"/>
      <c r="H75" s="346"/>
      <c r="I75" s="346"/>
      <c r="J75" s="345"/>
      <c r="K75" s="309"/>
      <c r="L75" s="95"/>
      <c r="M75" s="1443"/>
      <c r="N75" s="1443"/>
      <c r="O75" s="1443"/>
      <c r="P75" s="1443"/>
      <c r="Q75" s="714"/>
      <c r="R75" s="314"/>
      <c r="S75" s="258"/>
    </row>
    <row r="76" spans="1:41" ht="8.15" customHeight="1" x14ac:dyDescent="0.25">
      <c r="A76" s="211"/>
      <c r="B76" s="312"/>
      <c r="C76" s="235"/>
      <c r="D76" s="346"/>
      <c r="E76" s="347"/>
      <c r="F76" s="347"/>
      <c r="G76" s="347"/>
      <c r="H76" s="347"/>
      <c r="I76" s="347"/>
      <c r="J76" s="345"/>
      <c r="K76" s="309"/>
      <c r="L76" s="95"/>
      <c r="M76" s="1443"/>
      <c r="N76" s="1443"/>
      <c r="O76" s="1443"/>
      <c r="P76" s="1443"/>
      <c r="Q76" s="714"/>
      <c r="R76" s="314"/>
      <c r="S76" s="258"/>
    </row>
    <row r="77" spans="1:41" ht="9.75" customHeight="1" x14ac:dyDescent="0.25">
      <c r="A77" s="211"/>
      <c r="B77" s="312"/>
      <c r="C77" s="235"/>
      <c r="D77" s="346"/>
      <c r="E77" s="343"/>
      <c r="F77" s="87"/>
      <c r="G77" s="87"/>
      <c r="H77" s="6"/>
      <c r="I77" s="87"/>
      <c r="J77" s="715"/>
      <c r="K77" s="309"/>
      <c r="L77" s="95"/>
      <c r="M77" s="1443"/>
      <c r="N77" s="1443"/>
      <c r="O77" s="1443"/>
      <c r="P77" s="1443"/>
      <c r="Q77" s="349"/>
      <c r="R77" s="314"/>
      <c r="S77" s="258"/>
    </row>
    <row r="78" spans="1:41" ht="9.75" customHeight="1" x14ac:dyDescent="0.25">
      <c r="A78" s="211"/>
      <c r="B78" s="312"/>
      <c r="C78" s="235"/>
      <c r="D78" s="346"/>
      <c r="E78" s="343"/>
      <c r="F78" s="87"/>
      <c r="G78" s="87"/>
      <c r="H78" s="6"/>
      <c r="I78" s="87"/>
      <c r="J78" s="715"/>
      <c r="K78" s="309"/>
      <c r="L78" s="95"/>
      <c r="M78" s="1443"/>
      <c r="N78" s="1443"/>
      <c r="O78" s="1443"/>
      <c r="P78" s="1443"/>
      <c r="Q78" s="349"/>
      <c r="R78" s="314"/>
      <c r="S78" s="258"/>
    </row>
    <row r="79" spans="1:41" ht="9.75" customHeight="1" x14ac:dyDescent="0.25">
      <c r="A79" s="211"/>
      <c r="B79" s="312"/>
      <c r="C79" s="235"/>
      <c r="D79" s="346"/>
      <c r="E79" s="343"/>
      <c r="F79" s="87"/>
      <c r="G79" s="87"/>
      <c r="H79" s="6"/>
      <c r="I79" s="87"/>
      <c r="J79" s="715"/>
      <c r="K79" s="309"/>
      <c r="L79" s="95"/>
      <c r="M79" s="1443"/>
      <c r="N79" s="1443"/>
      <c r="O79" s="1443"/>
      <c r="P79" s="1443"/>
      <c r="Q79" s="349"/>
      <c r="R79" s="314"/>
      <c r="S79" s="258"/>
      <c r="AM79" s="236"/>
      <c r="AN79" s="236"/>
      <c r="AO79" s="236"/>
    </row>
    <row r="80" spans="1:41" ht="8.15" customHeight="1" x14ac:dyDescent="0.25">
      <c r="A80" s="211"/>
      <c r="B80" s="312"/>
      <c r="C80" s="2090" t="s">
        <v>445</v>
      </c>
      <c r="D80" s="2090"/>
      <c r="E80" s="2090"/>
      <c r="F80" s="2090"/>
      <c r="G80" s="2090"/>
      <c r="H80" s="2090"/>
      <c r="I80" s="2090"/>
      <c r="J80" s="2090"/>
      <c r="K80" s="2090"/>
      <c r="L80" s="2090"/>
      <c r="M80" s="2090"/>
      <c r="N80" s="2090"/>
      <c r="O80" s="2090"/>
      <c r="P80" s="2090"/>
      <c r="Q80" s="2090"/>
      <c r="R80" s="314"/>
      <c r="S80" s="258"/>
    </row>
    <row r="81" spans="1:36" ht="31" customHeight="1" x14ac:dyDescent="0.25">
      <c r="A81" s="211"/>
      <c r="B81" s="312"/>
      <c r="C81" s="2090"/>
      <c r="D81" s="2090"/>
      <c r="E81" s="2090"/>
      <c r="F81" s="2090"/>
      <c r="G81" s="2090"/>
      <c r="H81" s="2090"/>
      <c r="I81" s="2090"/>
      <c r="J81" s="2090"/>
      <c r="K81" s="2090"/>
      <c r="L81" s="2090"/>
      <c r="M81" s="2090"/>
      <c r="N81" s="2090"/>
      <c r="O81" s="2090"/>
      <c r="P81" s="2090"/>
      <c r="Q81" s="2090"/>
      <c r="R81" s="314"/>
      <c r="S81" s="258"/>
      <c r="AD81" s="1356" t="s">
        <v>461</v>
      </c>
      <c r="AE81" s="1356"/>
      <c r="AF81" s="1356"/>
      <c r="AG81" s="1356"/>
      <c r="AH81" s="1356"/>
      <c r="AI81" s="1356"/>
      <c r="AJ81" s="1356"/>
    </row>
    <row r="82" spans="1:36" ht="11.25" customHeight="1" x14ac:dyDescent="0.25">
      <c r="A82" s="211"/>
      <c r="B82" s="316"/>
      <c r="C82" s="299" t="s">
        <v>416</v>
      </c>
      <c r="D82" s="315"/>
      <c r="E82" s="299"/>
      <c r="F82" s="299"/>
      <c r="H82" s="299"/>
      <c r="J82" s="317" t="s">
        <v>449</v>
      </c>
      <c r="K82" s="299"/>
      <c r="L82" s="299"/>
      <c r="M82" s="299"/>
      <c r="N82" s="299"/>
      <c r="O82" s="88"/>
      <c r="P82" s="88"/>
      <c r="Q82" s="88"/>
      <c r="R82" s="301"/>
      <c r="S82" s="258"/>
      <c r="AD82" s="1356"/>
      <c r="AE82" s="1356"/>
      <c r="AF82" s="2091" t="s">
        <v>440</v>
      </c>
      <c r="AG82" s="2091"/>
      <c r="AH82" s="2091"/>
      <c r="AI82" s="2091"/>
      <c r="AJ82" s="1357"/>
    </row>
    <row r="83" spans="1:36" s="52" customFormat="1" ht="16" customHeight="1" x14ac:dyDescent="0.25">
      <c r="A83" s="51"/>
      <c r="B83" s="2083" t="s">
        <v>843</v>
      </c>
      <c r="C83" s="2084"/>
      <c r="D83" s="1444">
        <v>45200</v>
      </c>
      <c r="E83" s="970"/>
      <c r="F83" s="53"/>
      <c r="G83" s="53"/>
      <c r="H83" s="53"/>
      <c r="I83" s="53"/>
      <c r="J83" s="53"/>
      <c r="K83" s="53"/>
      <c r="L83" s="53"/>
      <c r="M83" s="53"/>
      <c r="N83" s="53"/>
      <c r="P83" s="51"/>
      <c r="R83" s="57"/>
      <c r="U83" s="615"/>
      <c r="AD83" s="1358"/>
      <c r="AE83" s="1358"/>
      <c r="AF83" s="1359" t="s">
        <v>408</v>
      </c>
      <c r="AG83" s="1359" t="s">
        <v>441</v>
      </c>
      <c r="AH83" s="1359"/>
      <c r="AI83" s="1359" t="s">
        <v>442</v>
      </c>
      <c r="AJ83" s="1359" t="s">
        <v>670</v>
      </c>
    </row>
    <row r="84" spans="1:36" x14ac:dyDescent="0.25">
      <c r="AD84" s="1356" t="s">
        <v>294</v>
      </c>
      <c r="AE84" s="1356" t="s">
        <v>294</v>
      </c>
      <c r="AF84" s="1360">
        <v>-12.661386609950206</v>
      </c>
      <c r="AG84" s="1360">
        <v>-31.46300296698098</v>
      </c>
      <c r="AH84" s="1360"/>
      <c r="AI84" s="1360">
        <v>4.0825101640451935</v>
      </c>
      <c r="AJ84" s="1360">
        <v>7.4496303215909947</v>
      </c>
    </row>
    <row r="85" spans="1:36" x14ac:dyDescent="0.25">
      <c r="AD85" s="1356" t="s">
        <v>389</v>
      </c>
      <c r="AE85" s="1361" t="s">
        <v>417</v>
      </c>
      <c r="AF85" s="1360">
        <v>-6.0109717868338564</v>
      </c>
      <c r="AG85" s="1360">
        <v>-12.167246195063568</v>
      </c>
      <c r="AH85" s="1360"/>
      <c r="AI85" s="1360">
        <v>1.6379310344827587</v>
      </c>
      <c r="AJ85" s="1360">
        <v>1.8283645898649028</v>
      </c>
    </row>
    <row r="86" spans="1:36" x14ac:dyDescent="0.25">
      <c r="AD86" s="1356" t="s">
        <v>390</v>
      </c>
      <c r="AE86" s="1361" t="s">
        <v>418</v>
      </c>
      <c r="AF86" s="1360">
        <v>-18.633540372670808</v>
      </c>
      <c r="AG86" s="1360">
        <v>-47.825047801147235</v>
      </c>
      <c r="AH86" s="1360"/>
      <c r="AI86" s="1360">
        <v>5.1759834368530022</v>
      </c>
      <c r="AJ86" s="1360">
        <v>8.8312619502868088</v>
      </c>
    </row>
    <row r="87" spans="1:36" x14ac:dyDescent="0.25">
      <c r="AD87" s="1356" t="s">
        <v>391</v>
      </c>
      <c r="AE87" s="1356" t="s">
        <v>419</v>
      </c>
      <c r="AF87" s="1360">
        <v>-17.248487266440588</v>
      </c>
      <c r="AG87" s="1360">
        <v>-45.960714239469588</v>
      </c>
      <c r="AH87" s="1360"/>
      <c r="AI87" s="1360">
        <v>7.0017953321364459</v>
      </c>
      <c r="AJ87" s="1360">
        <v>6.9384557614367601</v>
      </c>
    </row>
    <row r="88" spans="1:36" x14ac:dyDescent="0.25">
      <c r="AD88" s="1356" t="s">
        <v>392</v>
      </c>
      <c r="AE88" s="1356" t="s">
        <v>420</v>
      </c>
      <c r="AF88" s="1360">
        <v>-11.6751269035533</v>
      </c>
      <c r="AG88" s="1360">
        <v>-63.081861958266487</v>
      </c>
      <c r="AH88" s="1360"/>
      <c r="AI88" s="1360">
        <v>17.766497461928935</v>
      </c>
      <c r="AJ88" s="1360">
        <v>34.201753302876909</v>
      </c>
    </row>
    <row r="89" spans="1:36" x14ac:dyDescent="0.25">
      <c r="AD89" s="1356" t="s">
        <v>393</v>
      </c>
      <c r="AE89" s="1356" t="s">
        <v>421</v>
      </c>
      <c r="AF89" s="1360">
        <v>-9.0909090909090917</v>
      </c>
      <c r="AG89" s="1360">
        <v>-15.510624689076813</v>
      </c>
      <c r="AH89" s="1360"/>
      <c r="AI89" s="1360">
        <v>16.746411483253588</v>
      </c>
      <c r="AJ89" s="1360">
        <v>12.138440764693339</v>
      </c>
    </row>
    <row r="90" spans="1:36" x14ac:dyDescent="0.25">
      <c r="G90" s="1362"/>
      <c r="AD90" s="1356" t="s">
        <v>394</v>
      </c>
      <c r="AE90" s="1356" t="s">
        <v>422</v>
      </c>
      <c r="AF90" s="1360">
        <v>-11.197052184304873</v>
      </c>
      <c r="AG90" s="1360">
        <v>-24.296307689816814</v>
      </c>
      <c r="AH90" s="1360"/>
      <c r="AI90" s="1360">
        <v>2.5859779577745319</v>
      </c>
      <c r="AJ90" s="1360">
        <v>2.5419543905381055</v>
      </c>
    </row>
    <row r="91" spans="1:36" x14ac:dyDescent="0.25">
      <c r="AD91" s="1356" t="s">
        <v>395</v>
      </c>
      <c r="AE91" s="1356" t="s">
        <v>423</v>
      </c>
      <c r="AF91" s="1360">
        <v>-14.791278792448184</v>
      </c>
      <c r="AG91" s="1360">
        <v>-42.216350727185059</v>
      </c>
      <c r="AH91" s="1360"/>
      <c r="AI91" s="1360">
        <v>2.8911695465525997</v>
      </c>
      <c r="AJ91" s="1360">
        <v>3.2653710796919562</v>
      </c>
    </row>
    <row r="92" spans="1:36" x14ac:dyDescent="0.25">
      <c r="AD92" s="1356" t="s">
        <v>377</v>
      </c>
      <c r="AE92" s="1361" t="s">
        <v>424</v>
      </c>
      <c r="AF92" s="1360">
        <v>-22.528160200250312</v>
      </c>
      <c r="AG92" s="1360">
        <v>-31.595178396642659</v>
      </c>
      <c r="AH92" s="1360"/>
      <c r="AI92" s="1360">
        <v>6.9746273751280006</v>
      </c>
      <c r="AJ92" s="1360">
        <v>26.653571284911731</v>
      </c>
    </row>
    <row r="93" spans="1:36" x14ac:dyDescent="0.25">
      <c r="AD93" s="1356" t="s">
        <v>396</v>
      </c>
      <c r="AE93" s="1356" t="s">
        <v>425</v>
      </c>
      <c r="AF93" s="1360">
        <v>-14.986376021798364</v>
      </c>
      <c r="AG93" s="1360">
        <v>-38.239039630522967</v>
      </c>
      <c r="AH93" s="1360"/>
      <c r="AI93" s="1360">
        <v>3.1411689067140189</v>
      </c>
      <c r="AJ93" s="1360">
        <v>3.5075729276327126</v>
      </c>
    </row>
    <row r="94" spans="1:36" x14ac:dyDescent="0.25">
      <c r="AD94" s="1356" t="s">
        <v>397</v>
      </c>
      <c r="AE94" s="1356" t="s">
        <v>426</v>
      </c>
      <c r="AF94" s="1360">
        <v>-4.9013976641776758</v>
      </c>
      <c r="AG94" s="1360">
        <v>-5.1043242704548977</v>
      </c>
      <c r="AH94" s="1360"/>
      <c r="AI94" s="1360">
        <v>2.9484970323568831</v>
      </c>
      <c r="AJ94" s="1360">
        <v>5.0372813176658227</v>
      </c>
    </row>
    <row r="95" spans="1:36" x14ac:dyDescent="0.25">
      <c r="AD95" s="1356" t="s">
        <v>398</v>
      </c>
      <c r="AE95" s="1356" t="s">
        <v>427</v>
      </c>
      <c r="AF95" s="1360">
        <v>-9.6553865259236265</v>
      </c>
      <c r="AG95" s="1360">
        <v>-16.665788433671469</v>
      </c>
      <c r="AH95" s="1360"/>
      <c r="AI95" s="1360">
        <v>7.2958708475628686</v>
      </c>
      <c r="AJ95" s="1360">
        <v>49.965748913186843</v>
      </c>
    </row>
    <row r="96" spans="1:36" x14ac:dyDescent="0.25">
      <c r="AD96" s="1356" t="s">
        <v>399</v>
      </c>
      <c r="AE96" s="1363" t="s">
        <v>428</v>
      </c>
      <c r="AF96" s="1360">
        <v>-6.2455726092089732</v>
      </c>
      <c r="AG96" s="1360">
        <v>-9.9862258953168457</v>
      </c>
      <c r="AH96" s="1360"/>
      <c r="AI96" s="1360">
        <v>1.4285714285714286</v>
      </c>
      <c r="AJ96" s="1360">
        <v>2.0479918805277775</v>
      </c>
    </row>
    <row r="97" spans="30:36" x14ac:dyDescent="0.25">
      <c r="AD97" s="1356" t="s">
        <v>378</v>
      </c>
      <c r="AE97" s="1356" t="s">
        <v>429</v>
      </c>
      <c r="AF97" s="1360">
        <v>-10.215004574565416</v>
      </c>
      <c r="AG97" s="1360">
        <v>-15.16369742278458</v>
      </c>
      <c r="AH97" s="1360"/>
      <c r="AI97" s="1360">
        <v>2.2918572735590117</v>
      </c>
      <c r="AJ97" s="1360">
        <v>2.3452033415315583</v>
      </c>
    </row>
    <row r="98" spans="30:36" x14ac:dyDescent="0.25">
      <c r="AD98" s="1356" t="s">
        <v>400</v>
      </c>
      <c r="AE98" s="1356" t="s">
        <v>430</v>
      </c>
      <c r="AF98" s="1360">
        <v>-8.5592404018164299</v>
      </c>
      <c r="AG98" s="1360">
        <v>-34.554498454702156</v>
      </c>
      <c r="AH98" s="1360"/>
      <c r="AI98" s="1360">
        <v>4.7887711572863632</v>
      </c>
      <c r="AJ98" s="1360">
        <v>5.2625582157150426</v>
      </c>
    </row>
    <row r="99" spans="30:36" x14ac:dyDescent="0.25">
      <c r="AD99" s="1356" t="s">
        <v>401</v>
      </c>
      <c r="AE99" s="1356" t="s">
        <v>431</v>
      </c>
      <c r="AF99" s="1360">
        <v>-4.805914972273567</v>
      </c>
      <c r="AG99" s="1360">
        <v>-4.5748577663471286</v>
      </c>
      <c r="AH99" s="1360"/>
      <c r="AI99" s="1360">
        <v>39.186691312384475</v>
      </c>
      <c r="AJ99" s="1360">
        <v>15.711947626841246</v>
      </c>
    </row>
    <row r="100" spans="30:36" x14ac:dyDescent="0.25">
      <c r="AD100" s="1356" t="s">
        <v>402</v>
      </c>
      <c r="AE100" s="1356" t="s">
        <v>432</v>
      </c>
      <c r="AF100" s="1360">
        <v>-14.614935822637106</v>
      </c>
      <c r="AG100" s="1360">
        <v>-23.67471454719783</v>
      </c>
      <c r="AH100" s="1360"/>
      <c r="AI100" s="1360">
        <v>8.8098016336056002</v>
      </c>
      <c r="AJ100" s="1360">
        <v>4.4591649960777584</v>
      </c>
    </row>
    <row r="101" spans="30:36" x14ac:dyDescent="0.25">
      <c r="AD101" s="1356" t="s">
        <v>403</v>
      </c>
      <c r="AE101" s="1356" t="s">
        <v>433</v>
      </c>
      <c r="AF101" s="1360">
        <v>-8.6822449119440837</v>
      </c>
      <c r="AG101" s="1360">
        <v>-14.762483455253875</v>
      </c>
      <c r="AH101" s="1360"/>
      <c r="AI101" s="1360">
        <v>9.4771465771260193</v>
      </c>
      <c r="AJ101" s="1360">
        <v>9.7102003649153552</v>
      </c>
    </row>
    <row r="102" spans="30:36" x14ac:dyDescent="0.25">
      <c r="AD102" s="1356" t="s">
        <v>404</v>
      </c>
      <c r="AE102" s="1356" t="s">
        <v>434</v>
      </c>
      <c r="AF102" s="1360">
        <v>-5.1434759068760156</v>
      </c>
      <c r="AG102" s="1360">
        <v>-15.471256684491941</v>
      </c>
      <c r="AH102" s="1360"/>
      <c r="AI102" s="1360">
        <v>4.0335679480238227</v>
      </c>
      <c r="AJ102" s="1360">
        <v>5.8155080213903618</v>
      </c>
    </row>
    <row r="103" spans="30:36" x14ac:dyDescent="0.25">
      <c r="AD103" s="1356" t="s">
        <v>405</v>
      </c>
      <c r="AE103" s="1359" t="s">
        <v>435</v>
      </c>
      <c r="AF103" s="1360">
        <v>-9.2472930492490395</v>
      </c>
      <c r="AG103" s="1360">
        <v>-15.098395637398237</v>
      </c>
      <c r="AH103" s="1360"/>
      <c r="AI103" s="1360">
        <v>3.9469088368843872</v>
      </c>
      <c r="AJ103" s="1360">
        <v>6.2261914170552295</v>
      </c>
    </row>
    <row r="104" spans="30:36" x14ac:dyDescent="0.25">
      <c r="AD104" s="1356" t="s">
        <v>406</v>
      </c>
      <c r="AE104" s="1359" t="s">
        <v>436</v>
      </c>
      <c r="AF104" s="1360">
        <v>0</v>
      </c>
      <c r="AG104" s="1360">
        <v>0</v>
      </c>
      <c r="AH104" s="1360"/>
      <c r="AI104" s="1360">
        <v>0</v>
      </c>
      <c r="AJ104" s="1360">
        <v>0</v>
      </c>
    </row>
    <row r="109" spans="30:36" x14ac:dyDescent="0.25">
      <c r="AD109" s="216" t="s">
        <v>443</v>
      </c>
    </row>
    <row r="111" spans="30:36" x14ac:dyDescent="0.25">
      <c r="AD111" s="216" t="str">
        <f>CONCATENATE(AD109,AE85,AE86,AE87,AE88,AE89,AE90,AE91,AE92,AE93,AE94,AE95,AE96,AE97,AE98,AE99,AE100,AE101,AE102,AE103,AE104)</f>
        <v>Secção de atividade económica (CAE rev. 3): A - Agricultura, produção animal, caça, floresta e pescaB - Indústrias ExtractivasC - Indústrias TransformadorasD - Electricidade, gás, vapor, água quente e fria e ar frioE - Captação, tratamento e distribuição de água; Saneamento, gestão de resíduos e despoluiçãoF - ConstruçãoG - Comércio por grosso e a retalho; reparação de veículos automóveis e motociclosH - Transportes e armazenagemI - Alojamento, restauração e similaresJ - Actividades de informação e de comunicaçãoK - Actividades financeiras e de segurosL - Actividades imobiliáriasM - Actividades de consultoria, científicas, técnicas e similaresN - Actividades administrativas e dos serviços de apoioO - Administração pública e defesa; segurança social obrigatóriaP - EducaçãoQ - Actividades de saúde humana e apoio socialR - Actividades artísticas, de espectáculos, desportivas e recreativasS - Outras actividades de serviçosU - Actividades dos organismos internacionais e outras instituições extra-territoriais</v>
      </c>
    </row>
    <row r="115" spans="30:30" x14ac:dyDescent="0.25">
      <c r="AD115" s="216" t="s">
        <v>444</v>
      </c>
    </row>
  </sheetData>
  <mergeCells count="20">
    <mergeCell ref="C28:D28"/>
    <mergeCell ref="I1:P1"/>
    <mergeCell ref="C4:Q4"/>
    <mergeCell ref="C6:D6"/>
    <mergeCell ref="C7:D7"/>
    <mergeCell ref="J7:L7"/>
    <mergeCell ref="M7:O7"/>
    <mergeCell ref="P7:Q7"/>
    <mergeCell ref="C8:D8"/>
    <mergeCell ref="C24:Q24"/>
    <mergeCell ref="D25:E25"/>
    <mergeCell ref="C26:D26"/>
    <mergeCell ref="C27:D27"/>
    <mergeCell ref="B83:C83"/>
    <mergeCell ref="C43:Q43"/>
    <mergeCell ref="C45:Q45"/>
    <mergeCell ref="AD45:AG45"/>
    <mergeCell ref="AI45:AL45"/>
    <mergeCell ref="C80:Q81"/>
    <mergeCell ref="AF82:AI82"/>
  </mergeCells>
  <conditionalFormatting sqref="E66:N66 E49:Q49 AI14:AJ15 H8:L8">
    <cfRule type="cellIs" dxfId="24847" priority="12332" operator="equal">
      <formula>"jan."</formula>
    </cfRule>
  </conditionalFormatting>
  <conditionalFormatting sqref="O66:Q66">
    <cfRule type="cellIs" dxfId="24846" priority="12331" operator="equal">
      <formula>"jan."</formula>
    </cfRule>
  </conditionalFormatting>
  <conditionalFormatting sqref="L8">
    <cfRule type="cellIs" dxfId="24845" priority="12330" operator="equal">
      <formula>"jan."</formula>
    </cfRule>
  </conditionalFormatting>
  <conditionalFormatting sqref="K8">
    <cfRule type="cellIs" dxfId="24844" priority="12329" operator="equal">
      <formula>"jan."</formula>
    </cfRule>
  </conditionalFormatting>
  <conditionalFormatting sqref="L8">
    <cfRule type="cellIs" dxfId="24843" priority="12328" operator="equal">
      <formula>"jan."</formula>
    </cfRule>
  </conditionalFormatting>
  <conditionalFormatting sqref="K8">
    <cfRule type="cellIs" dxfId="24842" priority="12327" operator="equal">
      <formula>"jan."</formula>
    </cfRule>
  </conditionalFormatting>
  <conditionalFormatting sqref="L8">
    <cfRule type="cellIs" dxfId="24841" priority="12326" operator="equal">
      <formula>"jan."</formula>
    </cfRule>
  </conditionalFormatting>
  <conditionalFormatting sqref="J8">
    <cfRule type="cellIs" dxfId="24840" priority="12325" operator="equal">
      <formula>"jan."</formula>
    </cfRule>
  </conditionalFormatting>
  <conditionalFormatting sqref="K8">
    <cfRule type="cellIs" dxfId="24839" priority="12324" operator="equal">
      <formula>"jan."</formula>
    </cfRule>
  </conditionalFormatting>
  <conditionalFormatting sqref="K8">
    <cfRule type="cellIs" dxfId="24838" priority="12323" operator="equal">
      <formula>"jan."</formula>
    </cfRule>
  </conditionalFormatting>
  <conditionalFormatting sqref="J8">
    <cfRule type="cellIs" dxfId="24837" priority="12322" operator="equal">
      <formula>"jan."</formula>
    </cfRule>
  </conditionalFormatting>
  <conditionalFormatting sqref="K8">
    <cfRule type="cellIs" dxfId="24836" priority="12321" operator="equal">
      <formula>"jan."</formula>
    </cfRule>
  </conditionalFormatting>
  <conditionalFormatting sqref="J8">
    <cfRule type="cellIs" dxfId="24835" priority="12320" operator="equal">
      <formula>"jan."</formula>
    </cfRule>
  </conditionalFormatting>
  <conditionalFormatting sqref="K8">
    <cfRule type="cellIs" dxfId="24834" priority="12319" operator="equal">
      <formula>"jan."</formula>
    </cfRule>
  </conditionalFormatting>
  <conditionalFormatting sqref="I8">
    <cfRule type="cellIs" dxfId="24833" priority="12318" operator="equal">
      <formula>"jan."</formula>
    </cfRule>
  </conditionalFormatting>
  <conditionalFormatting sqref="J8">
    <cfRule type="cellIs" dxfId="24832" priority="12317" operator="equal">
      <formula>"jan."</formula>
    </cfRule>
  </conditionalFormatting>
  <conditionalFormatting sqref="L8">
    <cfRule type="cellIs" dxfId="24831" priority="12316" operator="equal">
      <formula>"jan."</formula>
    </cfRule>
  </conditionalFormatting>
  <conditionalFormatting sqref="K8">
    <cfRule type="cellIs" dxfId="24830" priority="12315" operator="equal">
      <formula>"jan."</formula>
    </cfRule>
  </conditionalFormatting>
  <conditionalFormatting sqref="J8">
    <cfRule type="cellIs" dxfId="24829" priority="12314" operator="equal">
      <formula>"jan."</formula>
    </cfRule>
  </conditionalFormatting>
  <conditionalFormatting sqref="K8">
    <cfRule type="cellIs" dxfId="24828" priority="12313" operator="equal">
      <formula>"jan."</formula>
    </cfRule>
  </conditionalFormatting>
  <conditionalFormatting sqref="J8">
    <cfRule type="cellIs" dxfId="24827" priority="12312" operator="equal">
      <formula>"jan."</formula>
    </cfRule>
  </conditionalFormatting>
  <conditionalFormatting sqref="K8">
    <cfRule type="cellIs" dxfId="24826" priority="12311" operator="equal">
      <formula>"jan."</formula>
    </cfRule>
  </conditionalFormatting>
  <conditionalFormatting sqref="J8">
    <cfRule type="cellIs" dxfId="24825" priority="12309" operator="equal">
      <formula>"jan."</formula>
    </cfRule>
  </conditionalFormatting>
  <conditionalFormatting sqref="L8">
    <cfRule type="cellIs" dxfId="24824" priority="12308" operator="equal">
      <formula>"jan."</formula>
    </cfRule>
  </conditionalFormatting>
  <conditionalFormatting sqref="J8">
    <cfRule type="cellIs" dxfId="24823" priority="12307" operator="equal">
      <formula>"jan."</formula>
    </cfRule>
  </conditionalFormatting>
  <conditionalFormatting sqref="I8">
    <cfRule type="cellIs" dxfId="24822" priority="12306" operator="equal">
      <formula>"jan."</formula>
    </cfRule>
  </conditionalFormatting>
  <conditionalFormatting sqref="J8">
    <cfRule type="cellIs" dxfId="24821" priority="12305" operator="equal">
      <formula>"jan."</formula>
    </cfRule>
  </conditionalFormatting>
  <conditionalFormatting sqref="I8">
    <cfRule type="cellIs" dxfId="24820" priority="12304" operator="equal">
      <formula>"jan."</formula>
    </cfRule>
  </conditionalFormatting>
  <conditionalFormatting sqref="J8">
    <cfRule type="cellIs" dxfId="24819" priority="12303" operator="equal">
      <formula>"jan."</formula>
    </cfRule>
  </conditionalFormatting>
  <conditionalFormatting sqref="H8">
    <cfRule type="cellIs" dxfId="24818" priority="12302" operator="equal">
      <formula>"jan."</formula>
    </cfRule>
  </conditionalFormatting>
  <conditionalFormatting sqref="I8">
    <cfRule type="cellIs" dxfId="24817" priority="12301" operator="equal">
      <formula>"jan."</formula>
    </cfRule>
  </conditionalFormatting>
  <conditionalFormatting sqref="K8">
    <cfRule type="cellIs" dxfId="24816" priority="12300" operator="equal">
      <formula>"jan."</formula>
    </cfRule>
  </conditionalFormatting>
  <conditionalFormatting sqref="K8">
    <cfRule type="cellIs" dxfId="24815" priority="12299" operator="equal">
      <formula>"jan."</formula>
    </cfRule>
  </conditionalFormatting>
  <conditionalFormatting sqref="J8">
    <cfRule type="cellIs" dxfId="24814" priority="12298" operator="equal">
      <formula>"jan."</formula>
    </cfRule>
  </conditionalFormatting>
  <conditionalFormatting sqref="K8">
    <cfRule type="cellIs" dxfId="24813" priority="12297" operator="equal">
      <formula>"jan."</formula>
    </cfRule>
  </conditionalFormatting>
  <conditionalFormatting sqref="J8">
    <cfRule type="cellIs" dxfId="24812" priority="12296" operator="equal">
      <formula>"jan."</formula>
    </cfRule>
  </conditionalFormatting>
  <conditionalFormatting sqref="K8">
    <cfRule type="cellIs" dxfId="24811" priority="12295" operator="equal">
      <formula>"jan."</formula>
    </cfRule>
  </conditionalFormatting>
  <conditionalFormatting sqref="I8">
    <cfRule type="cellIs" dxfId="24810" priority="12294" operator="equal">
      <formula>"jan."</formula>
    </cfRule>
  </conditionalFormatting>
  <conditionalFormatting sqref="J8">
    <cfRule type="cellIs" dxfId="24809" priority="12293" operator="equal">
      <formula>"jan."</formula>
    </cfRule>
  </conditionalFormatting>
  <conditionalFormatting sqref="L8">
    <cfRule type="cellIs" dxfId="24808" priority="12292" operator="equal">
      <formula>"jan."</formula>
    </cfRule>
  </conditionalFormatting>
  <conditionalFormatting sqref="J8">
    <cfRule type="cellIs" dxfId="24807" priority="12291" operator="equal">
      <formula>"jan."</formula>
    </cfRule>
  </conditionalFormatting>
  <conditionalFormatting sqref="I8">
    <cfRule type="cellIs" dxfId="24806" priority="12290" operator="equal">
      <formula>"jan."</formula>
    </cfRule>
  </conditionalFormatting>
  <conditionalFormatting sqref="J8">
    <cfRule type="cellIs" dxfId="24805" priority="12289" operator="equal">
      <formula>"jan."</formula>
    </cfRule>
  </conditionalFormatting>
  <conditionalFormatting sqref="I8">
    <cfRule type="cellIs" dxfId="24804" priority="12288" operator="equal">
      <formula>"jan."</formula>
    </cfRule>
  </conditionalFormatting>
  <conditionalFormatting sqref="J8">
    <cfRule type="cellIs" dxfId="24803" priority="12287" operator="equal">
      <formula>"jan."</formula>
    </cfRule>
  </conditionalFormatting>
  <conditionalFormatting sqref="H8">
    <cfRule type="cellIs" dxfId="24802" priority="12286" operator="equal">
      <formula>"jan."</formula>
    </cfRule>
  </conditionalFormatting>
  <conditionalFormatting sqref="I8">
    <cfRule type="cellIs" dxfId="24801" priority="12285" operator="equal">
      <formula>"jan."</formula>
    </cfRule>
  </conditionalFormatting>
  <conditionalFormatting sqref="K8">
    <cfRule type="cellIs" dxfId="24800" priority="12284" operator="equal">
      <formula>"jan."</formula>
    </cfRule>
  </conditionalFormatting>
  <conditionalFormatting sqref="J8">
    <cfRule type="cellIs" dxfId="24799" priority="12283" operator="equal">
      <formula>"jan."</formula>
    </cfRule>
  </conditionalFormatting>
  <conditionalFormatting sqref="I8">
    <cfRule type="cellIs" dxfId="24798" priority="12282" operator="equal">
      <formula>"jan."</formula>
    </cfRule>
  </conditionalFormatting>
  <conditionalFormatting sqref="J8">
    <cfRule type="cellIs" dxfId="24797" priority="12281" operator="equal">
      <formula>"jan."</formula>
    </cfRule>
  </conditionalFormatting>
  <conditionalFormatting sqref="I8">
    <cfRule type="cellIs" dxfId="24796" priority="12280" operator="equal">
      <formula>"jan."</formula>
    </cfRule>
  </conditionalFormatting>
  <conditionalFormatting sqref="J8">
    <cfRule type="cellIs" dxfId="24795" priority="12279" operator="equal">
      <formula>"jan."</formula>
    </cfRule>
  </conditionalFormatting>
  <conditionalFormatting sqref="H8">
    <cfRule type="cellIs" dxfId="24794" priority="12278" operator="equal">
      <formula>"jan."</formula>
    </cfRule>
  </conditionalFormatting>
  <conditionalFormatting sqref="I8">
    <cfRule type="cellIs" dxfId="24793" priority="12277" operator="equal">
      <formula>"jan."</formula>
    </cfRule>
  </conditionalFormatting>
  <conditionalFormatting sqref="K8">
    <cfRule type="cellIs" dxfId="24792" priority="12276" operator="equal">
      <formula>"jan."</formula>
    </cfRule>
  </conditionalFormatting>
  <conditionalFormatting sqref="I8">
    <cfRule type="cellIs" dxfId="24791" priority="12275" operator="equal">
      <formula>"jan."</formula>
    </cfRule>
  </conditionalFormatting>
  <conditionalFormatting sqref="H8">
    <cfRule type="cellIs" dxfId="24790" priority="12274" operator="equal">
      <formula>"jan."</formula>
    </cfRule>
  </conditionalFormatting>
  <conditionalFormatting sqref="I8">
    <cfRule type="cellIs" dxfId="24789" priority="12273" operator="equal">
      <formula>"jan."</formula>
    </cfRule>
  </conditionalFormatting>
  <conditionalFormatting sqref="H8">
    <cfRule type="cellIs" dxfId="24788" priority="12272" operator="equal">
      <formula>"jan."</formula>
    </cfRule>
  </conditionalFormatting>
  <conditionalFormatting sqref="I8">
    <cfRule type="cellIs" dxfId="24787" priority="12271" operator="equal">
      <formula>"jan."</formula>
    </cfRule>
  </conditionalFormatting>
  <conditionalFormatting sqref="H8">
    <cfRule type="cellIs" dxfId="24786" priority="12270" operator="equal">
      <formula>"jan."</formula>
    </cfRule>
  </conditionalFormatting>
  <conditionalFormatting sqref="J8">
    <cfRule type="cellIs" dxfId="24785" priority="12269" operator="equal">
      <formula>"jan."</formula>
    </cfRule>
  </conditionalFormatting>
  <conditionalFormatting sqref="K8">
    <cfRule type="cellIs" dxfId="24784" priority="12268" operator="equal">
      <formula>"jan."</formula>
    </cfRule>
  </conditionalFormatting>
  <conditionalFormatting sqref="J8">
    <cfRule type="cellIs" dxfId="24783" priority="12267" operator="equal">
      <formula>"jan."</formula>
    </cfRule>
  </conditionalFormatting>
  <conditionalFormatting sqref="K8">
    <cfRule type="cellIs" dxfId="24782" priority="12266" operator="equal">
      <formula>"jan."</formula>
    </cfRule>
  </conditionalFormatting>
  <conditionalFormatting sqref="J8">
    <cfRule type="cellIs" dxfId="24781" priority="12265" operator="equal">
      <formula>"jan."</formula>
    </cfRule>
  </conditionalFormatting>
  <conditionalFormatting sqref="K8">
    <cfRule type="cellIs" dxfId="24780" priority="12264" operator="equal">
      <formula>"jan."</formula>
    </cfRule>
  </conditionalFormatting>
  <conditionalFormatting sqref="I8">
    <cfRule type="cellIs" dxfId="24779" priority="12263" operator="equal">
      <formula>"jan."</formula>
    </cfRule>
  </conditionalFormatting>
  <conditionalFormatting sqref="J8">
    <cfRule type="cellIs" dxfId="24778" priority="12262" operator="equal">
      <formula>"jan."</formula>
    </cfRule>
  </conditionalFormatting>
  <conditionalFormatting sqref="J8">
    <cfRule type="cellIs" dxfId="24777" priority="12261" operator="equal">
      <formula>"jan."</formula>
    </cfRule>
  </conditionalFormatting>
  <conditionalFormatting sqref="I8">
    <cfRule type="cellIs" dxfId="24776" priority="12260" operator="equal">
      <formula>"jan."</formula>
    </cfRule>
  </conditionalFormatting>
  <conditionalFormatting sqref="J8">
    <cfRule type="cellIs" dxfId="24775" priority="12259" operator="equal">
      <formula>"jan."</formula>
    </cfRule>
  </conditionalFormatting>
  <conditionalFormatting sqref="I8">
    <cfRule type="cellIs" dxfId="24774" priority="12258" operator="equal">
      <formula>"jan."</formula>
    </cfRule>
  </conditionalFormatting>
  <conditionalFormatting sqref="J8">
    <cfRule type="cellIs" dxfId="24773" priority="12257" operator="equal">
      <formula>"jan."</formula>
    </cfRule>
  </conditionalFormatting>
  <conditionalFormatting sqref="H8">
    <cfRule type="cellIs" dxfId="24772" priority="12256" operator="equal">
      <formula>"jan."</formula>
    </cfRule>
  </conditionalFormatting>
  <conditionalFormatting sqref="I8">
    <cfRule type="cellIs" dxfId="24771" priority="12255" operator="equal">
      <formula>"jan."</formula>
    </cfRule>
  </conditionalFormatting>
  <conditionalFormatting sqref="K8">
    <cfRule type="cellIs" dxfId="24770" priority="12254" operator="equal">
      <formula>"jan."</formula>
    </cfRule>
  </conditionalFormatting>
  <conditionalFormatting sqref="J8">
    <cfRule type="cellIs" dxfId="24769" priority="12253" operator="equal">
      <formula>"jan."</formula>
    </cfRule>
  </conditionalFormatting>
  <conditionalFormatting sqref="I8">
    <cfRule type="cellIs" dxfId="24768" priority="12252" operator="equal">
      <formula>"jan."</formula>
    </cfRule>
  </conditionalFormatting>
  <conditionalFormatting sqref="J8">
    <cfRule type="cellIs" dxfId="24767" priority="12251" operator="equal">
      <formula>"jan."</formula>
    </cfRule>
  </conditionalFormatting>
  <conditionalFormatting sqref="I8">
    <cfRule type="cellIs" dxfId="24766" priority="12250" operator="equal">
      <formula>"jan."</formula>
    </cfRule>
  </conditionalFormatting>
  <conditionalFormatting sqref="J8">
    <cfRule type="cellIs" dxfId="24765" priority="12249" operator="equal">
      <formula>"jan."</formula>
    </cfRule>
  </conditionalFormatting>
  <conditionalFormatting sqref="H8">
    <cfRule type="cellIs" dxfId="24764" priority="12248" operator="equal">
      <formula>"jan."</formula>
    </cfRule>
  </conditionalFormatting>
  <conditionalFormatting sqref="I8">
    <cfRule type="cellIs" dxfId="24763" priority="12247" operator="equal">
      <formula>"jan."</formula>
    </cfRule>
  </conditionalFormatting>
  <conditionalFormatting sqref="K8">
    <cfRule type="cellIs" dxfId="24762" priority="12246" operator="equal">
      <formula>"jan."</formula>
    </cfRule>
  </conditionalFormatting>
  <conditionalFormatting sqref="I8">
    <cfRule type="cellIs" dxfId="24761" priority="12245" operator="equal">
      <formula>"jan."</formula>
    </cfRule>
  </conditionalFormatting>
  <conditionalFormatting sqref="H8">
    <cfRule type="cellIs" dxfId="24760" priority="12244" operator="equal">
      <formula>"jan."</formula>
    </cfRule>
  </conditionalFormatting>
  <conditionalFormatting sqref="I8">
    <cfRule type="cellIs" dxfId="24759" priority="12243" operator="equal">
      <formula>"jan."</formula>
    </cfRule>
  </conditionalFormatting>
  <conditionalFormatting sqref="H8">
    <cfRule type="cellIs" dxfId="24758" priority="12242" operator="equal">
      <formula>"jan."</formula>
    </cfRule>
  </conditionalFormatting>
  <conditionalFormatting sqref="I8">
    <cfRule type="cellIs" dxfId="24757" priority="12241" operator="equal">
      <formula>"jan."</formula>
    </cfRule>
  </conditionalFormatting>
  <conditionalFormatting sqref="H8">
    <cfRule type="cellIs" dxfId="24756" priority="12240" operator="equal">
      <formula>"jan."</formula>
    </cfRule>
  </conditionalFormatting>
  <conditionalFormatting sqref="J8">
    <cfRule type="cellIs" dxfId="24755" priority="12239" operator="equal">
      <formula>"jan."</formula>
    </cfRule>
  </conditionalFormatting>
  <conditionalFormatting sqref="J8">
    <cfRule type="cellIs" dxfId="24754" priority="12238" operator="equal">
      <formula>"jan."</formula>
    </cfRule>
  </conditionalFormatting>
  <conditionalFormatting sqref="I8">
    <cfRule type="cellIs" dxfId="24753" priority="12237" operator="equal">
      <formula>"jan."</formula>
    </cfRule>
  </conditionalFormatting>
  <conditionalFormatting sqref="J8">
    <cfRule type="cellIs" dxfId="24752" priority="12236" operator="equal">
      <formula>"jan."</formula>
    </cfRule>
  </conditionalFormatting>
  <conditionalFormatting sqref="I8">
    <cfRule type="cellIs" dxfId="24751" priority="12235" operator="equal">
      <formula>"jan."</formula>
    </cfRule>
  </conditionalFormatting>
  <conditionalFormatting sqref="J8">
    <cfRule type="cellIs" dxfId="24750" priority="12234" operator="equal">
      <formula>"jan."</formula>
    </cfRule>
  </conditionalFormatting>
  <conditionalFormatting sqref="H8">
    <cfRule type="cellIs" dxfId="24749" priority="12233" operator="equal">
      <formula>"jan."</formula>
    </cfRule>
  </conditionalFormatting>
  <conditionalFormatting sqref="I8">
    <cfRule type="cellIs" dxfId="24748" priority="12232" operator="equal">
      <formula>"jan."</formula>
    </cfRule>
  </conditionalFormatting>
  <conditionalFormatting sqref="K8">
    <cfRule type="cellIs" dxfId="24747" priority="12231" operator="equal">
      <formula>"jan."</formula>
    </cfRule>
  </conditionalFormatting>
  <conditionalFormatting sqref="I8">
    <cfRule type="cellIs" dxfId="24746" priority="12230" operator="equal">
      <formula>"jan."</formula>
    </cfRule>
  </conditionalFormatting>
  <conditionalFormatting sqref="H8">
    <cfRule type="cellIs" dxfId="24745" priority="12229" operator="equal">
      <formula>"jan."</formula>
    </cfRule>
  </conditionalFormatting>
  <conditionalFormatting sqref="I8">
    <cfRule type="cellIs" dxfId="24744" priority="12228" operator="equal">
      <formula>"jan."</formula>
    </cfRule>
  </conditionalFormatting>
  <conditionalFormatting sqref="H8">
    <cfRule type="cellIs" dxfId="24743" priority="12227" operator="equal">
      <formula>"jan."</formula>
    </cfRule>
  </conditionalFormatting>
  <conditionalFormatting sqref="I8">
    <cfRule type="cellIs" dxfId="24742" priority="12226" operator="equal">
      <formula>"jan."</formula>
    </cfRule>
  </conditionalFormatting>
  <conditionalFormatting sqref="H8">
    <cfRule type="cellIs" dxfId="24741" priority="12225" operator="equal">
      <formula>"jan."</formula>
    </cfRule>
  </conditionalFormatting>
  <conditionalFormatting sqref="J8">
    <cfRule type="cellIs" dxfId="24740" priority="12224" operator="equal">
      <formula>"jan."</formula>
    </cfRule>
  </conditionalFormatting>
  <conditionalFormatting sqref="I8">
    <cfRule type="cellIs" dxfId="24739" priority="12223" operator="equal">
      <formula>"jan."</formula>
    </cfRule>
  </conditionalFormatting>
  <conditionalFormatting sqref="H8">
    <cfRule type="cellIs" dxfId="24738" priority="12222" operator="equal">
      <formula>"jan."</formula>
    </cfRule>
  </conditionalFormatting>
  <conditionalFormatting sqref="I8">
    <cfRule type="cellIs" dxfId="24737" priority="12221" operator="equal">
      <formula>"jan."</formula>
    </cfRule>
  </conditionalFormatting>
  <conditionalFormatting sqref="H8">
    <cfRule type="cellIs" dxfId="24736" priority="12220" operator="equal">
      <formula>"jan."</formula>
    </cfRule>
  </conditionalFormatting>
  <conditionalFormatting sqref="I8">
    <cfRule type="cellIs" dxfId="24735" priority="12219" operator="equal">
      <formula>"jan."</formula>
    </cfRule>
  </conditionalFormatting>
  <conditionalFormatting sqref="H8">
    <cfRule type="cellIs" dxfId="24734" priority="12218" operator="equal">
      <formula>"jan."</formula>
    </cfRule>
  </conditionalFormatting>
  <conditionalFormatting sqref="J8">
    <cfRule type="cellIs" dxfId="24733" priority="12217" operator="equal">
      <formula>"jan."</formula>
    </cfRule>
  </conditionalFormatting>
  <conditionalFormatting sqref="H8">
    <cfRule type="cellIs" dxfId="24732" priority="12216" operator="equal">
      <formula>"jan."</formula>
    </cfRule>
  </conditionalFormatting>
  <conditionalFormatting sqref="H8">
    <cfRule type="cellIs" dxfId="24731" priority="12215" operator="equal">
      <formula>"jan."</formula>
    </cfRule>
  </conditionalFormatting>
  <conditionalFormatting sqref="H8">
    <cfRule type="cellIs" dxfId="24730" priority="12214" operator="equal">
      <formula>"jan."</formula>
    </cfRule>
  </conditionalFormatting>
  <conditionalFormatting sqref="I8">
    <cfRule type="cellIs" dxfId="24729" priority="12213" operator="equal">
      <formula>"jan."</formula>
    </cfRule>
  </conditionalFormatting>
  <conditionalFormatting sqref="L8">
    <cfRule type="cellIs" dxfId="24728" priority="12212" operator="equal">
      <formula>"jan."</formula>
    </cfRule>
  </conditionalFormatting>
  <conditionalFormatting sqref="K8">
    <cfRule type="cellIs" dxfId="24727" priority="12211" operator="equal">
      <formula>"jan."</formula>
    </cfRule>
  </conditionalFormatting>
  <conditionalFormatting sqref="J8">
    <cfRule type="cellIs" dxfId="24726" priority="12210" operator="equal">
      <formula>"jan."</formula>
    </cfRule>
  </conditionalFormatting>
  <conditionalFormatting sqref="K8">
    <cfRule type="cellIs" dxfId="24725" priority="12209" operator="equal">
      <formula>"jan."</formula>
    </cfRule>
  </conditionalFormatting>
  <conditionalFormatting sqref="J8">
    <cfRule type="cellIs" dxfId="24724" priority="12208" operator="equal">
      <formula>"jan."</formula>
    </cfRule>
  </conditionalFormatting>
  <conditionalFormatting sqref="K8">
    <cfRule type="cellIs" dxfId="24723" priority="12207" operator="equal">
      <formula>"jan."</formula>
    </cfRule>
  </conditionalFormatting>
  <conditionalFormatting sqref="I8">
    <cfRule type="cellIs" dxfId="24722" priority="12206" operator="equal">
      <formula>"jan."</formula>
    </cfRule>
  </conditionalFormatting>
  <conditionalFormatting sqref="J8">
    <cfRule type="cellIs" dxfId="24721" priority="12205" operator="equal">
      <formula>"jan."</formula>
    </cfRule>
  </conditionalFormatting>
  <conditionalFormatting sqref="J8">
    <cfRule type="cellIs" dxfId="24720" priority="12204" operator="equal">
      <formula>"jan."</formula>
    </cfRule>
  </conditionalFormatting>
  <conditionalFormatting sqref="I8">
    <cfRule type="cellIs" dxfId="24719" priority="12203" operator="equal">
      <formula>"jan."</formula>
    </cfRule>
  </conditionalFormatting>
  <conditionalFormatting sqref="J8">
    <cfRule type="cellIs" dxfId="24718" priority="12202" operator="equal">
      <formula>"jan."</formula>
    </cfRule>
  </conditionalFormatting>
  <conditionalFormatting sqref="I8">
    <cfRule type="cellIs" dxfId="24717" priority="12201" operator="equal">
      <formula>"jan."</formula>
    </cfRule>
  </conditionalFormatting>
  <conditionalFormatting sqref="J8">
    <cfRule type="cellIs" dxfId="24716" priority="12200" operator="equal">
      <formula>"jan."</formula>
    </cfRule>
  </conditionalFormatting>
  <conditionalFormatting sqref="H8">
    <cfRule type="cellIs" dxfId="24715" priority="12199" operator="equal">
      <formula>"jan."</formula>
    </cfRule>
  </conditionalFormatting>
  <conditionalFormatting sqref="I8">
    <cfRule type="cellIs" dxfId="24714" priority="12198" operator="equal">
      <formula>"jan."</formula>
    </cfRule>
  </conditionalFormatting>
  <conditionalFormatting sqref="K8">
    <cfRule type="cellIs" dxfId="24713" priority="12197" operator="equal">
      <formula>"jan."</formula>
    </cfRule>
  </conditionalFormatting>
  <conditionalFormatting sqref="J8">
    <cfRule type="cellIs" dxfId="24712" priority="12196" operator="equal">
      <formula>"jan."</formula>
    </cfRule>
  </conditionalFormatting>
  <conditionalFormatting sqref="I8">
    <cfRule type="cellIs" dxfId="24711" priority="12195" operator="equal">
      <formula>"jan."</formula>
    </cfRule>
  </conditionalFormatting>
  <conditionalFormatting sqref="J8">
    <cfRule type="cellIs" dxfId="24710" priority="12194" operator="equal">
      <formula>"jan."</formula>
    </cfRule>
  </conditionalFormatting>
  <conditionalFormatting sqref="I8">
    <cfRule type="cellIs" dxfId="24709" priority="12193" operator="equal">
      <formula>"jan."</formula>
    </cfRule>
  </conditionalFormatting>
  <conditionalFormatting sqref="J8">
    <cfRule type="cellIs" dxfId="24708" priority="12192" operator="equal">
      <formula>"jan."</formula>
    </cfRule>
  </conditionalFormatting>
  <conditionalFormatting sqref="H8">
    <cfRule type="cellIs" dxfId="24707" priority="12191" operator="equal">
      <formula>"jan."</formula>
    </cfRule>
  </conditionalFormatting>
  <conditionalFormatting sqref="I8">
    <cfRule type="cellIs" dxfId="24706" priority="12190" operator="equal">
      <formula>"jan."</formula>
    </cfRule>
  </conditionalFormatting>
  <conditionalFormatting sqref="K8">
    <cfRule type="cellIs" dxfId="24705" priority="12189" operator="equal">
      <formula>"jan."</formula>
    </cfRule>
  </conditionalFormatting>
  <conditionalFormatting sqref="I8">
    <cfRule type="cellIs" dxfId="24704" priority="12188" operator="equal">
      <formula>"jan."</formula>
    </cfRule>
  </conditionalFormatting>
  <conditionalFormatting sqref="H8">
    <cfRule type="cellIs" dxfId="24703" priority="12187" operator="equal">
      <formula>"jan."</formula>
    </cfRule>
  </conditionalFormatting>
  <conditionalFormatting sqref="I8">
    <cfRule type="cellIs" dxfId="24702" priority="12186" operator="equal">
      <formula>"jan."</formula>
    </cfRule>
  </conditionalFormatting>
  <conditionalFormatting sqref="H8">
    <cfRule type="cellIs" dxfId="24701" priority="12185" operator="equal">
      <formula>"jan."</formula>
    </cfRule>
  </conditionalFormatting>
  <conditionalFormatting sqref="I8">
    <cfRule type="cellIs" dxfId="24700" priority="12184" operator="equal">
      <formula>"jan."</formula>
    </cfRule>
  </conditionalFormatting>
  <conditionalFormatting sqref="H8">
    <cfRule type="cellIs" dxfId="24699" priority="12183" operator="equal">
      <formula>"jan."</formula>
    </cfRule>
  </conditionalFormatting>
  <conditionalFormatting sqref="J8">
    <cfRule type="cellIs" dxfId="24698" priority="12182" operator="equal">
      <formula>"jan."</formula>
    </cfRule>
  </conditionalFormatting>
  <conditionalFormatting sqref="J8">
    <cfRule type="cellIs" dxfId="24697" priority="12181" operator="equal">
      <formula>"jan."</formula>
    </cfRule>
  </conditionalFormatting>
  <conditionalFormatting sqref="I8">
    <cfRule type="cellIs" dxfId="24696" priority="12180" operator="equal">
      <formula>"jan."</formula>
    </cfRule>
  </conditionalFormatting>
  <conditionalFormatting sqref="J8">
    <cfRule type="cellIs" dxfId="24695" priority="12179" operator="equal">
      <formula>"jan."</formula>
    </cfRule>
  </conditionalFormatting>
  <conditionalFormatting sqref="I8">
    <cfRule type="cellIs" dxfId="24694" priority="12178" operator="equal">
      <formula>"jan."</formula>
    </cfRule>
  </conditionalFormatting>
  <conditionalFormatting sqref="J8">
    <cfRule type="cellIs" dxfId="24693" priority="12177" operator="equal">
      <formula>"jan."</formula>
    </cfRule>
  </conditionalFormatting>
  <conditionalFormatting sqref="H8">
    <cfRule type="cellIs" dxfId="24692" priority="12176" operator="equal">
      <formula>"jan."</formula>
    </cfRule>
  </conditionalFormatting>
  <conditionalFormatting sqref="I8">
    <cfRule type="cellIs" dxfId="24691" priority="12175" operator="equal">
      <formula>"jan."</formula>
    </cfRule>
  </conditionalFormatting>
  <conditionalFormatting sqref="K8">
    <cfRule type="cellIs" dxfId="24690" priority="12174" operator="equal">
      <formula>"jan."</formula>
    </cfRule>
  </conditionalFormatting>
  <conditionalFormatting sqref="I8">
    <cfRule type="cellIs" dxfId="24689" priority="12173" operator="equal">
      <formula>"jan."</formula>
    </cfRule>
  </conditionalFormatting>
  <conditionalFormatting sqref="H8">
    <cfRule type="cellIs" dxfId="24688" priority="12172" operator="equal">
      <formula>"jan."</formula>
    </cfRule>
  </conditionalFormatting>
  <conditionalFormatting sqref="I8">
    <cfRule type="cellIs" dxfId="24687" priority="12171" operator="equal">
      <formula>"jan."</formula>
    </cfRule>
  </conditionalFormatting>
  <conditionalFormatting sqref="H8">
    <cfRule type="cellIs" dxfId="24686" priority="12170" operator="equal">
      <formula>"jan."</formula>
    </cfRule>
  </conditionalFormatting>
  <conditionalFormatting sqref="I8">
    <cfRule type="cellIs" dxfId="24685" priority="12169" operator="equal">
      <formula>"jan."</formula>
    </cfRule>
  </conditionalFormatting>
  <conditionalFormatting sqref="H8">
    <cfRule type="cellIs" dxfId="24684" priority="12168" operator="equal">
      <formula>"jan."</formula>
    </cfRule>
  </conditionalFormatting>
  <conditionalFormatting sqref="J8">
    <cfRule type="cellIs" dxfId="24683" priority="12167" operator="equal">
      <formula>"jan."</formula>
    </cfRule>
  </conditionalFormatting>
  <conditionalFormatting sqref="I8">
    <cfRule type="cellIs" dxfId="24682" priority="12166" operator="equal">
      <formula>"jan."</formula>
    </cfRule>
  </conditionalFormatting>
  <conditionalFormatting sqref="H8">
    <cfRule type="cellIs" dxfId="24681" priority="12165" operator="equal">
      <formula>"jan."</formula>
    </cfRule>
  </conditionalFormatting>
  <conditionalFormatting sqref="I8">
    <cfRule type="cellIs" dxfId="24680" priority="12164" operator="equal">
      <formula>"jan."</formula>
    </cfRule>
  </conditionalFormatting>
  <conditionalFormatting sqref="H8">
    <cfRule type="cellIs" dxfId="24679" priority="12163" operator="equal">
      <formula>"jan."</formula>
    </cfRule>
  </conditionalFormatting>
  <conditionalFormatting sqref="I8">
    <cfRule type="cellIs" dxfId="24678" priority="12162" operator="equal">
      <formula>"jan."</formula>
    </cfRule>
  </conditionalFormatting>
  <conditionalFormatting sqref="H8">
    <cfRule type="cellIs" dxfId="24677" priority="12161" operator="equal">
      <formula>"jan."</formula>
    </cfRule>
  </conditionalFormatting>
  <conditionalFormatting sqref="J8">
    <cfRule type="cellIs" dxfId="24676" priority="12160" operator="equal">
      <formula>"jan."</formula>
    </cfRule>
  </conditionalFormatting>
  <conditionalFormatting sqref="H8">
    <cfRule type="cellIs" dxfId="24675" priority="12159" operator="equal">
      <formula>"jan."</formula>
    </cfRule>
  </conditionalFormatting>
  <conditionalFormatting sqref="H8">
    <cfRule type="cellIs" dxfId="24674" priority="12158" operator="equal">
      <formula>"jan."</formula>
    </cfRule>
  </conditionalFormatting>
  <conditionalFormatting sqref="H8">
    <cfRule type="cellIs" dxfId="24673" priority="12157" operator="equal">
      <formula>"jan."</formula>
    </cfRule>
  </conditionalFormatting>
  <conditionalFormatting sqref="I8">
    <cfRule type="cellIs" dxfId="24672" priority="12156" operator="equal">
      <formula>"jan."</formula>
    </cfRule>
  </conditionalFormatting>
  <conditionalFormatting sqref="J8">
    <cfRule type="cellIs" dxfId="24671" priority="12155" operator="equal">
      <formula>"jan."</formula>
    </cfRule>
  </conditionalFormatting>
  <conditionalFormatting sqref="I8">
    <cfRule type="cellIs" dxfId="24670" priority="12154" operator="equal">
      <formula>"jan."</formula>
    </cfRule>
  </conditionalFormatting>
  <conditionalFormatting sqref="J8">
    <cfRule type="cellIs" dxfId="24669" priority="12153" operator="equal">
      <formula>"jan."</formula>
    </cfRule>
  </conditionalFormatting>
  <conditionalFormatting sqref="I8">
    <cfRule type="cellIs" dxfId="24668" priority="12152" operator="equal">
      <formula>"jan."</formula>
    </cfRule>
  </conditionalFormatting>
  <conditionalFormatting sqref="J8">
    <cfRule type="cellIs" dxfId="24667" priority="12151" operator="equal">
      <formula>"jan."</formula>
    </cfRule>
  </conditionalFormatting>
  <conditionalFormatting sqref="H8">
    <cfRule type="cellIs" dxfId="24666" priority="12150" operator="equal">
      <formula>"jan."</formula>
    </cfRule>
  </conditionalFormatting>
  <conditionalFormatting sqref="I8">
    <cfRule type="cellIs" dxfId="24665" priority="12149" operator="equal">
      <formula>"jan."</formula>
    </cfRule>
  </conditionalFormatting>
  <conditionalFormatting sqref="I8">
    <cfRule type="cellIs" dxfId="24664" priority="12148" operator="equal">
      <formula>"jan."</formula>
    </cfRule>
  </conditionalFormatting>
  <conditionalFormatting sqref="H8">
    <cfRule type="cellIs" dxfId="24663" priority="12147" operator="equal">
      <formula>"jan."</formula>
    </cfRule>
  </conditionalFormatting>
  <conditionalFormatting sqref="I8">
    <cfRule type="cellIs" dxfId="24662" priority="12146" operator="equal">
      <formula>"jan."</formula>
    </cfRule>
  </conditionalFormatting>
  <conditionalFormatting sqref="H8">
    <cfRule type="cellIs" dxfId="24661" priority="12145" operator="equal">
      <formula>"jan."</formula>
    </cfRule>
  </conditionalFormatting>
  <conditionalFormatting sqref="I8">
    <cfRule type="cellIs" dxfId="24660" priority="12144" operator="equal">
      <formula>"jan."</formula>
    </cfRule>
  </conditionalFormatting>
  <conditionalFormatting sqref="H8">
    <cfRule type="cellIs" dxfId="24659" priority="12143" operator="equal">
      <formula>"jan."</formula>
    </cfRule>
  </conditionalFormatting>
  <conditionalFormatting sqref="J8">
    <cfRule type="cellIs" dxfId="24658" priority="12142" operator="equal">
      <formula>"jan."</formula>
    </cfRule>
  </conditionalFormatting>
  <conditionalFormatting sqref="I8">
    <cfRule type="cellIs" dxfId="24657" priority="12141" operator="equal">
      <formula>"jan."</formula>
    </cfRule>
  </conditionalFormatting>
  <conditionalFormatting sqref="H8">
    <cfRule type="cellIs" dxfId="24656" priority="12140" operator="equal">
      <formula>"jan."</formula>
    </cfRule>
  </conditionalFormatting>
  <conditionalFormatting sqref="I8">
    <cfRule type="cellIs" dxfId="24655" priority="12139" operator="equal">
      <formula>"jan."</formula>
    </cfRule>
  </conditionalFormatting>
  <conditionalFormatting sqref="H8">
    <cfRule type="cellIs" dxfId="24654" priority="12138" operator="equal">
      <formula>"jan."</formula>
    </cfRule>
  </conditionalFormatting>
  <conditionalFormatting sqref="I8">
    <cfRule type="cellIs" dxfId="24653" priority="12137" operator="equal">
      <formula>"jan."</formula>
    </cfRule>
  </conditionalFormatting>
  <conditionalFormatting sqref="H8">
    <cfRule type="cellIs" dxfId="24652" priority="12136" operator="equal">
      <formula>"jan."</formula>
    </cfRule>
  </conditionalFormatting>
  <conditionalFormatting sqref="J8">
    <cfRule type="cellIs" dxfId="24651" priority="12135" operator="equal">
      <formula>"jan."</formula>
    </cfRule>
  </conditionalFormatting>
  <conditionalFormatting sqref="H8">
    <cfRule type="cellIs" dxfId="24650" priority="12134" operator="equal">
      <formula>"jan."</formula>
    </cfRule>
  </conditionalFormatting>
  <conditionalFormatting sqref="H8">
    <cfRule type="cellIs" dxfId="24649" priority="12133" operator="equal">
      <formula>"jan."</formula>
    </cfRule>
  </conditionalFormatting>
  <conditionalFormatting sqref="H8">
    <cfRule type="cellIs" dxfId="24648" priority="12132" operator="equal">
      <formula>"jan."</formula>
    </cfRule>
  </conditionalFormatting>
  <conditionalFormatting sqref="I8">
    <cfRule type="cellIs" dxfId="24647" priority="12131" operator="equal">
      <formula>"jan."</formula>
    </cfRule>
  </conditionalFormatting>
  <conditionalFormatting sqref="I8">
    <cfRule type="cellIs" dxfId="24646" priority="12130" operator="equal">
      <formula>"jan."</formula>
    </cfRule>
  </conditionalFormatting>
  <conditionalFormatting sqref="H8">
    <cfRule type="cellIs" dxfId="24645" priority="12129" operator="equal">
      <formula>"jan."</formula>
    </cfRule>
  </conditionalFormatting>
  <conditionalFormatting sqref="I8">
    <cfRule type="cellIs" dxfId="24644" priority="12128" operator="equal">
      <formula>"jan."</formula>
    </cfRule>
  </conditionalFormatting>
  <conditionalFormatting sqref="H8">
    <cfRule type="cellIs" dxfId="24643" priority="12127" operator="equal">
      <formula>"jan."</formula>
    </cfRule>
  </conditionalFormatting>
  <conditionalFormatting sqref="I8">
    <cfRule type="cellIs" dxfId="24642" priority="12126" operator="equal">
      <formula>"jan."</formula>
    </cfRule>
  </conditionalFormatting>
  <conditionalFormatting sqref="H8">
    <cfRule type="cellIs" dxfId="24641" priority="12125" operator="equal">
      <formula>"jan."</formula>
    </cfRule>
  </conditionalFormatting>
  <conditionalFormatting sqref="J8">
    <cfRule type="cellIs" dxfId="24640" priority="12124" operator="equal">
      <formula>"jan."</formula>
    </cfRule>
  </conditionalFormatting>
  <conditionalFormatting sqref="H8">
    <cfRule type="cellIs" dxfId="24639" priority="12123" operator="equal">
      <formula>"jan."</formula>
    </cfRule>
  </conditionalFormatting>
  <conditionalFormatting sqref="H8">
    <cfRule type="cellIs" dxfId="24638" priority="12122" operator="equal">
      <formula>"jan."</formula>
    </cfRule>
  </conditionalFormatting>
  <conditionalFormatting sqref="H8">
    <cfRule type="cellIs" dxfId="24637" priority="12121" operator="equal">
      <formula>"jan."</formula>
    </cfRule>
  </conditionalFormatting>
  <conditionalFormatting sqref="I8">
    <cfRule type="cellIs" dxfId="24636" priority="12120" operator="equal">
      <formula>"jan."</formula>
    </cfRule>
  </conditionalFormatting>
  <conditionalFormatting sqref="H8">
    <cfRule type="cellIs" dxfId="24635" priority="12119" operator="equal">
      <formula>"jan."</formula>
    </cfRule>
  </conditionalFormatting>
  <conditionalFormatting sqref="H8">
    <cfRule type="cellIs" dxfId="24634" priority="12118" operator="equal">
      <formula>"jan."</formula>
    </cfRule>
  </conditionalFormatting>
  <conditionalFormatting sqref="H8">
    <cfRule type="cellIs" dxfId="24633" priority="12117" operator="equal">
      <formula>"jan."</formula>
    </cfRule>
  </conditionalFormatting>
  <conditionalFormatting sqref="I8">
    <cfRule type="cellIs" dxfId="24632" priority="12116" operator="equal">
      <formula>"jan."</formula>
    </cfRule>
  </conditionalFormatting>
  <conditionalFormatting sqref="H8">
    <cfRule type="cellIs" dxfId="24631" priority="12115" operator="equal">
      <formula>"jan."</formula>
    </cfRule>
  </conditionalFormatting>
  <conditionalFormatting sqref="K8">
    <cfRule type="cellIs" dxfId="24630" priority="12114" operator="equal">
      <formula>"jan."</formula>
    </cfRule>
  </conditionalFormatting>
  <conditionalFormatting sqref="L8">
    <cfRule type="cellIs" dxfId="24629" priority="12113" operator="equal">
      <formula>"jan."</formula>
    </cfRule>
  </conditionalFormatting>
  <conditionalFormatting sqref="K8">
    <cfRule type="cellIs" dxfId="24628" priority="12112" operator="equal">
      <formula>"jan."</formula>
    </cfRule>
  </conditionalFormatting>
  <conditionalFormatting sqref="J8">
    <cfRule type="cellIs" dxfId="24627" priority="12111" operator="equal">
      <formula>"jan."</formula>
    </cfRule>
  </conditionalFormatting>
  <conditionalFormatting sqref="K8">
    <cfRule type="cellIs" dxfId="24626" priority="12110" operator="equal">
      <formula>"jan."</formula>
    </cfRule>
  </conditionalFormatting>
  <conditionalFormatting sqref="J8">
    <cfRule type="cellIs" dxfId="24625" priority="12109" operator="equal">
      <formula>"jan."</formula>
    </cfRule>
  </conditionalFormatting>
  <conditionalFormatting sqref="K8">
    <cfRule type="cellIs" dxfId="24624" priority="12108" operator="equal">
      <formula>"jan."</formula>
    </cfRule>
  </conditionalFormatting>
  <conditionalFormatting sqref="I8">
    <cfRule type="cellIs" dxfId="24623" priority="12107" operator="equal">
      <formula>"jan."</formula>
    </cfRule>
  </conditionalFormatting>
  <conditionalFormatting sqref="J8">
    <cfRule type="cellIs" dxfId="24622" priority="12106" operator="equal">
      <formula>"jan."</formula>
    </cfRule>
  </conditionalFormatting>
  <conditionalFormatting sqref="J8">
    <cfRule type="cellIs" dxfId="24621" priority="12105" operator="equal">
      <formula>"jan."</formula>
    </cfRule>
  </conditionalFormatting>
  <conditionalFormatting sqref="I8">
    <cfRule type="cellIs" dxfId="24620" priority="12104" operator="equal">
      <formula>"jan."</formula>
    </cfRule>
  </conditionalFormatting>
  <conditionalFormatting sqref="J8">
    <cfRule type="cellIs" dxfId="24619" priority="12103" operator="equal">
      <formula>"jan."</formula>
    </cfRule>
  </conditionalFormatting>
  <conditionalFormatting sqref="I8">
    <cfRule type="cellIs" dxfId="24618" priority="12102" operator="equal">
      <formula>"jan."</formula>
    </cfRule>
  </conditionalFormatting>
  <conditionalFormatting sqref="J8">
    <cfRule type="cellIs" dxfId="24617" priority="12101" operator="equal">
      <formula>"jan."</formula>
    </cfRule>
  </conditionalFormatting>
  <conditionalFormatting sqref="H8">
    <cfRule type="cellIs" dxfId="24616" priority="12100" operator="equal">
      <formula>"jan."</formula>
    </cfRule>
  </conditionalFormatting>
  <conditionalFormatting sqref="I8">
    <cfRule type="cellIs" dxfId="24615" priority="12099" operator="equal">
      <formula>"jan."</formula>
    </cfRule>
  </conditionalFormatting>
  <conditionalFormatting sqref="K8">
    <cfRule type="cellIs" dxfId="24614" priority="12098" operator="equal">
      <formula>"jan."</formula>
    </cfRule>
  </conditionalFormatting>
  <conditionalFormatting sqref="J8">
    <cfRule type="cellIs" dxfId="24613" priority="12097" operator="equal">
      <formula>"jan."</formula>
    </cfRule>
  </conditionalFormatting>
  <conditionalFormatting sqref="J8">
    <cfRule type="cellIs" dxfId="24612" priority="12095" operator="equal">
      <formula>"jan."</formula>
    </cfRule>
  </conditionalFormatting>
  <conditionalFormatting sqref="I8">
    <cfRule type="cellIs" dxfId="24611" priority="12094" operator="equal">
      <formula>"jan."</formula>
    </cfRule>
  </conditionalFormatting>
  <conditionalFormatting sqref="J8">
    <cfRule type="cellIs" dxfId="24610" priority="12093" operator="equal">
      <formula>"jan."</formula>
    </cfRule>
  </conditionalFormatting>
  <conditionalFormatting sqref="H8">
    <cfRule type="cellIs" dxfId="24609" priority="12092" operator="equal">
      <formula>"jan."</formula>
    </cfRule>
  </conditionalFormatting>
  <conditionalFormatting sqref="I8">
    <cfRule type="cellIs" dxfId="24608" priority="12091" operator="equal">
      <formula>"jan."</formula>
    </cfRule>
  </conditionalFormatting>
  <conditionalFormatting sqref="K8">
    <cfRule type="cellIs" dxfId="24607" priority="12090" operator="equal">
      <formula>"jan."</formula>
    </cfRule>
  </conditionalFormatting>
  <conditionalFormatting sqref="I8">
    <cfRule type="cellIs" dxfId="24606" priority="12089" operator="equal">
      <formula>"jan."</formula>
    </cfRule>
  </conditionalFormatting>
  <conditionalFormatting sqref="H8">
    <cfRule type="cellIs" dxfId="24605" priority="12088" operator="equal">
      <formula>"jan."</formula>
    </cfRule>
  </conditionalFormatting>
  <conditionalFormatting sqref="I8">
    <cfRule type="cellIs" dxfId="24604" priority="12087" operator="equal">
      <formula>"jan."</formula>
    </cfRule>
  </conditionalFormatting>
  <conditionalFormatting sqref="H8">
    <cfRule type="cellIs" dxfId="24603" priority="12086" operator="equal">
      <formula>"jan."</formula>
    </cfRule>
  </conditionalFormatting>
  <conditionalFormatting sqref="I8">
    <cfRule type="cellIs" dxfId="24602" priority="12085" operator="equal">
      <formula>"jan."</formula>
    </cfRule>
  </conditionalFormatting>
  <conditionalFormatting sqref="H8">
    <cfRule type="cellIs" dxfId="24601" priority="12084" operator="equal">
      <formula>"jan."</formula>
    </cfRule>
  </conditionalFormatting>
  <conditionalFormatting sqref="J8">
    <cfRule type="cellIs" dxfId="24600" priority="12083" operator="equal">
      <formula>"jan."</formula>
    </cfRule>
  </conditionalFormatting>
  <conditionalFormatting sqref="J8">
    <cfRule type="cellIs" dxfId="24599" priority="12082" operator="equal">
      <formula>"jan."</formula>
    </cfRule>
  </conditionalFormatting>
  <conditionalFormatting sqref="I8">
    <cfRule type="cellIs" dxfId="24598" priority="12081" operator="equal">
      <formula>"jan."</formula>
    </cfRule>
  </conditionalFormatting>
  <conditionalFormatting sqref="J8">
    <cfRule type="cellIs" dxfId="24597" priority="12080" operator="equal">
      <formula>"jan."</formula>
    </cfRule>
  </conditionalFormatting>
  <conditionalFormatting sqref="I8">
    <cfRule type="cellIs" dxfId="24596" priority="12079" operator="equal">
      <formula>"jan."</formula>
    </cfRule>
  </conditionalFormatting>
  <conditionalFormatting sqref="J8">
    <cfRule type="cellIs" dxfId="24595" priority="12078" operator="equal">
      <formula>"jan."</formula>
    </cfRule>
  </conditionalFormatting>
  <conditionalFormatting sqref="H8">
    <cfRule type="cellIs" dxfId="24594" priority="12077" operator="equal">
      <formula>"jan."</formula>
    </cfRule>
  </conditionalFormatting>
  <conditionalFormatting sqref="I8">
    <cfRule type="cellIs" dxfId="24593" priority="12076" operator="equal">
      <formula>"jan."</formula>
    </cfRule>
  </conditionalFormatting>
  <conditionalFormatting sqref="K8">
    <cfRule type="cellIs" dxfId="24592" priority="12075" operator="equal">
      <formula>"jan."</formula>
    </cfRule>
  </conditionalFormatting>
  <conditionalFormatting sqref="I8">
    <cfRule type="cellIs" dxfId="24591" priority="12074" operator="equal">
      <formula>"jan."</formula>
    </cfRule>
  </conditionalFormatting>
  <conditionalFormatting sqref="H8">
    <cfRule type="cellIs" dxfId="24590" priority="12073" operator="equal">
      <formula>"jan."</formula>
    </cfRule>
  </conditionalFormatting>
  <conditionalFormatting sqref="I8">
    <cfRule type="cellIs" dxfId="24589" priority="12072" operator="equal">
      <formula>"jan."</formula>
    </cfRule>
  </conditionalFormatting>
  <conditionalFormatting sqref="H8">
    <cfRule type="cellIs" dxfId="24588" priority="12071" operator="equal">
      <formula>"jan."</formula>
    </cfRule>
  </conditionalFormatting>
  <conditionalFormatting sqref="I8">
    <cfRule type="cellIs" dxfId="24587" priority="12070" operator="equal">
      <formula>"jan."</formula>
    </cfRule>
  </conditionalFormatting>
  <conditionalFormatting sqref="H8">
    <cfRule type="cellIs" dxfId="24586" priority="12069" operator="equal">
      <formula>"jan."</formula>
    </cfRule>
  </conditionalFormatting>
  <conditionalFormatting sqref="J8">
    <cfRule type="cellIs" dxfId="24585" priority="12068" operator="equal">
      <formula>"jan."</formula>
    </cfRule>
  </conditionalFormatting>
  <conditionalFormatting sqref="I8">
    <cfRule type="cellIs" dxfId="24584" priority="12067" operator="equal">
      <formula>"jan."</formula>
    </cfRule>
  </conditionalFormatting>
  <conditionalFormatting sqref="H8">
    <cfRule type="cellIs" dxfId="24583" priority="12066" operator="equal">
      <formula>"jan."</formula>
    </cfRule>
  </conditionalFormatting>
  <conditionalFormatting sqref="I8">
    <cfRule type="cellIs" dxfId="24582" priority="12065" operator="equal">
      <formula>"jan."</formula>
    </cfRule>
  </conditionalFormatting>
  <conditionalFormatting sqref="H8">
    <cfRule type="cellIs" dxfId="24581" priority="12064" operator="equal">
      <formula>"jan."</formula>
    </cfRule>
  </conditionalFormatting>
  <conditionalFormatting sqref="I8">
    <cfRule type="cellIs" dxfId="24580" priority="12063" operator="equal">
      <formula>"jan."</formula>
    </cfRule>
  </conditionalFormatting>
  <conditionalFormatting sqref="H8">
    <cfRule type="cellIs" dxfId="24579" priority="12062" operator="equal">
      <formula>"jan."</formula>
    </cfRule>
  </conditionalFormatting>
  <conditionalFormatting sqref="J8">
    <cfRule type="cellIs" dxfId="24578" priority="12061" operator="equal">
      <formula>"jan."</formula>
    </cfRule>
  </conditionalFormatting>
  <conditionalFormatting sqref="H8">
    <cfRule type="cellIs" dxfId="24577" priority="12060" operator="equal">
      <formula>"jan."</formula>
    </cfRule>
  </conditionalFormatting>
  <conditionalFormatting sqref="H8">
    <cfRule type="cellIs" dxfId="24576" priority="12059" operator="equal">
      <formula>"jan."</formula>
    </cfRule>
  </conditionalFormatting>
  <conditionalFormatting sqref="H8">
    <cfRule type="cellIs" dxfId="24575" priority="12058" operator="equal">
      <formula>"jan."</formula>
    </cfRule>
  </conditionalFormatting>
  <conditionalFormatting sqref="I8">
    <cfRule type="cellIs" dxfId="24574" priority="12057" operator="equal">
      <formula>"jan."</formula>
    </cfRule>
  </conditionalFormatting>
  <conditionalFormatting sqref="J8">
    <cfRule type="cellIs" dxfId="24573" priority="12056" operator="equal">
      <formula>"jan."</formula>
    </cfRule>
  </conditionalFormatting>
  <conditionalFormatting sqref="I8">
    <cfRule type="cellIs" dxfId="24572" priority="12055" operator="equal">
      <formula>"jan."</formula>
    </cfRule>
  </conditionalFormatting>
  <conditionalFormatting sqref="J8">
    <cfRule type="cellIs" dxfId="24571" priority="12054" operator="equal">
      <formula>"jan."</formula>
    </cfRule>
  </conditionalFormatting>
  <conditionalFormatting sqref="I8">
    <cfRule type="cellIs" dxfId="24570" priority="12053" operator="equal">
      <formula>"jan."</formula>
    </cfRule>
  </conditionalFormatting>
  <conditionalFormatting sqref="J8">
    <cfRule type="cellIs" dxfId="24569" priority="12052" operator="equal">
      <formula>"jan."</formula>
    </cfRule>
  </conditionalFormatting>
  <conditionalFormatting sqref="H8">
    <cfRule type="cellIs" dxfId="24568" priority="12051" operator="equal">
      <formula>"jan."</formula>
    </cfRule>
  </conditionalFormatting>
  <conditionalFormatting sqref="I8">
    <cfRule type="cellIs" dxfId="24567" priority="12050" operator="equal">
      <formula>"jan."</formula>
    </cfRule>
  </conditionalFormatting>
  <conditionalFormatting sqref="I8">
    <cfRule type="cellIs" dxfId="24566" priority="12049" operator="equal">
      <formula>"jan."</formula>
    </cfRule>
  </conditionalFormatting>
  <conditionalFormatting sqref="H8">
    <cfRule type="cellIs" dxfId="24565" priority="12048" operator="equal">
      <formula>"jan."</formula>
    </cfRule>
  </conditionalFormatting>
  <conditionalFormatting sqref="I8">
    <cfRule type="cellIs" dxfId="24564" priority="12047" operator="equal">
      <formula>"jan."</formula>
    </cfRule>
  </conditionalFormatting>
  <conditionalFormatting sqref="H8">
    <cfRule type="cellIs" dxfId="24563" priority="12046" operator="equal">
      <formula>"jan."</formula>
    </cfRule>
  </conditionalFormatting>
  <conditionalFormatting sqref="I8">
    <cfRule type="cellIs" dxfId="24562" priority="12045" operator="equal">
      <formula>"jan."</formula>
    </cfRule>
  </conditionalFormatting>
  <conditionalFormatting sqref="H8">
    <cfRule type="cellIs" dxfId="24561" priority="12044" operator="equal">
      <formula>"jan."</formula>
    </cfRule>
  </conditionalFormatting>
  <conditionalFormatting sqref="J8">
    <cfRule type="cellIs" dxfId="24560" priority="12043" operator="equal">
      <formula>"jan."</formula>
    </cfRule>
  </conditionalFormatting>
  <conditionalFormatting sqref="I8">
    <cfRule type="cellIs" dxfId="24559" priority="12042" operator="equal">
      <formula>"jan."</formula>
    </cfRule>
  </conditionalFormatting>
  <conditionalFormatting sqref="H8">
    <cfRule type="cellIs" dxfId="24558" priority="12041" operator="equal">
      <formula>"jan."</formula>
    </cfRule>
  </conditionalFormatting>
  <conditionalFormatting sqref="I8">
    <cfRule type="cellIs" dxfId="24557" priority="12040" operator="equal">
      <formula>"jan."</formula>
    </cfRule>
  </conditionalFormatting>
  <conditionalFormatting sqref="H8">
    <cfRule type="cellIs" dxfId="24556" priority="12039" operator="equal">
      <formula>"jan."</formula>
    </cfRule>
  </conditionalFormatting>
  <conditionalFormatting sqref="I8">
    <cfRule type="cellIs" dxfId="24555" priority="12038" operator="equal">
      <formula>"jan."</formula>
    </cfRule>
  </conditionalFormatting>
  <conditionalFormatting sqref="H8">
    <cfRule type="cellIs" dxfId="24554" priority="12037" operator="equal">
      <formula>"jan."</formula>
    </cfRule>
  </conditionalFormatting>
  <conditionalFormatting sqref="J8">
    <cfRule type="cellIs" dxfId="24553" priority="12036" operator="equal">
      <formula>"jan."</formula>
    </cfRule>
  </conditionalFormatting>
  <conditionalFormatting sqref="H8">
    <cfRule type="cellIs" dxfId="24552" priority="12035" operator="equal">
      <formula>"jan."</formula>
    </cfRule>
  </conditionalFormatting>
  <conditionalFormatting sqref="H8">
    <cfRule type="cellIs" dxfId="24551" priority="12034" operator="equal">
      <formula>"jan."</formula>
    </cfRule>
  </conditionalFormatting>
  <conditionalFormatting sqref="H8">
    <cfRule type="cellIs" dxfId="24550" priority="12033" operator="equal">
      <formula>"jan."</formula>
    </cfRule>
  </conditionalFormatting>
  <conditionalFormatting sqref="I8">
    <cfRule type="cellIs" dxfId="24549" priority="12032" operator="equal">
      <formula>"jan."</formula>
    </cfRule>
  </conditionalFormatting>
  <conditionalFormatting sqref="I8">
    <cfRule type="cellIs" dxfId="24548" priority="12031" operator="equal">
      <formula>"jan."</formula>
    </cfRule>
  </conditionalFormatting>
  <conditionalFormatting sqref="H8">
    <cfRule type="cellIs" dxfId="24547" priority="12030" operator="equal">
      <formula>"jan."</formula>
    </cfRule>
  </conditionalFormatting>
  <conditionalFormatting sqref="I8">
    <cfRule type="cellIs" dxfId="24546" priority="12029" operator="equal">
      <formula>"jan."</formula>
    </cfRule>
  </conditionalFormatting>
  <conditionalFormatting sqref="H8">
    <cfRule type="cellIs" dxfId="24545" priority="12028" operator="equal">
      <formula>"jan."</formula>
    </cfRule>
  </conditionalFormatting>
  <conditionalFormatting sqref="I8">
    <cfRule type="cellIs" dxfId="24544" priority="12027" operator="equal">
      <formula>"jan."</formula>
    </cfRule>
  </conditionalFormatting>
  <conditionalFormatting sqref="H8">
    <cfRule type="cellIs" dxfId="24543" priority="12026" operator="equal">
      <formula>"jan."</formula>
    </cfRule>
  </conditionalFormatting>
  <conditionalFormatting sqref="J8">
    <cfRule type="cellIs" dxfId="24542" priority="12025" operator="equal">
      <formula>"jan."</formula>
    </cfRule>
  </conditionalFormatting>
  <conditionalFormatting sqref="H8">
    <cfRule type="cellIs" dxfId="24541" priority="12024" operator="equal">
      <formula>"jan."</formula>
    </cfRule>
  </conditionalFormatting>
  <conditionalFormatting sqref="H8">
    <cfRule type="cellIs" dxfId="24540" priority="12023" operator="equal">
      <formula>"jan."</formula>
    </cfRule>
  </conditionalFormatting>
  <conditionalFormatting sqref="H8">
    <cfRule type="cellIs" dxfId="24539" priority="12022" operator="equal">
      <formula>"jan."</formula>
    </cfRule>
  </conditionalFormatting>
  <conditionalFormatting sqref="I8">
    <cfRule type="cellIs" dxfId="24538" priority="12021" operator="equal">
      <formula>"jan."</formula>
    </cfRule>
  </conditionalFormatting>
  <conditionalFormatting sqref="H8">
    <cfRule type="cellIs" dxfId="24537" priority="12020" operator="equal">
      <formula>"jan."</formula>
    </cfRule>
  </conditionalFormatting>
  <conditionalFormatting sqref="H8">
    <cfRule type="cellIs" dxfId="24536" priority="12019" operator="equal">
      <formula>"jan."</formula>
    </cfRule>
  </conditionalFormatting>
  <conditionalFormatting sqref="H8">
    <cfRule type="cellIs" dxfId="24535" priority="12018" operator="equal">
      <formula>"jan."</formula>
    </cfRule>
  </conditionalFormatting>
  <conditionalFormatting sqref="I8">
    <cfRule type="cellIs" dxfId="24534" priority="12017" operator="equal">
      <formula>"jan."</formula>
    </cfRule>
  </conditionalFormatting>
  <conditionalFormatting sqref="H8">
    <cfRule type="cellIs" dxfId="24533" priority="12016" operator="equal">
      <formula>"jan."</formula>
    </cfRule>
  </conditionalFormatting>
  <conditionalFormatting sqref="K8">
    <cfRule type="cellIs" dxfId="24532" priority="12015" operator="equal">
      <formula>"jan."</formula>
    </cfRule>
  </conditionalFormatting>
  <conditionalFormatting sqref="J8">
    <cfRule type="cellIs" dxfId="24531" priority="12014" operator="equal">
      <formula>"jan."</formula>
    </cfRule>
  </conditionalFormatting>
  <conditionalFormatting sqref="I8">
    <cfRule type="cellIs" dxfId="24530" priority="12013" operator="equal">
      <formula>"jan."</formula>
    </cfRule>
  </conditionalFormatting>
  <conditionalFormatting sqref="J8">
    <cfRule type="cellIs" dxfId="24529" priority="12012" operator="equal">
      <formula>"jan."</formula>
    </cfRule>
  </conditionalFormatting>
  <conditionalFormatting sqref="I8">
    <cfRule type="cellIs" dxfId="24528" priority="12011" operator="equal">
      <formula>"jan."</formula>
    </cfRule>
  </conditionalFormatting>
  <conditionalFormatting sqref="J8">
    <cfRule type="cellIs" dxfId="24527" priority="12010" operator="equal">
      <formula>"jan."</formula>
    </cfRule>
  </conditionalFormatting>
  <conditionalFormatting sqref="H8">
    <cfRule type="cellIs" dxfId="24526" priority="12009" operator="equal">
      <formula>"jan."</formula>
    </cfRule>
  </conditionalFormatting>
  <conditionalFormatting sqref="I8">
    <cfRule type="cellIs" dxfId="24525" priority="12008" operator="equal">
      <formula>"jan."</formula>
    </cfRule>
  </conditionalFormatting>
  <conditionalFormatting sqref="I8">
    <cfRule type="cellIs" dxfId="24524" priority="12007" operator="equal">
      <formula>"jan."</formula>
    </cfRule>
  </conditionalFormatting>
  <conditionalFormatting sqref="H8">
    <cfRule type="cellIs" dxfId="24523" priority="12006" operator="equal">
      <formula>"jan."</formula>
    </cfRule>
  </conditionalFormatting>
  <conditionalFormatting sqref="I8">
    <cfRule type="cellIs" dxfId="24522" priority="12005" operator="equal">
      <formula>"jan."</formula>
    </cfRule>
  </conditionalFormatting>
  <conditionalFormatting sqref="H8">
    <cfRule type="cellIs" dxfId="24521" priority="12004" operator="equal">
      <formula>"jan."</formula>
    </cfRule>
  </conditionalFormatting>
  <conditionalFormatting sqref="I8">
    <cfRule type="cellIs" dxfId="24520" priority="12003" operator="equal">
      <formula>"jan."</formula>
    </cfRule>
  </conditionalFormatting>
  <conditionalFormatting sqref="H8">
    <cfRule type="cellIs" dxfId="24519" priority="12002" operator="equal">
      <formula>"jan."</formula>
    </cfRule>
  </conditionalFormatting>
  <conditionalFormatting sqref="J8">
    <cfRule type="cellIs" dxfId="24518" priority="12001" operator="equal">
      <formula>"jan."</formula>
    </cfRule>
  </conditionalFormatting>
  <conditionalFormatting sqref="I8">
    <cfRule type="cellIs" dxfId="24517" priority="12000" operator="equal">
      <formula>"jan."</formula>
    </cfRule>
  </conditionalFormatting>
  <conditionalFormatting sqref="H8">
    <cfRule type="cellIs" dxfId="24516" priority="11999" operator="equal">
      <formula>"jan."</formula>
    </cfRule>
  </conditionalFormatting>
  <conditionalFormatting sqref="I8">
    <cfRule type="cellIs" dxfId="24515" priority="11998" operator="equal">
      <formula>"jan."</formula>
    </cfRule>
  </conditionalFormatting>
  <conditionalFormatting sqref="H8">
    <cfRule type="cellIs" dxfId="24514" priority="11997" operator="equal">
      <formula>"jan."</formula>
    </cfRule>
  </conditionalFormatting>
  <conditionalFormatting sqref="I8">
    <cfRule type="cellIs" dxfId="24513" priority="11996" operator="equal">
      <formula>"jan."</formula>
    </cfRule>
  </conditionalFormatting>
  <conditionalFormatting sqref="H8">
    <cfRule type="cellIs" dxfId="24512" priority="11995" operator="equal">
      <formula>"jan."</formula>
    </cfRule>
  </conditionalFormatting>
  <conditionalFormatting sqref="J8">
    <cfRule type="cellIs" dxfId="24511" priority="11994" operator="equal">
      <formula>"jan."</formula>
    </cfRule>
  </conditionalFormatting>
  <conditionalFormatting sqref="H8">
    <cfRule type="cellIs" dxfId="24510" priority="11993" operator="equal">
      <formula>"jan."</formula>
    </cfRule>
  </conditionalFormatting>
  <conditionalFormatting sqref="H8">
    <cfRule type="cellIs" dxfId="24509" priority="11992" operator="equal">
      <formula>"jan."</formula>
    </cfRule>
  </conditionalFormatting>
  <conditionalFormatting sqref="H8">
    <cfRule type="cellIs" dxfId="24508" priority="11991" operator="equal">
      <formula>"jan."</formula>
    </cfRule>
  </conditionalFormatting>
  <conditionalFormatting sqref="I8">
    <cfRule type="cellIs" dxfId="24507" priority="11990" operator="equal">
      <formula>"jan."</formula>
    </cfRule>
  </conditionalFormatting>
  <conditionalFormatting sqref="I8">
    <cfRule type="cellIs" dxfId="24506" priority="11989" operator="equal">
      <formula>"jan."</formula>
    </cfRule>
  </conditionalFormatting>
  <conditionalFormatting sqref="H8">
    <cfRule type="cellIs" dxfId="24505" priority="11988" operator="equal">
      <formula>"jan."</formula>
    </cfRule>
  </conditionalFormatting>
  <conditionalFormatting sqref="I8">
    <cfRule type="cellIs" dxfId="24504" priority="11987" operator="equal">
      <formula>"jan."</formula>
    </cfRule>
  </conditionalFormatting>
  <conditionalFormatting sqref="H8">
    <cfRule type="cellIs" dxfId="24503" priority="11986" operator="equal">
      <formula>"jan."</formula>
    </cfRule>
  </conditionalFormatting>
  <conditionalFormatting sqref="I8">
    <cfRule type="cellIs" dxfId="24502" priority="11985" operator="equal">
      <formula>"jan."</formula>
    </cfRule>
  </conditionalFormatting>
  <conditionalFormatting sqref="H8">
    <cfRule type="cellIs" dxfId="24501" priority="11984" operator="equal">
      <formula>"jan."</formula>
    </cfRule>
  </conditionalFormatting>
  <conditionalFormatting sqref="J8">
    <cfRule type="cellIs" dxfId="24500" priority="11983" operator="equal">
      <formula>"jan."</formula>
    </cfRule>
  </conditionalFormatting>
  <conditionalFormatting sqref="H8">
    <cfRule type="cellIs" dxfId="24499" priority="11982" operator="equal">
      <formula>"jan."</formula>
    </cfRule>
  </conditionalFormatting>
  <conditionalFormatting sqref="H8">
    <cfRule type="cellIs" dxfId="24498" priority="11981" operator="equal">
      <formula>"jan."</formula>
    </cfRule>
  </conditionalFormatting>
  <conditionalFormatting sqref="H8">
    <cfRule type="cellIs" dxfId="24497" priority="11980" operator="equal">
      <formula>"jan."</formula>
    </cfRule>
  </conditionalFormatting>
  <conditionalFormatting sqref="I8">
    <cfRule type="cellIs" dxfId="24496" priority="11979" operator="equal">
      <formula>"jan."</formula>
    </cfRule>
  </conditionalFormatting>
  <conditionalFormatting sqref="H8">
    <cfRule type="cellIs" dxfId="24495" priority="11978" operator="equal">
      <formula>"jan."</formula>
    </cfRule>
  </conditionalFormatting>
  <conditionalFormatting sqref="H8">
    <cfRule type="cellIs" dxfId="24494" priority="11977" operator="equal">
      <formula>"jan."</formula>
    </cfRule>
  </conditionalFormatting>
  <conditionalFormatting sqref="H8">
    <cfRule type="cellIs" dxfId="24493" priority="11976" operator="equal">
      <formula>"jan."</formula>
    </cfRule>
  </conditionalFormatting>
  <conditionalFormatting sqref="I8">
    <cfRule type="cellIs" dxfId="24492" priority="11975" operator="equal">
      <formula>"jan."</formula>
    </cfRule>
  </conditionalFormatting>
  <conditionalFormatting sqref="H8">
    <cfRule type="cellIs" dxfId="24491" priority="11974" operator="equal">
      <formula>"jan."</formula>
    </cfRule>
  </conditionalFormatting>
  <conditionalFormatting sqref="I8">
    <cfRule type="cellIs" dxfId="24490" priority="11973" operator="equal">
      <formula>"jan."</formula>
    </cfRule>
  </conditionalFormatting>
  <conditionalFormatting sqref="H8">
    <cfRule type="cellIs" dxfId="24489" priority="11972" operator="equal">
      <formula>"jan."</formula>
    </cfRule>
  </conditionalFormatting>
  <conditionalFormatting sqref="I8">
    <cfRule type="cellIs" dxfId="24488" priority="11971" operator="equal">
      <formula>"jan."</formula>
    </cfRule>
  </conditionalFormatting>
  <conditionalFormatting sqref="H8">
    <cfRule type="cellIs" dxfId="24487" priority="11970" operator="equal">
      <formula>"jan."</formula>
    </cfRule>
  </conditionalFormatting>
  <conditionalFormatting sqref="I8">
    <cfRule type="cellIs" dxfId="24486" priority="11969" operator="equal">
      <formula>"jan."</formula>
    </cfRule>
  </conditionalFormatting>
  <conditionalFormatting sqref="H8">
    <cfRule type="cellIs" dxfId="24485" priority="11968" operator="equal">
      <formula>"jan."</formula>
    </cfRule>
  </conditionalFormatting>
  <conditionalFormatting sqref="H8">
    <cfRule type="cellIs" dxfId="24484" priority="11967" operator="equal">
      <formula>"jan."</formula>
    </cfRule>
  </conditionalFormatting>
  <conditionalFormatting sqref="H8">
    <cfRule type="cellIs" dxfId="24483" priority="11966" operator="equal">
      <formula>"jan."</formula>
    </cfRule>
  </conditionalFormatting>
  <conditionalFormatting sqref="H8">
    <cfRule type="cellIs" dxfId="24482" priority="11965" operator="equal">
      <formula>"jan."</formula>
    </cfRule>
  </conditionalFormatting>
  <conditionalFormatting sqref="I8">
    <cfRule type="cellIs" dxfId="24481" priority="11964" operator="equal">
      <formula>"jan."</formula>
    </cfRule>
  </conditionalFormatting>
  <conditionalFormatting sqref="H8">
    <cfRule type="cellIs" dxfId="24480" priority="11963" operator="equal">
      <formula>"jan."</formula>
    </cfRule>
  </conditionalFormatting>
  <conditionalFormatting sqref="H8">
    <cfRule type="cellIs" dxfId="24479" priority="11962" operator="equal">
      <formula>"jan."</formula>
    </cfRule>
  </conditionalFormatting>
  <conditionalFormatting sqref="H8">
    <cfRule type="cellIs" dxfId="24478" priority="11961" operator="equal">
      <formula>"jan."</formula>
    </cfRule>
  </conditionalFormatting>
  <conditionalFormatting sqref="I8">
    <cfRule type="cellIs" dxfId="24477" priority="11960" operator="equal">
      <formula>"jan."</formula>
    </cfRule>
  </conditionalFormatting>
  <conditionalFormatting sqref="H8">
    <cfRule type="cellIs" dxfId="24476" priority="11959" operator="equal">
      <formula>"jan."</formula>
    </cfRule>
  </conditionalFormatting>
  <conditionalFormatting sqref="H8">
    <cfRule type="cellIs" dxfId="24475" priority="11958" operator="equal">
      <formula>"jan."</formula>
    </cfRule>
  </conditionalFormatting>
  <conditionalFormatting sqref="H8">
    <cfRule type="cellIs" dxfId="24474" priority="11957" operator="equal">
      <formula>"jan."</formula>
    </cfRule>
  </conditionalFormatting>
  <conditionalFormatting sqref="H8">
    <cfRule type="cellIs" dxfId="24473" priority="11956" operator="equal">
      <formula>"jan."</formula>
    </cfRule>
  </conditionalFormatting>
  <conditionalFormatting sqref="I8">
    <cfRule type="cellIs" dxfId="24472" priority="11955" operator="equal">
      <formula>"jan."</formula>
    </cfRule>
  </conditionalFormatting>
  <conditionalFormatting sqref="H8">
    <cfRule type="cellIs" dxfId="24471" priority="11954" operator="equal">
      <formula>"jan."</formula>
    </cfRule>
  </conditionalFormatting>
  <conditionalFormatting sqref="H8">
    <cfRule type="cellIs" dxfId="24470" priority="11953" operator="equal">
      <formula>"jan."</formula>
    </cfRule>
  </conditionalFormatting>
  <conditionalFormatting sqref="J8">
    <cfRule type="cellIs" dxfId="24469" priority="11952" operator="equal">
      <formula>"jan."</formula>
    </cfRule>
  </conditionalFormatting>
  <conditionalFormatting sqref="K8">
    <cfRule type="cellIs" dxfId="24468" priority="11951" operator="equal">
      <formula>"jan."</formula>
    </cfRule>
  </conditionalFormatting>
  <conditionalFormatting sqref="L8">
    <cfRule type="cellIs" dxfId="24467" priority="11950" operator="equal">
      <formula>"jan."</formula>
    </cfRule>
  </conditionalFormatting>
  <conditionalFormatting sqref="K8">
    <cfRule type="cellIs" dxfId="24466" priority="11949" operator="equal">
      <formula>"jan."</formula>
    </cfRule>
  </conditionalFormatting>
  <conditionalFormatting sqref="J8">
    <cfRule type="cellIs" dxfId="24465" priority="11948" operator="equal">
      <formula>"jan."</formula>
    </cfRule>
  </conditionalFormatting>
  <conditionalFormatting sqref="K8">
    <cfRule type="cellIs" dxfId="24464" priority="11947" operator="equal">
      <formula>"jan."</formula>
    </cfRule>
  </conditionalFormatting>
  <conditionalFormatting sqref="J8">
    <cfRule type="cellIs" dxfId="24463" priority="11946" operator="equal">
      <formula>"jan."</formula>
    </cfRule>
  </conditionalFormatting>
  <conditionalFormatting sqref="K8">
    <cfRule type="cellIs" dxfId="24462" priority="11945" operator="equal">
      <formula>"jan."</formula>
    </cfRule>
  </conditionalFormatting>
  <conditionalFormatting sqref="I8">
    <cfRule type="cellIs" dxfId="24461" priority="11944" operator="equal">
      <formula>"jan."</formula>
    </cfRule>
  </conditionalFormatting>
  <conditionalFormatting sqref="J8">
    <cfRule type="cellIs" dxfId="24460" priority="11943" operator="equal">
      <formula>"jan."</formula>
    </cfRule>
  </conditionalFormatting>
  <conditionalFormatting sqref="J8">
    <cfRule type="cellIs" dxfId="24459" priority="11942" operator="equal">
      <formula>"jan."</formula>
    </cfRule>
  </conditionalFormatting>
  <conditionalFormatting sqref="I8">
    <cfRule type="cellIs" dxfId="24458" priority="11941" operator="equal">
      <formula>"jan."</formula>
    </cfRule>
  </conditionalFormatting>
  <conditionalFormatting sqref="J8">
    <cfRule type="cellIs" dxfId="24457" priority="11940" operator="equal">
      <formula>"jan."</formula>
    </cfRule>
  </conditionalFormatting>
  <conditionalFormatting sqref="I8">
    <cfRule type="cellIs" dxfId="24456" priority="11939" operator="equal">
      <formula>"jan."</formula>
    </cfRule>
  </conditionalFormatting>
  <conditionalFormatting sqref="J8">
    <cfRule type="cellIs" dxfId="24455" priority="11938" operator="equal">
      <formula>"jan."</formula>
    </cfRule>
  </conditionalFormatting>
  <conditionalFormatting sqref="H8">
    <cfRule type="cellIs" dxfId="24454" priority="11937" operator="equal">
      <formula>"jan."</formula>
    </cfRule>
  </conditionalFormatting>
  <conditionalFormatting sqref="I8">
    <cfRule type="cellIs" dxfId="24453" priority="11936" operator="equal">
      <formula>"jan."</formula>
    </cfRule>
  </conditionalFormatting>
  <conditionalFormatting sqref="K8">
    <cfRule type="cellIs" dxfId="24452" priority="11935" operator="equal">
      <formula>"jan."</formula>
    </cfRule>
  </conditionalFormatting>
  <conditionalFormatting sqref="J8">
    <cfRule type="cellIs" dxfId="24451" priority="11934" operator="equal">
      <formula>"jan."</formula>
    </cfRule>
  </conditionalFormatting>
  <conditionalFormatting sqref="I8">
    <cfRule type="cellIs" dxfId="24450" priority="11933" operator="equal">
      <formula>"jan."</formula>
    </cfRule>
  </conditionalFormatting>
  <conditionalFormatting sqref="I8">
    <cfRule type="cellIs" dxfId="24449" priority="11931" operator="equal">
      <formula>"jan."</formula>
    </cfRule>
  </conditionalFormatting>
  <conditionalFormatting sqref="J8">
    <cfRule type="cellIs" dxfId="24448" priority="11930" operator="equal">
      <formula>"jan."</formula>
    </cfRule>
  </conditionalFormatting>
  <conditionalFormatting sqref="H8">
    <cfRule type="cellIs" dxfId="24447" priority="11929" operator="equal">
      <formula>"jan."</formula>
    </cfRule>
  </conditionalFormatting>
  <conditionalFormatting sqref="I8">
    <cfRule type="cellIs" dxfId="24446" priority="11928" operator="equal">
      <formula>"jan."</formula>
    </cfRule>
  </conditionalFormatting>
  <conditionalFormatting sqref="K8">
    <cfRule type="cellIs" dxfId="24445" priority="11927" operator="equal">
      <formula>"jan."</formula>
    </cfRule>
  </conditionalFormatting>
  <conditionalFormatting sqref="I8">
    <cfRule type="cellIs" dxfId="24444" priority="11926" operator="equal">
      <formula>"jan."</formula>
    </cfRule>
  </conditionalFormatting>
  <conditionalFormatting sqref="H8">
    <cfRule type="cellIs" dxfId="24443" priority="11925" operator="equal">
      <formula>"jan."</formula>
    </cfRule>
  </conditionalFormatting>
  <conditionalFormatting sqref="I8">
    <cfRule type="cellIs" dxfId="24442" priority="11924" operator="equal">
      <formula>"jan."</formula>
    </cfRule>
  </conditionalFormatting>
  <conditionalFormatting sqref="H8">
    <cfRule type="cellIs" dxfId="24441" priority="11923" operator="equal">
      <formula>"jan."</formula>
    </cfRule>
  </conditionalFormatting>
  <conditionalFormatting sqref="I8">
    <cfRule type="cellIs" dxfId="24440" priority="11922" operator="equal">
      <formula>"jan."</formula>
    </cfRule>
  </conditionalFormatting>
  <conditionalFormatting sqref="H8">
    <cfRule type="cellIs" dxfId="24439" priority="11921" operator="equal">
      <formula>"jan."</formula>
    </cfRule>
  </conditionalFormatting>
  <conditionalFormatting sqref="J8">
    <cfRule type="cellIs" dxfId="24438" priority="11920" operator="equal">
      <formula>"jan."</formula>
    </cfRule>
  </conditionalFormatting>
  <conditionalFormatting sqref="J8">
    <cfRule type="cellIs" dxfId="24437" priority="11919" operator="equal">
      <formula>"jan."</formula>
    </cfRule>
  </conditionalFormatting>
  <conditionalFormatting sqref="I8">
    <cfRule type="cellIs" dxfId="24436" priority="11918" operator="equal">
      <formula>"jan."</formula>
    </cfRule>
  </conditionalFormatting>
  <conditionalFormatting sqref="J8">
    <cfRule type="cellIs" dxfId="24435" priority="11917" operator="equal">
      <formula>"jan."</formula>
    </cfRule>
  </conditionalFormatting>
  <conditionalFormatting sqref="I8">
    <cfRule type="cellIs" dxfId="24434" priority="11916" operator="equal">
      <formula>"jan."</formula>
    </cfRule>
  </conditionalFormatting>
  <conditionalFormatting sqref="J8">
    <cfRule type="cellIs" dxfId="24433" priority="11915" operator="equal">
      <formula>"jan."</formula>
    </cfRule>
  </conditionalFormatting>
  <conditionalFormatting sqref="H8">
    <cfRule type="cellIs" dxfId="24432" priority="11914" operator="equal">
      <formula>"jan."</formula>
    </cfRule>
  </conditionalFormatting>
  <conditionalFormatting sqref="I8">
    <cfRule type="cellIs" dxfId="24431" priority="11913" operator="equal">
      <formula>"jan."</formula>
    </cfRule>
  </conditionalFormatting>
  <conditionalFormatting sqref="K8">
    <cfRule type="cellIs" dxfId="24430" priority="11912" operator="equal">
      <formula>"jan."</formula>
    </cfRule>
  </conditionalFormatting>
  <conditionalFormatting sqref="I8">
    <cfRule type="cellIs" dxfId="24429" priority="11911" operator="equal">
      <formula>"jan."</formula>
    </cfRule>
  </conditionalFormatting>
  <conditionalFormatting sqref="H8">
    <cfRule type="cellIs" dxfId="24428" priority="11910" operator="equal">
      <formula>"jan."</formula>
    </cfRule>
  </conditionalFormatting>
  <conditionalFormatting sqref="I8">
    <cfRule type="cellIs" dxfId="24427" priority="11909" operator="equal">
      <formula>"jan."</formula>
    </cfRule>
  </conditionalFormatting>
  <conditionalFormatting sqref="H8">
    <cfRule type="cellIs" dxfId="24426" priority="11908" operator="equal">
      <formula>"jan."</formula>
    </cfRule>
  </conditionalFormatting>
  <conditionalFormatting sqref="I8">
    <cfRule type="cellIs" dxfId="24425" priority="11907" operator="equal">
      <formula>"jan."</formula>
    </cfRule>
  </conditionalFormatting>
  <conditionalFormatting sqref="H8">
    <cfRule type="cellIs" dxfId="24424" priority="11906" operator="equal">
      <formula>"jan."</formula>
    </cfRule>
  </conditionalFormatting>
  <conditionalFormatting sqref="J8">
    <cfRule type="cellIs" dxfId="24423" priority="11905" operator="equal">
      <formula>"jan."</formula>
    </cfRule>
  </conditionalFormatting>
  <conditionalFormatting sqref="I8">
    <cfRule type="cellIs" dxfId="24422" priority="11904" operator="equal">
      <formula>"jan."</formula>
    </cfRule>
  </conditionalFormatting>
  <conditionalFormatting sqref="H8">
    <cfRule type="cellIs" dxfId="24421" priority="11903" operator="equal">
      <formula>"jan."</formula>
    </cfRule>
  </conditionalFormatting>
  <conditionalFormatting sqref="I8">
    <cfRule type="cellIs" dxfId="24420" priority="11902" operator="equal">
      <formula>"jan."</formula>
    </cfRule>
  </conditionalFormatting>
  <conditionalFormatting sqref="H8">
    <cfRule type="cellIs" dxfId="24419" priority="11901" operator="equal">
      <formula>"jan."</formula>
    </cfRule>
  </conditionalFormatting>
  <conditionalFormatting sqref="I8">
    <cfRule type="cellIs" dxfId="24418" priority="11900" operator="equal">
      <formula>"jan."</formula>
    </cfRule>
  </conditionalFormatting>
  <conditionalFormatting sqref="H8">
    <cfRule type="cellIs" dxfId="24417" priority="11899" operator="equal">
      <formula>"jan."</formula>
    </cfRule>
  </conditionalFormatting>
  <conditionalFormatting sqref="J8">
    <cfRule type="cellIs" dxfId="24416" priority="11898" operator="equal">
      <formula>"jan."</formula>
    </cfRule>
  </conditionalFormatting>
  <conditionalFormatting sqref="H8">
    <cfRule type="cellIs" dxfId="24415" priority="11897" operator="equal">
      <formula>"jan."</formula>
    </cfRule>
  </conditionalFormatting>
  <conditionalFormatting sqref="H8">
    <cfRule type="cellIs" dxfId="24414" priority="11896" operator="equal">
      <formula>"jan."</formula>
    </cfRule>
  </conditionalFormatting>
  <conditionalFormatting sqref="H8">
    <cfRule type="cellIs" dxfId="24413" priority="11895" operator="equal">
      <formula>"jan."</formula>
    </cfRule>
  </conditionalFormatting>
  <conditionalFormatting sqref="I8">
    <cfRule type="cellIs" dxfId="24412" priority="11894" operator="equal">
      <formula>"jan."</formula>
    </cfRule>
  </conditionalFormatting>
  <conditionalFormatting sqref="J8">
    <cfRule type="cellIs" dxfId="24411" priority="11893" operator="equal">
      <formula>"jan."</formula>
    </cfRule>
  </conditionalFormatting>
  <conditionalFormatting sqref="I8">
    <cfRule type="cellIs" dxfId="24410" priority="11892" operator="equal">
      <formula>"jan."</formula>
    </cfRule>
  </conditionalFormatting>
  <conditionalFormatting sqref="J8">
    <cfRule type="cellIs" dxfId="24409" priority="11891" operator="equal">
      <formula>"jan."</formula>
    </cfRule>
  </conditionalFormatting>
  <conditionalFormatting sqref="I8">
    <cfRule type="cellIs" dxfId="24408" priority="11890" operator="equal">
      <formula>"jan."</formula>
    </cfRule>
  </conditionalFormatting>
  <conditionalFormatting sqref="J8">
    <cfRule type="cellIs" dxfId="24407" priority="11889" operator="equal">
      <formula>"jan."</formula>
    </cfRule>
  </conditionalFormatting>
  <conditionalFormatting sqref="H8">
    <cfRule type="cellIs" dxfId="24406" priority="11888" operator="equal">
      <formula>"jan."</formula>
    </cfRule>
  </conditionalFormatting>
  <conditionalFormatting sqref="I8">
    <cfRule type="cellIs" dxfId="24405" priority="11887" operator="equal">
      <formula>"jan."</formula>
    </cfRule>
  </conditionalFormatting>
  <conditionalFormatting sqref="I8">
    <cfRule type="cellIs" dxfId="24404" priority="11886" operator="equal">
      <formula>"jan."</formula>
    </cfRule>
  </conditionalFormatting>
  <conditionalFormatting sqref="H8">
    <cfRule type="cellIs" dxfId="24403" priority="11885" operator="equal">
      <formula>"jan."</formula>
    </cfRule>
  </conditionalFormatting>
  <conditionalFormatting sqref="I8">
    <cfRule type="cellIs" dxfId="24402" priority="11884" operator="equal">
      <formula>"jan."</formula>
    </cfRule>
  </conditionalFormatting>
  <conditionalFormatting sqref="H8">
    <cfRule type="cellIs" dxfId="24401" priority="11883" operator="equal">
      <formula>"jan."</formula>
    </cfRule>
  </conditionalFormatting>
  <conditionalFormatting sqref="I8">
    <cfRule type="cellIs" dxfId="24400" priority="11882" operator="equal">
      <formula>"jan."</formula>
    </cfRule>
  </conditionalFormatting>
  <conditionalFormatting sqref="H8">
    <cfRule type="cellIs" dxfId="24399" priority="11881" operator="equal">
      <formula>"jan."</formula>
    </cfRule>
  </conditionalFormatting>
  <conditionalFormatting sqref="J8">
    <cfRule type="cellIs" dxfId="24398" priority="11880" operator="equal">
      <formula>"jan."</formula>
    </cfRule>
  </conditionalFormatting>
  <conditionalFormatting sqref="I8">
    <cfRule type="cellIs" dxfId="24397" priority="11879" operator="equal">
      <formula>"jan."</formula>
    </cfRule>
  </conditionalFormatting>
  <conditionalFormatting sqref="H8">
    <cfRule type="cellIs" dxfId="24396" priority="11878" operator="equal">
      <formula>"jan."</formula>
    </cfRule>
  </conditionalFormatting>
  <conditionalFormatting sqref="I8">
    <cfRule type="cellIs" dxfId="24395" priority="11877" operator="equal">
      <formula>"jan."</formula>
    </cfRule>
  </conditionalFormatting>
  <conditionalFormatting sqref="H8">
    <cfRule type="cellIs" dxfId="24394" priority="11876" operator="equal">
      <formula>"jan."</formula>
    </cfRule>
  </conditionalFormatting>
  <conditionalFormatting sqref="I8">
    <cfRule type="cellIs" dxfId="24393" priority="11875" operator="equal">
      <formula>"jan."</formula>
    </cfRule>
  </conditionalFormatting>
  <conditionalFormatting sqref="H8">
    <cfRule type="cellIs" dxfId="24392" priority="11874" operator="equal">
      <formula>"jan."</formula>
    </cfRule>
  </conditionalFormatting>
  <conditionalFormatting sqref="J8">
    <cfRule type="cellIs" dxfId="24391" priority="11873" operator="equal">
      <formula>"jan."</formula>
    </cfRule>
  </conditionalFormatting>
  <conditionalFormatting sqref="H8">
    <cfRule type="cellIs" dxfId="24390" priority="11872" operator="equal">
      <formula>"jan."</formula>
    </cfRule>
  </conditionalFormatting>
  <conditionalFormatting sqref="H8">
    <cfRule type="cellIs" dxfId="24389" priority="11871" operator="equal">
      <formula>"jan."</formula>
    </cfRule>
  </conditionalFormatting>
  <conditionalFormatting sqref="H8">
    <cfRule type="cellIs" dxfId="24388" priority="11870" operator="equal">
      <formula>"jan."</formula>
    </cfRule>
  </conditionalFormatting>
  <conditionalFormatting sqref="I8">
    <cfRule type="cellIs" dxfId="24387" priority="11869" operator="equal">
      <formula>"jan."</formula>
    </cfRule>
  </conditionalFormatting>
  <conditionalFormatting sqref="I8">
    <cfRule type="cellIs" dxfId="24386" priority="11868" operator="equal">
      <formula>"jan."</formula>
    </cfRule>
  </conditionalFormatting>
  <conditionalFormatting sqref="H8">
    <cfRule type="cellIs" dxfId="24385" priority="11867" operator="equal">
      <formula>"jan."</formula>
    </cfRule>
  </conditionalFormatting>
  <conditionalFormatting sqref="I8">
    <cfRule type="cellIs" dxfId="24384" priority="11866" operator="equal">
      <formula>"jan."</formula>
    </cfRule>
  </conditionalFormatting>
  <conditionalFormatting sqref="H8">
    <cfRule type="cellIs" dxfId="24383" priority="11865" operator="equal">
      <formula>"jan."</formula>
    </cfRule>
  </conditionalFormatting>
  <conditionalFormatting sqref="I8">
    <cfRule type="cellIs" dxfId="24382" priority="11864" operator="equal">
      <formula>"jan."</formula>
    </cfRule>
  </conditionalFormatting>
  <conditionalFormatting sqref="H8">
    <cfRule type="cellIs" dxfId="24381" priority="11863" operator="equal">
      <formula>"jan."</formula>
    </cfRule>
  </conditionalFormatting>
  <conditionalFormatting sqref="J8">
    <cfRule type="cellIs" dxfId="24380" priority="11862" operator="equal">
      <formula>"jan."</formula>
    </cfRule>
  </conditionalFormatting>
  <conditionalFormatting sqref="H8">
    <cfRule type="cellIs" dxfId="24379" priority="11861" operator="equal">
      <formula>"jan."</formula>
    </cfRule>
  </conditionalFormatting>
  <conditionalFormatting sqref="H8">
    <cfRule type="cellIs" dxfId="24378" priority="11860" operator="equal">
      <formula>"jan."</formula>
    </cfRule>
  </conditionalFormatting>
  <conditionalFormatting sqref="H8">
    <cfRule type="cellIs" dxfId="24377" priority="11859" operator="equal">
      <formula>"jan."</formula>
    </cfRule>
  </conditionalFormatting>
  <conditionalFormatting sqref="I8">
    <cfRule type="cellIs" dxfId="24376" priority="11858" operator="equal">
      <formula>"jan."</formula>
    </cfRule>
  </conditionalFormatting>
  <conditionalFormatting sqref="H8">
    <cfRule type="cellIs" dxfId="24375" priority="11857" operator="equal">
      <formula>"jan."</formula>
    </cfRule>
  </conditionalFormatting>
  <conditionalFormatting sqref="H8">
    <cfRule type="cellIs" dxfId="24374" priority="11856" operator="equal">
      <formula>"jan."</formula>
    </cfRule>
  </conditionalFormatting>
  <conditionalFormatting sqref="H8">
    <cfRule type="cellIs" dxfId="24373" priority="11855" operator="equal">
      <formula>"jan."</formula>
    </cfRule>
  </conditionalFormatting>
  <conditionalFormatting sqref="I8">
    <cfRule type="cellIs" dxfId="24372" priority="11854" operator="equal">
      <formula>"jan."</formula>
    </cfRule>
  </conditionalFormatting>
  <conditionalFormatting sqref="H8">
    <cfRule type="cellIs" dxfId="24371" priority="11853" operator="equal">
      <formula>"jan."</formula>
    </cfRule>
  </conditionalFormatting>
  <conditionalFormatting sqref="K8">
    <cfRule type="cellIs" dxfId="24370" priority="11852" operator="equal">
      <formula>"jan."</formula>
    </cfRule>
  </conditionalFormatting>
  <conditionalFormatting sqref="J8">
    <cfRule type="cellIs" dxfId="24369" priority="11851" operator="equal">
      <formula>"jan."</formula>
    </cfRule>
  </conditionalFormatting>
  <conditionalFormatting sqref="I8">
    <cfRule type="cellIs" dxfId="24368" priority="11850" operator="equal">
      <formula>"jan."</formula>
    </cfRule>
  </conditionalFormatting>
  <conditionalFormatting sqref="J8">
    <cfRule type="cellIs" dxfId="24367" priority="11849" operator="equal">
      <formula>"jan."</formula>
    </cfRule>
  </conditionalFormatting>
  <conditionalFormatting sqref="I8">
    <cfRule type="cellIs" dxfId="24366" priority="11848" operator="equal">
      <formula>"jan."</formula>
    </cfRule>
  </conditionalFormatting>
  <conditionalFormatting sqref="J8">
    <cfRule type="cellIs" dxfId="24365" priority="11847" operator="equal">
      <formula>"jan."</formula>
    </cfRule>
  </conditionalFormatting>
  <conditionalFormatting sqref="H8">
    <cfRule type="cellIs" dxfId="24364" priority="11846" operator="equal">
      <formula>"jan."</formula>
    </cfRule>
  </conditionalFormatting>
  <conditionalFormatting sqref="I8">
    <cfRule type="cellIs" dxfId="24363" priority="11845" operator="equal">
      <formula>"jan."</formula>
    </cfRule>
  </conditionalFormatting>
  <conditionalFormatting sqref="I8">
    <cfRule type="cellIs" dxfId="24362" priority="11844" operator="equal">
      <formula>"jan."</formula>
    </cfRule>
  </conditionalFormatting>
  <conditionalFormatting sqref="H8">
    <cfRule type="cellIs" dxfId="24361" priority="11843" operator="equal">
      <formula>"jan."</formula>
    </cfRule>
  </conditionalFormatting>
  <conditionalFormatting sqref="I8">
    <cfRule type="cellIs" dxfId="24360" priority="11842" operator="equal">
      <formula>"jan."</formula>
    </cfRule>
  </conditionalFormatting>
  <conditionalFormatting sqref="H8">
    <cfRule type="cellIs" dxfId="24359" priority="11841" operator="equal">
      <formula>"jan."</formula>
    </cfRule>
  </conditionalFormatting>
  <conditionalFormatting sqref="I8">
    <cfRule type="cellIs" dxfId="24358" priority="11840" operator="equal">
      <formula>"jan."</formula>
    </cfRule>
  </conditionalFormatting>
  <conditionalFormatting sqref="H8">
    <cfRule type="cellIs" dxfId="24357" priority="11839" operator="equal">
      <formula>"jan."</formula>
    </cfRule>
  </conditionalFormatting>
  <conditionalFormatting sqref="J8">
    <cfRule type="cellIs" dxfId="24356" priority="11838" operator="equal">
      <formula>"jan."</formula>
    </cfRule>
  </conditionalFormatting>
  <conditionalFormatting sqref="I8">
    <cfRule type="cellIs" dxfId="24355" priority="11837" operator="equal">
      <formula>"jan."</formula>
    </cfRule>
  </conditionalFormatting>
  <conditionalFormatting sqref="H8">
    <cfRule type="cellIs" dxfId="24354" priority="11836" operator="equal">
      <formula>"jan."</formula>
    </cfRule>
  </conditionalFormatting>
  <conditionalFormatting sqref="I8">
    <cfRule type="cellIs" dxfId="24353" priority="11835" operator="equal">
      <formula>"jan."</formula>
    </cfRule>
  </conditionalFormatting>
  <conditionalFormatting sqref="H8">
    <cfRule type="cellIs" dxfId="24352" priority="11834" operator="equal">
      <formula>"jan."</formula>
    </cfRule>
  </conditionalFormatting>
  <conditionalFormatting sqref="H8">
    <cfRule type="cellIs" dxfId="24351" priority="11832" operator="equal">
      <formula>"jan."</formula>
    </cfRule>
  </conditionalFormatting>
  <conditionalFormatting sqref="J8">
    <cfRule type="cellIs" dxfId="24350" priority="11831" operator="equal">
      <formula>"jan."</formula>
    </cfRule>
  </conditionalFormatting>
  <conditionalFormatting sqref="H8">
    <cfRule type="cellIs" dxfId="24349" priority="11830" operator="equal">
      <formula>"jan."</formula>
    </cfRule>
  </conditionalFormatting>
  <conditionalFormatting sqref="H8">
    <cfRule type="cellIs" dxfId="24348" priority="11829" operator="equal">
      <formula>"jan."</formula>
    </cfRule>
  </conditionalFormatting>
  <conditionalFormatting sqref="H8">
    <cfRule type="cellIs" dxfId="24347" priority="11828" operator="equal">
      <formula>"jan."</formula>
    </cfRule>
  </conditionalFormatting>
  <conditionalFormatting sqref="I8">
    <cfRule type="cellIs" dxfId="24346" priority="11827" operator="equal">
      <formula>"jan."</formula>
    </cfRule>
  </conditionalFormatting>
  <conditionalFormatting sqref="I8">
    <cfRule type="cellIs" dxfId="24345" priority="11826" operator="equal">
      <formula>"jan."</formula>
    </cfRule>
  </conditionalFormatting>
  <conditionalFormatting sqref="H8">
    <cfRule type="cellIs" dxfId="24344" priority="11825" operator="equal">
      <formula>"jan."</formula>
    </cfRule>
  </conditionalFormatting>
  <conditionalFormatting sqref="I8">
    <cfRule type="cellIs" dxfId="24343" priority="11824" operator="equal">
      <formula>"jan."</formula>
    </cfRule>
  </conditionalFormatting>
  <conditionalFormatting sqref="H8">
    <cfRule type="cellIs" dxfId="24342" priority="11823" operator="equal">
      <formula>"jan."</formula>
    </cfRule>
  </conditionalFormatting>
  <conditionalFormatting sqref="I8">
    <cfRule type="cellIs" dxfId="24341" priority="11822" operator="equal">
      <formula>"jan."</formula>
    </cfRule>
  </conditionalFormatting>
  <conditionalFormatting sqref="H8">
    <cfRule type="cellIs" dxfId="24340" priority="11821" operator="equal">
      <formula>"jan."</formula>
    </cfRule>
  </conditionalFormatting>
  <conditionalFormatting sqref="J8">
    <cfRule type="cellIs" dxfId="24339" priority="11820" operator="equal">
      <formula>"jan."</formula>
    </cfRule>
  </conditionalFormatting>
  <conditionalFormatting sqref="H8">
    <cfRule type="cellIs" dxfId="24338" priority="11819" operator="equal">
      <formula>"jan."</formula>
    </cfRule>
  </conditionalFormatting>
  <conditionalFormatting sqref="H8">
    <cfRule type="cellIs" dxfId="24337" priority="11818" operator="equal">
      <formula>"jan."</formula>
    </cfRule>
  </conditionalFormatting>
  <conditionalFormatting sqref="H8">
    <cfRule type="cellIs" dxfId="24336" priority="11817" operator="equal">
      <formula>"jan."</formula>
    </cfRule>
  </conditionalFormatting>
  <conditionalFormatting sqref="I8">
    <cfRule type="cellIs" dxfId="24335" priority="11816" operator="equal">
      <formula>"jan."</formula>
    </cfRule>
  </conditionalFormatting>
  <conditionalFormatting sqref="H8">
    <cfRule type="cellIs" dxfId="24334" priority="11815" operator="equal">
      <formula>"jan."</formula>
    </cfRule>
  </conditionalFormatting>
  <conditionalFormatting sqref="H8">
    <cfRule type="cellIs" dxfId="24333" priority="11814" operator="equal">
      <formula>"jan."</formula>
    </cfRule>
  </conditionalFormatting>
  <conditionalFormatting sqref="H8">
    <cfRule type="cellIs" dxfId="24332" priority="11813" operator="equal">
      <formula>"jan."</formula>
    </cfRule>
  </conditionalFormatting>
  <conditionalFormatting sqref="I8">
    <cfRule type="cellIs" dxfId="24331" priority="11812" operator="equal">
      <formula>"jan."</formula>
    </cfRule>
  </conditionalFormatting>
  <conditionalFormatting sqref="H8">
    <cfRule type="cellIs" dxfId="24330" priority="11811" operator="equal">
      <formula>"jan."</formula>
    </cfRule>
  </conditionalFormatting>
  <conditionalFormatting sqref="I8">
    <cfRule type="cellIs" dxfId="24329" priority="11810" operator="equal">
      <formula>"jan."</formula>
    </cfRule>
  </conditionalFormatting>
  <conditionalFormatting sqref="H8">
    <cfRule type="cellIs" dxfId="24328" priority="11809" operator="equal">
      <formula>"jan."</formula>
    </cfRule>
  </conditionalFormatting>
  <conditionalFormatting sqref="I8">
    <cfRule type="cellIs" dxfId="24327" priority="11808" operator="equal">
      <formula>"jan."</formula>
    </cfRule>
  </conditionalFormatting>
  <conditionalFormatting sqref="H8">
    <cfRule type="cellIs" dxfId="24326" priority="11807" operator="equal">
      <formula>"jan."</formula>
    </cfRule>
  </conditionalFormatting>
  <conditionalFormatting sqref="I8">
    <cfRule type="cellIs" dxfId="24325" priority="11806" operator="equal">
      <formula>"jan."</formula>
    </cfRule>
  </conditionalFormatting>
  <conditionalFormatting sqref="H8">
    <cfRule type="cellIs" dxfId="24324" priority="11805" operator="equal">
      <formula>"jan."</formula>
    </cfRule>
  </conditionalFormatting>
  <conditionalFormatting sqref="H8">
    <cfRule type="cellIs" dxfId="24323" priority="11804" operator="equal">
      <formula>"jan."</formula>
    </cfRule>
  </conditionalFormatting>
  <conditionalFormatting sqref="H8">
    <cfRule type="cellIs" dxfId="24322" priority="11803" operator="equal">
      <formula>"jan."</formula>
    </cfRule>
  </conditionalFormatting>
  <conditionalFormatting sqref="H8">
    <cfRule type="cellIs" dxfId="24321" priority="11802" operator="equal">
      <formula>"jan."</formula>
    </cfRule>
  </conditionalFormatting>
  <conditionalFormatting sqref="I8">
    <cfRule type="cellIs" dxfId="24320" priority="11801" operator="equal">
      <formula>"jan."</formula>
    </cfRule>
  </conditionalFormatting>
  <conditionalFormatting sqref="H8">
    <cfRule type="cellIs" dxfId="24319" priority="11800" operator="equal">
      <formula>"jan."</formula>
    </cfRule>
  </conditionalFormatting>
  <conditionalFormatting sqref="H8">
    <cfRule type="cellIs" dxfId="24318" priority="11799" operator="equal">
      <formula>"jan."</formula>
    </cfRule>
  </conditionalFormatting>
  <conditionalFormatting sqref="H8">
    <cfRule type="cellIs" dxfId="24317" priority="11798" operator="equal">
      <formula>"jan."</formula>
    </cfRule>
  </conditionalFormatting>
  <conditionalFormatting sqref="I8">
    <cfRule type="cellIs" dxfId="24316" priority="11797" operator="equal">
      <formula>"jan."</formula>
    </cfRule>
  </conditionalFormatting>
  <conditionalFormatting sqref="H8">
    <cfRule type="cellIs" dxfId="24315" priority="11796" operator="equal">
      <formula>"jan."</formula>
    </cfRule>
  </conditionalFormatting>
  <conditionalFormatting sqref="H8">
    <cfRule type="cellIs" dxfId="24314" priority="11795" operator="equal">
      <formula>"jan."</formula>
    </cfRule>
  </conditionalFormatting>
  <conditionalFormatting sqref="H8">
    <cfRule type="cellIs" dxfId="24313" priority="11794" operator="equal">
      <formula>"jan."</formula>
    </cfRule>
  </conditionalFormatting>
  <conditionalFormatting sqref="H8">
    <cfRule type="cellIs" dxfId="24312" priority="11793" operator="equal">
      <formula>"jan."</formula>
    </cfRule>
  </conditionalFormatting>
  <conditionalFormatting sqref="I8">
    <cfRule type="cellIs" dxfId="24311" priority="11792" operator="equal">
      <formula>"jan."</formula>
    </cfRule>
  </conditionalFormatting>
  <conditionalFormatting sqref="H8">
    <cfRule type="cellIs" dxfId="24310" priority="11791" operator="equal">
      <formula>"jan."</formula>
    </cfRule>
  </conditionalFormatting>
  <conditionalFormatting sqref="H8">
    <cfRule type="cellIs" dxfId="24309" priority="11790" operator="equal">
      <formula>"jan."</formula>
    </cfRule>
  </conditionalFormatting>
  <conditionalFormatting sqref="J8">
    <cfRule type="cellIs" dxfId="24308" priority="11789" operator="equal">
      <formula>"jan."</formula>
    </cfRule>
  </conditionalFormatting>
  <conditionalFormatting sqref="K8">
    <cfRule type="cellIs" dxfId="24307" priority="11788" operator="equal">
      <formula>"jan."</formula>
    </cfRule>
  </conditionalFormatting>
  <conditionalFormatting sqref="L8">
    <cfRule type="cellIs" dxfId="24306" priority="11787" operator="equal">
      <formula>"jan."</formula>
    </cfRule>
  </conditionalFormatting>
  <conditionalFormatting sqref="J8">
    <cfRule type="cellIs" dxfId="24305" priority="11786" operator="equal">
      <formula>"jan."</formula>
    </cfRule>
  </conditionalFormatting>
  <conditionalFormatting sqref="I8">
    <cfRule type="cellIs" dxfId="24304" priority="11785" operator="equal">
      <formula>"jan."</formula>
    </cfRule>
  </conditionalFormatting>
  <conditionalFormatting sqref="I8">
    <cfRule type="cellIs" dxfId="24303" priority="11783" operator="equal">
      <formula>"jan."</formula>
    </cfRule>
  </conditionalFormatting>
  <conditionalFormatting sqref="J8">
    <cfRule type="cellIs" dxfId="24302" priority="11782" operator="equal">
      <formula>"jan."</formula>
    </cfRule>
  </conditionalFormatting>
  <conditionalFormatting sqref="H8">
    <cfRule type="cellIs" dxfId="24301" priority="11781" operator="equal">
      <formula>"jan."</formula>
    </cfRule>
  </conditionalFormatting>
  <conditionalFormatting sqref="I8">
    <cfRule type="cellIs" dxfId="24300" priority="11780" operator="equal">
      <formula>"jan."</formula>
    </cfRule>
  </conditionalFormatting>
  <conditionalFormatting sqref="I8">
    <cfRule type="cellIs" dxfId="24299" priority="11779" operator="equal">
      <formula>"jan."</formula>
    </cfRule>
  </conditionalFormatting>
  <conditionalFormatting sqref="H8">
    <cfRule type="cellIs" dxfId="24298" priority="11778" operator="equal">
      <formula>"jan."</formula>
    </cfRule>
  </conditionalFormatting>
  <conditionalFormatting sqref="I8">
    <cfRule type="cellIs" dxfId="24297" priority="11777" operator="equal">
      <formula>"jan."</formula>
    </cfRule>
  </conditionalFormatting>
  <conditionalFormatting sqref="I8">
    <cfRule type="cellIs" dxfId="24296" priority="11775" operator="equal">
      <formula>"jan."</formula>
    </cfRule>
  </conditionalFormatting>
  <conditionalFormatting sqref="H8">
    <cfRule type="cellIs" dxfId="24295" priority="11774" operator="equal">
      <formula>"jan."</formula>
    </cfRule>
  </conditionalFormatting>
  <conditionalFormatting sqref="I8">
    <cfRule type="cellIs" dxfId="24294" priority="11772" operator="equal">
      <formula>"jan."</formula>
    </cfRule>
  </conditionalFormatting>
  <conditionalFormatting sqref="I8">
    <cfRule type="cellIs" dxfId="24293" priority="11770" operator="equal">
      <formula>"jan."</formula>
    </cfRule>
  </conditionalFormatting>
  <conditionalFormatting sqref="H8">
    <cfRule type="cellIs" dxfId="24292" priority="11769" operator="equal">
      <formula>"jan."</formula>
    </cfRule>
  </conditionalFormatting>
  <conditionalFormatting sqref="H8">
    <cfRule type="cellIs" dxfId="24291" priority="11767" operator="equal">
      <formula>"jan."</formula>
    </cfRule>
  </conditionalFormatting>
  <conditionalFormatting sqref="J8">
    <cfRule type="cellIs" dxfId="24290" priority="11766" operator="equal">
      <formula>"jan."</formula>
    </cfRule>
  </conditionalFormatting>
  <conditionalFormatting sqref="H8">
    <cfRule type="cellIs" dxfId="24289" priority="11765" operator="equal">
      <formula>"jan."</formula>
    </cfRule>
  </conditionalFormatting>
  <conditionalFormatting sqref="H8">
    <cfRule type="cellIs" dxfId="24288" priority="11764" operator="equal">
      <formula>"jan."</formula>
    </cfRule>
  </conditionalFormatting>
  <conditionalFormatting sqref="H8">
    <cfRule type="cellIs" dxfId="24287" priority="11763" operator="equal">
      <formula>"jan."</formula>
    </cfRule>
  </conditionalFormatting>
  <conditionalFormatting sqref="I8">
    <cfRule type="cellIs" dxfId="24286" priority="11762" operator="equal">
      <formula>"jan."</formula>
    </cfRule>
  </conditionalFormatting>
  <conditionalFormatting sqref="I8">
    <cfRule type="cellIs" dxfId="24285" priority="11761" operator="equal">
      <formula>"jan."</formula>
    </cfRule>
  </conditionalFormatting>
  <conditionalFormatting sqref="H8">
    <cfRule type="cellIs" dxfId="24284" priority="11760" operator="equal">
      <formula>"jan."</formula>
    </cfRule>
  </conditionalFormatting>
  <conditionalFormatting sqref="I8">
    <cfRule type="cellIs" dxfId="24283" priority="11759" operator="equal">
      <formula>"jan."</formula>
    </cfRule>
  </conditionalFormatting>
  <conditionalFormatting sqref="H8">
    <cfRule type="cellIs" dxfId="24282" priority="11758" operator="equal">
      <formula>"jan."</formula>
    </cfRule>
  </conditionalFormatting>
  <conditionalFormatting sqref="I8">
    <cfRule type="cellIs" dxfId="24281" priority="11757" operator="equal">
      <formula>"jan."</formula>
    </cfRule>
  </conditionalFormatting>
  <conditionalFormatting sqref="H8">
    <cfRule type="cellIs" dxfId="24280" priority="11756" operator="equal">
      <formula>"jan."</formula>
    </cfRule>
  </conditionalFormatting>
  <conditionalFormatting sqref="J8">
    <cfRule type="cellIs" dxfId="24279" priority="11755" operator="equal">
      <formula>"jan."</formula>
    </cfRule>
  </conditionalFormatting>
  <conditionalFormatting sqref="H8">
    <cfRule type="cellIs" dxfId="24278" priority="11754" operator="equal">
      <formula>"jan."</formula>
    </cfRule>
  </conditionalFormatting>
  <conditionalFormatting sqref="H8">
    <cfRule type="cellIs" dxfId="24277" priority="11753" operator="equal">
      <formula>"jan."</formula>
    </cfRule>
  </conditionalFormatting>
  <conditionalFormatting sqref="H8">
    <cfRule type="cellIs" dxfId="24276" priority="11752" operator="equal">
      <formula>"jan."</formula>
    </cfRule>
  </conditionalFormatting>
  <conditionalFormatting sqref="I8">
    <cfRule type="cellIs" dxfId="24275" priority="11751" operator="equal">
      <formula>"jan."</formula>
    </cfRule>
  </conditionalFormatting>
  <conditionalFormatting sqref="H8">
    <cfRule type="cellIs" dxfId="24274" priority="11750" operator="equal">
      <formula>"jan."</formula>
    </cfRule>
  </conditionalFormatting>
  <conditionalFormatting sqref="H8">
    <cfRule type="cellIs" dxfId="24273" priority="11749" operator="equal">
      <formula>"jan."</formula>
    </cfRule>
  </conditionalFormatting>
  <conditionalFormatting sqref="H8">
    <cfRule type="cellIs" dxfId="24272" priority="11748" operator="equal">
      <formula>"jan."</formula>
    </cfRule>
  </conditionalFormatting>
  <conditionalFormatting sqref="I8">
    <cfRule type="cellIs" dxfId="24271" priority="11747" operator="equal">
      <formula>"jan."</formula>
    </cfRule>
  </conditionalFormatting>
  <conditionalFormatting sqref="H8">
    <cfRule type="cellIs" dxfId="24270" priority="11746" operator="equal">
      <formula>"jan."</formula>
    </cfRule>
  </conditionalFormatting>
  <conditionalFormatting sqref="I8">
    <cfRule type="cellIs" dxfId="24269" priority="11745" operator="equal">
      <formula>"jan."</formula>
    </cfRule>
  </conditionalFormatting>
  <conditionalFormatting sqref="H8">
    <cfRule type="cellIs" dxfId="24268" priority="11744" operator="equal">
      <formula>"jan."</formula>
    </cfRule>
  </conditionalFormatting>
  <conditionalFormatting sqref="I8">
    <cfRule type="cellIs" dxfId="24267" priority="11743" operator="equal">
      <formula>"jan."</formula>
    </cfRule>
  </conditionalFormatting>
  <conditionalFormatting sqref="H8">
    <cfRule type="cellIs" dxfId="24266" priority="11742" operator="equal">
      <formula>"jan."</formula>
    </cfRule>
  </conditionalFormatting>
  <conditionalFormatting sqref="I8">
    <cfRule type="cellIs" dxfId="24265" priority="11741" operator="equal">
      <formula>"jan."</formula>
    </cfRule>
  </conditionalFormatting>
  <conditionalFormatting sqref="H8">
    <cfRule type="cellIs" dxfId="24264" priority="11740" operator="equal">
      <formula>"jan."</formula>
    </cfRule>
  </conditionalFormatting>
  <conditionalFormatting sqref="H8">
    <cfRule type="cellIs" dxfId="24263" priority="11739" operator="equal">
      <formula>"jan."</formula>
    </cfRule>
  </conditionalFormatting>
  <conditionalFormatting sqref="H8">
    <cfRule type="cellIs" dxfId="24262" priority="11738" operator="equal">
      <formula>"jan."</formula>
    </cfRule>
  </conditionalFormatting>
  <conditionalFormatting sqref="H8">
    <cfRule type="cellIs" dxfId="24261" priority="11737" operator="equal">
      <formula>"jan."</formula>
    </cfRule>
  </conditionalFormatting>
  <conditionalFormatting sqref="I8">
    <cfRule type="cellIs" dxfId="24260" priority="11736" operator="equal">
      <formula>"jan."</formula>
    </cfRule>
  </conditionalFormatting>
  <conditionalFormatting sqref="H8">
    <cfRule type="cellIs" dxfId="24259" priority="11735" operator="equal">
      <formula>"jan."</formula>
    </cfRule>
  </conditionalFormatting>
  <conditionalFormatting sqref="H8">
    <cfRule type="cellIs" dxfId="24258" priority="11734" operator="equal">
      <formula>"jan."</formula>
    </cfRule>
  </conditionalFormatting>
  <conditionalFormatting sqref="H8">
    <cfRule type="cellIs" dxfId="24257" priority="11733" operator="equal">
      <formula>"jan."</formula>
    </cfRule>
  </conditionalFormatting>
  <conditionalFormatting sqref="I8">
    <cfRule type="cellIs" dxfId="24256" priority="11732" operator="equal">
      <formula>"jan."</formula>
    </cfRule>
  </conditionalFormatting>
  <conditionalFormatting sqref="H8">
    <cfRule type="cellIs" dxfId="24255" priority="11731" operator="equal">
      <formula>"jan."</formula>
    </cfRule>
  </conditionalFormatting>
  <conditionalFormatting sqref="H8">
    <cfRule type="cellIs" dxfId="24254" priority="11730" operator="equal">
      <formula>"jan."</formula>
    </cfRule>
  </conditionalFormatting>
  <conditionalFormatting sqref="H8">
    <cfRule type="cellIs" dxfId="24253" priority="11729" operator="equal">
      <formula>"jan."</formula>
    </cfRule>
  </conditionalFormatting>
  <conditionalFormatting sqref="H8">
    <cfRule type="cellIs" dxfId="24252" priority="11728" operator="equal">
      <formula>"jan."</formula>
    </cfRule>
  </conditionalFormatting>
  <conditionalFormatting sqref="I8">
    <cfRule type="cellIs" dxfId="24251" priority="11727" operator="equal">
      <formula>"jan."</formula>
    </cfRule>
  </conditionalFormatting>
  <conditionalFormatting sqref="H8">
    <cfRule type="cellIs" dxfId="24250" priority="11726" operator="equal">
      <formula>"jan."</formula>
    </cfRule>
  </conditionalFormatting>
  <conditionalFormatting sqref="H8">
    <cfRule type="cellIs" dxfId="24249" priority="11725" operator="equal">
      <formula>"jan."</formula>
    </cfRule>
  </conditionalFormatting>
  <conditionalFormatting sqref="J8">
    <cfRule type="cellIs" dxfId="24248" priority="11724" operator="equal">
      <formula>"jan."</formula>
    </cfRule>
  </conditionalFormatting>
  <conditionalFormatting sqref="I8">
    <cfRule type="cellIs" dxfId="24247" priority="11723" operator="equal">
      <formula>"jan."</formula>
    </cfRule>
  </conditionalFormatting>
  <conditionalFormatting sqref="H8">
    <cfRule type="cellIs" dxfId="24246" priority="11722" operator="equal">
      <formula>"jan."</formula>
    </cfRule>
  </conditionalFormatting>
  <conditionalFormatting sqref="I8">
    <cfRule type="cellIs" dxfId="24245" priority="11721" operator="equal">
      <formula>"jan."</formula>
    </cfRule>
  </conditionalFormatting>
  <conditionalFormatting sqref="H8">
    <cfRule type="cellIs" dxfId="24244" priority="11720" operator="equal">
      <formula>"jan."</formula>
    </cfRule>
  </conditionalFormatting>
  <conditionalFormatting sqref="I8">
    <cfRule type="cellIs" dxfId="24243" priority="11719" operator="equal">
      <formula>"jan."</formula>
    </cfRule>
  </conditionalFormatting>
  <conditionalFormatting sqref="H8">
    <cfRule type="cellIs" dxfId="24242" priority="11718" operator="equal">
      <formula>"jan."</formula>
    </cfRule>
  </conditionalFormatting>
  <conditionalFormatting sqref="H8">
    <cfRule type="cellIs" dxfId="24241" priority="11717" operator="equal">
      <formula>"jan."</formula>
    </cfRule>
  </conditionalFormatting>
  <conditionalFormatting sqref="H8">
    <cfRule type="cellIs" dxfId="24240" priority="11716" operator="equal">
      <formula>"jan."</formula>
    </cfRule>
  </conditionalFormatting>
  <conditionalFormatting sqref="H8">
    <cfRule type="cellIs" dxfId="24239" priority="11715" operator="equal">
      <formula>"jan."</formula>
    </cfRule>
  </conditionalFormatting>
  <conditionalFormatting sqref="I8">
    <cfRule type="cellIs" dxfId="24238" priority="11714" operator="equal">
      <formula>"jan."</formula>
    </cfRule>
  </conditionalFormatting>
  <conditionalFormatting sqref="H8">
    <cfRule type="cellIs" dxfId="24237" priority="11713" operator="equal">
      <formula>"jan."</formula>
    </cfRule>
  </conditionalFormatting>
  <conditionalFormatting sqref="H8">
    <cfRule type="cellIs" dxfId="24236" priority="11712" operator="equal">
      <formula>"jan."</formula>
    </cfRule>
  </conditionalFormatting>
  <conditionalFormatting sqref="H8">
    <cfRule type="cellIs" dxfId="24235" priority="11711" operator="equal">
      <formula>"jan."</formula>
    </cfRule>
  </conditionalFormatting>
  <conditionalFormatting sqref="I8">
    <cfRule type="cellIs" dxfId="24234" priority="11710" operator="equal">
      <formula>"jan."</formula>
    </cfRule>
  </conditionalFormatting>
  <conditionalFormatting sqref="H8">
    <cfRule type="cellIs" dxfId="24233" priority="11709" operator="equal">
      <formula>"jan."</formula>
    </cfRule>
  </conditionalFormatting>
  <conditionalFormatting sqref="H8">
    <cfRule type="cellIs" dxfId="24232" priority="11708" operator="equal">
      <formula>"jan."</formula>
    </cfRule>
  </conditionalFormatting>
  <conditionalFormatting sqref="H8">
    <cfRule type="cellIs" dxfId="24231" priority="11707" operator="equal">
      <formula>"jan."</formula>
    </cfRule>
  </conditionalFormatting>
  <conditionalFormatting sqref="H8">
    <cfRule type="cellIs" dxfId="24230" priority="11706" operator="equal">
      <formula>"jan."</formula>
    </cfRule>
  </conditionalFormatting>
  <conditionalFormatting sqref="I8">
    <cfRule type="cellIs" dxfId="24229" priority="11705" operator="equal">
      <formula>"jan."</formula>
    </cfRule>
  </conditionalFormatting>
  <conditionalFormatting sqref="H8">
    <cfRule type="cellIs" dxfId="24228" priority="11704" operator="equal">
      <formula>"jan."</formula>
    </cfRule>
  </conditionalFormatting>
  <conditionalFormatting sqref="H8">
    <cfRule type="cellIs" dxfId="24227" priority="11703" operator="equal">
      <formula>"jan."</formula>
    </cfRule>
  </conditionalFormatting>
  <conditionalFormatting sqref="H8">
    <cfRule type="cellIs" dxfId="24226" priority="11702" operator="equal">
      <formula>"jan."</formula>
    </cfRule>
  </conditionalFormatting>
  <conditionalFormatting sqref="H8">
    <cfRule type="cellIs" dxfId="24225" priority="11701" operator="equal">
      <formula>"jan."</formula>
    </cfRule>
  </conditionalFormatting>
  <conditionalFormatting sqref="H8">
    <cfRule type="cellIs" dxfId="24224" priority="11700" operator="equal">
      <formula>"jan."</formula>
    </cfRule>
  </conditionalFormatting>
  <conditionalFormatting sqref="H8">
    <cfRule type="cellIs" dxfId="24223" priority="11699" operator="equal">
      <formula>"jan."</formula>
    </cfRule>
  </conditionalFormatting>
  <conditionalFormatting sqref="H8">
    <cfRule type="cellIs" dxfId="24222" priority="11698" operator="equal">
      <formula>"jan."</formula>
    </cfRule>
  </conditionalFormatting>
  <conditionalFormatting sqref="H8">
    <cfRule type="cellIs" dxfId="24221" priority="11697" operator="equal">
      <formula>"jan."</formula>
    </cfRule>
  </conditionalFormatting>
  <conditionalFormatting sqref="I8">
    <cfRule type="cellIs" dxfId="24220" priority="11696" operator="equal">
      <formula>"jan."</formula>
    </cfRule>
  </conditionalFormatting>
  <conditionalFormatting sqref="J8">
    <cfRule type="cellIs" dxfId="24219" priority="11695" operator="equal">
      <formula>"jan."</formula>
    </cfRule>
  </conditionalFormatting>
  <conditionalFormatting sqref="K8">
    <cfRule type="cellIs" dxfId="24218" priority="11694" operator="equal">
      <formula>"jan."</formula>
    </cfRule>
  </conditionalFormatting>
  <conditionalFormatting sqref="K8">
    <cfRule type="cellIs" dxfId="24217" priority="11693" operator="equal">
      <formula>"jan."</formula>
    </cfRule>
  </conditionalFormatting>
  <conditionalFormatting sqref="J8">
    <cfRule type="cellIs" dxfId="24216" priority="11692" operator="equal">
      <formula>"jan."</formula>
    </cfRule>
  </conditionalFormatting>
  <conditionalFormatting sqref="K8">
    <cfRule type="cellIs" dxfId="24215" priority="11691" operator="equal">
      <formula>"jan."</formula>
    </cfRule>
  </conditionalFormatting>
  <conditionalFormatting sqref="J8">
    <cfRule type="cellIs" dxfId="24214" priority="11690" operator="equal">
      <formula>"jan."</formula>
    </cfRule>
  </conditionalFormatting>
  <conditionalFormatting sqref="K8">
    <cfRule type="cellIs" dxfId="24213" priority="11689" operator="equal">
      <formula>"jan."</formula>
    </cfRule>
  </conditionalFormatting>
  <conditionalFormatting sqref="I8">
    <cfRule type="cellIs" dxfId="24212" priority="11688" operator="equal">
      <formula>"jan."</formula>
    </cfRule>
  </conditionalFormatting>
  <conditionalFormatting sqref="J8">
    <cfRule type="cellIs" dxfId="24211" priority="11687" operator="equal">
      <formula>"jan."</formula>
    </cfRule>
  </conditionalFormatting>
  <conditionalFormatting sqref="J8">
    <cfRule type="cellIs" dxfId="24210" priority="11686" operator="equal">
      <formula>"jan."</formula>
    </cfRule>
  </conditionalFormatting>
  <conditionalFormatting sqref="I8">
    <cfRule type="cellIs" dxfId="24209" priority="11685" operator="equal">
      <formula>"jan."</formula>
    </cfRule>
  </conditionalFormatting>
  <conditionalFormatting sqref="J8">
    <cfRule type="cellIs" dxfId="24208" priority="11684" operator="equal">
      <formula>"jan."</formula>
    </cfRule>
  </conditionalFormatting>
  <conditionalFormatting sqref="I8">
    <cfRule type="cellIs" dxfId="24207" priority="11683" operator="equal">
      <formula>"jan."</formula>
    </cfRule>
  </conditionalFormatting>
  <conditionalFormatting sqref="J8">
    <cfRule type="cellIs" dxfId="24206" priority="11682" operator="equal">
      <formula>"jan."</formula>
    </cfRule>
  </conditionalFormatting>
  <conditionalFormatting sqref="H8">
    <cfRule type="cellIs" dxfId="24205" priority="11681" operator="equal">
      <formula>"jan."</formula>
    </cfRule>
  </conditionalFormatting>
  <conditionalFormatting sqref="I8">
    <cfRule type="cellIs" dxfId="24204" priority="11680" operator="equal">
      <formula>"jan."</formula>
    </cfRule>
  </conditionalFormatting>
  <conditionalFormatting sqref="K8">
    <cfRule type="cellIs" dxfId="24203" priority="11679" operator="equal">
      <formula>"jan."</formula>
    </cfRule>
  </conditionalFormatting>
  <conditionalFormatting sqref="J8">
    <cfRule type="cellIs" dxfId="24202" priority="11678" operator="equal">
      <formula>"jan."</formula>
    </cfRule>
  </conditionalFormatting>
  <conditionalFormatting sqref="I8">
    <cfRule type="cellIs" dxfId="24201" priority="11677" operator="equal">
      <formula>"jan."</formula>
    </cfRule>
  </conditionalFormatting>
  <conditionalFormatting sqref="J8">
    <cfRule type="cellIs" dxfId="24200" priority="11676" operator="equal">
      <formula>"jan."</formula>
    </cfRule>
  </conditionalFormatting>
  <conditionalFormatting sqref="I8">
    <cfRule type="cellIs" dxfId="24199" priority="11675" operator="equal">
      <formula>"jan."</formula>
    </cfRule>
  </conditionalFormatting>
  <conditionalFormatting sqref="J8">
    <cfRule type="cellIs" dxfId="24198" priority="11674" operator="equal">
      <formula>"jan."</formula>
    </cfRule>
  </conditionalFormatting>
  <conditionalFormatting sqref="H8">
    <cfRule type="cellIs" dxfId="24197" priority="11673" operator="equal">
      <formula>"jan."</formula>
    </cfRule>
  </conditionalFormatting>
  <conditionalFormatting sqref="I8">
    <cfRule type="cellIs" dxfId="24196" priority="11672" operator="equal">
      <formula>"jan."</formula>
    </cfRule>
  </conditionalFormatting>
  <conditionalFormatting sqref="K8">
    <cfRule type="cellIs" dxfId="24195" priority="11671" operator="equal">
      <formula>"jan."</formula>
    </cfRule>
  </conditionalFormatting>
  <conditionalFormatting sqref="I8">
    <cfRule type="cellIs" dxfId="24194" priority="11670" operator="equal">
      <formula>"jan."</formula>
    </cfRule>
  </conditionalFormatting>
  <conditionalFormatting sqref="H8">
    <cfRule type="cellIs" dxfId="24193" priority="11669" operator="equal">
      <formula>"jan."</formula>
    </cfRule>
  </conditionalFormatting>
  <conditionalFormatting sqref="I8">
    <cfRule type="cellIs" dxfId="24192" priority="11668" operator="equal">
      <formula>"jan."</formula>
    </cfRule>
  </conditionalFormatting>
  <conditionalFormatting sqref="I8">
    <cfRule type="cellIs" dxfId="24191" priority="11666" operator="equal">
      <formula>"jan."</formula>
    </cfRule>
  </conditionalFormatting>
  <conditionalFormatting sqref="H8">
    <cfRule type="cellIs" dxfId="24190" priority="11665" operator="equal">
      <formula>"jan."</formula>
    </cfRule>
  </conditionalFormatting>
  <conditionalFormatting sqref="J8">
    <cfRule type="cellIs" dxfId="24189" priority="11664" operator="equal">
      <formula>"jan."</formula>
    </cfRule>
  </conditionalFormatting>
  <conditionalFormatting sqref="J8">
    <cfRule type="cellIs" dxfId="24188" priority="11663" operator="equal">
      <formula>"jan."</formula>
    </cfRule>
  </conditionalFormatting>
  <conditionalFormatting sqref="I8">
    <cfRule type="cellIs" dxfId="24187" priority="11662" operator="equal">
      <formula>"jan."</formula>
    </cfRule>
  </conditionalFormatting>
  <conditionalFormatting sqref="J8">
    <cfRule type="cellIs" dxfId="24186" priority="11661" operator="equal">
      <formula>"jan."</formula>
    </cfRule>
  </conditionalFormatting>
  <conditionalFormatting sqref="I8">
    <cfRule type="cellIs" dxfId="24185" priority="11660" operator="equal">
      <formula>"jan."</formula>
    </cfRule>
  </conditionalFormatting>
  <conditionalFormatting sqref="J8">
    <cfRule type="cellIs" dxfId="24184" priority="11659" operator="equal">
      <formula>"jan."</formula>
    </cfRule>
  </conditionalFormatting>
  <conditionalFormatting sqref="H8">
    <cfRule type="cellIs" dxfId="24183" priority="11658" operator="equal">
      <formula>"jan."</formula>
    </cfRule>
  </conditionalFormatting>
  <conditionalFormatting sqref="I8">
    <cfRule type="cellIs" dxfId="24182" priority="11657" operator="equal">
      <formula>"jan."</formula>
    </cfRule>
  </conditionalFormatting>
  <conditionalFormatting sqref="K8">
    <cfRule type="cellIs" dxfId="24181" priority="11656" operator="equal">
      <formula>"jan."</formula>
    </cfRule>
  </conditionalFormatting>
  <conditionalFormatting sqref="I8">
    <cfRule type="cellIs" dxfId="24180" priority="11655" operator="equal">
      <formula>"jan."</formula>
    </cfRule>
  </conditionalFormatting>
  <conditionalFormatting sqref="H8">
    <cfRule type="cellIs" dxfId="24179" priority="11654" operator="equal">
      <formula>"jan."</formula>
    </cfRule>
  </conditionalFormatting>
  <conditionalFormatting sqref="I8">
    <cfRule type="cellIs" dxfId="24178" priority="11653" operator="equal">
      <formula>"jan."</formula>
    </cfRule>
  </conditionalFormatting>
  <conditionalFormatting sqref="H8">
    <cfRule type="cellIs" dxfId="24177" priority="11652" operator="equal">
      <formula>"jan."</formula>
    </cfRule>
  </conditionalFormatting>
  <conditionalFormatting sqref="I8">
    <cfRule type="cellIs" dxfId="24176" priority="11651" operator="equal">
      <formula>"jan."</formula>
    </cfRule>
  </conditionalFormatting>
  <conditionalFormatting sqref="H8">
    <cfRule type="cellIs" dxfId="24175" priority="11650" operator="equal">
      <formula>"jan."</formula>
    </cfRule>
  </conditionalFormatting>
  <conditionalFormatting sqref="J8">
    <cfRule type="cellIs" dxfId="24174" priority="11649" operator="equal">
      <formula>"jan."</formula>
    </cfRule>
  </conditionalFormatting>
  <conditionalFormatting sqref="I8">
    <cfRule type="cellIs" dxfId="24173" priority="11648" operator="equal">
      <formula>"jan."</formula>
    </cfRule>
  </conditionalFormatting>
  <conditionalFormatting sqref="H8">
    <cfRule type="cellIs" dxfId="24172" priority="11647" operator="equal">
      <formula>"jan."</formula>
    </cfRule>
  </conditionalFormatting>
  <conditionalFormatting sqref="I8">
    <cfRule type="cellIs" dxfId="24171" priority="11646" operator="equal">
      <formula>"jan."</formula>
    </cfRule>
  </conditionalFormatting>
  <conditionalFormatting sqref="H8">
    <cfRule type="cellIs" dxfId="24170" priority="11645" operator="equal">
      <formula>"jan."</formula>
    </cfRule>
  </conditionalFormatting>
  <conditionalFormatting sqref="I8">
    <cfRule type="cellIs" dxfId="24169" priority="11644" operator="equal">
      <formula>"jan."</formula>
    </cfRule>
  </conditionalFormatting>
  <conditionalFormatting sqref="H8">
    <cfRule type="cellIs" dxfId="24168" priority="11643" operator="equal">
      <formula>"jan."</formula>
    </cfRule>
  </conditionalFormatting>
  <conditionalFormatting sqref="J8">
    <cfRule type="cellIs" dxfId="24167" priority="11642" operator="equal">
      <formula>"jan."</formula>
    </cfRule>
  </conditionalFormatting>
  <conditionalFormatting sqref="H8">
    <cfRule type="cellIs" dxfId="24166" priority="11641" operator="equal">
      <formula>"jan."</formula>
    </cfRule>
  </conditionalFormatting>
  <conditionalFormatting sqref="H8">
    <cfRule type="cellIs" dxfId="24165" priority="11640" operator="equal">
      <formula>"jan."</formula>
    </cfRule>
  </conditionalFormatting>
  <conditionalFormatting sqref="H8">
    <cfRule type="cellIs" dxfId="24164" priority="11639" operator="equal">
      <formula>"jan."</formula>
    </cfRule>
  </conditionalFormatting>
  <conditionalFormatting sqref="I8">
    <cfRule type="cellIs" dxfId="24163" priority="11638" operator="equal">
      <formula>"jan."</formula>
    </cfRule>
  </conditionalFormatting>
  <conditionalFormatting sqref="J8">
    <cfRule type="cellIs" dxfId="24162" priority="11637" operator="equal">
      <formula>"jan."</formula>
    </cfRule>
  </conditionalFormatting>
  <conditionalFormatting sqref="I8">
    <cfRule type="cellIs" dxfId="24161" priority="11636" operator="equal">
      <formula>"jan."</formula>
    </cfRule>
  </conditionalFormatting>
  <conditionalFormatting sqref="J8">
    <cfRule type="cellIs" dxfId="24160" priority="11635" operator="equal">
      <formula>"jan."</formula>
    </cfRule>
  </conditionalFormatting>
  <conditionalFormatting sqref="I8">
    <cfRule type="cellIs" dxfId="24159" priority="11634" operator="equal">
      <formula>"jan."</formula>
    </cfRule>
  </conditionalFormatting>
  <conditionalFormatting sqref="J8">
    <cfRule type="cellIs" dxfId="24158" priority="11633" operator="equal">
      <formula>"jan."</formula>
    </cfRule>
  </conditionalFormatting>
  <conditionalFormatting sqref="H8">
    <cfRule type="cellIs" dxfId="24157" priority="11632" operator="equal">
      <formula>"jan."</formula>
    </cfRule>
  </conditionalFormatting>
  <conditionalFormatting sqref="I8">
    <cfRule type="cellIs" dxfId="24156" priority="11631" operator="equal">
      <formula>"jan."</formula>
    </cfRule>
  </conditionalFormatting>
  <conditionalFormatting sqref="I8">
    <cfRule type="cellIs" dxfId="24155" priority="11630" operator="equal">
      <formula>"jan."</formula>
    </cfRule>
  </conditionalFormatting>
  <conditionalFormatting sqref="H8">
    <cfRule type="cellIs" dxfId="24154" priority="11629" operator="equal">
      <formula>"jan."</formula>
    </cfRule>
  </conditionalFormatting>
  <conditionalFormatting sqref="I8">
    <cfRule type="cellIs" dxfId="24153" priority="11628" operator="equal">
      <formula>"jan."</formula>
    </cfRule>
  </conditionalFormatting>
  <conditionalFormatting sqref="H8">
    <cfRule type="cellIs" dxfId="24152" priority="11627" operator="equal">
      <formula>"jan."</formula>
    </cfRule>
  </conditionalFormatting>
  <conditionalFormatting sqref="I8">
    <cfRule type="cellIs" dxfId="24151" priority="11626" operator="equal">
      <formula>"jan."</formula>
    </cfRule>
  </conditionalFormatting>
  <conditionalFormatting sqref="H8">
    <cfRule type="cellIs" dxfId="24150" priority="11625" operator="equal">
      <formula>"jan."</formula>
    </cfRule>
  </conditionalFormatting>
  <conditionalFormatting sqref="J8">
    <cfRule type="cellIs" dxfId="24149" priority="11624" operator="equal">
      <formula>"jan."</formula>
    </cfRule>
  </conditionalFormatting>
  <conditionalFormatting sqref="I8">
    <cfRule type="cellIs" dxfId="24148" priority="11623" operator="equal">
      <formula>"jan."</formula>
    </cfRule>
  </conditionalFormatting>
  <conditionalFormatting sqref="H8">
    <cfRule type="cellIs" dxfId="24147" priority="11622" operator="equal">
      <formula>"jan."</formula>
    </cfRule>
  </conditionalFormatting>
  <conditionalFormatting sqref="I8">
    <cfRule type="cellIs" dxfId="24146" priority="11621" operator="equal">
      <formula>"jan."</formula>
    </cfRule>
  </conditionalFormatting>
  <conditionalFormatting sqref="H8">
    <cfRule type="cellIs" dxfId="24145" priority="11620" operator="equal">
      <formula>"jan."</formula>
    </cfRule>
  </conditionalFormatting>
  <conditionalFormatting sqref="I8">
    <cfRule type="cellIs" dxfId="24144" priority="11619" operator="equal">
      <formula>"jan."</formula>
    </cfRule>
  </conditionalFormatting>
  <conditionalFormatting sqref="H8">
    <cfRule type="cellIs" dxfId="24143" priority="11618" operator="equal">
      <formula>"jan."</formula>
    </cfRule>
  </conditionalFormatting>
  <conditionalFormatting sqref="J8">
    <cfRule type="cellIs" dxfId="24142" priority="11617" operator="equal">
      <formula>"jan."</formula>
    </cfRule>
  </conditionalFormatting>
  <conditionalFormatting sqref="H8">
    <cfRule type="cellIs" dxfId="24141" priority="11616" operator="equal">
      <formula>"jan."</formula>
    </cfRule>
  </conditionalFormatting>
  <conditionalFormatting sqref="H8">
    <cfRule type="cellIs" dxfId="24140" priority="11615" operator="equal">
      <formula>"jan."</formula>
    </cfRule>
  </conditionalFormatting>
  <conditionalFormatting sqref="H8">
    <cfRule type="cellIs" dxfId="24139" priority="11614" operator="equal">
      <formula>"jan."</formula>
    </cfRule>
  </conditionalFormatting>
  <conditionalFormatting sqref="I8">
    <cfRule type="cellIs" dxfId="24138" priority="11613" operator="equal">
      <formula>"jan."</formula>
    </cfRule>
  </conditionalFormatting>
  <conditionalFormatting sqref="I8">
    <cfRule type="cellIs" dxfId="24137" priority="11612" operator="equal">
      <formula>"jan."</formula>
    </cfRule>
  </conditionalFormatting>
  <conditionalFormatting sqref="H8">
    <cfRule type="cellIs" dxfId="24136" priority="11611" operator="equal">
      <formula>"jan."</formula>
    </cfRule>
  </conditionalFormatting>
  <conditionalFormatting sqref="I8">
    <cfRule type="cellIs" dxfId="24135" priority="11610" operator="equal">
      <formula>"jan."</formula>
    </cfRule>
  </conditionalFormatting>
  <conditionalFormatting sqref="H8">
    <cfRule type="cellIs" dxfId="24134" priority="11609" operator="equal">
      <formula>"jan."</formula>
    </cfRule>
  </conditionalFormatting>
  <conditionalFormatting sqref="I8">
    <cfRule type="cellIs" dxfId="24133" priority="11608" operator="equal">
      <formula>"jan."</formula>
    </cfRule>
  </conditionalFormatting>
  <conditionalFormatting sqref="H8">
    <cfRule type="cellIs" dxfId="24132" priority="11607" operator="equal">
      <formula>"jan."</formula>
    </cfRule>
  </conditionalFormatting>
  <conditionalFormatting sqref="J8">
    <cfRule type="cellIs" dxfId="24131" priority="11606" operator="equal">
      <formula>"jan."</formula>
    </cfRule>
  </conditionalFormatting>
  <conditionalFormatting sqref="H8">
    <cfRule type="cellIs" dxfId="24130" priority="11605" operator="equal">
      <formula>"jan."</formula>
    </cfRule>
  </conditionalFormatting>
  <conditionalFormatting sqref="H8">
    <cfRule type="cellIs" dxfId="24129" priority="11604" operator="equal">
      <formula>"jan."</formula>
    </cfRule>
  </conditionalFormatting>
  <conditionalFormatting sqref="H8">
    <cfRule type="cellIs" dxfId="24128" priority="11603" operator="equal">
      <formula>"jan."</formula>
    </cfRule>
  </conditionalFormatting>
  <conditionalFormatting sqref="I8">
    <cfRule type="cellIs" dxfId="24127" priority="11602" operator="equal">
      <formula>"jan."</formula>
    </cfRule>
  </conditionalFormatting>
  <conditionalFormatting sqref="H8">
    <cfRule type="cellIs" dxfId="24126" priority="11601" operator="equal">
      <formula>"jan."</formula>
    </cfRule>
  </conditionalFormatting>
  <conditionalFormatting sqref="H8">
    <cfRule type="cellIs" dxfId="24125" priority="11600" operator="equal">
      <formula>"jan."</formula>
    </cfRule>
  </conditionalFormatting>
  <conditionalFormatting sqref="H8">
    <cfRule type="cellIs" dxfId="24124" priority="11599" operator="equal">
      <formula>"jan."</formula>
    </cfRule>
  </conditionalFormatting>
  <conditionalFormatting sqref="I8">
    <cfRule type="cellIs" dxfId="24123" priority="11598" operator="equal">
      <formula>"jan."</formula>
    </cfRule>
  </conditionalFormatting>
  <conditionalFormatting sqref="H8">
    <cfRule type="cellIs" dxfId="24122" priority="11597" operator="equal">
      <formula>"jan."</formula>
    </cfRule>
  </conditionalFormatting>
  <conditionalFormatting sqref="K8">
    <cfRule type="cellIs" dxfId="24121" priority="11596" operator="equal">
      <formula>"jan."</formula>
    </cfRule>
  </conditionalFormatting>
  <conditionalFormatting sqref="J8">
    <cfRule type="cellIs" dxfId="24120" priority="11595" operator="equal">
      <formula>"jan."</formula>
    </cfRule>
  </conditionalFormatting>
  <conditionalFormatting sqref="I8">
    <cfRule type="cellIs" dxfId="24119" priority="11594" operator="equal">
      <formula>"jan."</formula>
    </cfRule>
  </conditionalFormatting>
  <conditionalFormatting sqref="J8">
    <cfRule type="cellIs" dxfId="24118" priority="11593" operator="equal">
      <formula>"jan."</formula>
    </cfRule>
  </conditionalFormatting>
  <conditionalFormatting sqref="I8">
    <cfRule type="cellIs" dxfId="24117" priority="11592" operator="equal">
      <formula>"jan."</formula>
    </cfRule>
  </conditionalFormatting>
  <conditionalFormatting sqref="J8">
    <cfRule type="cellIs" dxfId="24116" priority="11591" operator="equal">
      <formula>"jan."</formula>
    </cfRule>
  </conditionalFormatting>
  <conditionalFormatting sqref="H8">
    <cfRule type="cellIs" dxfId="24115" priority="11590" operator="equal">
      <formula>"jan."</formula>
    </cfRule>
  </conditionalFormatting>
  <conditionalFormatting sqref="I8">
    <cfRule type="cellIs" dxfId="24114" priority="11589" operator="equal">
      <formula>"jan."</formula>
    </cfRule>
  </conditionalFormatting>
  <conditionalFormatting sqref="I8">
    <cfRule type="cellIs" dxfId="24113" priority="11588" operator="equal">
      <formula>"jan."</formula>
    </cfRule>
  </conditionalFormatting>
  <conditionalFormatting sqref="H8">
    <cfRule type="cellIs" dxfId="24112" priority="11587" operator="equal">
      <formula>"jan."</formula>
    </cfRule>
  </conditionalFormatting>
  <conditionalFormatting sqref="I8">
    <cfRule type="cellIs" dxfId="24111" priority="11586" operator="equal">
      <formula>"jan."</formula>
    </cfRule>
  </conditionalFormatting>
  <conditionalFormatting sqref="H8">
    <cfRule type="cellIs" dxfId="24110" priority="11585" operator="equal">
      <formula>"jan."</formula>
    </cfRule>
  </conditionalFormatting>
  <conditionalFormatting sqref="I8">
    <cfRule type="cellIs" dxfId="24109" priority="11584" operator="equal">
      <formula>"jan."</formula>
    </cfRule>
  </conditionalFormatting>
  <conditionalFormatting sqref="H8">
    <cfRule type="cellIs" dxfId="24108" priority="11583" operator="equal">
      <formula>"jan."</formula>
    </cfRule>
  </conditionalFormatting>
  <conditionalFormatting sqref="J8">
    <cfRule type="cellIs" dxfId="24107" priority="11582" operator="equal">
      <formula>"jan."</formula>
    </cfRule>
  </conditionalFormatting>
  <conditionalFormatting sqref="I8">
    <cfRule type="cellIs" dxfId="24106" priority="11581" operator="equal">
      <formula>"jan."</formula>
    </cfRule>
  </conditionalFormatting>
  <conditionalFormatting sqref="H8">
    <cfRule type="cellIs" dxfId="24105" priority="11580" operator="equal">
      <formula>"jan."</formula>
    </cfRule>
  </conditionalFormatting>
  <conditionalFormatting sqref="I8">
    <cfRule type="cellIs" dxfId="24104" priority="11579" operator="equal">
      <formula>"jan."</formula>
    </cfRule>
  </conditionalFormatting>
  <conditionalFormatting sqref="H8">
    <cfRule type="cellIs" dxfId="24103" priority="11578" operator="equal">
      <formula>"jan."</formula>
    </cfRule>
  </conditionalFormatting>
  <conditionalFormatting sqref="I8">
    <cfRule type="cellIs" dxfId="24102" priority="11577" operator="equal">
      <formula>"jan."</formula>
    </cfRule>
  </conditionalFormatting>
  <conditionalFormatting sqref="H8">
    <cfRule type="cellIs" dxfId="24101" priority="11576" operator="equal">
      <formula>"jan."</formula>
    </cfRule>
  </conditionalFormatting>
  <conditionalFormatting sqref="J8">
    <cfRule type="cellIs" dxfId="24100" priority="11575" operator="equal">
      <formula>"jan."</formula>
    </cfRule>
  </conditionalFormatting>
  <conditionalFormatting sqref="H8">
    <cfRule type="cellIs" dxfId="24099" priority="11574" operator="equal">
      <formula>"jan."</formula>
    </cfRule>
  </conditionalFormatting>
  <conditionalFormatting sqref="H8">
    <cfRule type="cellIs" dxfId="24098" priority="11573" operator="equal">
      <formula>"jan."</formula>
    </cfRule>
  </conditionalFormatting>
  <conditionalFormatting sqref="H8">
    <cfRule type="cellIs" dxfId="24097" priority="11572" operator="equal">
      <formula>"jan."</formula>
    </cfRule>
  </conditionalFormatting>
  <conditionalFormatting sqref="I8">
    <cfRule type="cellIs" dxfId="24096" priority="11571" operator="equal">
      <formula>"jan."</formula>
    </cfRule>
  </conditionalFormatting>
  <conditionalFormatting sqref="I8">
    <cfRule type="cellIs" dxfId="24095" priority="11570" operator="equal">
      <formula>"jan."</formula>
    </cfRule>
  </conditionalFormatting>
  <conditionalFormatting sqref="H8">
    <cfRule type="cellIs" dxfId="24094" priority="11569" operator="equal">
      <formula>"jan."</formula>
    </cfRule>
  </conditionalFormatting>
  <conditionalFormatting sqref="I8">
    <cfRule type="cellIs" dxfId="24093" priority="11568" operator="equal">
      <formula>"jan."</formula>
    </cfRule>
  </conditionalFormatting>
  <conditionalFormatting sqref="H8">
    <cfRule type="cellIs" dxfId="24092" priority="11567" operator="equal">
      <formula>"jan."</formula>
    </cfRule>
  </conditionalFormatting>
  <conditionalFormatting sqref="I8">
    <cfRule type="cellIs" dxfId="24091" priority="11566" operator="equal">
      <formula>"jan."</formula>
    </cfRule>
  </conditionalFormatting>
  <conditionalFormatting sqref="H8">
    <cfRule type="cellIs" dxfId="24090" priority="11565" operator="equal">
      <formula>"jan."</formula>
    </cfRule>
  </conditionalFormatting>
  <conditionalFormatting sqref="J8">
    <cfRule type="cellIs" dxfId="24089" priority="11564" operator="equal">
      <formula>"jan."</formula>
    </cfRule>
  </conditionalFormatting>
  <conditionalFormatting sqref="H8">
    <cfRule type="cellIs" dxfId="24088" priority="11563" operator="equal">
      <formula>"jan."</formula>
    </cfRule>
  </conditionalFormatting>
  <conditionalFormatting sqref="H8">
    <cfRule type="cellIs" dxfId="24087" priority="11562" operator="equal">
      <formula>"jan."</formula>
    </cfRule>
  </conditionalFormatting>
  <conditionalFormatting sqref="H8">
    <cfRule type="cellIs" dxfId="24086" priority="11561" operator="equal">
      <formula>"jan."</formula>
    </cfRule>
  </conditionalFormatting>
  <conditionalFormatting sqref="I8">
    <cfRule type="cellIs" dxfId="24085" priority="11560" operator="equal">
      <formula>"jan."</formula>
    </cfRule>
  </conditionalFormatting>
  <conditionalFormatting sqref="H8">
    <cfRule type="cellIs" dxfId="24084" priority="11559" operator="equal">
      <formula>"jan."</formula>
    </cfRule>
  </conditionalFormatting>
  <conditionalFormatting sqref="H8">
    <cfRule type="cellIs" dxfId="24083" priority="11558" operator="equal">
      <formula>"jan."</formula>
    </cfRule>
  </conditionalFormatting>
  <conditionalFormatting sqref="H8">
    <cfRule type="cellIs" dxfId="24082" priority="11557" operator="equal">
      <formula>"jan."</formula>
    </cfRule>
  </conditionalFormatting>
  <conditionalFormatting sqref="I8">
    <cfRule type="cellIs" dxfId="24081" priority="11556" operator="equal">
      <formula>"jan."</formula>
    </cfRule>
  </conditionalFormatting>
  <conditionalFormatting sqref="H8">
    <cfRule type="cellIs" dxfId="24080" priority="11555" operator="equal">
      <formula>"jan."</formula>
    </cfRule>
  </conditionalFormatting>
  <conditionalFormatting sqref="I8">
    <cfRule type="cellIs" dxfId="24079" priority="11554" operator="equal">
      <formula>"jan."</formula>
    </cfRule>
  </conditionalFormatting>
  <conditionalFormatting sqref="H8">
    <cfRule type="cellIs" dxfId="24078" priority="11553" operator="equal">
      <formula>"jan."</formula>
    </cfRule>
  </conditionalFormatting>
  <conditionalFormatting sqref="I8">
    <cfRule type="cellIs" dxfId="24077" priority="11552" operator="equal">
      <formula>"jan."</formula>
    </cfRule>
  </conditionalFormatting>
  <conditionalFormatting sqref="H8">
    <cfRule type="cellIs" dxfId="24076" priority="11551" operator="equal">
      <formula>"jan."</formula>
    </cfRule>
  </conditionalFormatting>
  <conditionalFormatting sqref="I8">
    <cfRule type="cellIs" dxfId="24075" priority="11550" operator="equal">
      <formula>"jan."</formula>
    </cfRule>
  </conditionalFormatting>
  <conditionalFormatting sqref="H8">
    <cfRule type="cellIs" dxfId="24074" priority="11549" operator="equal">
      <formula>"jan."</formula>
    </cfRule>
  </conditionalFormatting>
  <conditionalFormatting sqref="H8">
    <cfRule type="cellIs" dxfId="24073" priority="11548" operator="equal">
      <formula>"jan."</formula>
    </cfRule>
  </conditionalFormatting>
  <conditionalFormatting sqref="H8">
    <cfRule type="cellIs" dxfId="24072" priority="11547" operator="equal">
      <formula>"jan."</formula>
    </cfRule>
  </conditionalFormatting>
  <conditionalFormatting sqref="H8">
    <cfRule type="cellIs" dxfId="24071" priority="11546" operator="equal">
      <formula>"jan."</formula>
    </cfRule>
  </conditionalFormatting>
  <conditionalFormatting sqref="I8">
    <cfRule type="cellIs" dxfId="24070" priority="11545" operator="equal">
      <formula>"jan."</formula>
    </cfRule>
  </conditionalFormatting>
  <conditionalFormatting sqref="H8">
    <cfRule type="cellIs" dxfId="24069" priority="11544" operator="equal">
      <formula>"jan."</formula>
    </cfRule>
  </conditionalFormatting>
  <conditionalFormatting sqref="H8">
    <cfRule type="cellIs" dxfId="24068" priority="11543" operator="equal">
      <formula>"jan."</formula>
    </cfRule>
  </conditionalFormatting>
  <conditionalFormatting sqref="H8">
    <cfRule type="cellIs" dxfId="24067" priority="11542" operator="equal">
      <formula>"jan."</formula>
    </cfRule>
  </conditionalFormatting>
  <conditionalFormatting sqref="I8">
    <cfRule type="cellIs" dxfId="24066" priority="11541" operator="equal">
      <formula>"jan."</formula>
    </cfRule>
  </conditionalFormatting>
  <conditionalFormatting sqref="H8">
    <cfRule type="cellIs" dxfId="24065" priority="11540" operator="equal">
      <formula>"jan."</formula>
    </cfRule>
  </conditionalFormatting>
  <conditionalFormatting sqref="H8">
    <cfRule type="cellIs" dxfId="24064" priority="11539" operator="equal">
      <formula>"jan."</formula>
    </cfRule>
  </conditionalFormatting>
  <conditionalFormatting sqref="H8">
    <cfRule type="cellIs" dxfId="24063" priority="11538" operator="equal">
      <formula>"jan."</formula>
    </cfRule>
  </conditionalFormatting>
  <conditionalFormatting sqref="H8">
    <cfRule type="cellIs" dxfId="24062" priority="11537" operator="equal">
      <formula>"jan."</formula>
    </cfRule>
  </conditionalFormatting>
  <conditionalFormatting sqref="I8">
    <cfRule type="cellIs" dxfId="24061" priority="11536" operator="equal">
      <formula>"jan."</formula>
    </cfRule>
  </conditionalFormatting>
  <conditionalFormatting sqref="H8">
    <cfRule type="cellIs" dxfId="24060" priority="11535" operator="equal">
      <formula>"jan."</formula>
    </cfRule>
  </conditionalFormatting>
  <conditionalFormatting sqref="H8">
    <cfRule type="cellIs" dxfId="24059" priority="11534" operator="equal">
      <formula>"jan."</formula>
    </cfRule>
  </conditionalFormatting>
  <conditionalFormatting sqref="J8">
    <cfRule type="cellIs" dxfId="24058" priority="11533" operator="equal">
      <formula>"jan."</formula>
    </cfRule>
  </conditionalFormatting>
  <conditionalFormatting sqref="K8">
    <cfRule type="cellIs" dxfId="24057" priority="11532" operator="equal">
      <formula>"jan."</formula>
    </cfRule>
  </conditionalFormatting>
  <conditionalFormatting sqref="L8">
    <cfRule type="cellIs" dxfId="24056" priority="11531" operator="equal">
      <formula>"jan."</formula>
    </cfRule>
  </conditionalFormatting>
  <conditionalFormatting sqref="J8">
    <cfRule type="cellIs" dxfId="24055" priority="11530" operator="equal">
      <formula>"jan."</formula>
    </cfRule>
  </conditionalFormatting>
  <conditionalFormatting sqref="I8">
    <cfRule type="cellIs" dxfId="24054" priority="11529" operator="equal">
      <formula>"jan."</formula>
    </cfRule>
  </conditionalFormatting>
  <conditionalFormatting sqref="J8">
    <cfRule type="cellIs" dxfId="24053" priority="11528" operator="equal">
      <formula>"jan."</formula>
    </cfRule>
  </conditionalFormatting>
  <conditionalFormatting sqref="I8">
    <cfRule type="cellIs" dxfId="24052" priority="11527" operator="equal">
      <formula>"jan."</formula>
    </cfRule>
  </conditionalFormatting>
  <conditionalFormatting sqref="J8">
    <cfRule type="cellIs" dxfId="24051" priority="11526" operator="equal">
      <formula>"jan."</formula>
    </cfRule>
  </conditionalFormatting>
  <conditionalFormatting sqref="H8">
    <cfRule type="cellIs" dxfId="24050" priority="11525" operator="equal">
      <formula>"jan."</formula>
    </cfRule>
  </conditionalFormatting>
  <conditionalFormatting sqref="I8">
    <cfRule type="cellIs" dxfId="24049" priority="11524" operator="equal">
      <formula>"jan."</formula>
    </cfRule>
  </conditionalFormatting>
  <conditionalFormatting sqref="I8">
    <cfRule type="cellIs" dxfId="24048" priority="11523" operator="equal">
      <formula>"jan."</formula>
    </cfRule>
  </conditionalFormatting>
  <conditionalFormatting sqref="H8">
    <cfRule type="cellIs" dxfId="24047" priority="11522" operator="equal">
      <formula>"jan."</formula>
    </cfRule>
  </conditionalFormatting>
  <conditionalFormatting sqref="I8">
    <cfRule type="cellIs" dxfId="24046" priority="11521" operator="equal">
      <formula>"jan."</formula>
    </cfRule>
  </conditionalFormatting>
  <conditionalFormatting sqref="H8">
    <cfRule type="cellIs" dxfId="24045" priority="11520" operator="equal">
      <formula>"jan."</formula>
    </cfRule>
  </conditionalFormatting>
  <conditionalFormatting sqref="H8">
    <cfRule type="cellIs" dxfId="24044" priority="11518" operator="equal">
      <formula>"jan."</formula>
    </cfRule>
  </conditionalFormatting>
  <conditionalFormatting sqref="J8">
    <cfRule type="cellIs" dxfId="24043" priority="11517" operator="equal">
      <formula>"jan."</formula>
    </cfRule>
  </conditionalFormatting>
  <conditionalFormatting sqref="I8">
    <cfRule type="cellIs" dxfId="24042" priority="11516" operator="equal">
      <formula>"jan."</formula>
    </cfRule>
  </conditionalFormatting>
  <conditionalFormatting sqref="H8">
    <cfRule type="cellIs" dxfId="24041" priority="11515" operator="equal">
      <formula>"jan."</formula>
    </cfRule>
  </conditionalFormatting>
  <conditionalFormatting sqref="I8">
    <cfRule type="cellIs" dxfId="24040" priority="11514" operator="equal">
      <formula>"jan."</formula>
    </cfRule>
  </conditionalFormatting>
  <conditionalFormatting sqref="H8">
    <cfRule type="cellIs" dxfId="24039" priority="11513" operator="equal">
      <formula>"jan."</formula>
    </cfRule>
  </conditionalFormatting>
  <conditionalFormatting sqref="H8">
    <cfRule type="cellIs" dxfId="24038" priority="11511" operator="equal">
      <formula>"jan."</formula>
    </cfRule>
  </conditionalFormatting>
  <conditionalFormatting sqref="J8">
    <cfRule type="cellIs" dxfId="24037" priority="11510" operator="equal">
      <formula>"jan."</formula>
    </cfRule>
  </conditionalFormatting>
  <conditionalFormatting sqref="H8">
    <cfRule type="cellIs" dxfId="24036" priority="11507" operator="equal">
      <formula>"jan."</formula>
    </cfRule>
  </conditionalFormatting>
  <conditionalFormatting sqref="I8">
    <cfRule type="cellIs" dxfId="24035" priority="11506" operator="equal">
      <formula>"jan."</formula>
    </cfRule>
  </conditionalFormatting>
  <conditionalFormatting sqref="I8">
    <cfRule type="cellIs" dxfId="24034" priority="11505" operator="equal">
      <formula>"jan."</formula>
    </cfRule>
  </conditionalFormatting>
  <conditionalFormatting sqref="H8">
    <cfRule type="cellIs" dxfId="24033" priority="11504" operator="equal">
      <formula>"jan."</formula>
    </cfRule>
  </conditionalFormatting>
  <conditionalFormatting sqref="I8">
    <cfRule type="cellIs" dxfId="24032" priority="11503" operator="equal">
      <formula>"jan."</formula>
    </cfRule>
  </conditionalFormatting>
  <conditionalFormatting sqref="H8">
    <cfRule type="cellIs" dxfId="24031" priority="11502" operator="equal">
      <formula>"jan."</formula>
    </cfRule>
  </conditionalFormatting>
  <conditionalFormatting sqref="I8">
    <cfRule type="cellIs" dxfId="24030" priority="11501" operator="equal">
      <formula>"jan."</formula>
    </cfRule>
  </conditionalFormatting>
  <conditionalFormatting sqref="H8">
    <cfRule type="cellIs" dxfId="24029" priority="11500" operator="equal">
      <formula>"jan."</formula>
    </cfRule>
  </conditionalFormatting>
  <conditionalFormatting sqref="J8">
    <cfRule type="cellIs" dxfId="24028" priority="11499" operator="equal">
      <formula>"jan."</formula>
    </cfRule>
  </conditionalFormatting>
  <conditionalFormatting sqref="H8">
    <cfRule type="cellIs" dxfId="24027" priority="11498" operator="equal">
      <formula>"jan."</formula>
    </cfRule>
  </conditionalFormatting>
  <conditionalFormatting sqref="H8">
    <cfRule type="cellIs" dxfId="24026" priority="11497" operator="equal">
      <formula>"jan."</formula>
    </cfRule>
  </conditionalFormatting>
  <conditionalFormatting sqref="H8">
    <cfRule type="cellIs" dxfId="24025" priority="11496" operator="equal">
      <formula>"jan."</formula>
    </cfRule>
  </conditionalFormatting>
  <conditionalFormatting sqref="I8">
    <cfRule type="cellIs" dxfId="24024" priority="11495" operator="equal">
      <formula>"jan."</formula>
    </cfRule>
  </conditionalFormatting>
  <conditionalFormatting sqref="H8">
    <cfRule type="cellIs" dxfId="24023" priority="11494" operator="equal">
      <formula>"jan."</formula>
    </cfRule>
  </conditionalFormatting>
  <conditionalFormatting sqref="H8">
    <cfRule type="cellIs" dxfId="24022" priority="11493" operator="equal">
      <formula>"jan."</formula>
    </cfRule>
  </conditionalFormatting>
  <conditionalFormatting sqref="H8">
    <cfRule type="cellIs" dxfId="24021" priority="11492" operator="equal">
      <formula>"jan."</formula>
    </cfRule>
  </conditionalFormatting>
  <conditionalFormatting sqref="I8">
    <cfRule type="cellIs" dxfId="24020" priority="11491" operator="equal">
      <formula>"jan."</formula>
    </cfRule>
  </conditionalFormatting>
  <conditionalFormatting sqref="H8">
    <cfRule type="cellIs" dxfId="24019" priority="11490" operator="equal">
      <formula>"jan."</formula>
    </cfRule>
  </conditionalFormatting>
  <conditionalFormatting sqref="I8">
    <cfRule type="cellIs" dxfId="24018" priority="11489" operator="equal">
      <formula>"jan."</formula>
    </cfRule>
  </conditionalFormatting>
  <conditionalFormatting sqref="H8">
    <cfRule type="cellIs" dxfId="24017" priority="11488" operator="equal">
      <formula>"jan."</formula>
    </cfRule>
  </conditionalFormatting>
  <conditionalFormatting sqref="I8">
    <cfRule type="cellIs" dxfId="24016" priority="11487" operator="equal">
      <formula>"jan."</formula>
    </cfRule>
  </conditionalFormatting>
  <conditionalFormatting sqref="H8">
    <cfRule type="cellIs" dxfId="24015" priority="11486" operator="equal">
      <formula>"jan."</formula>
    </cfRule>
  </conditionalFormatting>
  <conditionalFormatting sqref="I8">
    <cfRule type="cellIs" dxfId="24014" priority="11485" operator="equal">
      <formula>"jan."</formula>
    </cfRule>
  </conditionalFormatting>
  <conditionalFormatting sqref="H8">
    <cfRule type="cellIs" dxfId="24013" priority="11484" operator="equal">
      <formula>"jan."</formula>
    </cfRule>
  </conditionalFormatting>
  <conditionalFormatting sqref="H8">
    <cfRule type="cellIs" dxfId="24012" priority="11483" operator="equal">
      <formula>"jan."</formula>
    </cfRule>
  </conditionalFormatting>
  <conditionalFormatting sqref="H8">
    <cfRule type="cellIs" dxfId="24011" priority="11482" operator="equal">
      <formula>"jan."</formula>
    </cfRule>
  </conditionalFormatting>
  <conditionalFormatting sqref="H8">
    <cfRule type="cellIs" dxfId="24010" priority="11481" operator="equal">
      <formula>"jan."</formula>
    </cfRule>
  </conditionalFormatting>
  <conditionalFormatting sqref="I8">
    <cfRule type="cellIs" dxfId="24009" priority="11480" operator="equal">
      <formula>"jan."</formula>
    </cfRule>
  </conditionalFormatting>
  <conditionalFormatting sqref="H8">
    <cfRule type="cellIs" dxfId="24008" priority="11479" operator="equal">
      <formula>"jan."</formula>
    </cfRule>
  </conditionalFormatting>
  <conditionalFormatting sqref="H8">
    <cfRule type="cellIs" dxfId="24007" priority="11478" operator="equal">
      <formula>"jan."</formula>
    </cfRule>
  </conditionalFormatting>
  <conditionalFormatting sqref="H8">
    <cfRule type="cellIs" dxfId="24006" priority="11477" operator="equal">
      <formula>"jan."</formula>
    </cfRule>
  </conditionalFormatting>
  <conditionalFormatting sqref="I8">
    <cfRule type="cellIs" dxfId="24005" priority="11476" operator="equal">
      <formula>"jan."</formula>
    </cfRule>
  </conditionalFormatting>
  <conditionalFormatting sqref="H8">
    <cfRule type="cellIs" dxfId="24004" priority="11475" operator="equal">
      <formula>"jan."</formula>
    </cfRule>
  </conditionalFormatting>
  <conditionalFormatting sqref="H8">
    <cfRule type="cellIs" dxfId="24003" priority="11474" operator="equal">
      <formula>"jan."</formula>
    </cfRule>
  </conditionalFormatting>
  <conditionalFormatting sqref="H8">
    <cfRule type="cellIs" dxfId="24002" priority="11473" operator="equal">
      <formula>"jan."</formula>
    </cfRule>
  </conditionalFormatting>
  <conditionalFormatting sqref="H8">
    <cfRule type="cellIs" dxfId="24001" priority="11472" operator="equal">
      <formula>"jan."</formula>
    </cfRule>
  </conditionalFormatting>
  <conditionalFormatting sqref="I8">
    <cfRule type="cellIs" dxfId="24000" priority="11471" operator="equal">
      <formula>"jan."</formula>
    </cfRule>
  </conditionalFormatting>
  <conditionalFormatting sqref="H8">
    <cfRule type="cellIs" dxfId="23999" priority="11470" operator="equal">
      <formula>"jan."</formula>
    </cfRule>
  </conditionalFormatting>
  <conditionalFormatting sqref="H8">
    <cfRule type="cellIs" dxfId="23998" priority="11469" operator="equal">
      <formula>"jan."</formula>
    </cfRule>
  </conditionalFormatting>
  <conditionalFormatting sqref="J8">
    <cfRule type="cellIs" dxfId="23997" priority="11468" operator="equal">
      <formula>"jan."</formula>
    </cfRule>
  </conditionalFormatting>
  <conditionalFormatting sqref="I8">
    <cfRule type="cellIs" dxfId="23996" priority="11467" operator="equal">
      <formula>"jan."</formula>
    </cfRule>
  </conditionalFormatting>
  <conditionalFormatting sqref="H8">
    <cfRule type="cellIs" dxfId="23995" priority="11466" operator="equal">
      <formula>"jan."</formula>
    </cfRule>
  </conditionalFormatting>
  <conditionalFormatting sqref="I8">
    <cfRule type="cellIs" dxfId="23994" priority="11465" operator="equal">
      <formula>"jan."</formula>
    </cfRule>
  </conditionalFormatting>
  <conditionalFormatting sqref="H8">
    <cfRule type="cellIs" dxfId="23993" priority="11464" operator="equal">
      <formula>"jan."</formula>
    </cfRule>
  </conditionalFormatting>
  <conditionalFormatting sqref="I8">
    <cfRule type="cellIs" dxfId="23992" priority="11463" operator="equal">
      <formula>"jan."</formula>
    </cfRule>
  </conditionalFormatting>
  <conditionalFormatting sqref="H8">
    <cfRule type="cellIs" dxfId="23991" priority="11462" operator="equal">
      <formula>"jan."</formula>
    </cfRule>
  </conditionalFormatting>
  <conditionalFormatting sqref="H8">
    <cfRule type="cellIs" dxfId="23990" priority="11461" operator="equal">
      <formula>"jan."</formula>
    </cfRule>
  </conditionalFormatting>
  <conditionalFormatting sqref="H8">
    <cfRule type="cellIs" dxfId="23989" priority="11460" operator="equal">
      <formula>"jan."</formula>
    </cfRule>
  </conditionalFormatting>
  <conditionalFormatting sqref="H8">
    <cfRule type="cellIs" dxfId="23988" priority="11459" operator="equal">
      <formula>"jan."</formula>
    </cfRule>
  </conditionalFormatting>
  <conditionalFormatting sqref="I8">
    <cfRule type="cellIs" dxfId="23987" priority="11458" operator="equal">
      <formula>"jan."</formula>
    </cfRule>
  </conditionalFormatting>
  <conditionalFormatting sqref="H8">
    <cfRule type="cellIs" dxfId="23986" priority="11457" operator="equal">
      <formula>"jan."</formula>
    </cfRule>
  </conditionalFormatting>
  <conditionalFormatting sqref="H8">
    <cfRule type="cellIs" dxfId="23985" priority="11456" operator="equal">
      <formula>"jan."</formula>
    </cfRule>
  </conditionalFormatting>
  <conditionalFormatting sqref="H8">
    <cfRule type="cellIs" dxfId="23984" priority="11455" operator="equal">
      <formula>"jan."</formula>
    </cfRule>
  </conditionalFormatting>
  <conditionalFormatting sqref="I8">
    <cfRule type="cellIs" dxfId="23983" priority="11454" operator="equal">
      <formula>"jan."</formula>
    </cfRule>
  </conditionalFormatting>
  <conditionalFormatting sqref="H8">
    <cfRule type="cellIs" dxfId="23982" priority="11452" operator="equal">
      <formula>"jan."</formula>
    </cfRule>
  </conditionalFormatting>
  <conditionalFormatting sqref="H8">
    <cfRule type="cellIs" dxfId="23981" priority="11451" operator="equal">
      <formula>"jan."</formula>
    </cfRule>
  </conditionalFormatting>
  <conditionalFormatting sqref="H8">
    <cfRule type="cellIs" dxfId="23980" priority="11450" operator="equal">
      <formula>"jan."</formula>
    </cfRule>
  </conditionalFormatting>
  <conditionalFormatting sqref="I8">
    <cfRule type="cellIs" dxfId="23979" priority="11449" operator="equal">
      <formula>"jan."</formula>
    </cfRule>
  </conditionalFormatting>
  <conditionalFormatting sqref="H8">
    <cfRule type="cellIs" dxfId="23978" priority="11448" operator="equal">
      <formula>"jan."</formula>
    </cfRule>
  </conditionalFormatting>
  <conditionalFormatting sqref="H8">
    <cfRule type="cellIs" dxfId="23977" priority="11447" operator="equal">
      <formula>"jan."</formula>
    </cfRule>
  </conditionalFormatting>
  <conditionalFormatting sqref="H8">
    <cfRule type="cellIs" dxfId="23976" priority="11446" operator="equal">
      <formula>"jan."</formula>
    </cfRule>
  </conditionalFormatting>
  <conditionalFormatting sqref="H8">
    <cfRule type="cellIs" dxfId="23975" priority="11445" operator="equal">
      <formula>"jan."</formula>
    </cfRule>
  </conditionalFormatting>
  <conditionalFormatting sqref="H8">
    <cfRule type="cellIs" dxfId="23974" priority="11444" operator="equal">
      <formula>"jan."</formula>
    </cfRule>
  </conditionalFormatting>
  <conditionalFormatting sqref="H8">
    <cfRule type="cellIs" dxfId="23973" priority="11443" operator="equal">
      <formula>"jan."</formula>
    </cfRule>
  </conditionalFormatting>
  <conditionalFormatting sqref="H8">
    <cfRule type="cellIs" dxfId="23972" priority="11442" operator="equal">
      <formula>"jan."</formula>
    </cfRule>
  </conditionalFormatting>
  <conditionalFormatting sqref="H8">
    <cfRule type="cellIs" dxfId="23971" priority="11441" operator="equal">
      <formula>"jan."</formula>
    </cfRule>
  </conditionalFormatting>
  <conditionalFormatting sqref="I8">
    <cfRule type="cellIs" dxfId="23970" priority="11440" operator="equal">
      <formula>"jan."</formula>
    </cfRule>
  </conditionalFormatting>
  <conditionalFormatting sqref="J8">
    <cfRule type="cellIs" dxfId="23969" priority="11439" operator="equal">
      <formula>"jan."</formula>
    </cfRule>
  </conditionalFormatting>
  <conditionalFormatting sqref="K8">
    <cfRule type="cellIs" dxfId="23968" priority="11438" operator="equal">
      <formula>"jan."</formula>
    </cfRule>
  </conditionalFormatting>
  <conditionalFormatting sqref="J8">
    <cfRule type="cellIs" dxfId="23967" priority="11437" operator="equal">
      <formula>"jan."</formula>
    </cfRule>
  </conditionalFormatting>
  <conditionalFormatting sqref="I8">
    <cfRule type="cellIs" dxfId="23966" priority="11436" operator="equal">
      <formula>"jan."</formula>
    </cfRule>
  </conditionalFormatting>
  <conditionalFormatting sqref="J8">
    <cfRule type="cellIs" dxfId="23965" priority="11435" operator="equal">
      <formula>"jan."</formula>
    </cfRule>
  </conditionalFormatting>
  <conditionalFormatting sqref="J8">
    <cfRule type="cellIs" dxfId="23964" priority="11433" operator="equal">
      <formula>"jan."</formula>
    </cfRule>
  </conditionalFormatting>
  <conditionalFormatting sqref="H8">
    <cfRule type="cellIs" dxfId="23963" priority="11432" operator="equal">
      <formula>"jan."</formula>
    </cfRule>
  </conditionalFormatting>
  <conditionalFormatting sqref="I8">
    <cfRule type="cellIs" dxfId="23962" priority="11431" operator="equal">
      <formula>"jan."</formula>
    </cfRule>
  </conditionalFormatting>
  <conditionalFormatting sqref="I8">
    <cfRule type="cellIs" dxfId="23961" priority="11430" operator="equal">
      <formula>"jan."</formula>
    </cfRule>
  </conditionalFormatting>
  <conditionalFormatting sqref="H8">
    <cfRule type="cellIs" dxfId="23960" priority="11429" operator="equal">
      <formula>"jan."</formula>
    </cfRule>
  </conditionalFormatting>
  <conditionalFormatting sqref="I8">
    <cfRule type="cellIs" dxfId="23959" priority="11428" operator="equal">
      <formula>"jan."</formula>
    </cfRule>
  </conditionalFormatting>
  <conditionalFormatting sqref="H8">
    <cfRule type="cellIs" dxfId="23958" priority="11427" operator="equal">
      <formula>"jan."</formula>
    </cfRule>
  </conditionalFormatting>
  <conditionalFormatting sqref="I8">
    <cfRule type="cellIs" dxfId="23957" priority="11426" operator="equal">
      <formula>"jan."</formula>
    </cfRule>
  </conditionalFormatting>
  <conditionalFormatting sqref="H8">
    <cfRule type="cellIs" dxfId="23956" priority="11425" operator="equal">
      <formula>"jan."</formula>
    </cfRule>
  </conditionalFormatting>
  <conditionalFormatting sqref="J8">
    <cfRule type="cellIs" dxfId="23955" priority="11424" operator="equal">
      <formula>"jan."</formula>
    </cfRule>
  </conditionalFormatting>
  <conditionalFormatting sqref="I8">
    <cfRule type="cellIs" dxfId="23954" priority="11423" operator="equal">
      <formula>"jan."</formula>
    </cfRule>
  </conditionalFormatting>
  <conditionalFormatting sqref="H8">
    <cfRule type="cellIs" dxfId="23953" priority="11422" operator="equal">
      <formula>"jan."</formula>
    </cfRule>
  </conditionalFormatting>
  <conditionalFormatting sqref="I8">
    <cfRule type="cellIs" dxfId="23952" priority="11421" operator="equal">
      <formula>"jan."</formula>
    </cfRule>
  </conditionalFormatting>
  <conditionalFormatting sqref="H8">
    <cfRule type="cellIs" dxfId="23951" priority="11420" operator="equal">
      <formula>"jan."</formula>
    </cfRule>
  </conditionalFormatting>
  <conditionalFormatting sqref="H8">
    <cfRule type="cellIs" dxfId="23950" priority="11418" operator="equal">
      <formula>"jan."</formula>
    </cfRule>
  </conditionalFormatting>
  <conditionalFormatting sqref="J8">
    <cfRule type="cellIs" dxfId="23949" priority="11417" operator="equal">
      <formula>"jan."</formula>
    </cfRule>
  </conditionalFormatting>
  <conditionalFormatting sqref="H8">
    <cfRule type="cellIs" dxfId="23948" priority="11416" operator="equal">
      <formula>"jan."</formula>
    </cfRule>
  </conditionalFormatting>
  <conditionalFormatting sqref="H8">
    <cfRule type="cellIs" dxfId="23947" priority="11415" operator="equal">
      <formula>"jan."</formula>
    </cfRule>
  </conditionalFormatting>
  <conditionalFormatting sqref="I8">
    <cfRule type="cellIs" dxfId="23946" priority="11413" operator="equal">
      <formula>"jan."</formula>
    </cfRule>
  </conditionalFormatting>
  <conditionalFormatting sqref="H8">
    <cfRule type="cellIs" dxfId="23945" priority="11411" operator="equal">
      <formula>"jan."</formula>
    </cfRule>
  </conditionalFormatting>
  <conditionalFormatting sqref="H8">
    <cfRule type="cellIs" dxfId="23944" priority="11409" operator="equal">
      <formula>"jan."</formula>
    </cfRule>
  </conditionalFormatting>
  <conditionalFormatting sqref="I8">
    <cfRule type="cellIs" dxfId="23943" priority="11408" operator="equal">
      <formula>"jan."</formula>
    </cfRule>
  </conditionalFormatting>
  <conditionalFormatting sqref="H8">
    <cfRule type="cellIs" dxfId="23942" priority="11407" operator="equal">
      <formula>"jan."</formula>
    </cfRule>
  </conditionalFormatting>
  <conditionalFormatting sqref="J8">
    <cfRule type="cellIs" dxfId="23941" priority="11406" operator="equal">
      <formula>"jan."</formula>
    </cfRule>
  </conditionalFormatting>
  <conditionalFormatting sqref="H8">
    <cfRule type="cellIs" dxfId="23940" priority="11405" operator="equal">
      <formula>"jan."</formula>
    </cfRule>
  </conditionalFormatting>
  <conditionalFormatting sqref="H8">
    <cfRule type="cellIs" dxfId="23939" priority="11404" operator="equal">
      <formula>"jan."</formula>
    </cfRule>
  </conditionalFormatting>
  <conditionalFormatting sqref="H8">
    <cfRule type="cellIs" dxfId="23938" priority="11403" operator="equal">
      <formula>"jan."</formula>
    </cfRule>
  </conditionalFormatting>
  <conditionalFormatting sqref="I8">
    <cfRule type="cellIs" dxfId="23937" priority="11402" operator="equal">
      <formula>"jan."</formula>
    </cfRule>
  </conditionalFormatting>
  <conditionalFormatting sqref="H8">
    <cfRule type="cellIs" dxfId="23936" priority="11401" operator="equal">
      <formula>"jan."</formula>
    </cfRule>
  </conditionalFormatting>
  <conditionalFormatting sqref="H8">
    <cfRule type="cellIs" dxfId="23935" priority="11400" operator="equal">
      <formula>"jan."</formula>
    </cfRule>
  </conditionalFormatting>
  <conditionalFormatting sqref="H8">
    <cfRule type="cellIs" dxfId="23934" priority="11399" operator="equal">
      <formula>"jan."</formula>
    </cfRule>
  </conditionalFormatting>
  <conditionalFormatting sqref="I8">
    <cfRule type="cellIs" dxfId="23933" priority="11398" operator="equal">
      <formula>"jan."</formula>
    </cfRule>
  </conditionalFormatting>
  <conditionalFormatting sqref="H8">
    <cfRule type="cellIs" dxfId="23932" priority="11397" operator="equal">
      <formula>"jan."</formula>
    </cfRule>
  </conditionalFormatting>
  <conditionalFormatting sqref="I8">
    <cfRule type="cellIs" dxfId="23931" priority="11396" operator="equal">
      <formula>"jan."</formula>
    </cfRule>
  </conditionalFormatting>
  <conditionalFormatting sqref="H8">
    <cfRule type="cellIs" dxfId="23930" priority="11395" operator="equal">
      <formula>"jan."</formula>
    </cfRule>
  </conditionalFormatting>
  <conditionalFormatting sqref="I8">
    <cfRule type="cellIs" dxfId="23929" priority="11394" operator="equal">
      <formula>"jan."</formula>
    </cfRule>
  </conditionalFormatting>
  <conditionalFormatting sqref="H8">
    <cfRule type="cellIs" dxfId="23928" priority="11393" operator="equal">
      <formula>"jan."</formula>
    </cfRule>
  </conditionalFormatting>
  <conditionalFormatting sqref="I8">
    <cfRule type="cellIs" dxfId="23927" priority="11392" operator="equal">
      <formula>"jan."</formula>
    </cfRule>
  </conditionalFormatting>
  <conditionalFormatting sqref="H8">
    <cfRule type="cellIs" dxfId="23926" priority="11391" operator="equal">
      <formula>"jan."</formula>
    </cfRule>
  </conditionalFormatting>
  <conditionalFormatting sqref="H8">
    <cfRule type="cellIs" dxfId="23925" priority="11390" operator="equal">
      <formula>"jan."</formula>
    </cfRule>
  </conditionalFormatting>
  <conditionalFormatting sqref="H8">
    <cfRule type="cellIs" dxfId="23924" priority="11389" operator="equal">
      <formula>"jan."</formula>
    </cfRule>
  </conditionalFormatting>
  <conditionalFormatting sqref="H8">
    <cfRule type="cellIs" dxfId="23923" priority="11388" operator="equal">
      <formula>"jan."</formula>
    </cfRule>
  </conditionalFormatting>
  <conditionalFormatting sqref="I8">
    <cfRule type="cellIs" dxfId="23922" priority="11387" operator="equal">
      <formula>"jan."</formula>
    </cfRule>
  </conditionalFormatting>
  <conditionalFormatting sqref="H8">
    <cfRule type="cellIs" dxfId="23921" priority="11386" operator="equal">
      <formula>"jan."</formula>
    </cfRule>
  </conditionalFormatting>
  <conditionalFormatting sqref="H8">
    <cfRule type="cellIs" dxfId="23920" priority="11385" operator="equal">
      <formula>"jan."</formula>
    </cfRule>
  </conditionalFormatting>
  <conditionalFormatting sqref="H8">
    <cfRule type="cellIs" dxfId="23919" priority="11384" operator="equal">
      <formula>"jan."</formula>
    </cfRule>
  </conditionalFormatting>
  <conditionalFormatting sqref="I8">
    <cfRule type="cellIs" dxfId="23918" priority="11383" operator="equal">
      <formula>"jan."</formula>
    </cfRule>
  </conditionalFormatting>
  <conditionalFormatting sqref="H8">
    <cfRule type="cellIs" dxfId="23917" priority="11382" operator="equal">
      <formula>"jan."</formula>
    </cfRule>
  </conditionalFormatting>
  <conditionalFormatting sqref="H8">
    <cfRule type="cellIs" dxfId="23916" priority="11381" operator="equal">
      <formula>"jan."</formula>
    </cfRule>
  </conditionalFormatting>
  <conditionalFormatting sqref="H8">
    <cfRule type="cellIs" dxfId="23915" priority="11380" operator="equal">
      <formula>"jan."</formula>
    </cfRule>
  </conditionalFormatting>
  <conditionalFormatting sqref="H8">
    <cfRule type="cellIs" dxfId="23914" priority="11379" operator="equal">
      <formula>"jan."</formula>
    </cfRule>
  </conditionalFormatting>
  <conditionalFormatting sqref="H8">
    <cfRule type="cellIs" dxfId="23913" priority="11377" operator="equal">
      <formula>"jan."</formula>
    </cfRule>
  </conditionalFormatting>
  <conditionalFormatting sqref="H8">
    <cfRule type="cellIs" dxfId="23912" priority="11376" operator="equal">
      <formula>"jan."</formula>
    </cfRule>
  </conditionalFormatting>
  <conditionalFormatting sqref="J8">
    <cfRule type="cellIs" dxfId="23911" priority="11375" operator="equal">
      <formula>"jan."</formula>
    </cfRule>
  </conditionalFormatting>
  <conditionalFormatting sqref="I8">
    <cfRule type="cellIs" dxfId="23910" priority="11374" operator="equal">
      <formula>"jan."</formula>
    </cfRule>
  </conditionalFormatting>
  <conditionalFormatting sqref="H8">
    <cfRule type="cellIs" dxfId="23909" priority="11373" operator="equal">
      <formula>"jan."</formula>
    </cfRule>
  </conditionalFormatting>
  <conditionalFormatting sqref="I8">
    <cfRule type="cellIs" dxfId="23908" priority="11372" operator="equal">
      <formula>"jan."</formula>
    </cfRule>
  </conditionalFormatting>
  <conditionalFormatting sqref="H8">
    <cfRule type="cellIs" dxfId="23907" priority="11371" operator="equal">
      <formula>"jan."</formula>
    </cfRule>
  </conditionalFormatting>
  <conditionalFormatting sqref="I8">
    <cfRule type="cellIs" dxfId="23906" priority="11370" operator="equal">
      <formula>"jan."</formula>
    </cfRule>
  </conditionalFormatting>
  <conditionalFormatting sqref="H8">
    <cfRule type="cellIs" dxfId="23905" priority="11368" operator="equal">
      <formula>"jan."</formula>
    </cfRule>
  </conditionalFormatting>
  <conditionalFormatting sqref="H8">
    <cfRule type="cellIs" dxfId="23904" priority="11367" operator="equal">
      <formula>"jan."</formula>
    </cfRule>
  </conditionalFormatting>
  <conditionalFormatting sqref="H8">
    <cfRule type="cellIs" dxfId="23903" priority="11366" operator="equal">
      <formula>"jan."</formula>
    </cfRule>
  </conditionalFormatting>
  <conditionalFormatting sqref="I8">
    <cfRule type="cellIs" dxfId="23902" priority="11365" operator="equal">
      <formula>"jan."</formula>
    </cfRule>
  </conditionalFormatting>
  <conditionalFormatting sqref="H8">
    <cfRule type="cellIs" dxfId="23901" priority="11364" operator="equal">
      <formula>"jan."</formula>
    </cfRule>
  </conditionalFormatting>
  <conditionalFormatting sqref="H8">
    <cfRule type="cellIs" dxfId="23900" priority="11363" operator="equal">
      <formula>"jan."</formula>
    </cfRule>
  </conditionalFormatting>
  <conditionalFormatting sqref="H8">
    <cfRule type="cellIs" dxfId="23899" priority="11362" operator="equal">
      <formula>"jan."</formula>
    </cfRule>
  </conditionalFormatting>
  <conditionalFormatting sqref="H8">
    <cfRule type="cellIs" dxfId="23898" priority="11359" operator="equal">
      <formula>"jan."</formula>
    </cfRule>
  </conditionalFormatting>
  <conditionalFormatting sqref="H8">
    <cfRule type="cellIs" dxfId="23897" priority="11358" operator="equal">
      <formula>"jan."</formula>
    </cfRule>
  </conditionalFormatting>
  <conditionalFormatting sqref="H8">
    <cfRule type="cellIs" dxfId="23896" priority="11357" operator="equal">
      <formula>"jan."</formula>
    </cfRule>
  </conditionalFormatting>
  <conditionalFormatting sqref="I8">
    <cfRule type="cellIs" dxfId="23895" priority="11356" operator="equal">
      <formula>"jan."</formula>
    </cfRule>
  </conditionalFormatting>
  <conditionalFormatting sqref="H8">
    <cfRule type="cellIs" dxfId="23894" priority="11355" operator="equal">
      <formula>"jan."</formula>
    </cfRule>
  </conditionalFormatting>
  <conditionalFormatting sqref="H8">
    <cfRule type="cellIs" dxfId="23893" priority="11354" operator="equal">
      <formula>"jan."</formula>
    </cfRule>
  </conditionalFormatting>
  <conditionalFormatting sqref="H8">
    <cfRule type="cellIs" dxfId="23892" priority="11353" operator="equal">
      <formula>"jan."</formula>
    </cfRule>
  </conditionalFormatting>
  <conditionalFormatting sqref="H8">
    <cfRule type="cellIs" dxfId="23891" priority="11352" operator="equal">
      <formula>"jan."</formula>
    </cfRule>
  </conditionalFormatting>
  <conditionalFormatting sqref="H8">
    <cfRule type="cellIs" dxfId="23890" priority="11351" operator="equal">
      <formula>"jan."</formula>
    </cfRule>
  </conditionalFormatting>
  <conditionalFormatting sqref="H8">
    <cfRule type="cellIs" dxfId="23889" priority="11350" operator="equal">
      <formula>"jan."</formula>
    </cfRule>
  </conditionalFormatting>
  <conditionalFormatting sqref="H8">
    <cfRule type="cellIs" dxfId="23888" priority="11349" operator="equal">
      <formula>"jan."</formula>
    </cfRule>
  </conditionalFormatting>
  <conditionalFormatting sqref="H8">
    <cfRule type="cellIs" dxfId="23887" priority="11348" operator="equal">
      <formula>"jan."</formula>
    </cfRule>
  </conditionalFormatting>
  <conditionalFormatting sqref="I8">
    <cfRule type="cellIs" dxfId="23886" priority="11347" operator="equal">
      <formula>"jan."</formula>
    </cfRule>
  </conditionalFormatting>
  <conditionalFormatting sqref="J8">
    <cfRule type="cellIs" dxfId="23885" priority="11346" operator="equal">
      <formula>"jan."</formula>
    </cfRule>
  </conditionalFormatting>
  <conditionalFormatting sqref="K8">
    <cfRule type="cellIs" dxfId="23884" priority="11345" operator="equal">
      <formula>"jan."</formula>
    </cfRule>
  </conditionalFormatting>
  <conditionalFormatting sqref="I8">
    <cfRule type="cellIs" dxfId="23883" priority="11344" operator="equal">
      <formula>"jan."</formula>
    </cfRule>
  </conditionalFormatting>
  <conditionalFormatting sqref="H8">
    <cfRule type="cellIs" dxfId="23882" priority="11343" operator="equal">
      <formula>"jan."</formula>
    </cfRule>
  </conditionalFormatting>
  <conditionalFormatting sqref="I8">
    <cfRule type="cellIs" dxfId="23881" priority="11342" operator="equal">
      <formula>"jan."</formula>
    </cfRule>
  </conditionalFormatting>
  <conditionalFormatting sqref="I8">
    <cfRule type="cellIs" dxfId="23880" priority="11340" operator="equal">
      <formula>"jan."</formula>
    </cfRule>
  </conditionalFormatting>
  <conditionalFormatting sqref="H8">
    <cfRule type="cellIs" dxfId="23879" priority="11339" operator="equal">
      <formula>"jan."</formula>
    </cfRule>
  </conditionalFormatting>
  <conditionalFormatting sqref="H8">
    <cfRule type="cellIs" dxfId="23878" priority="11336" operator="equal">
      <formula>"jan."</formula>
    </cfRule>
  </conditionalFormatting>
  <conditionalFormatting sqref="I8">
    <cfRule type="cellIs" dxfId="23877" priority="11335" operator="equal">
      <formula>"jan."</formula>
    </cfRule>
  </conditionalFormatting>
  <conditionalFormatting sqref="H8">
    <cfRule type="cellIs" dxfId="23876" priority="11334" operator="equal">
      <formula>"jan."</formula>
    </cfRule>
  </conditionalFormatting>
  <conditionalFormatting sqref="H8">
    <cfRule type="cellIs" dxfId="23875" priority="11333" operator="equal">
      <formula>"jan."</formula>
    </cfRule>
  </conditionalFormatting>
  <conditionalFormatting sqref="I8">
    <cfRule type="cellIs" dxfId="23874" priority="11331" operator="equal">
      <formula>"jan."</formula>
    </cfRule>
  </conditionalFormatting>
  <conditionalFormatting sqref="H8">
    <cfRule type="cellIs" dxfId="23873" priority="11330" operator="equal">
      <formula>"jan."</formula>
    </cfRule>
  </conditionalFormatting>
  <conditionalFormatting sqref="H8">
    <cfRule type="cellIs" dxfId="23872" priority="11327" operator="equal">
      <formula>"jan."</formula>
    </cfRule>
  </conditionalFormatting>
  <conditionalFormatting sqref="H8">
    <cfRule type="cellIs" dxfId="23871" priority="11325" operator="equal">
      <formula>"jan."</formula>
    </cfRule>
  </conditionalFormatting>
  <conditionalFormatting sqref="H8">
    <cfRule type="cellIs" dxfId="23870" priority="11324" operator="equal">
      <formula>"jan."</formula>
    </cfRule>
  </conditionalFormatting>
  <conditionalFormatting sqref="H8">
    <cfRule type="cellIs" dxfId="23869" priority="11323" operator="equal">
      <formula>"jan."</formula>
    </cfRule>
  </conditionalFormatting>
  <conditionalFormatting sqref="H8">
    <cfRule type="cellIs" dxfId="23868" priority="11322" operator="equal">
      <formula>"jan."</formula>
    </cfRule>
  </conditionalFormatting>
  <conditionalFormatting sqref="H8">
    <cfRule type="cellIs" dxfId="23867" priority="11321" operator="equal">
      <formula>"jan."</formula>
    </cfRule>
  </conditionalFormatting>
  <conditionalFormatting sqref="H8">
    <cfRule type="cellIs" dxfId="23866" priority="11320" operator="equal">
      <formula>"jan."</formula>
    </cfRule>
  </conditionalFormatting>
  <conditionalFormatting sqref="H8">
    <cfRule type="cellIs" dxfId="23865" priority="11319" operator="equal">
      <formula>"jan."</formula>
    </cfRule>
  </conditionalFormatting>
  <conditionalFormatting sqref="H8">
    <cfRule type="cellIs" dxfId="23864" priority="11318" operator="equal">
      <formula>"jan."</formula>
    </cfRule>
  </conditionalFormatting>
  <conditionalFormatting sqref="I8">
    <cfRule type="cellIs" dxfId="23863" priority="11317" operator="equal">
      <formula>"jan."</formula>
    </cfRule>
  </conditionalFormatting>
  <conditionalFormatting sqref="H8">
    <cfRule type="cellIs" dxfId="23862" priority="11316" operator="equal">
      <formula>"jan."</formula>
    </cfRule>
  </conditionalFormatting>
  <conditionalFormatting sqref="H8">
    <cfRule type="cellIs" dxfId="23861" priority="11315" operator="equal">
      <formula>"jan."</formula>
    </cfRule>
  </conditionalFormatting>
  <conditionalFormatting sqref="H8">
    <cfRule type="cellIs" dxfId="23860" priority="11314" operator="equal">
      <formula>"jan."</formula>
    </cfRule>
  </conditionalFormatting>
  <conditionalFormatting sqref="H8">
    <cfRule type="cellIs" dxfId="23859" priority="11313" operator="equal">
      <formula>"jan."</formula>
    </cfRule>
  </conditionalFormatting>
  <conditionalFormatting sqref="H8">
    <cfRule type="cellIs" dxfId="23858" priority="11312" operator="equal">
      <formula>"jan."</formula>
    </cfRule>
  </conditionalFormatting>
  <conditionalFormatting sqref="H8">
    <cfRule type="cellIs" dxfId="23857" priority="11311" operator="equal">
      <formula>"jan."</formula>
    </cfRule>
  </conditionalFormatting>
  <conditionalFormatting sqref="H8">
    <cfRule type="cellIs" dxfId="23856" priority="11310" operator="equal">
      <formula>"jan."</formula>
    </cfRule>
  </conditionalFormatting>
  <conditionalFormatting sqref="I8">
    <cfRule type="cellIs" dxfId="23855" priority="11309" operator="equal">
      <formula>"jan."</formula>
    </cfRule>
  </conditionalFormatting>
  <conditionalFormatting sqref="J8">
    <cfRule type="cellIs" dxfId="23854" priority="11308" operator="equal">
      <formula>"jan."</formula>
    </cfRule>
  </conditionalFormatting>
  <conditionalFormatting sqref="K8">
    <cfRule type="cellIs" dxfId="23853" priority="11307" operator="equal">
      <formula>"jan."</formula>
    </cfRule>
  </conditionalFormatting>
  <conditionalFormatting sqref="J8">
    <cfRule type="cellIs" dxfId="23852" priority="11306" operator="equal">
      <formula>"jan."</formula>
    </cfRule>
  </conditionalFormatting>
  <conditionalFormatting sqref="K8">
    <cfRule type="cellIs" dxfId="23851" priority="11305" operator="equal">
      <formula>"jan."</formula>
    </cfRule>
  </conditionalFormatting>
  <conditionalFormatting sqref="J8">
    <cfRule type="cellIs" dxfId="23850" priority="11304" operator="equal">
      <formula>"jan."</formula>
    </cfRule>
  </conditionalFormatting>
  <conditionalFormatting sqref="K8">
    <cfRule type="cellIs" dxfId="23849" priority="11303" operator="equal">
      <formula>"jan."</formula>
    </cfRule>
  </conditionalFormatting>
  <conditionalFormatting sqref="I8">
    <cfRule type="cellIs" dxfId="23848" priority="11302" operator="equal">
      <formula>"jan."</formula>
    </cfRule>
  </conditionalFormatting>
  <conditionalFormatting sqref="J8">
    <cfRule type="cellIs" dxfId="23847" priority="11301" operator="equal">
      <formula>"jan."</formula>
    </cfRule>
  </conditionalFormatting>
  <conditionalFormatting sqref="J8">
    <cfRule type="cellIs" dxfId="23846" priority="11300" operator="equal">
      <formula>"jan."</formula>
    </cfRule>
  </conditionalFormatting>
  <conditionalFormatting sqref="I8">
    <cfRule type="cellIs" dxfId="23845" priority="11299" operator="equal">
      <formula>"jan."</formula>
    </cfRule>
  </conditionalFormatting>
  <conditionalFormatting sqref="J8">
    <cfRule type="cellIs" dxfId="23844" priority="11298" operator="equal">
      <formula>"jan."</formula>
    </cfRule>
  </conditionalFormatting>
  <conditionalFormatting sqref="I8">
    <cfRule type="cellIs" dxfId="23843" priority="11297" operator="equal">
      <formula>"jan."</formula>
    </cfRule>
  </conditionalFormatting>
  <conditionalFormatting sqref="J8">
    <cfRule type="cellIs" dxfId="23842" priority="11296" operator="equal">
      <formula>"jan."</formula>
    </cfRule>
  </conditionalFormatting>
  <conditionalFormatting sqref="H8">
    <cfRule type="cellIs" dxfId="23841" priority="11295" operator="equal">
      <formula>"jan."</formula>
    </cfRule>
  </conditionalFormatting>
  <conditionalFormatting sqref="I8">
    <cfRule type="cellIs" dxfId="23840" priority="11294" operator="equal">
      <formula>"jan."</formula>
    </cfRule>
  </conditionalFormatting>
  <conditionalFormatting sqref="K8">
    <cfRule type="cellIs" dxfId="23839" priority="11293" operator="equal">
      <formula>"jan."</formula>
    </cfRule>
  </conditionalFormatting>
  <conditionalFormatting sqref="J8">
    <cfRule type="cellIs" dxfId="23838" priority="11292" operator="equal">
      <formula>"jan."</formula>
    </cfRule>
  </conditionalFormatting>
  <conditionalFormatting sqref="I8">
    <cfRule type="cellIs" dxfId="23837" priority="11291" operator="equal">
      <formula>"jan."</formula>
    </cfRule>
  </conditionalFormatting>
  <conditionalFormatting sqref="J8">
    <cfRule type="cellIs" dxfId="23836" priority="11290" operator="equal">
      <formula>"jan."</formula>
    </cfRule>
  </conditionalFormatting>
  <conditionalFormatting sqref="I8">
    <cfRule type="cellIs" dxfId="23835" priority="11289" operator="equal">
      <formula>"jan."</formula>
    </cfRule>
  </conditionalFormatting>
  <conditionalFormatting sqref="J8">
    <cfRule type="cellIs" dxfId="23834" priority="11288" operator="equal">
      <formula>"jan."</formula>
    </cfRule>
  </conditionalFormatting>
  <conditionalFormatting sqref="H8">
    <cfRule type="cellIs" dxfId="23833" priority="11287" operator="equal">
      <formula>"jan."</formula>
    </cfRule>
  </conditionalFormatting>
  <conditionalFormatting sqref="I8">
    <cfRule type="cellIs" dxfId="23832" priority="11286" operator="equal">
      <formula>"jan."</formula>
    </cfRule>
  </conditionalFormatting>
  <conditionalFormatting sqref="K8">
    <cfRule type="cellIs" dxfId="23831" priority="11285" operator="equal">
      <formula>"jan."</formula>
    </cfRule>
  </conditionalFormatting>
  <conditionalFormatting sqref="I8">
    <cfRule type="cellIs" dxfId="23830" priority="11284" operator="equal">
      <formula>"jan."</formula>
    </cfRule>
  </conditionalFormatting>
  <conditionalFormatting sqref="H8">
    <cfRule type="cellIs" dxfId="23829" priority="11283" operator="equal">
      <formula>"jan."</formula>
    </cfRule>
  </conditionalFormatting>
  <conditionalFormatting sqref="I8">
    <cfRule type="cellIs" dxfId="23828" priority="11282" operator="equal">
      <formula>"jan."</formula>
    </cfRule>
  </conditionalFormatting>
  <conditionalFormatting sqref="H8">
    <cfRule type="cellIs" dxfId="23827" priority="11281" operator="equal">
      <formula>"jan."</formula>
    </cfRule>
  </conditionalFormatting>
  <conditionalFormatting sqref="I8">
    <cfRule type="cellIs" dxfId="23826" priority="11280" operator="equal">
      <formula>"jan."</formula>
    </cfRule>
  </conditionalFormatting>
  <conditionalFormatting sqref="H8">
    <cfRule type="cellIs" dxfId="23825" priority="11279" operator="equal">
      <formula>"jan."</formula>
    </cfRule>
  </conditionalFormatting>
  <conditionalFormatting sqref="J8">
    <cfRule type="cellIs" dxfId="23824" priority="11278" operator="equal">
      <formula>"jan."</formula>
    </cfRule>
  </conditionalFormatting>
  <conditionalFormatting sqref="J8">
    <cfRule type="cellIs" dxfId="23823" priority="11277" operator="equal">
      <formula>"jan."</formula>
    </cfRule>
  </conditionalFormatting>
  <conditionalFormatting sqref="I8">
    <cfRule type="cellIs" dxfId="23822" priority="11276" operator="equal">
      <formula>"jan."</formula>
    </cfRule>
  </conditionalFormatting>
  <conditionalFormatting sqref="J8">
    <cfRule type="cellIs" dxfId="23821" priority="11275" operator="equal">
      <formula>"jan."</formula>
    </cfRule>
  </conditionalFormatting>
  <conditionalFormatting sqref="I8">
    <cfRule type="cellIs" dxfId="23820" priority="11274" operator="equal">
      <formula>"jan."</formula>
    </cfRule>
  </conditionalFormatting>
  <conditionalFormatting sqref="J8">
    <cfRule type="cellIs" dxfId="23819" priority="11273" operator="equal">
      <formula>"jan."</formula>
    </cfRule>
  </conditionalFormatting>
  <conditionalFormatting sqref="H8">
    <cfRule type="cellIs" dxfId="23818" priority="11272" operator="equal">
      <formula>"jan."</formula>
    </cfRule>
  </conditionalFormatting>
  <conditionalFormatting sqref="I8">
    <cfRule type="cellIs" dxfId="23817" priority="11271" operator="equal">
      <formula>"jan."</formula>
    </cfRule>
  </conditionalFormatting>
  <conditionalFormatting sqref="K8">
    <cfRule type="cellIs" dxfId="23816" priority="11270" operator="equal">
      <formula>"jan."</formula>
    </cfRule>
  </conditionalFormatting>
  <conditionalFormatting sqref="I8">
    <cfRule type="cellIs" dxfId="23815" priority="11269" operator="equal">
      <formula>"jan."</formula>
    </cfRule>
  </conditionalFormatting>
  <conditionalFormatting sqref="H8">
    <cfRule type="cellIs" dxfId="23814" priority="11268" operator="equal">
      <formula>"jan."</formula>
    </cfRule>
  </conditionalFormatting>
  <conditionalFormatting sqref="I8">
    <cfRule type="cellIs" dxfId="23813" priority="11267" operator="equal">
      <formula>"jan."</formula>
    </cfRule>
  </conditionalFormatting>
  <conditionalFormatting sqref="H8">
    <cfRule type="cellIs" dxfId="23812" priority="11266" operator="equal">
      <formula>"jan."</formula>
    </cfRule>
  </conditionalFormatting>
  <conditionalFormatting sqref="I8">
    <cfRule type="cellIs" dxfId="23811" priority="11265" operator="equal">
      <formula>"jan."</formula>
    </cfRule>
  </conditionalFormatting>
  <conditionalFormatting sqref="H8">
    <cfRule type="cellIs" dxfId="23810" priority="11264" operator="equal">
      <formula>"jan."</formula>
    </cfRule>
  </conditionalFormatting>
  <conditionalFormatting sqref="J8">
    <cfRule type="cellIs" dxfId="23809" priority="11263" operator="equal">
      <formula>"jan."</formula>
    </cfRule>
  </conditionalFormatting>
  <conditionalFormatting sqref="I8">
    <cfRule type="cellIs" dxfId="23808" priority="11262" operator="equal">
      <formula>"jan."</formula>
    </cfRule>
  </conditionalFormatting>
  <conditionalFormatting sqref="H8">
    <cfRule type="cellIs" dxfId="23807" priority="11261" operator="equal">
      <formula>"jan."</formula>
    </cfRule>
  </conditionalFormatting>
  <conditionalFormatting sqref="I8">
    <cfRule type="cellIs" dxfId="23806" priority="11260" operator="equal">
      <formula>"jan."</formula>
    </cfRule>
  </conditionalFormatting>
  <conditionalFormatting sqref="H8">
    <cfRule type="cellIs" dxfId="23805" priority="11259" operator="equal">
      <formula>"jan."</formula>
    </cfRule>
  </conditionalFormatting>
  <conditionalFormatting sqref="I8">
    <cfRule type="cellIs" dxfId="23804" priority="11258" operator="equal">
      <formula>"jan."</formula>
    </cfRule>
  </conditionalFormatting>
  <conditionalFormatting sqref="H8">
    <cfRule type="cellIs" dxfId="23803" priority="11257" operator="equal">
      <formula>"jan."</formula>
    </cfRule>
  </conditionalFormatting>
  <conditionalFormatting sqref="J8">
    <cfRule type="cellIs" dxfId="23802" priority="11256" operator="equal">
      <formula>"jan."</formula>
    </cfRule>
  </conditionalFormatting>
  <conditionalFormatting sqref="H8">
    <cfRule type="cellIs" dxfId="23801" priority="11255" operator="equal">
      <formula>"jan."</formula>
    </cfRule>
  </conditionalFormatting>
  <conditionalFormatting sqref="H8">
    <cfRule type="cellIs" dxfId="23800" priority="11254" operator="equal">
      <formula>"jan."</formula>
    </cfRule>
  </conditionalFormatting>
  <conditionalFormatting sqref="H8">
    <cfRule type="cellIs" dxfId="23799" priority="11253" operator="equal">
      <formula>"jan."</formula>
    </cfRule>
  </conditionalFormatting>
  <conditionalFormatting sqref="I8">
    <cfRule type="cellIs" dxfId="23798" priority="11252" operator="equal">
      <formula>"jan."</formula>
    </cfRule>
  </conditionalFormatting>
  <conditionalFormatting sqref="J8">
    <cfRule type="cellIs" dxfId="23797" priority="11251" operator="equal">
      <formula>"jan."</formula>
    </cfRule>
  </conditionalFormatting>
  <conditionalFormatting sqref="I8">
    <cfRule type="cellIs" dxfId="23796" priority="11250" operator="equal">
      <formula>"jan."</formula>
    </cfRule>
  </conditionalFormatting>
  <conditionalFormatting sqref="J8">
    <cfRule type="cellIs" dxfId="23795" priority="11249" operator="equal">
      <formula>"jan."</formula>
    </cfRule>
  </conditionalFormatting>
  <conditionalFormatting sqref="I8">
    <cfRule type="cellIs" dxfId="23794" priority="11248" operator="equal">
      <formula>"jan."</formula>
    </cfRule>
  </conditionalFormatting>
  <conditionalFormatting sqref="J8">
    <cfRule type="cellIs" dxfId="23793" priority="11247" operator="equal">
      <formula>"jan."</formula>
    </cfRule>
  </conditionalFormatting>
  <conditionalFormatting sqref="H8">
    <cfRule type="cellIs" dxfId="23792" priority="11246" operator="equal">
      <formula>"jan."</formula>
    </cfRule>
  </conditionalFormatting>
  <conditionalFormatting sqref="I8">
    <cfRule type="cellIs" dxfId="23791" priority="11245" operator="equal">
      <formula>"jan."</formula>
    </cfRule>
  </conditionalFormatting>
  <conditionalFormatting sqref="I8">
    <cfRule type="cellIs" dxfId="23790" priority="11244" operator="equal">
      <formula>"jan."</formula>
    </cfRule>
  </conditionalFormatting>
  <conditionalFormatting sqref="H8">
    <cfRule type="cellIs" dxfId="23789" priority="11243" operator="equal">
      <formula>"jan."</formula>
    </cfRule>
  </conditionalFormatting>
  <conditionalFormatting sqref="I8">
    <cfRule type="cellIs" dxfId="23788" priority="11242" operator="equal">
      <formula>"jan."</formula>
    </cfRule>
  </conditionalFormatting>
  <conditionalFormatting sqref="I8">
    <cfRule type="cellIs" dxfId="23787" priority="11240" operator="equal">
      <formula>"jan."</formula>
    </cfRule>
  </conditionalFormatting>
  <conditionalFormatting sqref="H8">
    <cfRule type="cellIs" dxfId="23786" priority="11239" operator="equal">
      <formula>"jan."</formula>
    </cfRule>
  </conditionalFormatting>
  <conditionalFormatting sqref="J8">
    <cfRule type="cellIs" dxfId="23785" priority="11238" operator="equal">
      <formula>"jan."</formula>
    </cfRule>
  </conditionalFormatting>
  <conditionalFormatting sqref="I8">
    <cfRule type="cellIs" dxfId="23784" priority="11237" operator="equal">
      <formula>"jan."</formula>
    </cfRule>
  </conditionalFormatting>
  <conditionalFormatting sqref="H8">
    <cfRule type="cellIs" dxfId="23783" priority="11236" operator="equal">
      <formula>"jan."</formula>
    </cfRule>
  </conditionalFormatting>
  <conditionalFormatting sqref="I8">
    <cfRule type="cellIs" dxfId="23782" priority="11235" operator="equal">
      <formula>"jan."</formula>
    </cfRule>
  </conditionalFormatting>
  <conditionalFormatting sqref="H8">
    <cfRule type="cellIs" dxfId="23781" priority="11234" operator="equal">
      <formula>"jan."</formula>
    </cfRule>
  </conditionalFormatting>
  <conditionalFormatting sqref="I8">
    <cfRule type="cellIs" dxfId="23780" priority="11233" operator="equal">
      <formula>"jan."</formula>
    </cfRule>
  </conditionalFormatting>
  <conditionalFormatting sqref="H8">
    <cfRule type="cellIs" dxfId="23779" priority="11232" operator="equal">
      <formula>"jan."</formula>
    </cfRule>
  </conditionalFormatting>
  <conditionalFormatting sqref="J8">
    <cfRule type="cellIs" dxfId="23778" priority="11231" operator="equal">
      <formula>"jan."</formula>
    </cfRule>
  </conditionalFormatting>
  <conditionalFormatting sqref="H8">
    <cfRule type="cellIs" dxfId="23777" priority="11230" operator="equal">
      <formula>"jan."</formula>
    </cfRule>
  </conditionalFormatting>
  <conditionalFormatting sqref="H8">
    <cfRule type="cellIs" dxfId="23776" priority="11229" operator="equal">
      <formula>"jan."</formula>
    </cfRule>
  </conditionalFormatting>
  <conditionalFormatting sqref="H8">
    <cfRule type="cellIs" dxfId="23775" priority="11228" operator="equal">
      <formula>"jan."</formula>
    </cfRule>
  </conditionalFormatting>
  <conditionalFormatting sqref="I8">
    <cfRule type="cellIs" dxfId="23774" priority="11227" operator="equal">
      <formula>"jan."</formula>
    </cfRule>
  </conditionalFormatting>
  <conditionalFormatting sqref="I8">
    <cfRule type="cellIs" dxfId="23773" priority="11226" operator="equal">
      <formula>"jan."</formula>
    </cfRule>
  </conditionalFormatting>
  <conditionalFormatting sqref="H8">
    <cfRule type="cellIs" dxfId="23772" priority="11225" operator="equal">
      <formula>"jan."</formula>
    </cfRule>
  </conditionalFormatting>
  <conditionalFormatting sqref="I8">
    <cfRule type="cellIs" dxfId="23771" priority="11224" operator="equal">
      <formula>"jan."</formula>
    </cfRule>
  </conditionalFormatting>
  <conditionalFormatting sqref="H8">
    <cfRule type="cellIs" dxfId="23770" priority="11223" operator="equal">
      <formula>"jan."</formula>
    </cfRule>
  </conditionalFormatting>
  <conditionalFormatting sqref="I8">
    <cfRule type="cellIs" dxfId="23769" priority="11222" operator="equal">
      <formula>"jan."</formula>
    </cfRule>
  </conditionalFormatting>
  <conditionalFormatting sqref="H8">
    <cfRule type="cellIs" dxfId="23768" priority="11221" operator="equal">
      <formula>"jan."</formula>
    </cfRule>
  </conditionalFormatting>
  <conditionalFormatting sqref="J8">
    <cfRule type="cellIs" dxfId="23767" priority="11220" operator="equal">
      <formula>"jan."</formula>
    </cfRule>
  </conditionalFormatting>
  <conditionalFormatting sqref="H8">
    <cfRule type="cellIs" dxfId="23766" priority="11219" operator="equal">
      <formula>"jan."</formula>
    </cfRule>
  </conditionalFormatting>
  <conditionalFormatting sqref="H8">
    <cfRule type="cellIs" dxfId="23765" priority="11218" operator="equal">
      <formula>"jan."</formula>
    </cfRule>
  </conditionalFormatting>
  <conditionalFormatting sqref="H8">
    <cfRule type="cellIs" dxfId="23764" priority="11217" operator="equal">
      <formula>"jan."</formula>
    </cfRule>
  </conditionalFormatting>
  <conditionalFormatting sqref="I8">
    <cfRule type="cellIs" dxfId="23763" priority="11216" operator="equal">
      <formula>"jan."</formula>
    </cfRule>
  </conditionalFormatting>
  <conditionalFormatting sqref="H8">
    <cfRule type="cellIs" dxfId="23762" priority="11215" operator="equal">
      <formula>"jan."</formula>
    </cfRule>
  </conditionalFormatting>
  <conditionalFormatting sqref="H8">
    <cfRule type="cellIs" dxfId="23761" priority="11214" operator="equal">
      <formula>"jan."</formula>
    </cfRule>
  </conditionalFormatting>
  <conditionalFormatting sqref="H8">
    <cfRule type="cellIs" dxfId="23760" priority="11213" operator="equal">
      <formula>"jan."</formula>
    </cfRule>
  </conditionalFormatting>
  <conditionalFormatting sqref="I8">
    <cfRule type="cellIs" dxfId="23759" priority="11212" operator="equal">
      <formula>"jan."</formula>
    </cfRule>
  </conditionalFormatting>
  <conditionalFormatting sqref="H8">
    <cfRule type="cellIs" dxfId="23758" priority="11211" operator="equal">
      <formula>"jan."</formula>
    </cfRule>
  </conditionalFormatting>
  <conditionalFormatting sqref="K8">
    <cfRule type="cellIs" dxfId="23757" priority="11210" operator="equal">
      <formula>"jan."</formula>
    </cfRule>
  </conditionalFormatting>
  <conditionalFormatting sqref="J8">
    <cfRule type="cellIs" dxfId="23756" priority="11209" operator="equal">
      <formula>"jan."</formula>
    </cfRule>
  </conditionalFormatting>
  <conditionalFormatting sqref="I8">
    <cfRule type="cellIs" dxfId="23755" priority="11208" operator="equal">
      <formula>"jan."</formula>
    </cfRule>
  </conditionalFormatting>
  <conditionalFormatting sqref="J8">
    <cfRule type="cellIs" dxfId="23754" priority="11207" operator="equal">
      <formula>"jan."</formula>
    </cfRule>
  </conditionalFormatting>
  <conditionalFormatting sqref="I8">
    <cfRule type="cellIs" dxfId="23753" priority="11206" operator="equal">
      <formula>"jan."</formula>
    </cfRule>
  </conditionalFormatting>
  <conditionalFormatting sqref="J8">
    <cfRule type="cellIs" dxfId="23752" priority="11205" operator="equal">
      <formula>"jan."</formula>
    </cfRule>
  </conditionalFormatting>
  <conditionalFormatting sqref="H8">
    <cfRule type="cellIs" dxfId="23751" priority="11204" operator="equal">
      <formula>"jan."</formula>
    </cfRule>
  </conditionalFormatting>
  <conditionalFormatting sqref="I8">
    <cfRule type="cellIs" dxfId="23750" priority="11203" operator="equal">
      <formula>"jan."</formula>
    </cfRule>
  </conditionalFormatting>
  <conditionalFormatting sqref="I8">
    <cfRule type="cellIs" dxfId="23749" priority="11202" operator="equal">
      <formula>"jan."</formula>
    </cfRule>
  </conditionalFormatting>
  <conditionalFormatting sqref="H8">
    <cfRule type="cellIs" dxfId="23748" priority="11201" operator="equal">
      <formula>"jan."</formula>
    </cfRule>
  </conditionalFormatting>
  <conditionalFormatting sqref="I8">
    <cfRule type="cellIs" dxfId="23747" priority="11200" operator="equal">
      <formula>"jan."</formula>
    </cfRule>
  </conditionalFormatting>
  <conditionalFormatting sqref="H8">
    <cfRule type="cellIs" dxfId="23746" priority="11199" operator="equal">
      <formula>"jan."</formula>
    </cfRule>
  </conditionalFormatting>
  <conditionalFormatting sqref="I8">
    <cfRule type="cellIs" dxfId="23745" priority="11198" operator="equal">
      <formula>"jan."</formula>
    </cfRule>
  </conditionalFormatting>
  <conditionalFormatting sqref="H8">
    <cfRule type="cellIs" dxfId="23744" priority="11197" operator="equal">
      <formula>"jan."</formula>
    </cfRule>
  </conditionalFormatting>
  <conditionalFormatting sqref="J8">
    <cfRule type="cellIs" dxfId="23743" priority="11196" operator="equal">
      <formula>"jan."</formula>
    </cfRule>
  </conditionalFormatting>
  <conditionalFormatting sqref="I8">
    <cfRule type="cellIs" dxfId="23742" priority="11195" operator="equal">
      <formula>"jan."</formula>
    </cfRule>
  </conditionalFormatting>
  <conditionalFormatting sqref="H8">
    <cfRule type="cellIs" dxfId="23741" priority="11194" operator="equal">
      <formula>"jan."</formula>
    </cfRule>
  </conditionalFormatting>
  <conditionalFormatting sqref="I8">
    <cfRule type="cellIs" dxfId="23740" priority="11193" operator="equal">
      <formula>"jan."</formula>
    </cfRule>
  </conditionalFormatting>
  <conditionalFormatting sqref="H8">
    <cfRule type="cellIs" dxfId="23739" priority="11192" operator="equal">
      <formula>"jan."</formula>
    </cfRule>
  </conditionalFormatting>
  <conditionalFormatting sqref="I8">
    <cfRule type="cellIs" dxfId="23738" priority="11191" operator="equal">
      <formula>"jan."</formula>
    </cfRule>
  </conditionalFormatting>
  <conditionalFormatting sqref="H8">
    <cfRule type="cellIs" dxfId="23737" priority="11190" operator="equal">
      <formula>"jan."</formula>
    </cfRule>
  </conditionalFormatting>
  <conditionalFormatting sqref="J8">
    <cfRule type="cellIs" dxfId="23736" priority="11189" operator="equal">
      <formula>"jan."</formula>
    </cfRule>
  </conditionalFormatting>
  <conditionalFormatting sqref="H8">
    <cfRule type="cellIs" dxfId="23735" priority="11188" operator="equal">
      <formula>"jan."</formula>
    </cfRule>
  </conditionalFormatting>
  <conditionalFormatting sqref="H8">
    <cfRule type="cellIs" dxfId="23734" priority="11187" operator="equal">
      <formula>"jan."</formula>
    </cfRule>
  </conditionalFormatting>
  <conditionalFormatting sqref="H8">
    <cfRule type="cellIs" dxfId="23733" priority="11186" operator="equal">
      <formula>"jan."</formula>
    </cfRule>
  </conditionalFormatting>
  <conditionalFormatting sqref="I8">
    <cfRule type="cellIs" dxfId="23732" priority="11185" operator="equal">
      <formula>"jan."</formula>
    </cfRule>
  </conditionalFormatting>
  <conditionalFormatting sqref="I8">
    <cfRule type="cellIs" dxfId="23731" priority="11184" operator="equal">
      <formula>"jan."</formula>
    </cfRule>
  </conditionalFormatting>
  <conditionalFormatting sqref="H8">
    <cfRule type="cellIs" dxfId="23730" priority="11183" operator="equal">
      <formula>"jan."</formula>
    </cfRule>
  </conditionalFormatting>
  <conditionalFormatting sqref="I8">
    <cfRule type="cellIs" dxfId="23729" priority="11182" operator="equal">
      <formula>"jan."</formula>
    </cfRule>
  </conditionalFormatting>
  <conditionalFormatting sqref="H8">
    <cfRule type="cellIs" dxfId="23728" priority="11181" operator="equal">
      <formula>"jan."</formula>
    </cfRule>
  </conditionalFormatting>
  <conditionalFormatting sqref="I8">
    <cfRule type="cellIs" dxfId="23727" priority="11180" operator="equal">
      <formula>"jan."</formula>
    </cfRule>
  </conditionalFormatting>
  <conditionalFormatting sqref="H8">
    <cfRule type="cellIs" dxfId="23726" priority="11179" operator="equal">
      <formula>"jan."</formula>
    </cfRule>
  </conditionalFormatting>
  <conditionalFormatting sqref="J8">
    <cfRule type="cellIs" dxfId="23725" priority="11178" operator="equal">
      <formula>"jan."</formula>
    </cfRule>
  </conditionalFormatting>
  <conditionalFormatting sqref="H8">
    <cfRule type="cellIs" dxfId="23724" priority="11177" operator="equal">
      <formula>"jan."</formula>
    </cfRule>
  </conditionalFormatting>
  <conditionalFormatting sqref="H8">
    <cfRule type="cellIs" dxfId="23723" priority="11176" operator="equal">
      <formula>"jan."</formula>
    </cfRule>
  </conditionalFormatting>
  <conditionalFormatting sqref="H8">
    <cfRule type="cellIs" dxfId="23722" priority="11175" operator="equal">
      <formula>"jan."</formula>
    </cfRule>
  </conditionalFormatting>
  <conditionalFormatting sqref="I8">
    <cfRule type="cellIs" dxfId="23721" priority="11174" operator="equal">
      <formula>"jan."</formula>
    </cfRule>
  </conditionalFormatting>
  <conditionalFormatting sqref="H8">
    <cfRule type="cellIs" dxfId="23720" priority="11173" operator="equal">
      <formula>"jan."</formula>
    </cfRule>
  </conditionalFormatting>
  <conditionalFormatting sqref="H8">
    <cfRule type="cellIs" dxfId="23719" priority="11172" operator="equal">
      <formula>"jan."</formula>
    </cfRule>
  </conditionalFormatting>
  <conditionalFormatting sqref="H8">
    <cfRule type="cellIs" dxfId="23718" priority="11171" operator="equal">
      <formula>"jan."</formula>
    </cfRule>
  </conditionalFormatting>
  <conditionalFormatting sqref="I8">
    <cfRule type="cellIs" dxfId="23717" priority="11170" operator="equal">
      <formula>"jan."</formula>
    </cfRule>
  </conditionalFormatting>
  <conditionalFormatting sqref="H8">
    <cfRule type="cellIs" dxfId="23716" priority="11169" operator="equal">
      <formula>"jan."</formula>
    </cfRule>
  </conditionalFormatting>
  <conditionalFormatting sqref="I8">
    <cfRule type="cellIs" dxfId="23715" priority="11168" operator="equal">
      <formula>"jan."</formula>
    </cfRule>
  </conditionalFormatting>
  <conditionalFormatting sqref="H8">
    <cfRule type="cellIs" dxfId="23714" priority="11167" operator="equal">
      <formula>"jan."</formula>
    </cfRule>
  </conditionalFormatting>
  <conditionalFormatting sqref="I8">
    <cfRule type="cellIs" dxfId="23713" priority="11166" operator="equal">
      <formula>"jan."</formula>
    </cfRule>
  </conditionalFormatting>
  <conditionalFormatting sqref="H8">
    <cfRule type="cellIs" dxfId="23712" priority="11165" operator="equal">
      <formula>"jan."</formula>
    </cfRule>
  </conditionalFormatting>
  <conditionalFormatting sqref="I8">
    <cfRule type="cellIs" dxfId="23711" priority="11164" operator="equal">
      <formula>"jan."</formula>
    </cfRule>
  </conditionalFormatting>
  <conditionalFormatting sqref="H8">
    <cfRule type="cellIs" dxfId="23710" priority="11163" operator="equal">
      <formula>"jan."</formula>
    </cfRule>
  </conditionalFormatting>
  <conditionalFormatting sqref="H8">
    <cfRule type="cellIs" dxfId="23709" priority="11162" operator="equal">
      <formula>"jan."</formula>
    </cfRule>
  </conditionalFormatting>
  <conditionalFormatting sqref="H8">
    <cfRule type="cellIs" dxfId="23708" priority="11161" operator="equal">
      <formula>"jan."</formula>
    </cfRule>
  </conditionalFormatting>
  <conditionalFormatting sqref="I8">
    <cfRule type="cellIs" dxfId="23707" priority="11159" operator="equal">
      <formula>"jan."</formula>
    </cfRule>
  </conditionalFormatting>
  <conditionalFormatting sqref="H8">
    <cfRule type="cellIs" dxfId="23706" priority="11158" operator="equal">
      <formula>"jan."</formula>
    </cfRule>
  </conditionalFormatting>
  <conditionalFormatting sqref="H8">
    <cfRule type="cellIs" dxfId="23705" priority="11157" operator="equal">
      <formula>"jan."</formula>
    </cfRule>
  </conditionalFormatting>
  <conditionalFormatting sqref="H8">
    <cfRule type="cellIs" dxfId="23704" priority="11156" operator="equal">
      <formula>"jan."</formula>
    </cfRule>
  </conditionalFormatting>
  <conditionalFormatting sqref="I8">
    <cfRule type="cellIs" dxfId="23703" priority="11155" operator="equal">
      <formula>"jan."</formula>
    </cfRule>
  </conditionalFormatting>
  <conditionalFormatting sqref="H8">
    <cfRule type="cellIs" dxfId="23702" priority="11154" operator="equal">
      <formula>"jan."</formula>
    </cfRule>
  </conditionalFormatting>
  <conditionalFormatting sqref="H8">
    <cfRule type="cellIs" dxfId="23701" priority="11153" operator="equal">
      <formula>"jan."</formula>
    </cfRule>
  </conditionalFormatting>
  <conditionalFormatting sqref="H8">
    <cfRule type="cellIs" dxfId="23700" priority="11152" operator="equal">
      <formula>"jan."</formula>
    </cfRule>
  </conditionalFormatting>
  <conditionalFormatting sqref="H8">
    <cfRule type="cellIs" dxfId="23699" priority="11151" operator="equal">
      <formula>"jan."</formula>
    </cfRule>
  </conditionalFormatting>
  <conditionalFormatting sqref="I8">
    <cfRule type="cellIs" dxfId="23698" priority="11150" operator="equal">
      <formula>"jan."</formula>
    </cfRule>
  </conditionalFormatting>
  <conditionalFormatting sqref="H8">
    <cfRule type="cellIs" dxfId="23697" priority="11149" operator="equal">
      <formula>"jan."</formula>
    </cfRule>
  </conditionalFormatting>
  <conditionalFormatting sqref="H8">
    <cfRule type="cellIs" dxfId="23696" priority="11148" operator="equal">
      <formula>"jan."</formula>
    </cfRule>
  </conditionalFormatting>
  <conditionalFormatting sqref="J8">
    <cfRule type="cellIs" dxfId="23695" priority="11147" operator="equal">
      <formula>"jan."</formula>
    </cfRule>
  </conditionalFormatting>
  <conditionalFormatting sqref="K8">
    <cfRule type="cellIs" dxfId="23694" priority="11146" operator="equal">
      <formula>"jan."</formula>
    </cfRule>
  </conditionalFormatting>
  <conditionalFormatting sqref="J8">
    <cfRule type="cellIs" dxfId="23693" priority="11145" operator="equal">
      <formula>"jan."</formula>
    </cfRule>
  </conditionalFormatting>
  <conditionalFormatting sqref="I8">
    <cfRule type="cellIs" dxfId="23692" priority="11144" operator="equal">
      <formula>"jan."</formula>
    </cfRule>
  </conditionalFormatting>
  <conditionalFormatting sqref="J8">
    <cfRule type="cellIs" dxfId="23691" priority="11143" operator="equal">
      <formula>"jan."</formula>
    </cfRule>
  </conditionalFormatting>
  <conditionalFormatting sqref="I8">
    <cfRule type="cellIs" dxfId="23690" priority="11142" operator="equal">
      <formula>"jan."</formula>
    </cfRule>
  </conditionalFormatting>
  <conditionalFormatting sqref="J8">
    <cfRule type="cellIs" dxfId="23689" priority="11141" operator="equal">
      <formula>"jan."</formula>
    </cfRule>
  </conditionalFormatting>
  <conditionalFormatting sqref="H8">
    <cfRule type="cellIs" dxfId="23688" priority="11140" operator="equal">
      <formula>"jan."</formula>
    </cfRule>
  </conditionalFormatting>
  <conditionalFormatting sqref="I8">
    <cfRule type="cellIs" dxfId="23687" priority="11139" operator="equal">
      <formula>"jan."</formula>
    </cfRule>
  </conditionalFormatting>
  <conditionalFormatting sqref="I8">
    <cfRule type="cellIs" dxfId="23686" priority="11138" operator="equal">
      <formula>"jan."</formula>
    </cfRule>
  </conditionalFormatting>
  <conditionalFormatting sqref="H8">
    <cfRule type="cellIs" dxfId="23685" priority="11137" operator="equal">
      <formula>"jan."</formula>
    </cfRule>
  </conditionalFormatting>
  <conditionalFormatting sqref="I8">
    <cfRule type="cellIs" dxfId="23684" priority="11136" operator="equal">
      <formula>"jan."</formula>
    </cfRule>
  </conditionalFormatting>
  <conditionalFormatting sqref="H8">
    <cfRule type="cellIs" dxfId="23683" priority="11135" operator="equal">
      <formula>"jan."</formula>
    </cfRule>
  </conditionalFormatting>
  <conditionalFormatting sqref="H8">
    <cfRule type="cellIs" dxfId="23682" priority="11133" operator="equal">
      <formula>"jan."</formula>
    </cfRule>
  </conditionalFormatting>
  <conditionalFormatting sqref="J8">
    <cfRule type="cellIs" dxfId="23681" priority="11132" operator="equal">
      <formula>"jan."</formula>
    </cfRule>
  </conditionalFormatting>
  <conditionalFormatting sqref="I8">
    <cfRule type="cellIs" dxfId="23680" priority="11131" operator="equal">
      <formula>"jan."</formula>
    </cfRule>
  </conditionalFormatting>
  <conditionalFormatting sqref="H8">
    <cfRule type="cellIs" dxfId="23679" priority="11130" operator="equal">
      <formula>"jan."</formula>
    </cfRule>
  </conditionalFormatting>
  <conditionalFormatting sqref="I8">
    <cfRule type="cellIs" dxfId="23678" priority="11129" operator="equal">
      <formula>"jan."</formula>
    </cfRule>
  </conditionalFormatting>
  <conditionalFormatting sqref="H8">
    <cfRule type="cellIs" dxfId="23677" priority="11128" operator="equal">
      <formula>"jan."</formula>
    </cfRule>
  </conditionalFormatting>
  <conditionalFormatting sqref="I8">
    <cfRule type="cellIs" dxfId="23676" priority="11127" operator="equal">
      <formula>"jan."</formula>
    </cfRule>
  </conditionalFormatting>
  <conditionalFormatting sqref="H8">
    <cfRule type="cellIs" dxfId="23675" priority="11126" operator="equal">
      <formula>"jan."</formula>
    </cfRule>
  </conditionalFormatting>
  <conditionalFormatting sqref="J8">
    <cfRule type="cellIs" dxfId="23674" priority="11125" operator="equal">
      <formula>"jan."</formula>
    </cfRule>
  </conditionalFormatting>
  <conditionalFormatting sqref="H8">
    <cfRule type="cellIs" dxfId="23673" priority="11124" operator="equal">
      <formula>"jan."</formula>
    </cfRule>
  </conditionalFormatting>
  <conditionalFormatting sqref="H8">
    <cfRule type="cellIs" dxfId="23672" priority="11123" operator="equal">
      <formula>"jan."</formula>
    </cfRule>
  </conditionalFormatting>
  <conditionalFormatting sqref="H8">
    <cfRule type="cellIs" dxfId="23671" priority="11122" operator="equal">
      <formula>"jan."</formula>
    </cfRule>
  </conditionalFormatting>
  <conditionalFormatting sqref="I8">
    <cfRule type="cellIs" dxfId="23670" priority="11121" operator="equal">
      <formula>"jan."</formula>
    </cfRule>
  </conditionalFormatting>
  <conditionalFormatting sqref="I8">
    <cfRule type="cellIs" dxfId="23669" priority="11120" operator="equal">
      <formula>"jan."</formula>
    </cfRule>
  </conditionalFormatting>
  <conditionalFormatting sqref="H8">
    <cfRule type="cellIs" dxfId="23668" priority="11119" operator="equal">
      <formula>"jan."</formula>
    </cfRule>
  </conditionalFormatting>
  <conditionalFormatting sqref="I8">
    <cfRule type="cellIs" dxfId="23667" priority="11118" operator="equal">
      <formula>"jan."</formula>
    </cfRule>
  </conditionalFormatting>
  <conditionalFormatting sqref="H8">
    <cfRule type="cellIs" dxfId="23666" priority="11117" operator="equal">
      <formula>"jan."</formula>
    </cfRule>
  </conditionalFormatting>
  <conditionalFormatting sqref="I8">
    <cfRule type="cellIs" dxfId="23665" priority="11116" operator="equal">
      <formula>"jan."</formula>
    </cfRule>
  </conditionalFormatting>
  <conditionalFormatting sqref="H8">
    <cfRule type="cellIs" dxfId="23664" priority="11115" operator="equal">
      <formula>"jan."</formula>
    </cfRule>
  </conditionalFormatting>
  <conditionalFormatting sqref="J8">
    <cfRule type="cellIs" dxfId="23663" priority="11114" operator="equal">
      <formula>"jan."</formula>
    </cfRule>
  </conditionalFormatting>
  <conditionalFormatting sqref="H8">
    <cfRule type="cellIs" dxfId="23662" priority="11113" operator="equal">
      <formula>"jan."</formula>
    </cfRule>
  </conditionalFormatting>
  <conditionalFormatting sqref="H8">
    <cfRule type="cellIs" dxfId="23661" priority="11112" operator="equal">
      <formula>"jan."</formula>
    </cfRule>
  </conditionalFormatting>
  <conditionalFormatting sqref="H8">
    <cfRule type="cellIs" dxfId="23660" priority="11111" operator="equal">
      <formula>"jan."</formula>
    </cfRule>
  </conditionalFormatting>
  <conditionalFormatting sqref="I8">
    <cfRule type="cellIs" dxfId="23659" priority="11110" operator="equal">
      <formula>"jan."</formula>
    </cfRule>
  </conditionalFormatting>
  <conditionalFormatting sqref="H8">
    <cfRule type="cellIs" dxfId="23658" priority="11109" operator="equal">
      <formula>"jan."</formula>
    </cfRule>
  </conditionalFormatting>
  <conditionalFormatting sqref="H8">
    <cfRule type="cellIs" dxfId="23657" priority="11108" operator="equal">
      <formula>"jan."</formula>
    </cfRule>
  </conditionalFormatting>
  <conditionalFormatting sqref="H8">
    <cfRule type="cellIs" dxfId="23656" priority="11107" operator="equal">
      <formula>"jan."</formula>
    </cfRule>
  </conditionalFormatting>
  <conditionalFormatting sqref="I8">
    <cfRule type="cellIs" dxfId="23655" priority="11106" operator="equal">
      <formula>"jan."</formula>
    </cfRule>
  </conditionalFormatting>
  <conditionalFormatting sqref="H8">
    <cfRule type="cellIs" dxfId="23654" priority="11105" operator="equal">
      <formula>"jan."</formula>
    </cfRule>
  </conditionalFormatting>
  <conditionalFormatting sqref="I8">
    <cfRule type="cellIs" dxfId="23653" priority="11104" operator="equal">
      <formula>"jan."</formula>
    </cfRule>
  </conditionalFormatting>
  <conditionalFormatting sqref="H8">
    <cfRule type="cellIs" dxfId="23652" priority="11103" operator="equal">
      <formula>"jan."</formula>
    </cfRule>
  </conditionalFormatting>
  <conditionalFormatting sqref="I8">
    <cfRule type="cellIs" dxfId="23651" priority="11102" operator="equal">
      <formula>"jan."</formula>
    </cfRule>
  </conditionalFormatting>
  <conditionalFormatting sqref="I8">
    <cfRule type="cellIs" dxfId="23650" priority="11100" operator="equal">
      <formula>"jan."</formula>
    </cfRule>
  </conditionalFormatting>
  <conditionalFormatting sqref="H8">
    <cfRule type="cellIs" dxfId="23649" priority="11099" operator="equal">
      <formula>"jan."</formula>
    </cfRule>
  </conditionalFormatting>
  <conditionalFormatting sqref="H8">
    <cfRule type="cellIs" dxfId="23648" priority="11096" operator="equal">
      <formula>"jan."</formula>
    </cfRule>
  </conditionalFormatting>
  <conditionalFormatting sqref="I8">
    <cfRule type="cellIs" dxfId="23647" priority="11095" operator="equal">
      <formula>"jan."</formula>
    </cfRule>
  </conditionalFormatting>
  <conditionalFormatting sqref="H8">
    <cfRule type="cellIs" dxfId="23646" priority="11094" operator="equal">
      <formula>"jan."</formula>
    </cfRule>
  </conditionalFormatting>
  <conditionalFormatting sqref="H8">
    <cfRule type="cellIs" dxfId="23645" priority="11093" operator="equal">
      <formula>"jan."</formula>
    </cfRule>
  </conditionalFormatting>
  <conditionalFormatting sqref="H8">
    <cfRule type="cellIs" dxfId="23644" priority="11092" operator="equal">
      <formula>"jan."</formula>
    </cfRule>
  </conditionalFormatting>
  <conditionalFormatting sqref="I8">
    <cfRule type="cellIs" dxfId="23643" priority="11091" operator="equal">
      <formula>"jan."</formula>
    </cfRule>
  </conditionalFormatting>
  <conditionalFormatting sqref="H8">
    <cfRule type="cellIs" dxfId="23642" priority="11090" operator="equal">
      <formula>"jan."</formula>
    </cfRule>
  </conditionalFormatting>
  <conditionalFormatting sqref="H8">
    <cfRule type="cellIs" dxfId="23641" priority="11089" operator="equal">
      <formula>"jan."</formula>
    </cfRule>
  </conditionalFormatting>
  <conditionalFormatting sqref="H8">
    <cfRule type="cellIs" dxfId="23640" priority="11088" operator="equal">
      <formula>"jan."</formula>
    </cfRule>
  </conditionalFormatting>
  <conditionalFormatting sqref="H8">
    <cfRule type="cellIs" dxfId="23639" priority="11087" operator="equal">
      <formula>"jan."</formula>
    </cfRule>
  </conditionalFormatting>
  <conditionalFormatting sqref="I8">
    <cfRule type="cellIs" dxfId="23638" priority="11086" operator="equal">
      <formula>"jan."</formula>
    </cfRule>
  </conditionalFormatting>
  <conditionalFormatting sqref="H8">
    <cfRule type="cellIs" dxfId="23637" priority="11085" operator="equal">
      <formula>"jan."</formula>
    </cfRule>
  </conditionalFormatting>
  <conditionalFormatting sqref="H8">
    <cfRule type="cellIs" dxfId="23636" priority="11084" operator="equal">
      <formula>"jan."</formula>
    </cfRule>
  </conditionalFormatting>
  <conditionalFormatting sqref="J8">
    <cfRule type="cellIs" dxfId="23635" priority="11083" operator="equal">
      <formula>"jan."</formula>
    </cfRule>
  </conditionalFormatting>
  <conditionalFormatting sqref="I8">
    <cfRule type="cellIs" dxfId="23634" priority="11082" operator="equal">
      <formula>"jan."</formula>
    </cfRule>
  </conditionalFormatting>
  <conditionalFormatting sqref="H8">
    <cfRule type="cellIs" dxfId="23633" priority="11081" operator="equal">
      <formula>"jan."</formula>
    </cfRule>
  </conditionalFormatting>
  <conditionalFormatting sqref="I8">
    <cfRule type="cellIs" dxfId="23632" priority="11080" operator="equal">
      <formula>"jan."</formula>
    </cfRule>
  </conditionalFormatting>
  <conditionalFormatting sqref="H8">
    <cfRule type="cellIs" dxfId="23631" priority="11079" operator="equal">
      <formula>"jan."</formula>
    </cfRule>
  </conditionalFormatting>
  <conditionalFormatting sqref="I8">
    <cfRule type="cellIs" dxfId="23630" priority="11078" operator="equal">
      <formula>"jan."</formula>
    </cfRule>
  </conditionalFormatting>
  <conditionalFormatting sqref="H8">
    <cfRule type="cellIs" dxfId="23629" priority="11077" operator="equal">
      <formula>"jan."</formula>
    </cfRule>
  </conditionalFormatting>
  <conditionalFormatting sqref="H8">
    <cfRule type="cellIs" dxfId="23628" priority="11076" operator="equal">
      <formula>"jan."</formula>
    </cfRule>
  </conditionalFormatting>
  <conditionalFormatting sqref="H8">
    <cfRule type="cellIs" dxfId="23627" priority="11075" operator="equal">
      <formula>"jan."</formula>
    </cfRule>
  </conditionalFormatting>
  <conditionalFormatting sqref="H8">
    <cfRule type="cellIs" dxfId="23626" priority="11074" operator="equal">
      <formula>"jan."</formula>
    </cfRule>
  </conditionalFormatting>
  <conditionalFormatting sqref="I8">
    <cfRule type="cellIs" dxfId="23625" priority="11073" operator="equal">
      <formula>"jan."</formula>
    </cfRule>
  </conditionalFormatting>
  <conditionalFormatting sqref="H8">
    <cfRule type="cellIs" dxfId="23624" priority="11072" operator="equal">
      <formula>"jan."</formula>
    </cfRule>
  </conditionalFormatting>
  <conditionalFormatting sqref="H8">
    <cfRule type="cellIs" dxfId="23623" priority="11071" operator="equal">
      <formula>"jan."</formula>
    </cfRule>
  </conditionalFormatting>
  <conditionalFormatting sqref="H8">
    <cfRule type="cellIs" dxfId="23622" priority="11070" operator="equal">
      <formula>"jan."</formula>
    </cfRule>
  </conditionalFormatting>
  <conditionalFormatting sqref="I8">
    <cfRule type="cellIs" dxfId="23621" priority="11069" operator="equal">
      <formula>"jan."</formula>
    </cfRule>
  </conditionalFormatting>
  <conditionalFormatting sqref="H8">
    <cfRule type="cellIs" dxfId="23620" priority="11068" operator="equal">
      <formula>"jan."</formula>
    </cfRule>
  </conditionalFormatting>
  <conditionalFormatting sqref="H8">
    <cfRule type="cellIs" dxfId="23619" priority="11067" operator="equal">
      <formula>"jan."</formula>
    </cfRule>
  </conditionalFormatting>
  <conditionalFormatting sqref="H8">
    <cfRule type="cellIs" dxfId="23618" priority="11066" operator="equal">
      <formula>"jan."</formula>
    </cfRule>
  </conditionalFormatting>
  <conditionalFormatting sqref="H8">
    <cfRule type="cellIs" dxfId="23617" priority="11065" operator="equal">
      <formula>"jan."</formula>
    </cfRule>
  </conditionalFormatting>
  <conditionalFormatting sqref="I8">
    <cfRule type="cellIs" dxfId="23616" priority="11064" operator="equal">
      <formula>"jan."</formula>
    </cfRule>
  </conditionalFormatting>
  <conditionalFormatting sqref="H8">
    <cfRule type="cellIs" dxfId="23615" priority="11063" operator="equal">
      <formula>"jan."</formula>
    </cfRule>
  </conditionalFormatting>
  <conditionalFormatting sqref="H8">
    <cfRule type="cellIs" dxfId="23614" priority="11062" operator="equal">
      <formula>"jan."</formula>
    </cfRule>
  </conditionalFormatting>
  <conditionalFormatting sqref="H8">
    <cfRule type="cellIs" dxfId="23613" priority="11061" operator="equal">
      <formula>"jan."</formula>
    </cfRule>
  </conditionalFormatting>
  <conditionalFormatting sqref="H8">
    <cfRule type="cellIs" dxfId="23612" priority="11060" operator="equal">
      <formula>"jan."</formula>
    </cfRule>
  </conditionalFormatting>
  <conditionalFormatting sqref="H8">
    <cfRule type="cellIs" dxfId="23611" priority="11059" operator="equal">
      <formula>"jan."</formula>
    </cfRule>
  </conditionalFormatting>
  <conditionalFormatting sqref="H8">
    <cfRule type="cellIs" dxfId="23610" priority="11058" operator="equal">
      <formula>"jan."</formula>
    </cfRule>
  </conditionalFormatting>
  <conditionalFormatting sqref="H8">
    <cfRule type="cellIs" dxfId="23609" priority="11057" operator="equal">
      <formula>"jan."</formula>
    </cfRule>
  </conditionalFormatting>
  <conditionalFormatting sqref="H8">
    <cfRule type="cellIs" dxfId="23608" priority="11056" operator="equal">
      <formula>"jan."</formula>
    </cfRule>
  </conditionalFormatting>
  <conditionalFormatting sqref="I8">
    <cfRule type="cellIs" dxfId="23607" priority="11055" operator="equal">
      <formula>"jan."</formula>
    </cfRule>
  </conditionalFormatting>
  <conditionalFormatting sqref="J8">
    <cfRule type="cellIs" dxfId="23606" priority="11054" operator="equal">
      <formula>"jan."</formula>
    </cfRule>
  </conditionalFormatting>
  <conditionalFormatting sqref="K8">
    <cfRule type="cellIs" dxfId="23605" priority="11053" operator="equal">
      <formula>"jan."</formula>
    </cfRule>
  </conditionalFormatting>
  <conditionalFormatting sqref="J8">
    <cfRule type="cellIs" dxfId="23604" priority="11052" operator="equal">
      <formula>"jan."</formula>
    </cfRule>
  </conditionalFormatting>
  <conditionalFormatting sqref="I8">
    <cfRule type="cellIs" dxfId="23603" priority="11051" operator="equal">
      <formula>"jan."</formula>
    </cfRule>
  </conditionalFormatting>
  <conditionalFormatting sqref="J8">
    <cfRule type="cellIs" dxfId="23602" priority="11050" operator="equal">
      <formula>"jan."</formula>
    </cfRule>
  </conditionalFormatting>
  <conditionalFormatting sqref="I8">
    <cfRule type="cellIs" dxfId="23601" priority="11049" operator="equal">
      <formula>"jan."</formula>
    </cfRule>
  </conditionalFormatting>
  <conditionalFormatting sqref="J8">
    <cfRule type="cellIs" dxfId="23600" priority="11048" operator="equal">
      <formula>"jan."</formula>
    </cfRule>
  </conditionalFormatting>
  <conditionalFormatting sqref="H8">
    <cfRule type="cellIs" dxfId="23599" priority="11047" operator="equal">
      <formula>"jan."</formula>
    </cfRule>
  </conditionalFormatting>
  <conditionalFormatting sqref="I8">
    <cfRule type="cellIs" dxfId="23598" priority="11046" operator="equal">
      <formula>"jan."</formula>
    </cfRule>
  </conditionalFormatting>
  <conditionalFormatting sqref="I8">
    <cfRule type="cellIs" dxfId="23597" priority="11045" operator="equal">
      <formula>"jan."</formula>
    </cfRule>
  </conditionalFormatting>
  <conditionalFormatting sqref="H8">
    <cfRule type="cellIs" dxfId="23596" priority="11044" operator="equal">
      <formula>"jan."</formula>
    </cfRule>
  </conditionalFormatting>
  <conditionalFormatting sqref="I8">
    <cfRule type="cellIs" dxfId="23595" priority="11043" operator="equal">
      <formula>"jan."</formula>
    </cfRule>
  </conditionalFormatting>
  <conditionalFormatting sqref="H8">
    <cfRule type="cellIs" dxfId="23594" priority="11042" operator="equal">
      <formula>"jan."</formula>
    </cfRule>
  </conditionalFormatting>
  <conditionalFormatting sqref="I8">
    <cfRule type="cellIs" dxfId="23593" priority="11041" operator="equal">
      <formula>"jan."</formula>
    </cfRule>
  </conditionalFormatting>
  <conditionalFormatting sqref="H8">
    <cfRule type="cellIs" dxfId="23592" priority="11040" operator="equal">
      <formula>"jan."</formula>
    </cfRule>
  </conditionalFormatting>
  <conditionalFormatting sqref="J8">
    <cfRule type="cellIs" dxfId="23591" priority="11039" operator="equal">
      <formula>"jan."</formula>
    </cfRule>
  </conditionalFormatting>
  <conditionalFormatting sqref="I8">
    <cfRule type="cellIs" dxfId="23590" priority="11038" operator="equal">
      <formula>"jan."</formula>
    </cfRule>
  </conditionalFormatting>
  <conditionalFormatting sqref="H8">
    <cfRule type="cellIs" dxfId="23589" priority="11037" operator="equal">
      <formula>"jan."</formula>
    </cfRule>
  </conditionalFormatting>
  <conditionalFormatting sqref="I8">
    <cfRule type="cellIs" dxfId="23588" priority="11036" operator="equal">
      <formula>"jan."</formula>
    </cfRule>
  </conditionalFormatting>
  <conditionalFormatting sqref="H8">
    <cfRule type="cellIs" dxfId="23587" priority="11035" operator="equal">
      <formula>"jan."</formula>
    </cfRule>
  </conditionalFormatting>
  <conditionalFormatting sqref="H8">
    <cfRule type="cellIs" dxfId="23586" priority="11033" operator="equal">
      <formula>"jan."</formula>
    </cfRule>
  </conditionalFormatting>
  <conditionalFormatting sqref="J8">
    <cfRule type="cellIs" dxfId="23585" priority="11032" operator="equal">
      <formula>"jan."</formula>
    </cfRule>
  </conditionalFormatting>
  <conditionalFormatting sqref="H8">
    <cfRule type="cellIs" dxfId="23584" priority="11031" operator="equal">
      <formula>"jan."</formula>
    </cfRule>
  </conditionalFormatting>
  <conditionalFormatting sqref="H8">
    <cfRule type="cellIs" dxfId="23583" priority="11030" operator="equal">
      <formula>"jan."</formula>
    </cfRule>
  </conditionalFormatting>
  <conditionalFormatting sqref="H8">
    <cfRule type="cellIs" dxfId="23582" priority="11029" operator="equal">
      <formula>"jan."</formula>
    </cfRule>
  </conditionalFormatting>
  <conditionalFormatting sqref="I8">
    <cfRule type="cellIs" dxfId="23581" priority="11028" operator="equal">
      <formula>"jan."</formula>
    </cfRule>
  </conditionalFormatting>
  <conditionalFormatting sqref="I8">
    <cfRule type="cellIs" dxfId="23580" priority="11027" operator="equal">
      <formula>"jan."</formula>
    </cfRule>
  </conditionalFormatting>
  <conditionalFormatting sqref="H8">
    <cfRule type="cellIs" dxfId="23579" priority="11026" operator="equal">
      <formula>"jan."</formula>
    </cfRule>
  </conditionalFormatting>
  <conditionalFormatting sqref="I8">
    <cfRule type="cellIs" dxfId="23578" priority="11025" operator="equal">
      <formula>"jan."</formula>
    </cfRule>
  </conditionalFormatting>
  <conditionalFormatting sqref="H8">
    <cfRule type="cellIs" dxfId="23577" priority="11024" operator="equal">
      <formula>"jan."</formula>
    </cfRule>
  </conditionalFormatting>
  <conditionalFormatting sqref="I8">
    <cfRule type="cellIs" dxfId="23576" priority="11023" operator="equal">
      <formula>"jan."</formula>
    </cfRule>
  </conditionalFormatting>
  <conditionalFormatting sqref="H8">
    <cfRule type="cellIs" dxfId="23575" priority="11022" operator="equal">
      <formula>"jan."</formula>
    </cfRule>
  </conditionalFormatting>
  <conditionalFormatting sqref="J8">
    <cfRule type="cellIs" dxfId="23574" priority="11021" operator="equal">
      <formula>"jan."</formula>
    </cfRule>
  </conditionalFormatting>
  <conditionalFormatting sqref="H8">
    <cfRule type="cellIs" dxfId="23573" priority="11020" operator="equal">
      <formula>"jan."</formula>
    </cfRule>
  </conditionalFormatting>
  <conditionalFormatting sqref="H8">
    <cfRule type="cellIs" dxfId="23572" priority="11019" operator="equal">
      <formula>"jan."</formula>
    </cfRule>
  </conditionalFormatting>
  <conditionalFormatting sqref="H8">
    <cfRule type="cellIs" dxfId="23571" priority="11018" operator="equal">
      <formula>"jan."</formula>
    </cfRule>
  </conditionalFormatting>
  <conditionalFormatting sqref="I8">
    <cfRule type="cellIs" dxfId="23570" priority="11017" operator="equal">
      <formula>"jan."</formula>
    </cfRule>
  </conditionalFormatting>
  <conditionalFormatting sqref="H8">
    <cfRule type="cellIs" dxfId="23569" priority="11016" operator="equal">
      <formula>"jan."</formula>
    </cfRule>
  </conditionalFormatting>
  <conditionalFormatting sqref="H8">
    <cfRule type="cellIs" dxfId="23568" priority="11015" operator="equal">
      <formula>"jan."</formula>
    </cfRule>
  </conditionalFormatting>
  <conditionalFormatting sqref="H8">
    <cfRule type="cellIs" dxfId="23567" priority="11014" operator="equal">
      <formula>"jan."</formula>
    </cfRule>
  </conditionalFormatting>
  <conditionalFormatting sqref="I8">
    <cfRule type="cellIs" dxfId="23566" priority="11013" operator="equal">
      <formula>"jan."</formula>
    </cfRule>
  </conditionalFormatting>
  <conditionalFormatting sqref="H8">
    <cfRule type="cellIs" dxfId="23565" priority="11012" operator="equal">
      <formula>"jan."</formula>
    </cfRule>
  </conditionalFormatting>
  <conditionalFormatting sqref="I8">
    <cfRule type="cellIs" dxfId="23564" priority="11011" operator="equal">
      <formula>"jan."</formula>
    </cfRule>
  </conditionalFormatting>
  <conditionalFormatting sqref="H8">
    <cfRule type="cellIs" dxfId="23563" priority="11010" operator="equal">
      <formula>"jan."</formula>
    </cfRule>
  </conditionalFormatting>
  <conditionalFormatting sqref="I8">
    <cfRule type="cellIs" dxfId="23562" priority="11009" operator="equal">
      <formula>"jan."</formula>
    </cfRule>
  </conditionalFormatting>
  <conditionalFormatting sqref="I8">
    <cfRule type="cellIs" dxfId="23561" priority="11007" operator="equal">
      <formula>"jan."</formula>
    </cfRule>
  </conditionalFormatting>
  <conditionalFormatting sqref="H8">
    <cfRule type="cellIs" dxfId="23560" priority="11006" operator="equal">
      <formula>"jan."</formula>
    </cfRule>
  </conditionalFormatting>
  <conditionalFormatting sqref="H8">
    <cfRule type="cellIs" dxfId="23559" priority="11005" operator="equal">
      <formula>"jan."</formula>
    </cfRule>
  </conditionalFormatting>
  <conditionalFormatting sqref="H8">
    <cfRule type="cellIs" dxfId="23558" priority="11004" operator="equal">
      <formula>"jan."</formula>
    </cfRule>
  </conditionalFormatting>
  <conditionalFormatting sqref="I8">
    <cfRule type="cellIs" dxfId="23557" priority="11002" operator="equal">
      <formula>"jan."</formula>
    </cfRule>
  </conditionalFormatting>
  <conditionalFormatting sqref="H8">
    <cfRule type="cellIs" dxfId="23556" priority="10999" operator="equal">
      <formula>"jan."</formula>
    </cfRule>
  </conditionalFormatting>
  <conditionalFormatting sqref="I8">
    <cfRule type="cellIs" dxfId="23555" priority="10998" operator="equal">
      <formula>"jan."</formula>
    </cfRule>
  </conditionalFormatting>
  <conditionalFormatting sqref="H8">
    <cfRule type="cellIs" dxfId="23554" priority="10997" operator="equal">
      <formula>"jan."</formula>
    </cfRule>
  </conditionalFormatting>
  <conditionalFormatting sqref="H8">
    <cfRule type="cellIs" dxfId="23553" priority="10996" operator="equal">
      <formula>"jan."</formula>
    </cfRule>
  </conditionalFormatting>
  <conditionalFormatting sqref="H8">
    <cfRule type="cellIs" dxfId="23552" priority="10995" operator="equal">
      <formula>"jan."</formula>
    </cfRule>
  </conditionalFormatting>
  <conditionalFormatting sqref="H8">
    <cfRule type="cellIs" dxfId="23551" priority="10994" operator="equal">
      <formula>"jan."</formula>
    </cfRule>
  </conditionalFormatting>
  <conditionalFormatting sqref="I8">
    <cfRule type="cellIs" dxfId="23550" priority="10993" operator="equal">
      <formula>"jan."</formula>
    </cfRule>
  </conditionalFormatting>
  <conditionalFormatting sqref="H8">
    <cfRule type="cellIs" dxfId="23549" priority="10992" operator="equal">
      <formula>"jan."</formula>
    </cfRule>
  </conditionalFormatting>
  <conditionalFormatting sqref="H8">
    <cfRule type="cellIs" dxfId="23548" priority="10991" operator="equal">
      <formula>"jan."</formula>
    </cfRule>
  </conditionalFormatting>
  <conditionalFormatting sqref="J8">
    <cfRule type="cellIs" dxfId="23547" priority="10990" operator="equal">
      <formula>"jan."</formula>
    </cfRule>
  </conditionalFormatting>
  <conditionalFormatting sqref="I8">
    <cfRule type="cellIs" dxfId="23546" priority="10989" operator="equal">
      <formula>"jan."</formula>
    </cfRule>
  </conditionalFormatting>
  <conditionalFormatting sqref="H8">
    <cfRule type="cellIs" dxfId="23545" priority="10988" operator="equal">
      <formula>"jan."</formula>
    </cfRule>
  </conditionalFormatting>
  <conditionalFormatting sqref="I8">
    <cfRule type="cellIs" dxfId="23544" priority="10987" operator="equal">
      <formula>"jan."</formula>
    </cfRule>
  </conditionalFormatting>
  <conditionalFormatting sqref="H8">
    <cfRule type="cellIs" dxfId="23543" priority="10986" operator="equal">
      <formula>"jan."</formula>
    </cfRule>
  </conditionalFormatting>
  <conditionalFormatting sqref="I8">
    <cfRule type="cellIs" dxfId="23542" priority="10985" operator="equal">
      <formula>"jan."</formula>
    </cfRule>
  </conditionalFormatting>
  <conditionalFormatting sqref="H8">
    <cfRule type="cellIs" dxfId="23541" priority="10984" operator="equal">
      <formula>"jan."</formula>
    </cfRule>
  </conditionalFormatting>
  <conditionalFormatting sqref="H8">
    <cfRule type="cellIs" dxfId="23540" priority="10983" operator="equal">
      <formula>"jan."</formula>
    </cfRule>
  </conditionalFormatting>
  <conditionalFormatting sqref="H8">
    <cfRule type="cellIs" dxfId="23539" priority="10982" operator="equal">
      <formula>"jan."</formula>
    </cfRule>
  </conditionalFormatting>
  <conditionalFormatting sqref="H8">
    <cfRule type="cellIs" dxfId="23538" priority="10981" operator="equal">
      <formula>"jan."</formula>
    </cfRule>
  </conditionalFormatting>
  <conditionalFormatting sqref="I8">
    <cfRule type="cellIs" dxfId="23537" priority="10980" operator="equal">
      <formula>"jan."</formula>
    </cfRule>
  </conditionalFormatting>
  <conditionalFormatting sqref="H8">
    <cfRule type="cellIs" dxfId="23536" priority="10979" operator="equal">
      <formula>"jan."</formula>
    </cfRule>
  </conditionalFormatting>
  <conditionalFormatting sqref="H8">
    <cfRule type="cellIs" dxfId="23535" priority="10978" operator="equal">
      <formula>"jan."</formula>
    </cfRule>
  </conditionalFormatting>
  <conditionalFormatting sqref="H8">
    <cfRule type="cellIs" dxfId="23534" priority="10977" operator="equal">
      <formula>"jan."</formula>
    </cfRule>
  </conditionalFormatting>
  <conditionalFormatting sqref="H8">
    <cfRule type="cellIs" dxfId="23533" priority="10975" operator="equal">
      <formula>"jan."</formula>
    </cfRule>
  </conditionalFormatting>
  <conditionalFormatting sqref="H8">
    <cfRule type="cellIs" dxfId="23532" priority="10974" operator="equal">
      <formula>"jan."</formula>
    </cfRule>
  </conditionalFormatting>
  <conditionalFormatting sqref="H8">
    <cfRule type="cellIs" dxfId="23531" priority="10973" operator="equal">
      <formula>"jan."</formula>
    </cfRule>
  </conditionalFormatting>
  <conditionalFormatting sqref="H8">
    <cfRule type="cellIs" dxfId="23530" priority="10972" operator="equal">
      <formula>"jan."</formula>
    </cfRule>
  </conditionalFormatting>
  <conditionalFormatting sqref="I8">
    <cfRule type="cellIs" dxfId="23529" priority="10971" operator="equal">
      <formula>"jan."</formula>
    </cfRule>
  </conditionalFormatting>
  <conditionalFormatting sqref="H8">
    <cfRule type="cellIs" dxfId="23528" priority="10970" operator="equal">
      <formula>"jan."</formula>
    </cfRule>
  </conditionalFormatting>
  <conditionalFormatting sqref="H8">
    <cfRule type="cellIs" dxfId="23527" priority="10969" operator="equal">
      <formula>"jan."</formula>
    </cfRule>
  </conditionalFormatting>
  <conditionalFormatting sqref="H8">
    <cfRule type="cellIs" dxfId="23526" priority="10968" operator="equal">
      <formula>"jan."</formula>
    </cfRule>
  </conditionalFormatting>
  <conditionalFormatting sqref="H8">
    <cfRule type="cellIs" dxfId="23525" priority="10967" operator="equal">
      <formula>"jan."</formula>
    </cfRule>
  </conditionalFormatting>
  <conditionalFormatting sqref="H8">
    <cfRule type="cellIs" dxfId="23524" priority="10966" operator="equal">
      <formula>"jan."</formula>
    </cfRule>
  </conditionalFormatting>
  <conditionalFormatting sqref="H8">
    <cfRule type="cellIs" dxfId="23523" priority="10965" operator="equal">
      <formula>"jan."</formula>
    </cfRule>
  </conditionalFormatting>
  <conditionalFormatting sqref="H8">
    <cfRule type="cellIs" dxfId="23522" priority="10964" operator="equal">
      <formula>"jan."</formula>
    </cfRule>
  </conditionalFormatting>
  <conditionalFormatting sqref="H8">
    <cfRule type="cellIs" dxfId="23521" priority="10963" operator="equal">
      <formula>"jan."</formula>
    </cfRule>
  </conditionalFormatting>
  <conditionalFormatting sqref="I8">
    <cfRule type="cellIs" dxfId="23520" priority="10962" operator="equal">
      <formula>"jan."</formula>
    </cfRule>
  </conditionalFormatting>
  <conditionalFormatting sqref="J8">
    <cfRule type="cellIs" dxfId="23519" priority="10961" operator="equal">
      <formula>"jan."</formula>
    </cfRule>
  </conditionalFormatting>
  <conditionalFormatting sqref="K8">
    <cfRule type="cellIs" dxfId="23518" priority="10960" operator="equal">
      <formula>"jan."</formula>
    </cfRule>
  </conditionalFormatting>
  <conditionalFormatting sqref="I8">
    <cfRule type="cellIs" dxfId="23517" priority="10959" operator="equal">
      <formula>"jan."</formula>
    </cfRule>
  </conditionalFormatting>
  <conditionalFormatting sqref="H8">
    <cfRule type="cellIs" dxfId="23516" priority="10958" operator="equal">
      <formula>"jan."</formula>
    </cfRule>
  </conditionalFormatting>
  <conditionalFormatting sqref="I8">
    <cfRule type="cellIs" dxfId="23515" priority="10957" operator="equal">
      <formula>"jan."</formula>
    </cfRule>
  </conditionalFormatting>
  <conditionalFormatting sqref="H8">
    <cfRule type="cellIs" dxfId="23514" priority="10956" operator="equal">
      <formula>"jan."</formula>
    </cfRule>
  </conditionalFormatting>
  <conditionalFormatting sqref="I8">
    <cfRule type="cellIs" dxfId="23513" priority="10955" operator="equal">
      <formula>"jan."</formula>
    </cfRule>
  </conditionalFormatting>
  <conditionalFormatting sqref="H8">
    <cfRule type="cellIs" dxfId="23512" priority="10954" operator="equal">
      <formula>"jan."</formula>
    </cfRule>
  </conditionalFormatting>
  <conditionalFormatting sqref="H8">
    <cfRule type="cellIs" dxfId="23511" priority="10953" operator="equal">
      <formula>"jan."</formula>
    </cfRule>
  </conditionalFormatting>
  <conditionalFormatting sqref="H8">
    <cfRule type="cellIs" dxfId="23510" priority="10952" operator="equal">
      <formula>"jan."</formula>
    </cfRule>
  </conditionalFormatting>
  <conditionalFormatting sqref="I8">
    <cfRule type="cellIs" dxfId="23509" priority="10950" operator="equal">
      <formula>"jan."</formula>
    </cfRule>
  </conditionalFormatting>
  <conditionalFormatting sqref="H8">
    <cfRule type="cellIs" dxfId="23508" priority="10949" operator="equal">
      <formula>"jan."</formula>
    </cfRule>
  </conditionalFormatting>
  <conditionalFormatting sqref="H8">
    <cfRule type="cellIs" dxfId="23507" priority="10948" operator="equal">
      <formula>"jan."</formula>
    </cfRule>
  </conditionalFormatting>
  <conditionalFormatting sqref="I8">
    <cfRule type="cellIs" dxfId="23506" priority="10946" operator="equal">
      <formula>"jan."</formula>
    </cfRule>
  </conditionalFormatting>
  <conditionalFormatting sqref="H8">
    <cfRule type="cellIs" dxfId="23505" priority="10945" operator="equal">
      <formula>"jan."</formula>
    </cfRule>
  </conditionalFormatting>
  <conditionalFormatting sqref="H8">
    <cfRule type="cellIs" dxfId="23504" priority="10944" operator="equal">
      <formula>"jan."</formula>
    </cfRule>
  </conditionalFormatting>
  <conditionalFormatting sqref="H8">
    <cfRule type="cellIs" dxfId="23503" priority="10943" operator="equal">
      <formula>"jan."</formula>
    </cfRule>
  </conditionalFormatting>
  <conditionalFormatting sqref="H8">
    <cfRule type="cellIs" dxfId="23502" priority="10942" operator="equal">
      <formula>"jan."</formula>
    </cfRule>
  </conditionalFormatting>
  <conditionalFormatting sqref="I8">
    <cfRule type="cellIs" dxfId="23501" priority="10941" operator="equal">
      <formula>"jan."</formula>
    </cfRule>
  </conditionalFormatting>
  <conditionalFormatting sqref="H8">
    <cfRule type="cellIs" dxfId="23500" priority="10940" operator="equal">
      <formula>"jan."</formula>
    </cfRule>
  </conditionalFormatting>
  <conditionalFormatting sqref="H8">
    <cfRule type="cellIs" dxfId="23499" priority="10938" operator="equal">
      <formula>"jan."</formula>
    </cfRule>
  </conditionalFormatting>
  <conditionalFormatting sqref="H8">
    <cfRule type="cellIs" dxfId="23498" priority="10937" operator="equal">
      <formula>"jan."</formula>
    </cfRule>
  </conditionalFormatting>
  <conditionalFormatting sqref="H8">
    <cfRule type="cellIs" dxfId="23497" priority="10935" operator="equal">
      <formula>"jan."</formula>
    </cfRule>
  </conditionalFormatting>
  <conditionalFormatting sqref="H8">
    <cfRule type="cellIs" dxfId="23496" priority="10934" operator="equal">
      <formula>"jan."</formula>
    </cfRule>
  </conditionalFormatting>
  <conditionalFormatting sqref="H8">
    <cfRule type="cellIs" dxfId="23495" priority="10933" operator="equal">
      <formula>"jan."</formula>
    </cfRule>
  </conditionalFormatting>
  <conditionalFormatting sqref="I8">
    <cfRule type="cellIs" dxfId="23494" priority="10932" operator="equal">
      <formula>"jan."</formula>
    </cfRule>
  </conditionalFormatting>
  <conditionalFormatting sqref="H8">
    <cfRule type="cellIs" dxfId="23493" priority="10931" operator="equal">
      <formula>"jan."</formula>
    </cfRule>
  </conditionalFormatting>
  <conditionalFormatting sqref="H8">
    <cfRule type="cellIs" dxfId="23492" priority="10930" operator="equal">
      <formula>"jan."</formula>
    </cfRule>
  </conditionalFormatting>
  <conditionalFormatting sqref="H8">
    <cfRule type="cellIs" dxfId="23491" priority="10929" operator="equal">
      <formula>"jan."</formula>
    </cfRule>
  </conditionalFormatting>
  <conditionalFormatting sqref="H8">
    <cfRule type="cellIs" dxfId="23490" priority="10928" operator="equal">
      <formula>"jan."</formula>
    </cfRule>
  </conditionalFormatting>
  <conditionalFormatting sqref="H8">
    <cfRule type="cellIs" dxfId="23489" priority="10927" operator="equal">
      <formula>"jan."</formula>
    </cfRule>
  </conditionalFormatting>
  <conditionalFormatting sqref="H8">
    <cfRule type="cellIs" dxfId="23488" priority="10926" operator="equal">
      <formula>"jan."</formula>
    </cfRule>
  </conditionalFormatting>
  <conditionalFormatting sqref="H8">
    <cfRule type="cellIs" dxfId="23487" priority="10925" operator="equal">
      <formula>"jan."</formula>
    </cfRule>
  </conditionalFormatting>
  <conditionalFormatting sqref="I8">
    <cfRule type="cellIs" dxfId="23486" priority="10924" operator="equal">
      <formula>"jan."</formula>
    </cfRule>
  </conditionalFormatting>
  <conditionalFormatting sqref="J8">
    <cfRule type="cellIs" dxfId="23485" priority="10923" operator="equal">
      <formula>"jan."</formula>
    </cfRule>
  </conditionalFormatting>
  <conditionalFormatting sqref="J8">
    <cfRule type="cellIs" dxfId="23484" priority="10922" operator="equal">
      <formula>"jan."</formula>
    </cfRule>
  </conditionalFormatting>
  <conditionalFormatting sqref="I8">
    <cfRule type="cellIs" dxfId="23483" priority="10921" operator="equal">
      <formula>"jan."</formula>
    </cfRule>
  </conditionalFormatting>
  <conditionalFormatting sqref="J8">
    <cfRule type="cellIs" dxfId="23482" priority="10920" operator="equal">
      <formula>"jan."</formula>
    </cfRule>
  </conditionalFormatting>
  <conditionalFormatting sqref="I8">
    <cfRule type="cellIs" dxfId="23481" priority="10919" operator="equal">
      <formula>"jan."</formula>
    </cfRule>
  </conditionalFormatting>
  <conditionalFormatting sqref="J8">
    <cfRule type="cellIs" dxfId="23480" priority="10918" operator="equal">
      <formula>"jan."</formula>
    </cfRule>
  </conditionalFormatting>
  <conditionalFormatting sqref="H8">
    <cfRule type="cellIs" dxfId="23479" priority="10917" operator="equal">
      <formula>"jan."</formula>
    </cfRule>
  </conditionalFormatting>
  <conditionalFormatting sqref="I8">
    <cfRule type="cellIs" dxfId="23478" priority="10916" operator="equal">
      <formula>"jan."</formula>
    </cfRule>
  </conditionalFormatting>
  <conditionalFormatting sqref="I8">
    <cfRule type="cellIs" dxfId="23477" priority="10915" operator="equal">
      <formula>"jan."</formula>
    </cfRule>
  </conditionalFormatting>
  <conditionalFormatting sqref="H8">
    <cfRule type="cellIs" dxfId="23476" priority="10914" operator="equal">
      <formula>"jan."</formula>
    </cfRule>
  </conditionalFormatting>
  <conditionalFormatting sqref="I8">
    <cfRule type="cellIs" dxfId="23475" priority="10913" operator="equal">
      <formula>"jan."</formula>
    </cfRule>
  </conditionalFormatting>
  <conditionalFormatting sqref="H8">
    <cfRule type="cellIs" dxfId="23474" priority="10912" operator="equal">
      <formula>"jan."</formula>
    </cfRule>
  </conditionalFormatting>
  <conditionalFormatting sqref="I8">
    <cfRule type="cellIs" dxfId="23473" priority="10911" operator="equal">
      <formula>"jan."</formula>
    </cfRule>
  </conditionalFormatting>
  <conditionalFormatting sqref="H8">
    <cfRule type="cellIs" dxfId="23472" priority="10910" operator="equal">
      <formula>"jan."</formula>
    </cfRule>
  </conditionalFormatting>
  <conditionalFormatting sqref="J8">
    <cfRule type="cellIs" dxfId="23471" priority="10909" operator="equal">
      <formula>"jan."</formula>
    </cfRule>
  </conditionalFormatting>
  <conditionalFormatting sqref="I8">
    <cfRule type="cellIs" dxfId="23470" priority="10908" operator="equal">
      <formula>"jan."</formula>
    </cfRule>
  </conditionalFormatting>
  <conditionalFormatting sqref="H8">
    <cfRule type="cellIs" dxfId="23469" priority="10907" operator="equal">
      <formula>"jan."</formula>
    </cfRule>
  </conditionalFormatting>
  <conditionalFormatting sqref="I8">
    <cfRule type="cellIs" dxfId="23468" priority="10906" operator="equal">
      <formula>"jan."</formula>
    </cfRule>
  </conditionalFormatting>
  <conditionalFormatting sqref="H8">
    <cfRule type="cellIs" dxfId="23467" priority="10905" operator="equal">
      <formula>"jan."</formula>
    </cfRule>
  </conditionalFormatting>
  <conditionalFormatting sqref="I8">
    <cfRule type="cellIs" dxfId="23466" priority="10904" operator="equal">
      <formula>"jan."</formula>
    </cfRule>
  </conditionalFormatting>
  <conditionalFormatting sqref="H8">
    <cfRule type="cellIs" dxfId="23465" priority="10903" operator="equal">
      <formula>"jan."</formula>
    </cfRule>
  </conditionalFormatting>
  <conditionalFormatting sqref="J8">
    <cfRule type="cellIs" dxfId="23464" priority="10902" operator="equal">
      <formula>"jan."</formula>
    </cfRule>
  </conditionalFormatting>
  <conditionalFormatting sqref="H8">
    <cfRule type="cellIs" dxfId="23463" priority="10901" operator="equal">
      <formula>"jan."</formula>
    </cfRule>
  </conditionalFormatting>
  <conditionalFormatting sqref="H8">
    <cfRule type="cellIs" dxfId="23462" priority="10900" operator="equal">
      <formula>"jan."</formula>
    </cfRule>
  </conditionalFormatting>
  <conditionalFormatting sqref="H8">
    <cfRule type="cellIs" dxfId="23461" priority="10899" operator="equal">
      <formula>"jan."</formula>
    </cfRule>
  </conditionalFormatting>
  <conditionalFormatting sqref="I8">
    <cfRule type="cellIs" dxfId="23460" priority="10898" operator="equal">
      <formula>"jan."</formula>
    </cfRule>
  </conditionalFormatting>
  <conditionalFormatting sqref="I8">
    <cfRule type="cellIs" dxfId="23459" priority="10897" operator="equal">
      <formula>"jan."</formula>
    </cfRule>
  </conditionalFormatting>
  <conditionalFormatting sqref="H8">
    <cfRule type="cellIs" dxfId="23458" priority="10896" operator="equal">
      <formula>"jan."</formula>
    </cfRule>
  </conditionalFormatting>
  <conditionalFormatting sqref="I8">
    <cfRule type="cellIs" dxfId="23457" priority="10895" operator="equal">
      <formula>"jan."</formula>
    </cfRule>
  </conditionalFormatting>
  <conditionalFormatting sqref="H8">
    <cfRule type="cellIs" dxfId="23456" priority="10894" operator="equal">
      <formula>"jan."</formula>
    </cfRule>
  </conditionalFormatting>
  <conditionalFormatting sqref="I8">
    <cfRule type="cellIs" dxfId="23455" priority="10893" operator="equal">
      <formula>"jan."</formula>
    </cfRule>
  </conditionalFormatting>
  <conditionalFormatting sqref="H8">
    <cfRule type="cellIs" dxfId="23454" priority="10892" operator="equal">
      <formula>"jan."</formula>
    </cfRule>
  </conditionalFormatting>
  <conditionalFormatting sqref="J8">
    <cfRule type="cellIs" dxfId="23453" priority="10891" operator="equal">
      <formula>"jan."</formula>
    </cfRule>
  </conditionalFormatting>
  <conditionalFormatting sqref="H8">
    <cfRule type="cellIs" dxfId="23452" priority="10890" operator="equal">
      <formula>"jan."</formula>
    </cfRule>
  </conditionalFormatting>
  <conditionalFormatting sqref="H8">
    <cfRule type="cellIs" dxfId="23451" priority="10889" operator="equal">
      <formula>"jan."</formula>
    </cfRule>
  </conditionalFormatting>
  <conditionalFormatting sqref="H8">
    <cfRule type="cellIs" dxfId="23450" priority="10888" operator="equal">
      <formula>"jan."</formula>
    </cfRule>
  </conditionalFormatting>
  <conditionalFormatting sqref="I8">
    <cfRule type="cellIs" dxfId="23449" priority="10887" operator="equal">
      <formula>"jan."</formula>
    </cfRule>
  </conditionalFormatting>
  <conditionalFormatting sqref="H8">
    <cfRule type="cellIs" dxfId="23448" priority="10886" operator="equal">
      <formula>"jan."</formula>
    </cfRule>
  </conditionalFormatting>
  <conditionalFormatting sqref="H8">
    <cfRule type="cellIs" dxfId="23447" priority="10885" operator="equal">
      <formula>"jan."</formula>
    </cfRule>
  </conditionalFormatting>
  <conditionalFormatting sqref="H8">
    <cfRule type="cellIs" dxfId="23446" priority="10884" operator="equal">
      <formula>"jan."</formula>
    </cfRule>
  </conditionalFormatting>
  <conditionalFormatting sqref="I8">
    <cfRule type="cellIs" dxfId="23445" priority="10883" operator="equal">
      <formula>"jan."</formula>
    </cfRule>
  </conditionalFormatting>
  <conditionalFormatting sqref="H8">
    <cfRule type="cellIs" dxfId="23444" priority="10882" operator="equal">
      <formula>"jan."</formula>
    </cfRule>
  </conditionalFormatting>
  <conditionalFormatting sqref="I8">
    <cfRule type="cellIs" dxfId="23443" priority="10881" operator="equal">
      <formula>"jan."</formula>
    </cfRule>
  </conditionalFormatting>
  <conditionalFormatting sqref="H8">
    <cfRule type="cellIs" dxfId="23442" priority="10880" operator="equal">
      <formula>"jan."</formula>
    </cfRule>
  </conditionalFormatting>
  <conditionalFormatting sqref="I8">
    <cfRule type="cellIs" dxfId="23441" priority="10879" operator="equal">
      <formula>"jan."</formula>
    </cfRule>
  </conditionalFormatting>
  <conditionalFormatting sqref="H8">
    <cfRule type="cellIs" dxfId="23440" priority="10878" operator="equal">
      <formula>"jan."</formula>
    </cfRule>
  </conditionalFormatting>
  <conditionalFormatting sqref="I8">
    <cfRule type="cellIs" dxfId="23439" priority="10877" operator="equal">
      <formula>"jan."</formula>
    </cfRule>
  </conditionalFormatting>
  <conditionalFormatting sqref="H8">
    <cfRule type="cellIs" dxfId="23438" priority="10876" operator="equal">
      <formula>"jan."</formula>
    </cfRule>
  </conditionalFormatting>
  <conditionalFormatting sqref="H8">
    <cfRule type="cellIs" dxfId="23437" priority="10875" operator="equal">
      <formula>"jan."</formula>
    </cfRule>
  </conditionalFormatting>
  <conditionalFormatting sqref="H8">
    <cfRule type="cellIs" dxfId="23436" priority="10874" operator="equal">
      <formula>"jan."</formula>
    </cfRule>
  </conditionalFormatting>
  <conditionalFormatting sqref="H8">
    <cfRule type="cellIs" dxfId="23435" priority="10873" operator="equal">
      <formula>"jan."</formula>
    </cfRule>
  </conditionalFormatting>
  <conditionalFormatting sqref="I8">
    <cfRule type="cellIs" dxfId="23434" priority="10872" operator="equal">
      <formula>"jan."</formula>
    </cfRule>
  </conditionalFormatting>
  <conditionalFormatting sqref="H8">
    <cfRule type="cellIs" dxfId="23433" priority="10871" operator="equal">
      <formula>"jan."</formula>
    </cfRule>
  </conditionalFormatting>
  <conditionalFormatting sqref="H8">
    <cfRule type="cellIs" dxfId="23432" priority="10870" operator="equal">
      <formula>"jan."</formula>
    </cfRule>
  </conditionalFormatting>
  <conditionalFormatting sqref="H8">
    <cfRule type="cellIs" dxfId="23431" priority="10869" operator="equal">
      <formula>"jan."</formula>
    </cfRule>
  </conditionalFormatting>
  <conditionalFormatting sqref="I8">
    <cfRule type="cellIs" dxfId="23430" priority="10868" operator="equal">
      <formula>"jan."</formula>
    </cfRule>
  </conditionalFormatting>
  <conditionalFormatting sqref="H8">
    <cfRule type="cellIs" dxfId="23429" priority="10867" operator="equal">
      <formula>"jan."</formula>
    </cfRule>
  </conditionalFormatting>
  <conditionalFormatting sqref="H8">
    <cfRule type="cellIs" dxfId="23428" priority="10866" operator="equal">
      <formula>"jan."</formula>
    </cfRule>
  </conditionalFormatting>
  <conditionalFormatting sqref="H8">
    <cfRule type="cellIs" dxfId="23427" priority="10865" operator="equal">
      <formula>"jan."</formula>
    </cfRule>
  </conditionalFormatting>
  <conditionalFormatting sqref="H8">
    <cfRule type="cellIs" dxfId="23426" priority="10864" operator="equal">
      <formula>"jan."</formula>
    </cfRule>
  </conditionalFormatting>
  <conditionalFormatting sqref="I8">
    <cfRule type="cellIs" dxfId="23425" priority="10863" operator="equal">
      <formula>"jan."</formula>
    </cfRule>
  </conditionalFormatting>
  <conditionalFormatting sqref="H8">
    <cfRule type="cellIs" dxfId="23424" priority="10862" operator="equal">
      <formula>"jan."</formula>
    </cfRule>
  </conditionalFormatting>
  <conditionalFormatting sqref="J8">
    <cfRule type="cellIs" dxfId="23423" priority="10860" operator="equal">
      <formula>"jan."</formula>
    </cfRule>
  </conditionalFormatting>
  <conditionalFormatting sqref="I8">
    <cfRule type="cellIs" dxfId="23422" priority="10859" operator="equal">
      <formula>"jan."</formula>
    </cfRule>
  </conditionalFormatting>
  <conditionalFormatting sqref="H8">
    <cfRule type="cellIs" dxfId="23421" priority="10858" operator="equal">
      <formula>"jan."</formula>
    </cfRule>
  </conditionalFormatting>
  <conditionalFormatting sqref="I8">
    <cfRule type="cellIs" dxfId="23420" priority="10857" operator="equal">
      <formula>"jan."</formula>
    </cfRule>
  </conditionalFormatting>
  <conditionalFormatting sqref="H8">
    <cfRule type="cellIs" dxfId="23419" priority="10856" operator="equal">
      <formula>"jan."</formula>
    </cfRule>
  </conditionalFormatting>
  <conditionalFormatting sqref="I8">
    <cfRule type="cellIs" dxfId="23418" priority="10855" operator="equal">
      <formula>"jan."</formula>
    </cfRule>
  </conditionalFormatting>
  <conditionalFormatting sqref="H8">
    <cfRule type="cellIs" dxfId="23417" priority="10854" operator="equal">
      <formula>"jan."</formula>
    </cfRule>
  </conditionalFormatting>
  <conditionalFormatting sqref="H8">
    <cfRule type="cellIs" dxfId="23416" priority="10853" operator="equal">
      <formula>"jan."</formula>
    </cfRule>
  </conditionalFormatting>
  <conditionalFormatting sqref="H8">
    <cfRule type="cellIs" dxfId="23415" priority="10852" operator="equal">
      <formula>"jan."</formula>
    </cfRule>
  </conditionalFormatting>
  <conditionalFormatting sqref="H8">
    <cfRule type="cellIs" dxfId="23414" priority="10851" operator="equal">
      <formula>"jan."</formula>
    </cfRule>
  </conditionalFormatting>
  <conditionalFormatting sqref="I8">
    <cfRule type="cellIs" dxfId="23413" priority="10850" operator="equal">
      <formula>"jan."</formula>
    </cfRule>
  </conditionalFormatting>
  <conditionalFormatting sqref="H8">
    <cfRule type="cellIs" dxfId="23412" priority="10849" operator="equal">
      <formula>"jan."</formula>
    </cfRule>
  </conditionalFormatting>
  <conditionalFormatting sqref="H8">
    <cfRule type="cellIs" dxfId="23411" priority="10848" operator="equal">
      <formula>"jan."</formula>
    </cfRule>
  </conditionalFormatting>
  <conditionalFormatting sqref="H8">
    <cfRule type="cellIs" dxfId="23410" priority="10847" operator="equal">
      <formula>"jan."</formula>
    </cfRule>
  </conditionalFormatting>
  <conditionalFormatting sqref="I8">
    <cfRule type="cellIs" dxfId="23409" priority="10846" operator="equal">
      <formula>"jan."</formula>
    </cfRule>
  </conditionalFormatting>
  <conditionalFormatting sqref="H8">
    <cfRule type="cellIs" dxfId="23408" priority="10845" operator="equal">
      <formula>"jan."</formula>
    </cfRule>
  </conditionalFormatting>
  <conditionalFormatting sqref="H8">
    <cfRule type="cellIs" dxfId="23407" priority="10844" operator="equal">
      <formula>"jan."</formula>
    </cfRule>
  </conditionalFormatting>
  <conditionalFormatting sqref="H8">
    <cfRule type="cellIs" dxfId="23406" priority="10843" operator="equal">
      <formula>"jan."</formula>
    </cfRule>
  </conditionalFormatting>
  <conditionalFormatting sqref="H8">
    <cfRule type="cellIs" dxfId="23405" priority="10842" operator="equal">
      <formula>"jan."</formula>
    </cfRule>
  </conditionalFormatting>
  <conditionalFormatting sqref="I8">
    <cfRule type="cellIs" dxfId="23404" priority="10841" operator="equal">
      <formula>"jan."</formula>
    </cfRule>
  </conditionalFormatting>
  <conditionalFormatting sqref="H8">
    <cfRule type="cellIs" dxfId="23403" priority="10840" operator="equal">
      <formula>"jan."</formula>
    </cfRule>
  </conditionalFormatting>
  <conditionalFormatting sqref="H8">
    <cfRule type="cellIs" dxfId="23402" priority="10839" operator="equal">
      <formula>"jan."</formula>
    </cfRule>
  </conditionalFormatting>
  <conditionalFormatting sqref="H8">
    <cfRule type="cellIs" dxfId="23401" priority="10838" operator="equal">
      <formula>"jan."</formula>
    </cfRule>
  </conditionalFormatting>
  <conditionalFormatting sqref="H8">
    <cfRule type="cellIs" dxfId="23400" priority="10837" operator="equal">
      <formula>"jan."</formula>
    </cfRule>
  </conditionalFormatting>
  <conditionalFormatting sqref="H8">
    <cfRule type="cellIs" dxfId="23399" priority="10836" operator="equal">
      <formula>"jan."</formula>
    </cfRule>
  </conditionalFormatting>
  <conditionalFormatting sqref="H8">
    <cfRule type="cellIs" dxfId="23398" priority="10835" operator="equal">
      <formula>"jan."</formula>
    </cfRule>
  </conditionalFormatting>
  <conditionalFormatting sqref="H8">
    <cfRule type="cellIs" dxfId="23397" priority="10834" operator="equal">
      <formula>"jan."</formula>
    </cfRule>
  </conditionalFormatting>
  <conditionalFormatting sqref="H8">
    <cfRule type="cellIs" dxfId="23396" priority="10833" operator="equal">
      <formula>"jan."</formula>
    </cfRule>
  </conditionalFormatting>
  <conditionalFormatting sqref="I8">
    <cfRule type="cellIs" dxfId="23395" priority="10832" operator="equal">
      <formula>"jan."</formula>
    </cfRule>
  </conditionalFormatting>
  <conditionalFormatting sqref="K8">
    <cfRule type="cellIs" dxfId="23394" priority="10830" operator="equal">
      <formula>"jan."</formula>
    </cfRule>
  </conditionalFormatting>
  <conditionalFormatting sqref="I8">
    <cfRule type="cellIs" dxfId="23393" priority="10829" operator="equal">
      <formula>"jan."</formula>
    </cfRule>
  </conditionalFormatting>
  <conditionalFormatting sqref="I8">
    <cfRule type="cellIs" dxfId="23392" priority="10827" operator="equal">
      <formula>"jan."</formula>
    </cfRule>
  </conditionalFormatting>
  <conditionalFormatting sqref="H8">
    <cfRule type="cellIs" dxfId="23391" priority="10826" operator="equal">
      <formula>"jan."</formula>
    </cfRule>
  </conditionalFormatting>
  <conditionalFormatting sqref="I8">
    <cfRule type="cellIs" dxfId="23390" priority="10825" operator="equal">
      <formula>"jan."</formula>
    </cfRule>
  </conditionalFormatting>
  <conditionalFormatting sqref="H8">
    <cfRule type="cellIs" dxfId="23389" priority="10824" operator="equal">
      <formula>"jan."</formula>
    </cfRule>
  </conditionalFormatting>
  <conditionalFormatting sqref="H8">
    <cfRule type="cellIs" dxfId="23388" priority="10823" operator="equal">
      <formula>"jan."</formula>
    </cfRule>
  </conditionalFormatting>
  <conditionalFormatting sqref="H8">
    <cfRule type="cellIs" dxfId="23387" priority="10822" operator="equal">
      <formula>"jan."</formula>
    </cfRule>
  </conditionalFormatting>
  <conditionalFormatting sqref="H8">
    <cfRule type="cellIs" dxfId="23386" priority="10821" operator="equal">
      <formula>"jan."</formula>
    </cfRule>
  </conditionalFormatting>
  <conditionalFormatting sqref="I8">
    <cfRule type="cellIs" dxfId="23385" priority="10820" operator="equal">
      <formula>"jan."</formula>
    </cfRule>
  </conditionalFormatting>
  <conditionalFormatting sqref="H8">
    <cfRule type="cellIs" dxfId="23384" priority="10819" operator="equal">
      <formula>"jan."</formula>
    </cfRule>
  </conditionalFormatting>
  <conditionalFormatting sqref="H8">
    <cfRule type="cellIs" dxfId="23383" priority="10818" operator="equal">
      <formula>"jan."</formula>
    </cfRule>
  </conditionalFormatting>
  <conditionalFormatting sqref="H8">
    <cfRule type="cellIs" dxfId="23382" priority="10817" operator="equal">
      <formula>"jan."</formula>
    </cfRule>
  </conditionalFormatting>
  <conditionalFormatting sqref="I8">
    <cfRule type="cellIs" dxfId="23381" priority="10816" operator="equal">
      <formula>"jan."</formula>
    </cfRule>
  </conditionalFormatting>
  <conditionalFormatting sqref="H8">
    <cfRule type="cellIs" dxfId="23380" priority="10815" operator="equal">
      <formula>"jan."</formula>
    </cfRule>
  </conditionalFormatting>
  <conditionalFormatting sqref="H8">
    <cfRule type="cellIs" dxfId="23379" priority="10814" operator="equal">
      <formula>"jan."</formula>
    </cfRule>
  </conditionalFormatting>
  <conditionalFormatting sqref="H8">
    <cfRule type="cellIs" dxfId="23378" priority="10813" operator="equal">
      <formula>"jan."</formula>
    </cfRule>
  </conditionalFormatting>
  <conditionalFormatting sqref="H8">
    <cfRule type="cellIs" dxfId="23377" priority="10812" operator="equal">
      <formula>"jan."</formula>
    </cfRule>
  </conditionalFormatting>
  <conditionalFormatting sqref="I8">
    <cfRule type="cellIs" dxfId="23376" priority="10811" operator="equal">
      <formula>"jan."</formula>
    </cfRule>
  </conditionalFormatting>
  <conditionalFormatting sqref="H8">
    <cfRule type="cellIs" dxfId="23375" priority="10810" operator="equal">
      <formula>"jan."</formula>
    </cfRule>
  </conditionalFormatting>
  <conditionalFormatting sqref="H8">
    <cfRule type="cellIs" dxfId="23374" priority="10809" operator="equal">
      <formula>"jan."</formula>
    </cfRule>
  </conditionalFormatting>
  <conditionalFormatting sqref="H8">
    <cfRule type="cellIs" dxfId="23373" priority="10807" operator="equal">
      <formula>"jan."</formula>
    </cfRule>
  </conditionalFormatting>
  <conditionalFormatting sqref="H8">
    <cfRule type="cellIs" dxfId="23372" priority="10806" operator="equal">
      <formula>"jan."</formula>
    </cfRule>
  </conditionalFormatting>
  <conditionalFormatting sqref="H8">
    <cfRule type="cellIs" dxfId="23371" priority="10805" operator="equal">
      <formula>"jan."</formula>
    </cfRule>
  </conditionalFormatting>
  <conditionalFormatting sqref="H8">
    <cfRule type="cellIs" dxfId="23370" priority="10804" operator="equal">
      <formula>"jan."</formula>
    </cfRule>
  </conditionalFormatting>
  <conditionalFormatting sqref="H8">
    <cfRule type="cellIs" dxfId="23369" priority="10803" operator="equal">
      <formula>"jan."</formula>
    </cfRule>
  </conditionalFormatting>
  <conditionalFormatting sqref="I8">
    <cfRule type="cellIs" dxfId="23368" priority="10802" operator="equal">
      <formula>"jan."</formula>
    </cfRule>
  </conditionalFormatting>
  <conditionalFormatting sqref="H8">
    <cfRule type="cellIs" dxfId="23367" priority="10798" operator="equal">
      <formula>"jan."</formula>
    </cfRule>
  </conditionalFormatting>
  <conditionalFormatting sqref="H8">
    <cfRule type="cellIs" dxfId="23366" priority="10797" operator="equal">
      <formula>"jan."</formula>
    </cfRule>
  </conditionalFormatting>
  <conditionalFormatting sqref="H8">
    <cfRule type="cellIs" dxfId="23365" priority="10796" operator="equal">
      <formula>"jan."</formula>
    </cfRule>
  </conditionalFormatting>
  <conditionalFormatting sqref="I8">
    <cfRule type="cellIs" dxfId="23364" priority="10794" operator="equal">
      <formula>"jan."</formula>
    </cfRule>
  </conditionalFormatting>
  <conditionalFormatting sqref="J8">
    <cfRule type="cellIs" dxfId="23363" priority="10793" operator="equal">
      <formula>"jan."</formula>
    </cfRule>
  </conditionalFormatting>
  <conditionalFormatting sqref="I8">
    <cfRule type="cellIs" dxfId="23362" priority="10792" operator="equal">
      <formula>"jan."</formula>
    </cfRule>
  </conditionalFormatting>
  <conditionalFormatting sqref="H8">
    <cfRule type="cellIs" dxfId="23361" priority="10791" operator="equal">
      <formula>"jan."</formula>
    </cfRule>
  </conditionalFormatting>
  <conditionalFormatting sqref="I8">
    <cfRule type="cellIs" dxfId="23360" priority="10790" operator="equal">
      <formula>"jan."</formula>
    </cfRule>
  </conditionalFormatting>
  <conditionalFormatting sqref="H8">
    <cfRule type="cellIs" dxfId="23359" priority="10789" operator="equal">
      <formula>"jan."</formula>
    </cfRule>
  </conditionalFormatting>
  <conditionalFormatting sqref="I8">
    <cfRule type="cellIs" dxfId="23358" priority="10788" operator="equal">
      <formula>"jan."</formula>
    </cfRule>
  </conditionalFormatting>
  <conditionalFormatting sqref="H8">
    <cfRule type="cellIs" dxfId="23357" priority="10787" operator="equal">
      <formula>"jan."</formula>
    </cfRule>
  </conditionalFormatting>
  <conditionalFormatting sqref="H8">
    <cfRule type="cellIs" dxfId="23356" priority="10786" operator="equal">
      <formula>"jan."</formula>
    </cfRule>
  </conditionalFormatting>
  <conditionalFormatting sqref="H8">
    <cfRule type="cellIs" dxfId="23355" priority="10785" operator="equal">
      <formula>"jan."</formula>
    </cfRule>
  </conditionalFormatting>
  <conditionalFormatting sqref="H8">
    <cfRule type="cellIs" dxfId="23354" priority="10784" operator="equal">
      <formula>"jan."</formula>
    </cfRule>
  </conditionalFormatting>
  <conditionalFormatting sqref="I8">
    <cfRule type="cellIs" dxfId="23353" priority="10783" operator="equal">
      <formula>"jan."</formula>
    </cfRule>
  </conditionalFormatting>
  <conditionalFormatting sqref="H8">
    <cfRule type="cellIs" dxfId="23352" priority="10782" operator="equal">
      <formula>"jan."</formula>
    </cfRule>
  </conditionalFormatting>
  <conditionalFormatting sqref="H8">
    <cfRule type="cellIs" dxfId="23351" priority="10781" operator="equal">
      <formula>"jan."</formula>
    </cfRule>
  </conditionalFormatting>
  <conditionalFormatting sqref="H8">
    <cfRule type="cellIs" dxfId="23350" priority="10780" operator="equal">
      <formula>"jan."</formula>
    </cfRule>
  </conditionalFormatting>
  <conditionalFormatting sqref="I8">
    <cfRule type="cellIs" dxfId="23349" priority="10779" operator="equal">
      <formula>"jan."</formula>
    </cfRule>
  </conditionalFormatting>
  <conditionalFormatting sqref="H8">
    <cfRule type="cellIs" dxfId="23348" priority="10777" operator="equal">
      <formula>"jan."</formula>
    </cfRule>
  </conditionalFormatting>
  <conditionalFormatting sqref="H8">
    <cfRule type="cellIs" dxfId="23347" priority="10776" operator="equal">
      <formula>"jan."</formula>
    </cfRule>
  </conditionalFormatting>
  <conditionalFormatting sqref="H8">
    <cfRule type="cellIs" dxfId="23346" priority="10775" operator="equal">
      <formula>"jan."</formula>
    </cfRule>
  </conditionalFormatting>
  <conditionalFormatting sqref="I8">
    <cfRule type="cellIs" dxfId="23345" priority="10774" operator="equal">
      <formula>"jan."</formula>
    </cfRule>
  </conditionalFormatting>
  <conditionalFormatting sqref="H8">
    <cfRule type="cellIs" dxfId="23344" priority="10773" operator="equal">
      <formula>"jan."</formula>
    </cfRule>
  </conditionalFormatting>
  <conditionalFormatting sqref="H8">
    <cfRule type="cellIs" dxfId="23343" priority="10772" operator="equal">
      <formula>"jan."</formula>
    </cfRule>
  </conditionalFormatting>
  <conditionalFormatting sqref="H8">
    <cfRule type="cellIs" dxfId="23342" priority="10771" operator="equal">
      <formula>"jan."</formula>
    </cfRule>
  </conditionalFormatting>
  <conditionalFormatting sqref="H8">
    <cfRule type="cellIs" dxfId="23341" priority="10770" operator="equal">
      <formula>"jan."</formula>
    </cfRule>
  </conditionalFormatting>
  <conditionalFormatting sqref="H8">
    <cfRule type="cellIs" dxfId="23340" priority="10769" operator="equal">
      <formula>"jan."</formula>
    </cfRule>
  </conditionalFormatting>
  <conditionalFormatting sqref="H8">
    <cfRule type="cellIs" dxfId="23339" priority="10768" operator="equal">
      <formula>"jan."</formula>
    </cfRule>
  </conditionalFormatting>
  <conditionalFormatting sqref="H8">
    <cfRule type="cellIs" dxfId="23338" priority="10767" operator="equal">
      <formula>"jan."</formula>
    </cfRule>
  </conditionalFormatting>
  <conditionalFormatting sqref="H8">
    <cfRule type="cellIs" dxfId="23337" priority="10766" operator="equal">
      <formula>"jan."</formula>
    </cfRule>
  </conditionalFormatting>
  <conditionalFormatting sqref="I8">
    <cfRule type="cellIs" dxfId="23336" priority="10765" operator="equal">
      <formula>"jan."</formula>
    </cfRule>
  </conditionalFormatting>
  <conditionalFormatting sqref="H8">
    <cfRule type="cellIs" dxfId="23335" priority="10762" operator="equal">
      <formula>"jan."</formula>
    </cfRule>
  </conditionalFormatting>
  <conditionalFormatting sqref="H8">
    <cfRule type="cellIs" dxfId="23334" priority="10761" operator="equal">
      <formula>"jan."</formula>
    </cfRule>
  </conditionalFormatting>
  <conditionalFormatting sqref="H8">
    <cfRule type="cellIs" dxfId="23333" priority="10760" operator="equal">
      <formula>"jan."</formula>
    </cfRule>
  </conditionalFormatting>
  <conditionalFormatting sqref="H8">
    <cfRule type="cellIs" dxfId="23332" priority="10759" operator="equal">
      <formula>"jan."</formula>
    </cfRule>
  </conditionalFormatting>
  <conditionalFormatting sqref="H8">
    <cfRule type="cellIs" dxfId="23331" priority="10758" operator="equal">
      <formula>"jan."</formula>
    </cfRule>
  </conditionalFormatting>
  <conditionalFormatting sqref="I8">
    <cfRule type="cellIs" dxfId="23330" priority="10757" operator="equal">
      <formula>"jan."</formula>
    </cfRule>
  </conditionalFormatting>
  <conditionalFormatting sqref="J8">
    <cfRule type="cellIs" dxfId="23329" priority="10756" operator="equal">
      <formula>"jan."</formula>
    </cfRule>
  </conditionalFormatting>
  <conditionalFormatting sqref="H8">
    <cfRule type="cellIs" dxfId="23328" priority="10755" operator="equal">
      <formula>"jan."</formula>
    </cfRule>
  </conditionalFormatting>
  <conditionalFormatting sqref="H8">
    <cfRule type="cellIs" dxfId="23327" priority="10754" operator="equal">
      <formula>"jan."</formula>
    </cfRule>
  </conditionalFormatting>
  <conditionalFormatting sqref="H8">
    <cfRule type="cellIs" dxfId="23326" priority="10753" operator="equal">
      <formula>"jan."</formula>
    </cfRule>
  </conditionalFormatting>
  <conditionalFormatting sqref="H8">
    <cfRule type="cellIs" dxfId="23325" priority="10752" operator="equal">
      <formula>"jan."</formula>
    </cfRule>
  </conditionalFormatting>
  <conditionalFormatting sqref="H8">
    <cfRule type="cellIs" dxfId="23324" priority="10750" operator="equal">
      <formula>"jan."</formula>
    </cfRule>
  </conditionalFormatting>
  <conditionalFormatting sqref="H8">
    <cfRule type="cellIs" dxfId="23323" priority="10748" operator="equal">
      <formula>"jan."</formula>
    </cfRule>
  </conditionalFormatting>
  <conditionalFormatting sqref="I8">
    <cfRule type="cellIs" dxfId="23322" priority="10747" operator="equal">
      <formula>"jan."</formula>
    </cfRule>
  </conditionalFormatting>
  <conditionalFormatting sqref="L8">
    <cfRule type="cellIs" dxfId="23321" priority="10746" operator="equal">
      <formula>"jan."</formula>
    </cfRule>
  </conditionalFormatting>
  <conditionalFormatting sqref="I8">
    <cfRule type="cellIs" dxfId="23320" priority="12310" operator="equal">
      <formula>"jan."</formula>
    </cfRule>
  </conditionalFormatting>
  <conditionalFormatting sqref="I8">
    <cfRule type="cellIs" dxfId="23319" priority="12096" operator="equal">
      <formula>"jan."</formula>
    </cfRule>
  </conditionalFormatting>
  <conditionalFormatting sqref="J8">
    <cfRule type="cellIs" dxfId="23318" priority="11932" operator="equal">
      <formula>"jan."</formula>
    </cfRule>
  </conditionalFormatting>
  <conditionalFormatting sqref="I8">
    <cfRule type="cellIs" dxfId="23317" priority="11833" operator="equal">
      <formula>"jan."</formula>
    </cfRule>
  </conditionalFormatting>
  <conditionalFormatting sqref="J8">
    <cfRule type="cellIs" dxfId="23316" priority="11784" operator="equal">
      <formula>"jan."</formula>
    </cfRule>
  </conditionalFormatting>
  <conditionalFormatting sqref="H8">
    <cfRule type="cellIs" dxfId="23315" priority="11776" operator="equal">
      <formula>"jan."</formula>
    </cfRule>
  </conditionalFormatting>
  <conditionalFormatting sqref="J8">
    <cfRule type="cellIs" dxfId="23314" priority="11773" operator="equal">
      <formula>"jan."</formula>
    </cfRule>
  </conditionalFormatting>
  <conditionalFormatting sqref="H8">
    <cfRule type="cellIs" dxfId="23313" priority="11771" operator="equal">
      <formula>"jan."</formula>
    </cfRule>
  </conditionalFormatting>
  <conditionalFormatting sqref="I8">
    <cfRule type="cellIs" dxfId="23312" priority="11768" operator="equal">
      <formula>"jan."</formula>
    </cfRule>
  </conditionalFormatting>
  <conditionalFormatting sqref="H8">
    <cfRule type="cellIs" dxfId="23311" priority="11667" operator="equal">
      <formula>"jan."</formula>
    </cfRule>
  </conditionalFormatting>
  <conditionalFormatting sqref="I8">
    <cfRule type="cellIs" dxfId="23310" priority="11519" operator="equal">
      <formula>"jan."</formula>
    </cfRule>
  </conditionalFormatting>
  <conditionalFormatting sqref="I8">
    <cfRule type="cellIs" dxfId="23309" priority="11512" operator="equal">
      <formula>"jan."</formula>
    </cfRule>
  </conditionalFormatting>
  <conditionalFormatting sqref="H8">
    <cfRule type="cellIs" dxfId="23308" priority="11509" operator="equal">
      <formula>"jan."</formula>
    </cfRule>
  </conditionalFormatting>
  <conditionalFormatting sqref="H8">
    <cfRule type="cellIs" dxfId="23307" priority="11508" operator="equal">
      <formula>"jan."</formula>
    </cfRule>
  </conditionalFormatting>
  <conditionalFormatting sqref="H8">
    <cfRule type="cellIs" dxfId="23306" priority="11453" operator="equal">
      <formula>"jan."</formula>
    </cfRule>
  </conditionalFormatting>
  <conditionalFormatting sqref="I8">
    <cfRule type="cellIs" dxfId="23305" priority="11434" operator="equal">
      <formula>"jan."</formula>
    </cfRule>
  </conditionalFormatting>
  <conditionalFormatting sqref="I8">
    <cfRule type="cellIs" dxfId="23304" priority="11419" operator="equal">
      <formula>"jan."</formula>
    </cfRule>
  </conditionalFormatting>
  <conditionalFormatting sqref="H8">
    <cfRule type="cellIs" dxfId="23303" priority="11414" operator="equal">
      <formula>"jan."</formula>
    </cfRule>
  </conditionalFormatting>
  <conditionalFormatting sqref="I8">
    <cfRule type="cellIs" dxfId="23302" priority="11412" operator="equal">
      <formula>"jan."</formula>
    </cfRule>
  </conditionalFormatting>
  <conditionalFormatting sqref="I8">
    <cfRule type="cellIs" dxfId="23301" priority="11410" operator="equal">
      <formula>"jan."</formula>
    </cfRule>
  </conditionalFormatting>
  <conditionalFormatting sqref="I8">
    <cfRule type="cellIs" dxfId="23300" priority="11378" operator="equal">
      <formula>"jan."</formula>
    </cfRule>
  </conditionalFormatting>
  <conditionalFormatting sqref="H8">
    <cfRule type="cellIs" dxfId="23299" priority="11369" operator="equal">
      <formula>"jan."</formula>
    </cfRule>
  </conditionalFormatting>
  <conditionalFormatting sqref="I8">
    <cfRule type="cellIs" dxfId="23298" priority="11361" operator="equal">
      <formula>"jan."</formula>
    </cfRule>
  </conditionalFormatting>
  <conditionalFormatting sqref="H8">
    <cfRule type="cellIs" dxfId="23297" priority="11360" operator="equal">
      <formula>"jan."</formula>
    </cfRule>
  </conditionalFormatting>
  <conditionalFormatting sqref="H8">
    <cfRule type="cellIs" dxfId="23296" priority="11341" operator="equal">
      <formula>"jan."</formula>
    </cfRule>
  </conditionalFormatting>
  <conditionalFormatting sqref="H8">
    <cfRule type="cellIs" dxfId="23295" priority="11338" operator="equal">
      <formula>"jan."</formula>
    </cfRule>
  </conditionalFormatting>
  <conditionalFormatting sqref="H8">
    <cfRule type="cellIs" dxfId="23294" priority="11337" operator="equal">
      <formula>"jan."</formula>
    </cfRule>
  </conditionalFormatting>
  <conditionalFormatting sqref="H8">
    <cfRule type="cellIs" dxfId="23293" priority="11332" operator="equal">
      <formula>"jan."</formula>
    </cfRule>
  </conditionalFormatting>
  <conditionalFormatting sqref="H8">
    <cfRule type="cellIs" dxfId="23292" priority="11329" operator="equal">
      <formula>"jan."</formula>
    </cfRule>
  </conditionalFormatting>
  <conditionalFormatting sqref="H8">
    <cfRule type="cellIs" dxfId="23291" priority="11328" operator="equal">
      <formula>"jan."</formula>
    </cfRule>
  </conditionalFormatting>
  <conditionalFormatting sqref="I8">
    <cfRule type="cellIs" dxfId="23290" priority="11326" operator="equal">
      <formula>"jan."</formula>
    </cfRule>
  </conditionalFormatting>
  <conditionalFormatting sqref="H8">
    <cfRule type="cellIs" dxfId="23289" priority="11241" operator="equal">
      <formula>"jan."</formula>
    </cfRule>
  </conditionalFormatting>
  <conditionalFormatting sqref="H8">
    <cfRule type="cellIs" dxfId="23288" priority="11160" operator="equal">
      <formula>"jan."</formula>
    </cfRule>
  </conditionalFormatting>
  <conditionalFormatting sqref="I8">
    <cfRule type="cellIs" dxfId="23287" priority="11134" operator="equal">
      <formula>"jan."</formula>
    </cfRule>
  </conditionalFormatting>
  <conditionalFormatting sqref="H8">
    <cfRule type="cellIs" dxfId="23286" priority="11101" operator="equal">
      <formula>"jan."</formula>
    </cfRule>
  </conditionalFormatting>
  <conditionalFormatting sqref="H8">
    <cfRule type="cellIs" dxfId="23285" priority="11098" operator="equal">
      <formula>"jan."</formula>
    </cfRule>
  </conditionalFormatting>
  <conditionalFormatting sqref="H8">
    <cfRule type="cellIs" dxfId="23284" priority="11097" operator="equal">
      <formula>"jan."</formula>
    </cfRule>
  </conditionalFormatting>
  <conditionalFormatting sqref="I8">
    <cfRule type="cellIs" dxfId="23283" priority="11034" operator="equal">
      <formula>"jan."</formula>
    </cfRule>
  </conditionalFormatting>
  <conditionalFormatting sqref="H8">
    <cfRule type="cellIs" dxfId="23282" priority="11008" operator="equal">
      <formula>"jan."</formula>
    </cfRule>
  </conditionalFormatting>
  <conditionalFormatting sqref="H8">
    <cfRule type="cellIs" dxfId="23281" priority="11003" operator="equal">
      <formula>"jan."</formula>
    </cfRule>
  </conditionalFormatting>
  <conditionalFormatting sqref="H8">
    <cfRule type="cellIs" dxfId="23280" priority="11001" operator="equal">
      <formula>"jan."</formula>
    </cfRule>
  </conditionalFormatting>
  <conditionalFormatting sqref="H8">
    <cfRule type="cellIs" dxfId="23279" priority="11000" operator="equal">
      <formula>"jan."</formula>
    </cfRule>
  </conditionalFormatting>
  <conditionalFormatting sqref="I8">
    <cfRule type="cellIs" dxfId="23278" priority="10976" operator="equal">
      <formula>"jan."</formula>
    </cfRule>
  </conditionalFormatting>
  <conditionalFormatting sqref="H8">
    <cfRule type="cellIs" dxfId="23277" priority="10951" operator="equal">
      <formula>"jan."</formula>
    </cfRule>
  </conditionalFormatting>
  <conditionalFormatting sqref="H8">
    <cfRule type="cellIs" dxfId="23276" priority="10947" operator="equal">
      <formula>"jan."</formula>
    </cfRule>
  </conditionalFormatting>
  <conditionalFormatting sqref="H8">
    <cfRule type="cellIs" dxfId="23275" priority="10939" operator="equal">
      <formula>"jan."</formula>
    </cfRule>
  </conditionalFormatting>
  <conditionalFormatting sqref="H8">
    <cfRule type="cellIs" dxfId="23274" priority="10936" operator="equal">
      <formula>"jan."</formula>
    </cfRule>
  </conditionalFormatting>
  <conditionalFormatting sqref="H8">
    <cfRule type="cellIs" dxfId="23273" priority="10861" operator="equal">
      <formula>"jan."</formula>
    </cfRule>
  </conditionalFormatting>
  <conditionalFormatting sqref="J8">
    <cfRule type="cellIs" dxfId="23272" priority="10831" operator="equal">
      <formula>"jan."</formula>
    </cfRule>
  </conditionalFormatting>
  <conditionalFormatting sqref="H8">
    <cfRule type="cellIs" dxfId="23271" priority="10828" operator="equal">
      <formula>"jan."</formula>
    </cfRule>
  </conditionalFormatting>
  <conditionalFormatting sqref="H8">
    <cfRule type="cellIs" dxfId="23270" priority="10808" operator="equal">
      <formula>"jan."</formula>
    </cfRule>
  </conditionalFormatting>
  <conditionalFormatting sqref="H8">
    <cfRule type="cellIs" dxfId="23269" priority="10801" operator="equal">
      <formula>"jan."</formula>
    </cfRule>
  </conditionalFormatting>
  <conditionalFormatting sqref="H8">
    <cfRule type="cellIs" dxfId="23268" priority="10800" operator="equal">
      <formula>"jan."</formula>
    </cfRule>
  </conditionalFormatting>
  <conditionalFormatting sqref="H8">
    <cfRule type="cellIs" dxfId="23267" priority="10799" operator="equal">
      <formula>"jan."</formula>
    </cfRule>
  </conditionalFormatting>
  <conditionalFormatting sqref="H8">
    <cfRule type="cellIs" dxfId="23266" priority="10795" operator="equal">
      <formula>"jan."</formula>
    </cfRule>
  </conditionalFormatting>
  <conditionalFormatting sqref="H8">
    <cfRule type="cellIs" dxfId="23265" priority="10778" operator="equal">
      <formula>"jan."</formula>
    </cfRule>
  </conditionalFormatting>
  <conditionalFormatting sqref="H8">
    <cfRule type="cellIs" dxfId="23264" priority="10764" operator="equal">
      <formula>"jan."</formula>
    </cfRule>
  </conditionalFormatting>
  <conditionalFormatting sqref="H8">
    <cfRule type="cellIs" dxfId="23263" priority="10763" operator="equal">
      <formula>"jan."</formula>
    </cfRule>
  </conditionalFormatting>
  <conditionalFormatting sqref="H8">
    <cfRule type="cellIs" dxfId="23262" priority="10751" operator="equal">
      <formula>"jan."</formula>
    </cfRule>
  </conditionalFormatting>
  <conditionalFormatting sqref="H8">
    <cfRule type="cellIs" dxfId="23261" priority="10749" operator="equal">
      <formula>"jan."</formula>
    </cfRule>
  </conditionalFormatting>
  <conditionalFormatting sqref="K8">
    <cfRule type="cellIs" dxfId="23260" priority="10745" operator="equal">
      <formula>"jan."</formula>
    </cfRule>
  </conditionalFormatting>
  <conditionalFormatting sqref="J8">
    <cfRule type="cellIs" dxfId="23259" priority="10744" operator="equal">
      <formula>"jan."</formula>
    </cfRule>
  </conditionalFormatting>
  <conditionalFormatting sqref="K8">
    <cfRule type="cellIs" dxfId="23258" priority="10743" operator="equal">
      <formula>"jan."</formula>
    </cfRule>
  </conditionalFormatting>
  <conditionalFormatting sqref="J8">
    <cfRule type="cellIs" dxfId="23257" priority="10742" operator="equal">
      <formula>"jan."</formula>
    </cfRule>
  </conditionalFormatting>
  <conditionalFormatting sqref="K8">
    <cfRule type="cellIs" dxfId="23256" priority="10741" operator="equal">
      <formula>"jan."</formula>
    </cfRule>
  </conditionalFormatting>
  <conditionalFormatting sqref="I8">
    <cfRule type="cellIs" dxfId="23255" priority="10740" operator="equal">
      <formula>"jan."</formula>
    </cfRule>
  </conditionalFormatting>
  <conditionalFormatting sqref="J8">
    <cfRule type="cellIs" dxfId="23254" priority="10739" operator="equal">
      <formula>"jan."</formula>
    </cfRule>
  </conditionalFormatting>
  <conditionalFormatting sqref="J8">
    <cfRule type="cellIs" dxfId="23253" priority="10738" operator="equal">
      <formula>"jan."</formula>
    </cfRule>
  </conditionalFormatting>
  <conditionalFormatting sqref="I8">
    <cfRule type="cellIs" dxfId="23252" priority="10737" operator="equal">
      <formula>"jan."</formula>
    </cfRule>
  </conditionalFormatting>
  <conditionalFormatting sqref="J8">
    <cfRule type="cellIs" dxfId="23251" priority="10736" operator="equal">
      <formula>"jan."</formula>
    </cfRule>
  </conditionalFormatting>
  <conditionalFormatting sqref="I8">
    <cfRule type="cellIs" dxfId="23250" priority="10735" operator="equal">
      <formula>"jan."</formula>
    </cfRule>
  </conditionalFormatting>
  <conditionalFormatting sqref="J8">
    <cfRule type="cellIs" dxfId="23249" priority="10734" operator="equal">
      <formula>"jan."</formula>
    </cfRule>
  </conditionalFormatting>
  <conditionalFormatting sqref="H8">
    <cfRule type="cellIs" dxfId="23248" priority="10733" operator="equal">
      <formula>"jan."</formula>
    </cfRule>
  </conditionalFormatting>
  <conditionalFormatting sqref="I8">
    <cfRule type="cellIs" dxfId="23247" priority="10732" operator="equal">
      <formula>"jan."</formula>
    </cfRule>
  </conditionalFormatting>
  <conditionalFormatting sqref="K8">
    <cfRule type="cellIs" dxfId="23246" priority="10731" operator="equal">
      <formula>"jan."</formula>
    </cfRule>
  </conditionalFormatting>
  <conditionalFormatting sqref="J8">
    <cfRule type="cellIs" dxfId="23245" priority="10730" operator="equal">
      <formula>"jan."</formula>
    </cfRule>
  </conditionalFormatting>
  <conditionalFormatting sqref="I8">
    <cfRule type="cellIs" dxfId="23244" priority="10729" operator="equal">
      <formula>"jan."</formula>
    </cfRule>
  </conditionalFormatting>
  <conditionalFormatting sqref="J8">
    <cfRule type="cellIs" dxfId="23243" priority="10728" operator="equal">
      <formula>"jan."</formula>
    </cfRule>
  </conditionalFormatting>
  <conditionalFormatting sqref="I8">
    <cfRule type="cellIs" dxfId="23242" priority="10727" operator="equal">
      <formula>"jan."</formula>
    </cfRule>
  </conditionalFormatting>
  <conditionalFormatting sqref="J8">
    <cfRule type="cellIs" dxfId="23241" priority="10726" operator="equal">
      <formula>"jan."</formula>
    </cfRule>
  </conditionalFormatting>
  <conditionalFormatting sqref="I8">
    <cfRule type="cellIs" dxfId="23240" priority="10724" operator="equal">
      <formula>"jan."</formula>
    </cfRule>
  </conditionalFormatting>
  <conditionalFormatting sqref="K8">
    <cfRule type="cellIs" dxfId="23239" priority="10723" operator="equal">
      <formula>"jan."</formula>
    </cfRule>
  </conditionalFormatting>
  <conditionalFormatting sqref="I8">
    <cfRule type="cellIs" dxfId="23238" priority="10722" operator="equal">
      <formula>"jan."</formula>
    </cfRule>
  </conditionalFormatting>
  <conditionalFormatting sqref="H8">
    <cfRule type="cellIs" dxfId="23237" priority="10721" operator="equal">
      <formula>"jan."</formula>
    </cfRule>
  </conditionalFormatting>
  <conditionalFormatting sqref="I8">
    <cfRule type="cellIs" dxfId="23236" priority="10720" operator="equal">
      <formula>"jan."</formula>
    </cfRule>
  </conditionalFormatting>
  <conditionalFormatting sqref="H8">
    <cfRule type="cellIs" dxfId="23235" priority="10719" operator="equal">
      <formula>"jan."</formula>
    </cfRule>
  </conditionalFormatting>
  <conditionalFormatting sqref="I8">
    <cfRule type="cellIs" dxfId="23234" priority="10718" operator="equal">
      <formula>"jan."</formula>
    </cfRule>
  </conditionalFormatting>
  <conditionalFormatting sqref="H8">
    <cfRule type="cellIs" dxfId="23233" priority="10717" operator="equal">
      <formula>"jan."</formula>
    </cfRule>
  </conditionalFormatting>
  <conditionalFormatting sqref="J8">
    <cfRule type="cellIs" dxfId="23232" priority="10716" operator="equal">
      <formula>"jan."</formula>
    </cfRule>
  </conditionalFormatting>
  <conditionalFormatting sqref="J8">
    <cfRule type="cellIs" dxfId="23231" priority="10715" operator="equal">
      <formula>"jan."</formula>
    </cfRule>
  </conditionalFormatting>
  <conditionalFormatting sqref="I8">
    <cfRule type="cellIs" dxfId="23230" priority="10714" operator="equal">
      <formula>"jan."</formula>
    </cfRule>
  </conditionalFormatting>
  <conditionalFormatting sqref="J8">
    <cfRule type="cellIs" dxfId="23229" priority="10713" operator="equal">
      <formula>"jan."</formula>
    </cfRule>
  </conditionalFormatting>
  <conditionalFormatting sqref="I8">
    <cfRule type="cellIs" dxfId="23228" priority="10712" operator="equal">
      <formula>"jan."</formula>
    </cfRule>
  </conditionalFormatting>
  <conditionalFormatting sqref="J8">
    <cfRule type="cellIs" dxfId="23227" priority="10711" operator="equal">
      <formula>"jan."</formula>
    </cfRule>
  </conditionalFormatting>
  <conditionalFormatting sqref="H8">
    <cfRule type="cellIs" dxfId="23226" priority="10710" operator="equal">
      <formula>"jan."</formula>
    </cfRule>
  </conditionalFormatting>
  <conditionalFormatting sqref="I8">
    <cfRule type="cellIs" dxfId="23225" priority="10709" operator="equal">
      <formula>"jan."</formula>
    </cfRule>
  </conditionalFormatting>
  <conditionalFormatting sqref="K8">
    <cfRule type="cellIs" dxfId="23224" priority="10708" operator="equal">
      <formula>"jan."</formula>
    </cfRule>
  </conditionalFormatting>
  <conditionalFormatting sqref="I8">
    <cfRule type="cellIs" dxfId="23223" priority="10707" operator="equal">
      <formula>"jan."</formula>
    </cfRule>
  </conditionalFormatting>
  <conditionalFormatting sqref="H8">
    <cfRule type="cellIs" dxfId="23222" priority="10706" operator="equal">
      <formula>"jan."</formula>
    </cfRule>
  </conditionalFormatting>
  <conditionalFormatting sqref="I8">
    <cfRule type="cellIs" dxfId="23221" priority="10705" operator="equal">
      <formula>"jan."</formula>
    </cfRule>
  </conditionalFormatting>
  <conditionalFormatting sqref="H8">
    <cfRule type="cellIs" dxfId="23220" priority="10704" operator="equal">
      <formula>"jan."</formula>
    </cfRule>
  </conditionalFormatting>
  <conditionalFormatting sqref="I8">
    <cfRule type="cellIs" dxfId="23219" priority="10703" operator="equal">
      <formula>"jan."</formula>
    </cfRule>
  </conditionalFormatting>
  <conditionalFormatting sqref="H8">
    <cfRule type="cellIs" dxfId="23218" priority="10702" operator="equal">
      <formula>"jan."</formula>
    </cfRule>
  </conditionalFormatting>
  <conditionalFormatting sqref="J8">
    <cfRule type="cellIs" dxfId="23217" priority="10701" operator="equal">
      <formula>"jan."</formula>
    </cfRule>
  </conditionalFormatting>
  <conditionalFormatting sqref="I8">
    <cfRule type="cellIs" dxfId="23216" priority="10700" operator="equal">
      <formula>"jan."</formula>
    </cfRule>
  </conditionalFormatting>
  <conditionalFormatting sqref="H8">
    <cfRule type="cellIs" dxfId="23215" priority="10699" operator="equal">
      <formula>"jan."</formula>
    </cfRule>
  </conditionalFormatting>
  <conditionalFormatting sqref="I8">
    <cfRule type="cellIs" dxfId="23214" priority="10698" operator="equal">
      <formula>"jan."</formula>
    </cfRule>
  </conditionalFormatting>
  <conditionalFormatting sqref="H8">
    <cfRule type="cellIs" dxfId="23213" priority="10697" operator="equal">
      <formula>"jan."</formula>
    </cfRule>
  </conditionalFormatting>
  <conditionalFormatting sqref="I8">
    <cfRule type="cellIs" dxfId="23212" priority="10696" operator="equal">
      <formula>"jan."</formula>
    </cfRule>
  </conditionalFormatting>
  <conditionalFormatting sqref="H8">
    <cfRule type="cellIs" dxfId="23211" priority="10695" operator="equal">
      <formula>"jan."</formula>
    </cfRule>
  </conditionalFormatting>
  <conditionalFormatting sqref="J8">
    <cfRule type="cellIs" dxfId="23210" priority="10694" operator="equal">
      <formula>"jan."</formula>
    </cfRule>
  </conditionalFormatting>
  <conditionalFormatting sqref="H8">
    <cfRule type="cellIs" dxfId="23209" priority="10693" operator="equal">
      <formula>"jan."</formula>
    </cfRule>
  </conditionalFormatting>
  <conditionalFormatting sqref="H8">
    <cfRule type="cellIs" dxfId="23208" priority="10692" operator="equal">
      <formula>"jan."</formula>
    </cfRule>
  </conditionalFormatting>
  <conditionalFormatting sqref="H8">
    <cfRule type="cellIs" dxfId="23207" priority="10691" operator="equal">
      <formula>"jan."</formula>
    </cfRule>
  </conditionalFormatting>
  <conditionalFormatting sqref="I8">
    <cfRule type="cellIs" dxfId="23206" priority="10690" operator="equal">
      <formula>"jan."</formula>
    </cfRule>
  </conditionalFormatting>
  <conditionalFormatting sqref="J8">
    <cfRule type="cellIs" dxfId="23205" priority="10689" operator="equal">
      <formula>"jan."</formula>
    </cfRule>
  </conditionalFormatting>
  <conditionalFormatting sqref="I8">
    <cfRule type="cellIs" dxfId="23204" priority="10688" operator="equal">
      <formula>"jan."</formula>
    </cfRule>
  </conditionalFormatting>
  <conditionalFormatting sqref="J8">
    <cfRule type="cellIs" dxfId="23203" priority="10687" operator="equal">
      <formula>"jan."</formula>
    </cfRule>
  </conditionalFormatting>
  <conditionalFormatting sqref="I8">
    <cfRule type="cellIs" dxfId="23202" priority="10686" operator="equal">
      <formula>"jan."</formula>
    </cfRule>
  </conditionalFormatting>
  <conditionalFormatting sqref="J8">
    <cfRule type="cellIs" dxfId="23201" priority="10685" operator="equal">
      <formula>"jan."</formula>
    </cfRule>
  </conditionalFormatting>
  <conditionalFormatting sqref="H8">
    <cfRule type="cellIs" dxfId="23200" priority="10684" operator="equal">
      <formula>"jan."</formula>
    </cfRule>
  </conditionalFormatting>
  <conditionalFormatting sqref="I8">
    <cfRule type="cellIs" dxfId="23199" priority="10683" operator="equal">
      <formula>"jan."</formula>
    </cfRule>
  </conditionalFormatting>
  <conditionalFormatting sqref="I8">
    <cfRule type="cellIs" dxfId="23198" priority="10682" operator="equal">
      <formula>"jan."</formula>
    </cfRule>
  </conditionalFormatting>
  <conditionalFormatting sqref="H8">
    <cfRule type="cellIs" dxfId="23197" priority="10681" operator="equal">
      <formula>"jan."</formula>
    </cfRule>
  </conditionalFormatting>
  <conditionalFormatting sqref="I8">
    <cfRule type="cellIs" dxfId="23196" priority="10680" operator="equal">
      <formula>"jan."</formula>
    </cfRule>
  </conditionalFormatting>
  <conditionalFormatting sqref="H8">
    <cfRule type="cellIs" dxfId="23195" priority="10679" operator="equal">
      <formula>"jan."</formula>
    </cfRule>
  </conditionalFormatting>
  <conditionalFormatting sqref="I8">
    <cfRule type="cellIs" dxfId="23194" priority="10678" operator="equal">
      <formula>"jan."</formula>
    </cfRule>
  </conditionalFormatting>
  <conditionalFormatting sqref="H8">
    <cfRule type="cellIs" dxfId="23193" priority="10677" operator="equal">
      <formula>"jan."</formula>
    </cfRule>
  </conditionalFormatting>
  <conditionalFormatting sqref="J8">
    <cfRule type="cellIs" dxfId="23192" priority="10676" operator="equal">
      <formula>"jan."</formula>
    </cfRule>
  </conditionalFormatting>
  <conditionalFormatting sqref="I8">
    <cfRule type="cellIs" dxfId="23191" priority="10675" operator="equal">
      <formula>"jan."</formula>
    </cfRule>
  </conditionalFormatting>
  <conditionalFormatting sqref="H8">
    <cfRule type="cellIs" dxfId="23190" priority="10674" operator="equal">
      <formula>"jan."</formula>
    </cfRule>
  </conditionalFormatting>
  <conditionalFormatting sqref="I8">
    <cfRule type="cellIs" dxfId="23189" priority="10673" operator="equal">
      <formula>"jan."</formula>
    </cfRule>
  </conditionalFormatting>
  <conditionalFormatting sqref="H8">
    <cfRule type="cellIs" dxfId="23188" priority="10672" operator="equal">
      <formula>"jan."</formula>
    </cfRule>
  </conditionalFormatting>
  <conditionalFormatting sqref="I8">
    <cfRule type="cellIs" dxfId="23187" priority="10671" operator="equal">
      <formula>"jan."</formula>
    </cfRule>
  </conditionalFormatting>
  <conditionalFormatting sqref="H8">
    <cfRule type="cellIs" dxfId="23186" priority="10670" operator="equal">
      <formula>"jan."</formula>
    </cfRule>
  </conditionalFormatting>
  <conditionalFormatting sqref="J8">
    <cfRule type="cellIs" dxfId="23185" priority="10669" operator="equal">
      <formula>"jan."</formula>
    </cfRule>
  </conditionalFormatting>
  <conditionalFormatting sqref="H8">
    <cfRule type="cellIs" dxfId="23184" priority="10668" operator="equal">
      <formula>"jan."</formula>
    </cfRule>
  </conditionalFormatting>
  <conditionalFormatting sqref="H8">
    <cfRule type="cellIs" dxfId="23183" priority="10667" operator="equal">
      <formula>"jan."</formula>
    </cfRule>
  </conditionalFormatting>
  <conditionalFormatting sqref="H8">
    <cfRule type="cellIs" dxfId="23182" priority="10666" operator="equal">
      <formula>"jan."</formula>
    </cfRule>
  </conditionalFormatting>
  <conditionalFormatting sqref="I8">
    <cfRule type="cellIs" dxfId="23181" priority="10665" operator="equal">
      <formula>"jan."</formula>
    </cfRule>
  </conditionalFormatting>
  <conditionalFormatting sqref="I8">
    <cfRule type="cellIs" dxfId="23180" priority="10664" operator="equal">
      <formula>"jan."</formula>
    </cfRule>
  </conditionalFormatting>
  <conditionalFormatting sqref="H8">
    <cfRule type="cellIs" dxfId="23179" priority="10663" operator="equal">
      <formula>"jan."</formula>
    </cfRule>
  </conditionalFormatting>
  <conditionalFormatting sqref="I8">
    <cfRule type="cellIs" dxfId="23178" priority="10662" operator="equal">
      <formula>"jan."</formula>
    </cfRule>
  </conditionalFormatting>
  <conditionalFormatting sqref="H8">
    <cfRule type="cellIs" dxfId="23177" priority="10661" operator="equal">
      <formula>"jan."</formula>
    </cfRule>
  </conditionalFormatting>
  <conditionalFormatting sqref="I8">
    <cfRule type="cellIs" dxfId="23176" priority="10660" operator="equal">
      <formula>"jan."</formula>
    </cfRule>
  </conditionalFormatting>
  <conditionalFormatting sqref="H8">
    <cfRule type="cellIs" dxfId="23175" priority="10659" operator="equal">
      <formula>"jan."</formula>
    </cfRule>
  </conditionalFormatting>
  <conditionalFormatting sqref="J8">
    <cfRule type="cellIs" dxfId="23174" priority="10658" operator="equal">
      <formula>"jan."</formula>
    </cfRule>
  </conditionalFormatting>
  <conditionalFormatting sqref="H8">
    <cfRule type="cellIs" dxfId="23173" priority="10657" operator="equal">
      <formula>"jan."</formula>
    </cfRule>
  </conditionalFormatting>
  <conditionalFormatting sqref="H8">
    <cfRule type="cellIs" dxfId="23172" priority="10656" operator="equal">
      <formula>"jan."</formula>
    </cfRule>
  </conditionalFormatting>
  <conditionalFormatting sqref="H8">
    <cfRule type="cellIs" dxfId="23171" priority="10655" operator="equal">
      <formula>"jan."</formula>
    </cfRule>
  </conditionalFormatting>
  <conditionalFormatting sqref="I8">
    <cfRule type="cellIs" dxfId="23170" priority="10654" operator="equal">
      <formula>"jan."</formula>
    </cfRule>
  </conditionalFormatting>
  <conditionalFormatting sqref="H8">
    <cfRule type="cellIs" dxfId="23169" priority="10653" operator="equal">
      <formula>"jan."</formula>
    </cfRule>
  </conditionalFormatting>
  <conditionalFormatting sqref="H8">
    <cfRule type="cellIs" dxfId="23168" priority="10652" operator="equal">
      <formula>"jan."</formula>
    </cfRule>
  </conditionalFormatting>
  <conditionalFormatting sqref="H8">
    <cfRule type="cellIs" dxfId="23167" priority="10651" operator="equal">
      <formula>"jan."</formula>
    </cfRule>
  </conditionalFormatting>
  <conditionalFormatting sqref="I8">
    <cfRule type="cellIs" dxfId="23166" priority="10650" operator="equal">
      <formula>"jan."</formula>
    </cfRule>
  </conditionalFormatting>
  <conditionalFormatting sqref="H8">
    <cfRule type="cellIs" dxfId="23165" priority="10649" operator="equal">
      <formula>"jan."</formula>
    </cfRule>
  </conditionalFormatting>
  <conditionalFormatting sqref="K8">
    <cfRule type="cellIs" dxfId="23164" priority="10648" operator="equal">
      <formula>"jan."</formula>
    </cfRule>
  </conditionalFormatting>
  <conditionalFormatting sqref="J8">
    <cfRule type="cellIs" dxfId="23163" priority="10647" operator="equal">
      <formula>"jan."</formula>
    </cfRule>
  </conditionalFormatting>
  <conditionalFormatting sqref="I8">
    <cfRule type="cellIs" dxfId="23162" priority="10646" operator="equal">
      <formula>"jan."</formula>
    </cfRule>
  </conditionalFormatting>
  <conditionalFormatting sqref="J8">
    <cfRule type="cellIs" dxfId="23161" priority="10645" operator="equal">
      <formula>"jan."</formula>
    </cfRule>
  </conditionalFormatting>
  <conditionalFormatting sqref="I8">
    <cfRule type="cellIs" dxfId="23160" priority="10644" operator="equal">
      <formula>"jan."</formula>
    </cfRule>
  </conditionalFormatting>
  <conditionalFormatting sqref="J8">
    <cfRule type="cellIs" dxfId="23159" priority="10643" operator="equal">
      <formula>"jan."</formula>
    </cfRule>
  </conditionalFormatting>
  <conditionalFormatting sqref="H8">
    <cfRule type="cellIs" dxfId="23158" priority="10642" operator="equal">
      <formula>"jan."</formula>
    </cfRule>
  </conditionalFormatting>
  <conditionalFormatting sqref="I8">
    <cfRule type="cellIs" dxfId="23157" priority="10641" operator="equal">
      <formula>"jan."</formula>
    </cfRule>
  </conditionalFormatting>
  <conditionalFormatting sqref="I8">
    <cfRule type="cellIs" dxfId="23156" priority="10640" operator="equal">
      <formula>"jan."</formula>
    </cfRule>
  </conditionalFormatting>
  <conditionalFormatting sqref="H8">
    <cfRule type="cellIs" dxfId="23155" priority="10639" operator="equal">
      <formula>"jan."</formula>
    </cfRule>
  </conditionalFormatting>
  <conditionalFormatting sqref="I8">
    <cfRule type="cellIs" dxfId="23154" priority="10638" operator="equal">
      <formula>"jan."</formula>
    </cfRule>
  </conditionalFormatting>
  <conditionalFormatting sqref="H8">
    <cfRule type="cellIs" dxfId="23153" priority="10637" operator="equal">
      <formula>"jan."</formula>
    </cfRule>
  </conditionalFormatting>
  <conditionalFormatting sqref="I8">
    <cfRule type="cellIs" dxfId="23152" priority="10636" operator="equal">
      <formula>"jan."</formula>
    </cfRule>
  </conditionalFormatting>
  <conditionalFormatting sqref="H8">
    <cfRule type="cellIs" dxfId="23151" priority="10635" operator="equal">
      <formula>"jan."</formula>
    </cfRule>
  </conditionalFormatting>
  <conditionalFormatting sqref="J8">
    <cfRule type="cellIs" dxfId="23150" priority="10634" operator="equal">
      <formula>"jan."</formula>
    </cfRule>
  </conditionalFormatting>
  <conditionalFormatting sqref="I8">
    <cfRule type="cellIs" dxfId="23149" priority="10633" operator="equal">
      <formula>"jan."</formula>
    </cfRule>
  </conditionalFormatting>
  <conditionalFormatting sqref="H8">
    <cfRule type="cellIs" dxfId="23148" priority="10632" operator="equal">
      <formula>"jan."</formula>
    </cfRule>
  </conditionalFormatting>
  <conditionalFormatting sqref="I8">
    <cfRule type="cellIs" dxfId="23147" priority="10631" operator="equal">
      <formula>"jan."</formula>
    </cfRule>
  </conditionalFormatting>
  <conditionalFormatting sqref="H8">
    <cfRule type="cellIs" dxfId="23146" priority="10630" operator="equal">
      <formula>"jan."</formula>
    </cfRule>
  </conditionalFormatting>
  <conditionalFormatting sqref="I8">
    <cfRule type="cellIs" dxfId="23145" priority="10629" operator="equal">
      <formula>"jan."</formula>
    </cfRule>
  </conditionalFormatting>
  <conditionalFormatting sqref="H8">
    <cfRule type="cellIs" dxfId="23144" priority="10628" operator="equal">
      <formula>"jan."</formula>
    </cfRule>
  </conditionalFormatting>
  <conditionalFormatting sqref="J8">
    <cfRule type="cellIs" dxfId="23143" priority="10627" operator="equal">
      <formula>"jan."</formula>
    </cfRule>
  </conditionalFormatting>
  <conditionalFormatting sqref="H8">
    <cfRule type="cellIs" dxfId="23142" priority="10626" operator="equal">
      <formula>"jan."</formula>
    </cfRule>
  </conditionalFormatting>
  <conditionalFormatting sqref="H8">
    <cfRule type="cellIs" dxfId="23141" priority="10625" operator="equal">
      <formula>"jan."</formula>
    </cfRule>
  </conditionalFormatting>
  <conditionalFormatting sqref="H8">
    <cfRule type="cellIs" dxfId="23140" priority="10624" operator="equal">
      <formula>"jan."</formula>
    </cfRule>
  </conditionalFormatting>
  <conditionalFormatting sqref="I8">
    <cfRule type="cellIs" dxfId="23139" priority="10623" operator="equal">
      <formula>"jan."</formula>
    </cfRule>
  </conditionalFormatting>
  <conditionalFormatting sqref="I8">
    <cfRule type="cellIs" dxfId="23138" priority="10622" operator="equal">
      <formula>"jan."</formula>
    </cfRule>
  </conditionalFormatting>
  <conditionalFormatting sqref="H8">
    <cfRule type="cellIs" dxfId="23137" priority="10621" operator="equal">
      <formula>"jan."</formula>
    </cfRule>
  </conditionalFormatting>
  <conditionalFormatting sqref="I8">
    <cfRule type="cellIs" dxfId="23136" priority="10620" operator="equal">
      <formula>"jan."</formula>
    </cfRule>
  </conditionalFormatting>
  <conditionalFormatting sqref="H8">
    <cfRule type="cellIs" dxfId="23135" priority="10619" operator="equal">
      <formula>"jan."</formula>
    </cfRule>
  </conditionalFormatting>
  <conditionalFormatting sqref="I8">
    <cfRule type="cellIs" dxfId="23134" priority="10618" operator="equal">
      <formula>"jan."</formula>
    </cfRule>
  </conditionalFormatting>
  <conditionalFormatting sqref="H8">
    <cfRule type="cellIs" dxfId="23133" priority="10617" operator="equal">
      <formula>"jan."</formula>
    </cfRule>
  </conditionalFormatting>
  <conditionalFormatting sqref="J8">
    <cfRule type="cellIs" dxfId="23132" priority="10616" operator="equal">
      <formula>"jan."</formula>
    </cfRule>
  </conditionalFormatting>
  <conditionalFormatting sqref="H8">
    <cfRule type="cellIs" dxfId="23131" priority="10615" operator="equal">
      <formula>"jan."</formula>
    </cfRule>
  </conditionalFormatting>
  <conditionalFormatting sqref="H8">
    <cfRule type="cellIs" dxfId="23130" priority="10614" operator="equal">
      <formula>"jan."</formula>
    </cfRule>
  </conditionalFormatting>
  <conditionalFormatting sqref="H8">
    <cfRule type="cellIs" dxfId="23129" priority="10613" operator="equal">
      <formula>"jan."</formula>
    </cfRule>
  </conditionalFormatting>
  <conditionalFormatting sqref="I8">
    <cfRule type="cellIs" dxfId="23128" priority="10612" operator="equal">
      <formula>"jan."</formula>
    </cfRule>
  </conditionalFormatting>
  <conditionalFormatting sqref="H8">
    <cfRule type="cellIs" dxfId="23127" priority="10611" operator="equal">
      <formula>"jan."</formula>
    </cfRule>
  </conditionalFormatting>
  <conditionalFormatting sqref="H8">
    <cfRule type="cellIs" dxfId="23126" priority="10610" operator="equal">
      <formula>"jan."</formula>
    </cfRule>
  </conditionalFormatting>
  <conditionalFormatting sqref="H8">
    <cfRule type="cellIs" dxfId="23125" priority="10609" operator="equal">
      <formula>"jan."</formula>
    </cfRule>
  </conditionalFormatting>
  <conditionalFormatting sqref="I8">
    <cfRule type="cellIs" dxfId="23124" priority="10608" operator="equal">
      <formula>"jan."</formula>
    </cfRule>
  </conditionalFormatting>
  <conditionalFormatting sqref="H8">
    <cfRule type="cellIs" dxfId="23123" priority="10607" operator="equal">
      <formula>"jan."</formula>
    </cfRule>
  </conditionalFormatting>
  <conditionalFormatting sqref="I8">
    <cfRule type="cellIs" dxfId="23122" priority="10606" operator="equal">
      <formula>"jan."</formula>
    </cfRule>
  </conditionalFormatting>
  <conditionalFormatting sqref="H8">
    <cfRule type="cellIs" dxfId="23121" priority="10605" operator="equal">
      <formula>"jan."</formula>
    </cfRule>
  </conditionalFormatting>
  <conditionalFormatting sqref="I8">
    <cfRule type="cellIs" dxfId="23120" priority="10604" operator="equal">
      <formula>"jan."</formula>
    </cfRule>
  </conditionalFormatting>
  <conditionalFormatting sqref="H8">
    <cfRule type="cellIs" dxfId="23119" priority="10603" operator="equal">
      <formula>"jan."</formula>
    </cfRule>
  </conditionalFormatting>
  <conditionalFormatting sqref="I8">
    <cfRule type="cellIs" dxfId="23118" priority="10602" operator="equal">
      <formula>"jan."</formula>
    </cfRule>
  </conditionalFormatting>
  <conditionalFormatting sqref="H8">
    <cfRule type="cellIs" dxfId="23117" priority="10601" operator="equal">
      <formula>"jan."</formula>
    </cfRule>
  </conditionalFormatting>
  <conditionalFormatting sqref="H8">
    <cfRule type="cellIs" dxfId="23116" priority="10600" operator="equal">
      <formula>"jan."</formula>
    </cfRule>
  </conditionalFormatting>
  <conditionalFormatting sqref="H8">
    <cfRule type="cellIs" dxfId="23115" priority="10599" operator="equal">
      <formula>"jan."</formula>
    </cfRule>
  </conditionalFormatting>
  <conditionalFormatting sqref="H8">
    <cfRule type="cellIs" dxfId="23114" priority="10598" operator="equal">
      <formula>"jan."</formula>
    </cfRule>
  </conditionalFormatting>
  <conditionalFormatting sqref="I8">
    <cfRule type="cellIs" dxfId="23113" priority="10597" operator="equal">
      <formula>"jan."</formula>
    </cfRule>
  </conditionalFormatting>
  <conditionalFormatting sqref="H8">
    <cfRule type="cellIs" dxfId="23112" priority="10596" operator="equal">
      <formula>"jan."</formula>
    </cfRule>
  </conditionalFormatting>
  <conditionalFormatting sqref="H8">
    <cfRule type="cellIs" dxfId="23111" priority="10595" operator="equal">
      <formula>"jan."</formula>
    </cfRule>
  </conditionalFormatting>
  <conditionalFormatting sqref="H8">
    <cfRule type="cellIs" dxfId="23110" priority="10594" operator="equal">
      <formula>"jan."</formula>
    </cfRule>
  </conditionalFormatting>
  <conditionalFormatting sqref="I8">
    <cfRule type="cellIs" dxfId="23109" priority="10593" operator="equal">
      <formula>"jan."</formula>
    </cfRule>
  </conditionalFormatting>
  <conditionalFormatting sqref="H8">
    <cfRule type="cellIs" dxfId="23108" priority="10592" operator="equal">
      <formula>"jan."</formula>
    </cfRule>
  </conditionalFormatting>
  <conditionalFormatting sqref="H8">
    <cfRule type="cellIs" dxfId="23107" priority="10591" operator="equal">
      <formula>"jan."</formula>
    </cfRule>
  </conditionalFormatting>
  <conditionalFormatting sqref="H8">
    <cfRule type="cellIs" dxfId="23106" priority="10590" operator="equal">
      <formula>"jan."</formula>
    </cfRule>
  </conditionalFormatting>
  <conditionalFormatting sqref="H8">
    <cfRule type="cellIs" dxfId="23105" priority="10589" operator="equal">
      <formula>"jan."</formula>
    </cfRule>
  </conditionalFormatting>
  <conditionalFormatting sqref="I8">
    <cfRule type="cellIs" dxfId="23104" priority="10588" operator="equal">
      <formula>"jan."</formula>
    </cfRule>
  </conditionalFormatting>
  <conditionalFormatting sqref="H8">
    <cfRule type="cellIs" dxfId="23103" priority="10587" operator="equal">
      <formula>"jan."</formula>
    </cfRule>
  </conditionalFormatting>
  <conditionalFormatting sqref="H8">
    <cfRule type="cellIs" dxfId="23102" priority="10586" operator="equal">
      <formula>"jan."</formula>
    </cfRule>
  </conditionalFormatting>
  <conditionalFormatting sqref="J8">
    <cfRule type="cellIs" dxfId="23101" priority="10585" operator="equal">
      <formula>"jan."</formula>
    </cfRule>
  </conditionalFormatting>
  <conditionalFormatting sqref="K8">
    <cfRule type="cellIs" dxfId="23100" priority="10584" operator="equal">
      <formula>"jan."</formula>
    </cfRule>
  </conditionalFormatting>
  <conditionalFormatting sqref="J8">
    <cfRule type="cellIs" dxfId="23099" priority="10583" operator="equal">
      <formula>"jan."</formula>
    </cfRule>
  </conditionalFormatting>
  <conditionalFormatting sqref="I8">
    <cfRule type="cellIs" dxfId="23098" priority="10582" operator="equal">
      <formula>"jan."</formula>
    </cfRule>
  </conditionalFormatting>
  <conditionalFormatting sqref="J8">
    <cfRule type="cellIs" dxfId="23097" priority="10581" operator="equal">
      <formula>"jan."</formula>
    </cfRule>
  </conditionalFormatting>
  <conditionalFormatting sqref="I8">
    <cfRule type="cellIs" dxfId="23096" priority="10580" operator="equal">
      <formula>"jan."</formula>
    </cfRule>
  </conditionalFormatting>
  <conditionalFormatting sqref="J8">
    <cfRule type="cellIs" dxfId="23095" priority="10579" operator="equal">
      <formula>"jan."</formula>
    </cfRule>
  </conditionalFormatting>
  <conditionalFormatting sqref="H8">
    <cfRule type="cellIs" dxfId="23094" priority="10578" operator="equal">
      <formula>"jan."</formula>
    </cfRule>
  </conditionalFormatting>
  <conditionalFormatting sqref="I8">
    <cfRule type="cellIs" dxfId="23093" priority="10577" operator="equal">
      <formula>"jan."</formula>
    </cfRule>
  </conditionalFormatting>
  <conditionalFormatting sqref="I8">
    <cfRule type="cellIs" dxfId="23092" priority="10576" operator="equal">
      <formula>"jan."</formula>
    </cfRule>
  </conditionalFormatting>
  <conditionalFormatting sqref="H8">
    <cfRule type="cellIs" dxfId="23091" priority="10575" operator="equal">
      <formula>"jan."</formula>
    </cfRule>
  </conditionalFormatting>
  <conditionalFormatting sqref="I8">
    <cfRule type="cellIs" dxfId="23090" priority="10574" operator="equal">
      <formula>"jan."</formula>
    </cfRule>
  </conditionalFormatting>
  <conditionalFormatting sqref="H8">
    <cfRule type="cellIs" dxfId="23089" priority="10573" operator="equal">
      <formula>"jan."</formula>
    </cfRule>
  </conditionalFormatting>
  <conditionalFormatting sqref="I8">
    <cfRule type="cellIs" dxfId="23088" priority="10572" operator="equal">
      <formula>"jan."</formula>
    </cfRule>
  </conditionalFormatting>
  <conditionalFormatting sqref="H8">
    <cfRule type="cellIs" dxfId="23087" priority="10571" operator="equal">
      <formula>"jan."</formula>
    </cfRule>
  </conditionalFormatting>
  <conditionalFormatting sqref="J8">
    <cfRule type="cellIs" dxfId="23086" priority="10570" operator="equal">
      <formula>"jan."</formula>
    </cfRule>
  </conditionalFormatting>
  <conditionalFormatting sqref="I8">
    <cfRule type="cellIs" dxfId="23085" priority="10569" operator="equal">
      <formula>"jan."</formula>
    </cfRule>
  </conditionalFormatting>
  <conditionalFormatting sqref="I8">
    <cfRule type="cellIs" dxfId="23084" priority="10567" operator="equal">
      <formula>"jan."</formula>
    </cfRule>
  </conditionalFormatting>
  <conditionalFormatting sqref="H8">
    <cfRule type="cellIs" dxfId="23083" priority="10566" operator="equal">
      <formula>"jan."</formula>
    </cfRule>
  </conditionalFormatting>
  <conditionalFormatting sqref="I8">
    <cfRule type="cellIs" dxfId="23082" priority="10565" operator="equal">
      <formula>"jan."</formula>
    </cfRule>
  </conditionalFormatting>
  <conditionalFormatting sqref="H8">
    <cfRule type="cellIs" dxfId="23081" priority="10564" operator="equal">
      <formula>"jan."</formula>
    </cfRule>
  </conditionalFormatting>
  <conditionalFormatting sqref="J8">
    <cfRule type="cellIs" dxfId="23080" priority="10563" operator="equal">
      <formula>"jan."</formula>
    </cfRule>
  </conditionalFormatting>
  <conditionalFormatting sqref="H8">
    <cfRule type="cellIs" dxfId="23079" priority="10562" operator="equal">
      <formula>"jan."</formula>
    </cfRule>
  </conditionalFormatting>
  <conditionalFormatting sqref="H8">
    <cfRule type="cellIs" dxfId="23078" priority="10561" operator="equal">
      <formula>"jan."</formula>
    </cfRule>
  </conditionalFormatting>
  <conditionalFormatting sqref="H8">
    <cfRule type="cellIs" dxfId="23077" priority="10560" operator="equal">
      <formula>"jan."</formula>
    </cfRule>
  </conditionalFormatting>
  <conditionalFormatting sqref="I8">
    <cfRule type="cellIs" dxfId="23076" priority="10559" operator="equal">
      <formula>"jan."</formula>
    </cfRule>
  </conditionalFormatting>
  <conditionalFormatting sqref="I8">
    <cfRule type="cellIs" dxfId="23075" priority="10558" operator="equal">
      <formula>"jan."</formula>
    </cfRule>
  </conditionalFormatting>
  <conditionalFormatting sqref="H8">
    <cfRule type="cellIs" dxfId="23074" priority="10557" operator="equal">
      <formula>"jan."</formula>
    </cfRule>
  </conditionalFormatting>
  <conditionalFormatting sqref="I8">
    <cfRule type="cellIs" dxfId="23073" priority="10556" operator="equal">
      <formula>"jan."</formula>
    </cfRule>
  </conditionalFormatting>
  <conditionalFormatting sqref="H8">
    <cfRule type="cellIs" dxfId="23072" priority="10555" operator="equal">
      <formula>"jan."</formula>
    </cfRule>
  </conditionalFormatting>
  <conditionalFormatting sqref="I8">
    <cfRule type="cellIs" dxfId="23071" priority="10554" operator="equal">
      <formula>"jan."</formula>
    </cfRule>
  </conditionalFormatting>
  <conditionalFormatting sqref="H8">
    <cfRule type="cellIs" dxfId="23070" priority="10553" operator="equal">
      <formula>"jan."</formula>
    </cfRule>
  </conditionalFormatting>
  <conditionalFormatting sqref="J8">
    <cfRule type="cellIs" dxfId="23069" priority="10552" operator="equal">
      <formula>"jan."</formula>
    </cfRule>
  </conditionalFormatting>
  <conditionalFormatting sqref="H8">
    <cfRule type="cellIs" dxfId="23068" priority="10551" operator="equal">
      <formula>"jan."</formula>
    </cfRule>
  </conditionalFormatting>
  <conditionalFormatting sqref="H8">
    <cfRule type="cellIs" dxfId="23067" priority="10550" operator="equal">
      <formula>"jan."</formula>
    </cfRule>
  </conditionalFormatting>
  <conditionalFormatting sqref="H8">
    <cfRule type="cellIs" dxfId="23066" priority="10549" operator="equal">
      <formula>"jan."</formula>
    </cfRule>
  </conditionalFormatting>
  <conditionalFormatting sqref="I8">
    <cfRule type="cellIs" dxfId="23065" priority="10548" operator="equal">
      <formula>"jan."</formula>
    </cfRule>
  </conditionalFormatting>
  <conditionalFormatting sqref="H8">
    <cfRule type="cellIs" dxfId="23064" priority="10547" operator="equal">
      <formula>"jan."</formula>
    </cfRule>
  </conditionalFormatting>
  <conditionalFormatting sqref="H8">
    <cfRule type="cellIs" dxfId="23063" priority="10546" operator="equal">
      <formula>"jan."</formula>
    </cfRule>
  </conditionalFormatting>
  <conditionalFormatting sqref="H8">
    <cfRule type="cellIs" dxfId="23062" priority="10545" operator="equal">
      <formula>"jan."</formula>
    </cfRule>
  </conditionalFormatting>
  <conditionalFormatting sqref="I8">
    <cfRule type="cellIs" dxfId="23061" priority="10544" operator="equal">
      <formula>"jan."</formula>
    </cfRule>
  </conditionalFormatting>
  <conditionalFormatting sqref="H8">
    <cfRule type="cellIs" dxfId="23060" priority="10543" operator="equal">
      <formula>"jan."</formula>
    </cfRule>
  </conditionalFormatting>
  <conditionalFormatting sqref="I8">
    <cfRule type="cellIs" dxfId="23059" priority="10542" operator="equal">
      <formula>"jan."</formula>
    </cfRule>
  </conditionalFormatting>
  <conditionalFormatting sqref="H8">
    <cfRule type="cellIs" dxfId="23058" priority="10541" operator="equal">
      <formula>"jan."</formula>
    </cfRule>
  </conditionalFormatting>
  <conditionalFormatting sqref="I8">
    <cfRule type="cellIs" dxfId="23057" priority="10540" operator="equal">
      <formula>"jan."</formula>
    </cfRule>
  </conditionalFormatting>
  <conditionalFormatting sqref="H8">
    <cfRule type="cellIs" dxfId="23056" priority="10539" operator="equal">
      <formula>"jan."</formula>
    </cfRule>
  </conditionalFormatting>
  <conditionalFormatting sqref="I8">
    <cfRule type="cellIs" dxfId="23055" priority="10538" operator="equal">
      <formula>"jan."</formula>
    </cfRule>
  </conditionalFormatting>
  <conditionalFormatting sqref="H8">
    <cfRule type="cellIs" dxfId="23054" priority="10537" operator="equal">
      <formula>"jan."</formula>
    </cfRule>
  </conditionalFormatting>
  <conditionalFormatting sqref="H8">
    <cfRule type="cellIs" dxfId="23053" priority="10536" operator="equal">
      <formula>"jan."</formula>
    </cfRule>
  </conditionalFormatting>
  <conditionalFormatting sqref="H8">
    <cfRule type="cellIs" dxfId="23052" priority="10535" operator="equal">
      <formula>"jan."</formula>
    </cfRule>
  </conditionalFormatting>
  <conditionalFormatting sqref="H8">
    <cfRule type="cellIs" dxfId="23051" priority="10534" operator="equal">
      <formula>"jan."</formula>
    </cfRule>
  </conditionalFormatting>
  <conditionalFormatting sqref="I8">
    <cfRule type="cellIs" dxfId="23050" priority="10533" operator="equal">
      <formula>"jan."</formula>
    </cfRule>
  </conditionalFormatting>
  <conditionalFormatting sqref="H8">
    <cfRule type="cellIs" dxfId="23049" priority="10532" operator="equal">
      <formula>"jan."</formula>
    </cfRule>
  </conditionalFormatting>
  <conditionalFormatting sqref="H8">
    <cfRule type="cellIs" dxfId="23048" priority="10531" operator="equal">
      <formula>"jan."</formula>
    </cfRule>
  </conditionalFormatting>
  <conditionalFormatting sqref="H8">
    <cfRule type="cellIs" dxfId="23047" priority="10530" operator="equal">
      <formula>"jan."</formula>
    </cfRule>
  </conditionalFormatting>
  <conditionalFormatting sqref="I8">
    <cfRule type="cellIs" dxfId="23046" priority="10529" operator="equal">
      <formula>"jan."</formula>
    </cfRule>
  </conditionalFormatting>
  <conditionalFormatting sqref="H8">
    <cfRule type="cellIs" dxfId="23045" priority="10528" operator="equal">
      <formula>"jan."</formula>
    </cfRule>
  </conditionalFormatting>
  <conditionalFormatting sqref="H8">
    <cfRule type="cellIs" dxfId="23044" priority="10527" operator="equal">
      <formula>"jan."</formula>
    </cfRule>
  </conditionalFormatting>
  <conditionalFormatting sqref="H8">
    <cfRule type="cellIs" dxfId="23043" priority="10526" operator="equal">
      <formula>"jan."</formula>
    </cfRule>
  </conditionalFormatting>
  <conditionalFormatting sqref="H8">
    <cfRule type="cellIs" dxfId="23042" priority="10525" operator="equal">
      <formula>"jan."</formula>
    </cfRule>
  </conditionalFormatting>
  <conditionalFormatting sqref="I8">
    <cfRule type="cellIs" dxfId="23041" priority="10524" operator="equal">
      <formula>"jan."</formula>
    </cfRule>
  </conditionalFormatting>
  <conditionalFormatting sqref="H8">
    <cfRule type="cellIs" dxfId="23040" priority="10523" operator="equal">
      <formula>"jan."</formula>
    </cfRule>
  </conditionalFormatting>
  <conditionalFormatting sqref="H8">
    <cfRule type="cellIs" dxfId="23039" priority="10522" operator="equal">
      <formula>"jan."</formula>
    </cfRule>
  </conditionalFormatting>
  <conditionalFormatting sqref="J8">
    <cfRule type="cellIs" dxfId="23038" priority="10521" operator="equal">
      <formula>"jan."</formula>
    </cfRule>
  </conditionalFormatting>
  <conditionalFormatting sqref="I8">
    <cfRule type="cellIs" dxfId="23037" priority="10520" operator="equal">
      <formula>"jan."</formula>
    </cfRule>
  </conditionalFormatting>
  <conditionalFormatting sqref="H8">
    <cfRule type="cellIs" dxfId="23036" priority="10519" operator="equal">
      <formula>"jan."</formula>
    </cfRule>
  </conditionalFormatting>
  <conditionalFormatting sqref="I8">
    <cfRule type="cellIs" dxfId="23035" priority="10518" operator="equal">
      <formula>"jan."</formula>
    </cfRule>
  </conditionalFormatting>
  <conditionalFormatting sqref="H8">
    <cfRule type="cellIs" dxfId="23034" priority="10517" operator="equal">
      <formula>"jan."</formula>
    </cfRule>
  </conditionalFormatting>
  <conditionalFormatting sqref="I8">
    <cfRule type="cellIs" dxfId="23033" priority="10516" operator="equal">
      <formula>"jan."</formula>
    </cfRule>
  </conditionalFormatting>
  <conditionalFormatting sqref="H8">
    <cfRule type="cellIs" dxfId="23032" priority="10515" operator="equal">
      <formula>"jan."</formula>
    </cfRule>
  </conditionalFormatting>
  <conditionalFormatting sqref="H8">
    <cfRule type="cellIs" dxfId="23031" priority="10514" operator="equal">
      <formula>"jan."</formula>
    </cfRule>
  </conditionalFormatting>
  <conditionalFormatting sqref="H8">
    <cfRule type="cellIs" dxfId="23030" priority="10513" operator="equal">
      <formula>"jan."</formula>
    </cfRule>
  </conditionalFormatting>
  <conditionalFormatting sqref="H8">
    <cfRule type="cellIs" dxfId="23029" priority="10512" operator="equal">
      <formula>"jan."</formula>
    </cfRule>
  </conditionalFormatting>
  <conditionalFormatting sqref="I8">
    <cfRule type="cellIs" dxfId="23028" priority="10511" operator="equal">
      <formula>"jan."</formula>
    </cfRule>
  </conditionalFormatting>
  <conditionalFormatting sqref="H8">
    <cfRule type="cellIs" dxfId="23027" priority="10510" operator="equal">
      <formula>"jan."</formula>
    </cfRule>
  </conditionalFormatting>
  <conditionalFormatting sqref="H8">
    <cfRule type="cellIs" dxfId="23026" priority="10509" operator="equal">
      <formula>"jan."</formula>
    </cfRule>
  </conditionalFormatting>
  <conditionalFormatting sqref="H8">
    <cfRule type="cellIs" dxfId="23025" priority="10508" operator="equal">
      <formula>"jan."</formula>
    </cfRule>
  </conditionalFormatting>
  <conditionalFormatting sqref="I8">
    <cfRule type="cellIs" dxfId="23024" priority="10507" operator="equal">
      <formula>"jan."</formula>
    </cfRule>
  </conditionalFormatting>
  <conditionalFormatting sqref="H8">
    <cfRule type="cellIs" dxfId="23023" priority="10506" operator="equal">
      <formula>"jan."</formula>
    </cfRule>
  </conditionalFormatting>
  <conditionalFormatting sqref="H8">
    <cfRule type="cellIs" dxfId="23022" priority="10505" operator="equal">
      <formula>"jan."</formula>
    </cfRule>
  </conditionalFormatting>
  <conditionalFormatting sqref="H8">
    <cfRule type="cellIs" dxfId="23021" priority="10504" operator="equal">
      <formula>"jan."</formula>
    </cfRule>
  </conditionalFormatting>
  <conditionalFormatting sqref="H8">
    <cfRule type="cellIs" dxfId="23020" priority="10503" operator="equal">
      <formula>"jan."</formula>
    </cfRule>
  </conditionalFormatting>
  <conditionalFormatting sqref="I8">
    <cfRule type="cellIs" dxfId="23019" priority="10502" operator="equal">
      <formula>"jan."</formula>
    </cfRule>
  </conditionalFormatting>
  <conditionalFormatting sqref="H8">
    <cfRule type="cellIs" dxfId="23018" priority="10501" operator="equal">
      <formula>"jan."</formula>
    </cfRule>
  </conditionalFormatting>
  <conditionalFormatting sqref="H8">
    <cfRule type="cellIs" dxfId="23017" priority="10500" operator="equal">
      <formula>"jan."</formula>
    </cfRule>
  </conditionalFormatting>
  <conditionalFormatting sqref="H8">
    <cfRule type="cellIs" dxfId="23016" priority="10499" operator="equal">
      <formula>"jan."</formula>
    </cfRule>
  </conditionalFormatting>
  <conditionalFormatting sqref="H8">
    <cfRule type="cellIs" dxfId="23015" priority="10498" operator="equal">
      <formula>"jan."</formula>
    </cfRule>
  </conditionalFormatting>
  <conditionalFormatting sqref="H8">
    <cfRule type="cellIs" dxfId="23014" priority="10497" operator="equal">
      <formula>"jan."</formula>
    </cfRule>
  </conditionalFormatting>
  <conditionalFormatting sqref="H8">
    <cfRule type="cellIs" dxfId="23013" priority="10496" operator="equal">
      <formula>"jan."</formula>
    </cfRule>
  </conditionalFormatting>
  <conditionalFormatting sqref="H8">
    <cfRule type="cellIs" dxfId="23012" priority="10495" operator="equal">
      <formula>"jan."</formula>
    </cfRule>
  </conditionalFormatting>
  <conditionalFormatting sqref="H8">
    <cfRule type="cellIs" dxfId="23011" priority="10494" operator="equal">
      <formula>"jan."</formula>
    </cfRule>
  </conditionalFormatting>
  <conditionalFormatting sqref="I8">
    <cfRule type="cellIs" dxfId="23010" priority="10493" operator="equal">
      <formula>"jan."</formula>
    </cfRule>
  </conditionalFormatting>
  <conditionalFormatting sqref="J8">
    <cfRule type="cellIs" dxfId="23009" priority="10492" operator="equal">
      <formula>"jan."</formula>
    </cfRule>
  </conditionalFormatting>
  <conditionalFormatting sqref="K8">
    <cfRule type="cellIs" dxfId="23008" priority="10491" operator="equal">
      <formula>"jan."</formula>
    </cfRule>
  </conditionalFormatting>
  <conditionalFormatting sqref="J8">
    <cfRule type="cellIs" dxfId="23007" priority="10490" operator="equal">
      <formula>"jan."</formula>
    </cfRule>
  </conditionalFormatting>
  <conditionalFormatting sqref="I8">
    <cfRule type="cellIs" dxfId="23006" priority="10489" operator="equal">
      <formula>"jan."</formula>
    </cfRule>
  </conditionalFormatting>
  <conditionalFormatting sqref="J8">
    <cfRule type="cellIs" dxfId="23005" priority="10488" operator="equal">
      <formula>"jan."</formula>
    </cfRule>
  </conditionalFormatting>
  <conditionalFormatting sqref="I8">
    <cfRule type="cellIs" dxfId="23004" priority="10487" operator="equal">
      <formula>"jan."</formula>
    </cfRule>
  </conditionalFormatting>
  <conditionalFormatting sqref="J8">
    <cfRule type="cellIs" dxfId="23003" priority="10486" operator="equal">
      <formula>"jan."</formula>
    </cfRule>
  </conditionalFormatting>
  <conditionalFormatting sqref="H8">
    <cfRule type="cellIs" dxfId="23002" priority="10485" operator="equal">
      <formula>"jan."</formula>
    </cfRule>
  </conditionalFormatting>
  <conditionalFormatting sqref="I8">
    <cfRule type="cellIs" dxfId="23001" priority="10484" operator="equal">
      <formula>"jan."</formula>
    </cfRule>
  </conditionalFormatting>
  <conditionalFormatting sqref="I8">
    <cfRule type="cellIs" dxfId="23000" priority="10483" operator="equal">
      <formula>"jan."</formula>
    </cfRule>
  </conditionalFormatting>
  <conditionalFormatting sqref="H8">
    <cfRule type="cellIs" dxfId="22999" priority="10482" operator="equal">
      <formula>"jan."</formula>
    </cfRule>
  </conditionalFormatting>
  <conditionalFormatting sqref="I8">
    <cfRule type="cellIs" dxfId="22998" priority="10481" operator="equal">
      <formula>"jan."</formula>
    </cfRule>
  </conditionalFormatting>
  <conditionalFormatting sqref="H8">
    <cfRule type="cellIs" dxfId="22997" priority="10480" operator="equal">
      <formula>"jan."</formula>
    </cfRule>
  </conditionalFormatting>
  <conditionalFormatting sqref="I8">
    <cfRule type="cellIs" dxfId="22996" priority="10479" operator="equal">
      <formula>"jan."</formula>
    </cfRule>
  </conditionalFormatting>
  <conditionalFormatting sqref="H8">
    <cfRule type="cellIs" dxfId="22995" priority="10478" operator="equal">
      <formula>"jan."</formula>
    </cfRule>
  </conditionalFormatting>
  <conditionalFormatting sqref="J8">
    <cfRule type="cellIs" dxfId="22994" priority="10477" operator="equal">
      <formula>"jan."</formula>
    </cfRule>
  </conditionalFormatting>
  <conditionalFormatting sqref="I8">
    <cfRule type="cellIs" dxfId="22993" priority="10476" operator="equal">
      <formula>"jan."</formula>
    </cfRule>
  </conditionalFormatting>
  <conditionalFormatting sqref="H8">
    <cfRule type="cellIs" dxfId="22992" priority="10475" operator="equal">
      <formula>"jan."</formula>
    </cfRule>
  </conditionalFormatting>
  <conditionalFormatting sqref="H8">
    <cfRule type="cellIs" dxfId="22991" priority="10473" operator="equal">
      <formula>"jan."</formula>
    </cfRule>
  </conditionalFormatting>
  <conditionalFormatting sqref="I8">
    <cfRule type="cellIs" dxfId="22990" priority="10472" operator="equal">
      <formula>"jan."</formula>
    </cfRule>
  </conditionalFormatting>
  <conditionalFormatting sqref="H8">
    <cfRule type="cellIs" dxfId="22989" priority="10471" operator="equal">
      <formula>"jan."</formula>
    </cfRule>
  </conditionalFormatting>
  <conditionalFormatting sqref="J8">
    <cfRule type="cellIs" dxfId="22988" priority="10470" operator="equal">
      <formula>"jan."</formula>
    </cfRule>
  </conditionalFormatting>
  <conditionalFormatting sqref="H8">
    <cfRule type="cellIs" dxfId="22987" priority="10469" operator="equal">
      <formula>"jan."</formula>
    </cfRule>
  </conditionalFormatting>
  <conditionalFormatting sqref="H8">
    <cfRule type="cellIs" dxfId="22986" priority="10468" operator="equal">
      <formula>"jan."</formula>
    </cfRule>
  </conditionalFormatting>
  <conditionalFormatting sqref="H8">
    <cfRule type="cellIs" dxfId="22985" priority="10467" operator="equal">
      <formula>"jan."</formula>
    </cfRule>
  </conditionalFormatting>
  <conditionalFormatting sqref="I8">
    <cfRule type="cellIs" dxfId="22984" priority="10466" operator="equal">
      <formula>"jan."</formula>
    </cfRule>
  </conditionalFormatting>
  <conditionalFormatting sqref="I8">
    <cfRule type="cellIs" dxfId="22983" priority="10465" operator="equal">
      <formula>"jan."</formula>
    </cfRule>
  </conditionalFormatting>
  <conditionalFormatting sqref="H8">
    <cfRule type="cellIs" dxfId="22982" priority="10464" operator="equal">
      <formula>"jan."</formula>
    </cfRule>
  </conditionalFormatting>
  <conditionalFormatting sqref="I8">
    <cfRule type="cellIs" dxfId="22981" priority="10463" operator="equal">
      <formula>"jan."</formula>
    </cfRule>
  </conditionalFormatting>
  <conditionalFormatting sqref="H8">
    <cfRule type="cellIs" dxfId="22980" priority="10462" operator="equal">
      <formula>"jan."</formula>
    </cfRule>
  </conditionalFormatting>
  <conditionalFormatting sqref="I8">
    <cfRule type="cellIs" dxfId="22979" priority="10461" operator="equal">
      <formula>"jan."</formula>
    </cfRule>
  </conditionalFormatting>
  <conditionalFormatting sqref="H8">
    <cfRule type="cellIs" dxfId="22978" priority="10460" operator="equal">
      <formula>"jan."</formula>
    </cfRule>
  </conditionalFormatting>
  <conditionalFormatting sqref="J8">
    <cfRule type="cellIs" dxfId="22977" priority="10459" operator="equal">
      <formula>"jan."</formula>
    </cfRule>
  </conditionalFormatting>
  <conditionalFormatting sqref="H8">
    <cfRule type="cellIs" dxfId="22976" priority="10458" operator="equal">
      <formula>"jan."</formula>
    </cfRule>
  </conditionalFormatting>
  <conditionalFormatting sqref="H8">
    <cfRule type="cellIs" dxfId="22975" priority="10457" operator="equal">
      <formula>"jan."</formula>
    </cfRule>
  </conditionalFormatting>
  <conditionalFormatting sqref="H8">
    <cfRule type="cellIs" dxfId="22974" priority="10456" operator="equal">
      <formula>"jan."</formula>
    </cfRule>
  </conditionalFormatting>
  <conditionalFormatting sqref="I8">
    <cfRule type="cellIs" dxfId="22973" priority="10455" operator="equal">
      <formula>"jan."</formula>
    </cfRule>
  </conditionalFormatting>
  <conditionalFormatting sqref="H8">
    <cfRule type="cellIs" dxfId="22972" priority="10454" operator="equal">
      <formula>"jan."</formula>
    </cfRule>
  </conditionalFormatting>
  <conditionalFormatting sqref="H8">
    <cfRule type="cellIs" dxfId="22971" priority="10453" operator="equal">
      <formula>"jan."</formula>
    </cfRule>
  </conditionalFormatting>
  <conditionalFormatting sqref="H8">
    <cfRule type="cellIs" dxfId="22970" priority="10452" operator="equal">
      <formula>"jan."</formula>
    </cfRule>
  </conditionalFormatting>
  <conditionalFormatting sqref="I8">
    <cfRule type="cellIs" dxfId="22969" priority="10451" operator="equal">
      <formula>"jan."</formula>
    </cfRule>
  </conditionalFormatting>
  <conditionalFormatting sqref="H8">
    <cfRule type="cellIs" dxfId="22968" priority="10450" operator="equal">
      <formula>"jan."</formula>
    </cfRule>
  </conditionalFormatting>
  <conditionalFormatting sqref="I8">
    <cfRule type="cellIs" dxfId="22967" priority="10449" operator="equal">
      <formula>"jan."</formula>
    </cfRule>
  </conditionalFormatting>
  <conditionalFormatting sqref="H8">
    <cfRule type="cellIs" dxfId="22966" priority="10448" operator="equal">
      <formula>"jan."</formula>
    </cfRule>
  </conditionalFormatting>
  <conditionalFormatting sqref="I8">
    <cfRule type="cellIs" dxfId="22965" priority="10447" operator="equal">
      <formula>"jan."</formula>
    </cfRule>
  </conditionalFormatting>
  <conditionalFormatting sqref="H8">
    <cfRule type="cellIs" dxfId="22964" priority="10446" operator="equal">
      <formula>"jan."</formula>
    </cfRule>
  </conditionalFormatting>
  <conditionalFormatting sqref="I8">
    <cfRule type="cellIs" dxfId="22963" priority="10445" operator="equal">
      <formula>"jan."</formula>
    </cfRule>
  </conditionalFormatting>
  <conditionalFormatting sqref="H8">
    <cfRule type="cellIs" dxfId="22962" priority="10444" operator="equal">
      <formula>"jan."</formula>
    </cfRule>
  </conditionalFormatting>
  <conditionalFormatting sqref="H8">
    <cfRule type="cellIs" dxfId="22961" priority="10443" operator="equal">
      <formula>"jan."</formula>
    </cfRule>
  </conditionalFormatting>
  <conditionalFormatting sqref="H8">
    <cfRule type="cellIs" dxfId="22960" priority="10442" operator="equal">
      <formula>"jan."</formula>
    </cfRule>
  </conditionalFormatting>
  <conditionalFormatting sqref="H8">
    <cfRule type="cellIs" dxfId="22959" priority="10441" operator="equal">
      <formula>"jan."</formula>
    </cfRule>
  </conditionalFormatting>
  <conditionalFormatting sqref="I8">
    <cfRule type="cellIs" dxfId="22958" priority="10440" operator="equal">
      <formula>"jan."</formula>
    </cfRule>
  </conditionalFormatting>
  <conditionalFormatting sqref="H8">
    <cfRule type="cellIs" dxfId="22957" priority="10439" operator="equal">
      <formula>"jan."</formula>
    </cfRule>
  </conditionalFormatting>
  <conditionalFormatting sqref="H8">
    <cfRule type="cellIs" dxfId="22956" priority="10438" operator="equal">
      <formula>"jan."</formula>
    </cfRule>
  </conditionalFormatting>
  <conditionalFormatting sqref="H8">
    <cfRule type="cellIs" dxfId="22955" priority="10437" operator="equal">
      <formula>"jan."</formula>
    </cfRule>
  </conditionalFormatting>
  <conditionalFormatting sqref="I8">
    <cfRule type="cellIs" dxfId="22954" priority="10436" operator="equal">
      <formula>"jan."</formula>
    </cfRule>
  </conditionalFormatting>
  <conditionalFormatting sqref="H8">
    <cfRule type="cellIs" dxfId="22953" priority="10435" operator="equal">
      <formula>"jan."</formula>
    </cfRule>
  </conditionalFormatting>
  <conditionalFormatting sqref="H8">
    <cfRule type="cellIs" dxfId="22952" priority="10434" operator="equal">
      <formula>"jan."</formula>
    </cfRule>
  </conditionalFormatting>
  <conditionalFormatting sqref="H8">
    <cfRule type="cellIs" dxfId="22951" priority="10433" operator="equal">
      <formula>"jan."</formula>
    </cfRule>
  </conditionalFormatting>
  <conditionalFormatting sqref="H8">
    <cfRule type="cellIs" dxfId="22950" priority="10432" operator="equal">
      <formula>"jan."</formula>
    </cfRule>
  </conditionalFormatting>
  <conditionalFormatting sqref="I8">
    <cfRule type="cellIs" dxfId="22949" priority="10431" operator="equal">
      <formula>"jan."</formula>
    </cfRule>
  </conditionalFormatting>
  <conditionalFormatting sqref="H8">
    <cfRule type="cellIs" dxfId="22948" priority="10430" operator="equal">
      <formula>"jan."</formula>
    </cfRule>
  </conditionalFormatting>
  <conditionalFormatting sqref="H8">
    <cfRule type="cellIs" dxfId="22947" priority="10429" operator="equal">
      <formula>"jan."</formula>
    </cfRule>
  </conditionalFormatting>
  <conditionalFormatting sqref="J8">
    <cfRule type="cellIs" dxfId="22946" priority="10428" operator="equal">
      <formula>"jan."</formula>
    </cfRule>
  </conditionalFormatting>
  <conditionalFormatting sqref="I8">
    <cfRule type="cellIs" dxfId="22945" priority="10427" operator="equal">
      <formula>"jan."</formula>
    </cfRule>
  </conditionalFormatting>
  <conditionalFormatting sqref="H8">
    <cfRule type="cellIs" dxfId="22944" priority="10426" operator="equal">
      <formula>"jan."</formula>
    </cfRule>
  </conditionalFormatting>
  <conditionalFormatting sqref="I8">
    <cfRule type="cellIs" dxfId="22943" priority="10425" operator="equal">
      <formula>"jan."</formula>
    </cfRule>
  </conditionalFormatting>
  <conditionalFormatting sqref="H8">
    <cfRule type="cellIs" dxfId="22942" priority="10424" operator="equal">
      <formula>"jan."</formula>
    </cfRule>
  </conditionalFormatting>
  <conditionalFormatting sqref="I8">
    <cfRule type="cellIs" dxfId="22941" priority="10423" operator="equal">
      <formula>"jan."</formula>
    </cfRule>
  </conditionalFormatting>
  <conditionalFormatting sqref="H8">
    <cfRule type="cellIs" dxfId="22940" priority="10422" operator="equal">
      <formula>"jan."</formula>
    </cfRule>
  </conditionalFormatting>
  <conditionalFormatting sqref="H8">
    <cfRule type="cellIs" dxfId="22939" priority="10421" operator="equal">
      <formula>"jan."</formula>
    </cfRule>
  </conditionalFormatting>
  <conditionalFormatting sqref="H8">
    <cfRule type="cellIs" dxfId="22938" priority="10420" operator="equal">
      <formula>"jan."</formula>
    </cfRule>
  </conditionalFormatting>
  <conditionalFormatting sqref="H8">
    <cfRule type="cellIs" dxfId="22937" priority="10419" operator="equal">
      <formula>"jan."</formula>
    </cfRule>
  </conditionalFormatting>
  <conditionalFormatting sqref="I8">
    <cfRule type="cellIs" dxfId="22936" priority="10418" operator="equal">
      <formula>"jan."</formula>
    </cfRule>
  </conditionalFormatting>
  <conditionalFormatting sqref="H8">
    <cfRule type="cellIs" dxfId="22935" priority="10417" operator="equal">
      <formula>"jan."</formula>
    </cfRule>
  </conditionalFormatting>
  <conditionalFormatting sqref="H8">
    <cfRule type="cellIs" dxfId="22934" priority="10416" operator="equal">
      <formula>"jan."</formula>
    </cfRule>
  </conditionalFormatting>
  <conditionalFormatting sqref="I8">
    <cfRule type="cellIs" dxfId="22933" priority="10414" operator="equal">
      <formula>"jan."</formula>
    </cfRule>
  </conditionalFormatting>
  <conditionalFormatting sqref="H8">
    <cfRule type="cellIs" dxfId="22932" priority="10413" operator="equal">
      <formula>"jan."</formula>
    </cfRule>
  </conditionalFormatting>
  <conditionalFormatting sqref="H8">
    <cfRule type="cellIs" dxfId="22931" priority="10412" operator="equal">
      <formula>"jan."</formula>
    </cfRule>
  </conditionalFormatting>
  <conditionalFormatting sqref="H8">
    <cfRule type="cellIs" dxfId="22930" priority="10411" operator="equal">
      <formula>"jan."</formula>
    </cfRule>
  </conditionalFormatting>
  <conditionalFormatting sqref="H8">
    <cfRule type="cellIs" dxfId="22929" priority="10410" operator="equal">
      <formula>"jan."</formula>
    </cfRule>
  </conditionalFormatting>
  <conditionalFormatting sqref="I8">
    <cfRule type="cellIs" dxfId="22928" priority="10409" operator="equal">
      <formula>"jan."</formula>
    </cfRule>
  </conditionalFormatting>
  <conditionalFormatting sqref="H8">
    <cfRule type="cellIs" dxfId="22927" priority="10408" operator="equal">
      <formula>"jan."</formula>
    </cfRule>
  </conditionalFormatting>
  <conditionalFormatting sqref="H8">
    <cfRule type="cellIs" dxfId="22926" priority="10407" operator="equal">
      <formula>"jan."</formula>
    </cfRule>
  </conditionalFormatting>
  <conditionalFormatting sqref="H8">
    <cfRule type="cellIs" dxfId="22925" priority="10406" operator="equal">
      <formula>"jan."</formula>
    </cfRule>
  </conditionalFormatting>
  <conditionalFormatting sqref="H8">
    <cfRule type="cellIs" dxfId="22924" priority="10405" operator="equal">
      <formula>"jan."</formula>
    </cfRule>
  </conditionalFormatting>
  <conditionalFormatting sqref="H8">
    <cfRule type="cellIs" dxfId="22923" priority="10404" operator="equal">
      <formula>"jan."</formula>
    </cfRule>
  </conditionalFormatting>
  <conditionalFormatting sqref="H8">
    <cfRule type="cellIs" dxfId="22922" priority="10403" operator="equal">
      <formula>"jan."</formula>
    </cfRule>
  </conditionalFormatting>
  <conditionalFormatting sqref="H8">
    <cfRule type="cellIs" dxfId="22921" priority="10402" operator="equal">
      <formula>"jan."</formula>
    </cfRule>
  </conditionalFormatting>
  <conditionalFormatting sqref="H8">
    <cfRule type="cellIs" dxfId="22920" priority="10401" operator="equal">
      <formula>"jan."</formula>
    </cfRule>
  </conditionalFormatting>
  <conditionalFormatting sqref="I8">
    <cfRule type="cellIs" dxfId="22919" priority="10400" operator="equal">
      <formula>"jan."</formula>
    </cfRule>
  </conditionalFormatting>
  <conditionalFormatting sqref="J8">
    <cfRule type="cellIs" dxfId="22918" priority="10399" operator="equal">
      <formula>"jan."</formula>
    </cfRule>
  </conditionalFormatting>
  <conditionalFormatting sqref="K8">
    <cfRule type="cellIs" dxfId="22917" priority="10398" operator="equal">
      <formula>"jan."</formula>
    </cfRule>
  </conditionalFormatting>
  <conditionalFormatting sqref="I8">
    <cfRule type="cellIs" dxfId="22916" priority="10397" operator="equal">
      <formula>"jan."</formula>
    </cfRule>
  </conditionalFormatting>
  <conditionalFormatting sqref="H8">
    <cfRule type="cellIs" dxfId="22915" priority="10396" operator="equal">
      <formula>"jan."</formula>
    </cfRule>
  </conditionalFormatting>
  <conditionalFormatting sqref="H8">
    <cfRule type="cellIs" dxfId="22914" priority="10394" operator="equal">
      <formula>"jan."</formula>
    </cfRule>
  </conditionalFormatting>
  <conditionalFormatting sqref="I8">
    <cfRule type="cellIs" dxfId="22913" priority="10393" operator="equal">
      <formula>"jan."</formula>
    </cfRule>
  </conditionalFormatting>
  <conditionalFormatting sqref="H8">
    <cfRule type="cellIs" dxfId="22912" priority="10392" operator="equal">
      <formula>"jan."</formula>
    </cfRule>
  </conditionalFormatting>
  <conditionalFormatting sqref="H8">
    <cfRule type="cellIs" dxfId="22911" priority="10391" operator="equal">
      <formula>"jan."</formula>
    </cfRule>
  </conditionalFormatting>
  <conditionalFormatting sqref="H8">
    <cfRule type="cellIs" dxfId="22910" priority="10390" operator="equal">
      <formula>"jan."</formula>
    </cfRule>
  </conditionalFormatting>
  <conditionalFormatting sqref="H8">
    <cfRule type="cellIs" dxfId="22909" priority="10389" operator="equal">
      <formula>"jan."</formula>
    </cfRule>
  </conditionalFormatting>
  <conditionalFormatting sqref="H8">
    <cfRule type="cellIs" dxfId="22908" priority="10387" operator="equal">
      <formula>"jan."</formula>
    </cfRule>
  </conditionalFormatting>
  <conditionalFormatting sqref="H8">
    <cfRule type="cellIs" dxfId="22907" priority="10386" operator="equal">
      <formula>"jan."</formula>
    </cfRule>
  </conditionalFormatting>
  <conditionalFormatting sqref="I8">
    <cfRule type="cellIs" dxfId="22906" priority="10384" operator="equal">
      <formula>"jan."</formula>
    </cfRule>
  </conditionalFormatting>
  <conditionalFormatting sqref="H8">
    <cfRule type="cellIs" dxfId="22905" priority="10383" operator="equal">
      <formula>"jan."</formula>
    </cfRule>
  </conditionalFormatting>
  <conditionalFormatting sqref="H8">
    <cfRule type="cellIs" dxfId="22904" priority="10382" operator="equal">
      <formula>"jan."</formula>
    </cfRule>
  </conditionalFormatting>
  <conditionalFormatting sqref="H8">
    <cfRule type="cellIs" dxfId="22903" priority="10381" operator="equal">
      <formula>"jan."</formula>
    </cfRule>
  </conditionalFormatting>
  <conditionalFormatting sqref="H8">
    <cfRule type="cellIs" dxfId="22902" priority="10380" operator="equal">
      <formula>"jan."</formula>
    </cfRule>
  </conditionalFormatting>
  <conditionalFormatting sqref="I8">
    <cfRule type="cellIs" dxfId="22901" priority="10379" operator="equal">
      <formula>"jan."</formula>
    </cfRule>
  </conditionalFormatting>
  <conditionalFormatting sqref="H8">
    <cfRule type="cellIs" dxfId="22900" priority="10378" operator="equal">
      <formula>"jan."</formula>
    </cfRule>
  </conditionalFormatting>
  <conditionalFormatting sqref="H8">
    <cfRule type="cellIs" dxfId="22899" priority="10377" operator="equal">
      <formula>"jan."</formula>
    </cfRule>
  </conditionalFormatting>
  <conditionalFormatting sqref="H8">
    <cfRule type="cellIs" dxfId="22898" priority="10376" operator="equal">
      <formula>"jan."</formula>
    </cfRule>
  </conditionalFormatting>
  <conditionalFormatting sqref="H8">
    <cfRule type="cellIs" dxfId="22897" priority="10375" operator="equal">
      <formula>"jan."</formula>
    </cfRule>
  </conditionalFormatting>
  <conditionalFormatting sqref="H8">
    <cfRule type="cellIs" dxfId="22896" priority="10374" operator="equal">
      <formula>"jan."</formula>
    </cfRule>
  </conditionalFormatting>
  <conditionalFormatting sqref="H8">
    <cfRule type="cellIs" dxfId="22895" priority="10373" operator="equal">
      <formula>"jan."</formula>
    </cfRule>
  </conditionalFormatting>
  <conditionalFormatting sqref="H8">
    <cfRule type="cellIs" dxfId="22894" priority="10372" operator="equal">
      <formula>"jan."</formula>
    </cfRule>
  </conditionalFormatting>
  <conditionalFormatting sqref="H8">
    <cfRule type="cellIs" dxfId="22893" priority="10371" operator="equal">
      <formula>"jan."</formula>
    </cfRule>
  </conditionalFormatting>
  <conditionalFormatting sqref="I8">
    <cfRule type="cellIs" dxfId="22892" priority="10370" operator="equal">
      <formula>"jan."</formula>
    </cfRule>
  </conditionalFormatting>
  <conditionalFormatting sqref="H8">
    <cfRule type="cellIs" dxfId="22891" priority="10369" operator="equal">
      <formula>"jan."</formula>
    </cfRule>
  </conditionalFormatting>
  <conditionalFormatting sqref="H8">
    <cfRule type="cellIs" dxfId="22890" priority="10368" operator="equal">
      <formula>"jan."</formula>
    </cfRule>
  </conditionalFormatting>
  <conditionalFormatting sqref="H8">
    <cfRule type="cellIs" dxfId="22889" priority="10367" operator="equal">
      <formula>"jan."</formula>
    </cfRule>
  </conditionalFormatting>
  <conditionalFormatting sqref="H8">
    <cfRule type="cellIs" dxfId="22888" priority="10366" operator="equal">
      <formula>"jan."</formula>
    </cfRule>
  </conditionalFormatting>
  <conditionalFormatting sqref="H8">
    <cfRule type="cellIs" dxfId="22887" priority="10365" operator="equal">
      <formula>"jan."</formula>
    </cfRule>
  </conditionalFormatting>
  <conditionalFormatting sqref="H8">
    <cfRule type="cellIs" dxfId="22886" priority="10364" operator="equal">
      <formula>"jan."</formula>
    </cfRule>
  </conditionalFormatting>
  <conditionalFormatting sqref="H8">
    <cfRule type="cellIs" dxfId="22885" priority="10363" operator="equal">
      <formula>"jan."</formula>
    </cfRule>
  </conditionalFormatting>
  <conditionalFormatting sqref="I8">
    <cfRule type="cellIs" dxfId="22884" priority="10362" operator="equal">
      <formula>"jan."</formula>
    </cfRule>
  </conditionalFormatting>
  <conditionalFormatting sqref="J8">
    <cfRule type="cellIs" dxfId="22883" priority="10361" operator="equal">
      <formula>"jan."</formula>
    </cfRule>
  </conditionalFormatting>
  <conditionalFormatting sqref="J8">
    <cfRule type="cellIs" dxfId="22882" priority="10360" operator="equal">
      <formula>"jan."</formula>
    </cfRule>
  </conditionalFormatting>
  <conditionalFormatting sqref="I8">
    <cfRule type="cellIs" dxfId="22881" priority="10359" operator="equal">
      <formula>"jan."</formula>
    </cfRule>
  </conditionalFormatting>
  <conditionalFormatting sqref="J8">
    <cfRule type="cellIs" dxfId="22880" priority="10358" operator="equal">
      <formula>"jan."</formula>
    </cfRule>
  </conditionalFormatting>
  <conditionalFormatting sqref="I8">
    <cfRule type="cellIs" dxfId="22879" priority="10357" operator="equal">
      <formula>"jan."</formula>
    </cfRule>
  </conditionalFormatting>
  <conditionalFormatting sqref="J8">
    <cfRule type="cellIs" dxfId="22878" priority="10356" operator="equal">
      <formula>"jan."</formula>
    </cfRule>
  </conditionalFormatting>
  <conditionalFormatting sqref="H8">
    <cfRule type="cellIs" dxfId="22877" priority="10355" operator="equal">
      <formula>"jan."</formula>
    </cfRule>
  </conditionalFormatting>
  <conditionalFormatting sqref="I8">
    <cfRule type="cellIs" dxfId="22876" priority="10354" operator="equal">
      <formula>"jan."</formula>
    </cfRule>
  </conditionalFormatting>
  <conditionalFormatting sqref="I8">
    <cfRule type="cellIs" dxfId="22875" priority="10353" operator="equal">
      <formula>"jan."</formula>
    </cfRule>
  </conditionalFormatting>
  <conditionalFormatting sqref="H8">
    <cfRule type="cellIs" dxfId="22874" priority="10352" operator="equal">
      <formula>"jan."</formula>
    </cfRule>
  </conditionalFormatting>
  <conditionalFormatting sqref="I8">
    <cfRule type="cellIs" dxfId="22873" priority="10351" operator="equal">
      <formula>"jan."</formula>
    </cfRule>
  </conditionalFormatting>
  <conditionalFormatting sqref="H8">
    <cfRule type="cellIs" dxfId="22872" priority="10350" operator="equal">
      <formula>"jan."</formula>
    </cfRule>
  </conditionalFormatting>
  <conditionalFormatting sqref="I8">
    <cfRule type="cellIs" dxfId="22871" priority="10349" operator="equal">
      <formula>"jan."</formula>
    </cfRule>
  </conditionalFormatting>
  <conditionalFormatting sqref="H8">
    <cfRule type="cellIs" dxfId="22870" priority="10348" operator="equal">
      <formula>"jan."</formula>
    </cfRule>
  </conditionalFormatting>
  <conditionalFormatting sqref="J8">
    <cfRule type="cellIs" dxfId="22869" priority="10347" operator="equal">
      <formula>"jan."</formula>
    </cfRule>
  </conditionalFormatting>
  <conditionalFormatting sqref="I8">
    <cfRule type="cellIs" dxfId="22868" priority="10346" operator="equal">
      <formula>"jan."</formula>
    </cfRule>
  </conditionalFormatting>
  <conditionalFormatting sqref="H8">
    <cfRule type="cellIs" dxfId="22867" priority="10345" operator="equal">
      <formula>"jan."</formula>
    </cfRule>
  </conditionalFormatting>
  <conditionalFormatting sqref="I8">
    <cfRule type="cellIs" dxfId="22866" priority="10344" operator="equal">
      <formula>"jan."</formula>
    </cfRule>
  </conditionalFormatting>
  <conditionalFormatting sqref="H8">
    <cfRule type="cellIs" dxfId="22865" priority="10343" operator="equal">
      <formula>"jan."</formula>
    </cfRule>
  </conditionalFormatting>
  <conditionalFormatting sqref="I8">
    <cfRule type="cellIs" dxfId="22864" priority="10342" operator="equal">
      <formula>"jan."</formula>
    </cfRule>
  </conditionalFormatting>
  <conditionalFormatting sqref="H8">
    <cfRule type="cellIs" dxfId="22863" priority="10341" operator="equal">
      <formula>"jan."</formula>
    </cfRule>
  </conditionalFormatting>
  <conditionalFormatting sqref="J8">
    <cfRule type="cellIs" dxfId="22862" priority="10340" operator="equal">
      <formula>"jan."</formula>
    </cfRule>
  </conditionalFormatting>
  <conditionalFormatting sqref="H8">
    <cfRule type="cellIs" dxfId="22861" priority="10339" operator="equal">
      <formula>"jan."</formula>
    </cfRule>
  </conditionalFormatting>
  <conditionalFormatting sqref="H8">
    <cfRule type="cellIs" dxfId="22860" priority="10338" operator="equal">
      <formula>"jan."</formula>
    </cfRule>
  </conditionalFormatting>
  <conditionalFormatting sqref="H8">
    <cfRule type="cellIs" dxfId="22859" priority="10337" operator="equal">
      <formula>"jan."</formula>
    </cfRule>
  </conditionalFormatting>
  <conditionalFormatting sqref="I8">
    <cfRule type="cellIs" dxfId="22858" priority="10336" operator="equal">
      <formula>"jan."</formula>
    </cfRule>
  </conditionalFormatting>
  <conditionalFormatting sqref="I8">
    <cfRule type="cellIs" dxfId="22857" priority="10335" operator="equal">
      <formula>"jan."</formula>
    </cfRule>
  </conditionalFormatting>
  <conditionalFormatting sqref="H8">
    <cfRule type="cellIs" dxfId="22856" priority="10334" operator="equal">
      <formula>"jan."</formula>
    </cfRule>
  </conditionalFormatting>
  <conditionalFormatting sqref="I8">
    <cfRule type="cellIs" dxfId="22855" priority="10333" operator="equal">
      <formula>"jan."</formula>
    </cfRule>
  </conditionalFormatting>
  <conditionalFormatting sqref="H8">
    <cfRule type="cellIs" dxfId="22854" priority="10332" operator="equal">
      <formula>"jan."</formula>
    </cfRule>
  </conditionalFormatting>
  <conditionalFormatting sqref="I8">
    <cfRule type="cellIs" dxfId="22853" priority="10331" operator="equal">
      <formula>"jan."</formula>
    </cfRule>
  </conditionalFormatting>
  <conditionalFormatting sqref="H8">
    <cfRule type="cellIs" dxfId="22852" priority="10330" operator="equal">
      <formula>"jan."</formula>
    </cfRule>
  </conditionalFormatting>
  <conditionalFormatting sqref="J8">
    <cfRule type="cellIs" dxfId="22851" priority="10329" operator="equal">
      <formula>"jan."</formula>
    </cfRule>
  </conditionalFormatting>
  <conditionalFormatting sqref="H8">
    <cfRule type="cellIs" dxfId="22850" priority="10328" operator="equal">
      <formula>"jan."</formula>
    </cfRule>
  </conditionalFormatting>
  <conditionalFormatting sqref="H8">
    <cfRule type="cellIs" dxfId="22849" priority="10327" operator="equal">
      <formula>"jan."</formula>
    </cfRule>
  </conditionalFormatting>
  <conditionalFormatting sqref="H8">
    <cfRule type="cellIs" dxfId="22848" priority="10326" operator="equal">
      <formula>"jan."</formula>
    </cfRule>
  </conditionalFormatting>
  <conditionalFormatting sqref="I8">
    <cfRule type="cellIs" dxfId="22847" priority="10325" operator="equal">
      <formula>"jan."</formula>
    </cfRule>
  </conditionalFormatting>
  <conditionalFormatting sqref="H8">
    <cfRule type="cellIs" dxfId="22846" priority="10324" operator="equal">
      <formula>"jan."</formula>
    </cfRule>
  </conditionalFormatting>
  <conditionalFormatting sqref="H8">
    <cfRule type="cellIs" dxfId="22845" priority="10323" operator="equal">
      <formula>"jan."</formula>
    </cfRule>
  </conditionalFormatting>
  <conditionalFormatting sqref="H8">
    <cfRule type="cellIs" dxfId="22844" priority="10322" operator="equal">
      <formula>"jan."</formula>
    </cfRule>
  </conditionalFormatting>
  <conditionalFormatting sqref="I8">
    <cfRule type="cellIs" dxfId="22843" priority="10321" operator="equal">
      <formula>"jan."</formula>
    </cfRule>
  </conditionalFormatting>
  <conditionalFormatting sqref="H8">
    <cfRule type="cellIs" dxfId="22842" priority="10320" operator="equal">
      <formula>"jan."</formula>
    </cfRule>
  </conditionalFormatting>
  <conditionalFormatting sqref="I8">
    <cfRule type="cellIs" dxfId="22841" priority="10319" operator="equal">
      <formula>"jan."</formula>
    </cfRule>
  </conditionalFormatting>
  <conditionalFormatting sqref="H8">
    <cfRule type="cellIs" dxfId="22840" priority="10318" operator="equal">
      <formula>"jan."</formula>
    </cfRule>
  </conditionalFormatting>
  <conditionalFormatting sqref="I8">
    <cfRule type="cellIs" dxfId="22839" priority="10317" operator="equal">
      <formula>"jan."</formula>
    </cfRule>
  </conditionalFormatting>
  <conditionalFormatting sqref="H8">
    <cfRule type="cellIs" dxfId="22838" priority="10316" operator="equal">
      <formula>"jan."</formula>
    </cfRule>
  </conditionalFormatting>
  <conditionalFormatting sqref="I8">
    <cfRule type="cellIs" dxfId="22837" priority="10315" operator="equal">
      <formula>"jan."</formula>
    </cfRule>
  </conditionalFormatting>
  <conditionalFormatting sqref="H8">
    <cfRule type="cellIs" dxfId="22836" priority="10314" operator="equal">
      <formula>"jan."</formula>
    </cfRule>
  </conditionalFormatting>
  <conditionalFormatting sqref="H8">
    <cfRule type="cellIs" dxfId="22835" priority="10313" operator="equal">
      <formula>"jan."</formula>
    </cfRule>
  </conditionalFormatting>
  <conditionalFormatting sqref="H8">
    <cfRule type="cellIs" dxfId="22834" priority="10312" operator="equal">
      <formula>"jan."</formula>
    </cfRule>
  </conditionalFormatting>
  <conditionalFormatting sqref="H8">
    <cfRule type="cellIs" dxfId="22833" priority="10311" operator="equal">
      <formula>"jan."</formula>
    </cfRule>
  </conditionalFormatting>
  <conditionalFormatting sqref="I8">
    <cfRule type="cellIs" dxfId="22832" priority="10310" operator="equal">
      <formula>"jan."</formula>
    </cfRule>
  </conditionalFormatting>
  <conditionalFormatting sqref="H8">
    <cfRule type="cellIs" dxfId="22831" priority="10309" operator="equal">
      <formula>"jan."</formula>
    </cfRule>
  </conditionalFormatting>
  <conditionalFormatting sqref="H8">
    <cfRule type="cellIs" dxfId="22830" priority="10308" operator="equal">
      <formula>"jan."</formula>
    </cfRule>
  </conditionalFormatting>
  <conditionalFormatting sqref="H8">
    <cfRule type="cellIs" dxfId="22829" priority="10307" operator="equal">
      <formula>"jan."</formula>
    </cfRule>
  </conditionalFormatting>
  <conditionalFormatting sqref="I8">
    <cfRule type="cellIs" dxfId="22828" priority="10306" operator="equal">
      <formula>"jan."</formula>
    </cfRule>
  </conditionalFormatting>
  <conditionalFormatting sqref="H8">
    <cfRule type="cellIs" dxfId="22827" priority="10305" operator="equal">
      <formula>"jan."</formula>
    </cfRule>
  </conditionalFormatting>
  <conditionalFormatting sqref="H8">
    <cfRule type="cellIs" dxfId="22826" priority="10304" operator="equal">
      <formula>"jan."</formula>
    </cfRule>
  </conditionalFormatting>
  <conditionalFormatting sqref="H8">
    <cfRule type="cellIs" dxfId="22825" priority="10303" operator="equal">
      <formula>"jan."</formula>
    </cfRule>
  </conditionalFormatting>
  <conditionalFormatting sqref="H8">
    <cfRule type="cellIs" dxfId="22824" priority="10302" operator="equal">
      <formula>"jan."</formula>
    </cfRule>
  </conditionalFormatting>
  <conditionalFormatting sqref="I8">
    <cfRule type="cellIs" dxfId="22823" priority="10301" operator="equal">
      <formula>"jan."</formula>
    </cfRule>
  </conditionalFormatting>
  <conditionalFormatting sqref="H8">
    <cfRule type="cellIs" dxfId="22822" priority="10300" operator="equal">
      <formula>"jan."</formula>
    </cfRule>
  </conditionalFormatting>
  <conditionalFormatting sqref="H8">
    <cfRule type="cellIs" dxfId="22821" priority="10299" operator="equal">
      <formula>"jan."</formula>
    </cfRule>
  </conditionalFormatting>
  <conditionalFormatting sqref="J8">
    <cfRule type="cellIs" dxfId="22820" priority="10298" operator="equal">
      <formula>"jan."</formula>
    </cfRule>
  </conditionalFormatting>
  <conditionalFormatting sqref="I8">
    <cfRule type="cellIs" dxfId="22819" priority="10297" operator="equal">
      <formula>"jan."</formula>
    </cfRule>
  </conditionalFormatting>
  <conditionalFormatting sqref="H8">
    <cfRule type="cellIs" dxfId="22818" priority="10296" operator="equal">
      <formula>"jan."</formula>
    </cfRule>
  </conditionalFormatting>
  <conditionalFormatting sqref="I8">
    <cfRule type="cellIs" dxfId="22817" priority="10295" operator="equal">
      <formula>"jan."</formula>
    </cfRule>
  </conditionalFormatting>
  <conditionalFormatting sqref="H8">
    <cfRule type="cellIs" dxfId="22816" priority="10294" operator="equal">
      <formula>"jan."</formula>
    </cfRule>
  </conditionalFormatting>
  <conditionalFormatting sqref="I8">
    <cfRule type="cellIs" dxfId="22815" priority="10293" operator="equal">
      <formula>"jan."</formula>
    </cfRule>
  </conditionalFormatting>
  <conditionalFormatting sqref="H8">
    <cfRule type="cellIs" dxfId="22814" priority="10292" operator="equal">
      <formula>"jan."</formula>
    </cfRule>
  </conditionalFormatting>
  <conditionalFormatting sqref="H8">
    <cfRule type="cellIs" dxfId="22813" priority="10291" operator="equal">
      <formula>"jan."</formula>
    </cfRule>
  </conditionalFormatting>
  <conditionalFormatting sqref="H8">
    <cfRule type="cellIs" dxfId="22812" priority="10290" operator="equal">
      <formula>"jan."</formula>
    </cfRule>
  </conditionalFormatting>
  <conditionalFormatting sqref="H8">
    <cfRule type="cellIs" dxfId="22811" priority="10289" operator="equal">
      <formula>"jan."</formula>
    </cfRule>
  </conditionalFormatting>
  <conditionalFormatting sqref="I8">
    <cfRule type="cellIs" dxfId="22810" priority="10288" operator="equal">
      <formula>"jan."</formula>
    </cfRule>
  </conditionalFormatting>
  <conditionalFormatting sqref="H8">
    <cfRule type="cellIs" dxfId="22809" priority="10287" operator="equal">
      <formula>"jan."</formula>
    </cfRule>
  </conditionalFormatting>
  <conditionalFormatting sqref="H8">
    <cfRule type="cellIs" dxfId="22808" priority="10286" operator="equal">
      <formula>"jan."</formula>
    </cfRule>
  </conditionalFormatting>
  <conditionalFormatting sqref="H8">
    <cfRule type="cellIs" dxfId="22807" priority="10285" operator="equal">
      <formula>"jan."</formula>
    </cfRule>
  </conditionalFormatting>
  <conditionalFormatting sqref="I8">
    <cfRule type="cellIs" dxfId="22806" priority="10284" operator="equal">
      <formula>"jan."</formula>
    </cfRule>
  </conditionalFormatting>
  <conditionalFormatting sqref="H8">
    <cfRule type="cellIs" dxfId="22805" priority="10283" operator="equal">
      <formula>"jan."</formula>
    </cfRule>
  </conditionalFormatting>
  <conditionalFormatting sqref="H8">
    <cfRule type="cellIs" dxfId="22804" priority="10282" operator="equal">
      <formula>"jan."</formula>
    </cfRule>
  </conditionalFormatting>
  <conditionalFormatting sqref="H8">
    <cfRule type="cellIs" dxfId="22803" priority="10281" operator="equal">
      <formula>"jan."</formula>
    </cfRule>
  </conditionalFormatting>
  <conditionalFormatting sqref="H8">
    <cfRule type="cellIs" dxfId="22802" priority="10280" operator="equal">
      <formula>"jan."</formula>
    </cfRule>
  </conditionalFormatting>
  <conditionalFormatting sqref="I8">
    <cfRule type="cellIs" dxfId="22801" priority="10279" operator="equal">
      <formula>"jan."</formula>
    </cfRule>
  </conditionalFormatting>
  <conditionalFormatting sqref="H8">
    <cfRule type="cellIs" dxfId="22800" priority="10278" operator="equal">
      <formula>"jan."</formula>
    </cfRule>
  </conditionalFormatting>
  <conditionalFormatting sqref="H8">
    <cfRule type="cellIs" dxfId="22799" priority="10277" operator="equal">
      <formula>"jan."</formula>
    </cfRule>
  </conditionalFormatting>
  <conditionalFormatting sqref="H8">
    <cfRule type="cellIs" dxfId="22798" priority="10276" operator="equal">
      <formula>"jan."</formula>
    </cfRule>
  </conditionalFormatting>
  <conditionalFormatting sqref="H8">
    <cfRule type="cellIs" dxfId="22797" priority="10275" operator="equal">
      <formula>"jan."</formula>
    </cfRule>
  </conditionalFormatting>
  <conditionalFormatting sqref="H8">
    <cfRule type="cellIs" dxfId="22796" priority="10274" operator="equal">
      <formula>"jan."</formula>
    </cfRule>
  </conditionalFormatting>
  <conditionalFormatting sqref="H8">
    <cfRule type="cellIs" dxfId="22795" priority="10273" operator="equal">
      <formula>"jan."</formula>
    </cfRule>
  </conditionalFormatting>
  <conditionalFormatting sqref="H8">
    <cfRule type="cellIs" dxfId="22794" priority="10272" operator="equal">
      <formula>"jan."</formula>
    </cfRule>
  </conditionalFormatting>
  <conditionalFormatting sqref="H8">
    <cfRule type="cellIs" dxfId="22793" priority="10271" operator="equal">
      <formula>"jan."</formula>
    </cfRule>
  </conditionalFormatting>
  <conditionalFormatting sqref="I8">
    <cfRule type="cellIs" dxfId="22792" priority="10270" operator="equal">
      <formula>"jan."</formula>
    </cfRule>
  </conditionalFormatting>
  <conditionalFormatting sqref="J8">
    <cfRule type="cellIs" dxfId="22791" priority="10269" operator="equal">
      <formula>"jan."</formula>
    </cfRule>
  </conditionalFormatting>
  <conditionalFormatting sqref="K8">
    <cfRule type="cellIs" dxfId="22790" priority="10268" operator="equal">
      <formula>"jan."</formula>
    </cfRule>
  </conditionalFormatting>
  <conditionalFormatting sqref="I8">
    <cfRule type="cellIs" dxfId="22789" priority="10267" operator="equal">
      <formula>"jan."</formula>
    </cfRule>
  </conditionalFormatting>
  <conditionalFormatting sqref="H8">
    <cfRule type="cellIs" dxfId="22788" priority="10266" operator="equal">
      <formula>"jan."</formula>
    </cfRule>
  </conditionalFormatting>
  <conditionalFormatting sqref="I8">
    <cfRule type="cellIs" dxfId="22787" priority="10265" operator="equal">
      <formula>"jan."</formula>
    </cfRule>
  </conditionalFormatting>
  <conditionalFormatting sqref="H8">
    <cfRule type="cellIs" dxfId="22786" priority="10264" operator="equal">
      <formula>"jan."</formula>
    </cfRule>
  </conditionalFormatting>
  <conditionalFormatting sqref="I8">
    <cfRule type="cellIs" dxfId="22785" priority="10263" operator="equal">
      <formula>"jan."</formula>
    </cfRule>
  </conditionalFormatting>
  <conditionalFormatting sqref="H8">
    <cfRule type="cellIs" dxfId="22784" priority="10262" operator="equal">
      <formula>"jan."</formula>
    </cfRule>
  </conditionalFormatting>
  <conditionalFormatting sqref="H8">
    <cfRule type="cellIs" dxfId="22783" priority="10261" operator="equal">
      <formula>"jan."</formula>
    </cfRule>
  </conditionalFormatting>
  <conditionalFormatting sqref="H8">
    <cfRule type="cellIs" dxfId="22782" priority="10260" operator="equal">
      <formula>"jan."</formula>
    </cfRule>
  </conditionalFormatting>
  <conditionalFormatting sqref="I8">
    <cfRule type="cellIs" dxfId="22781" priority="10258" operator="equal">
      <formula>"jan."</formula>
    </cfRule>
  </conditionalFormatting>
  <conditionalFormatting sqref="H8">
    <cfRule type="cellIs" dxfId="22780" priority="10257" operator="equal">
      <formula>"jan."</formula>
    </cfRule>
  </conditionalFormatting>
  <conditionalFormatting sqref="H8">
    <cfRule type="cellIs" dxfId="22779" priority="10256" operator="equal">
      <formula>"jan."</formula>
    </cfRule>
  </conditionalFormatting>
  <conditionalFormatting sqref="I8">
    <cfRule type="cellIs" dxfId="22778" priority="10254" operator="equal">
      <formula>"jan."</formula>
    </cfRule>
  </conditionalFormatting>
  <conditionalFormatting sqref="H8">
    <cfRule type="cellIs" dxfId="22777" priority="10253" operator="equal">
      <formula>"jan."</formula>
    </cfRule>
  </conditionalFormatting>
  <conditionalFormatting sqref="H8">
    <cfRule type="cellIs" dxfId="22776" priority="10252" operator="equal">
      <formula>"jan."</formula>
    </cfRule>
  </conditionalFormatting>
  <conditionalFormatting sqref="H8">
    <cfRule type="cellIs" dxfId="22775" priority="10251" operator="equal">
      <formula>"jan."</formula>
    </cfRule>
  </conditionalFormatting>
  <conditionalFormatting sqref="H8">
    <cfRule type="cellIs" dxfId="22774" priority="10250" operator="equal">
      <formula>"jan."</formula>
    </cfRule>
  </conditionalFormatting>
  <conditionalFormatting sqref="I8">
    <cfRule type="cellIs" dxfId="22773" priority="10249" operator="equal">
      <formula>"jan."</formula>
    </cfRule>
  </conditionalFormatting>
  <conditionalFormatting sqref="H8">
    <cfRule type="cellIs" dxfId="22772" priority="10248" operator="equal">
      <formula>"jan."</formula>
    </cfRule>
  </conditionalFormatting>
  <conditionalFormatting sqref="H8">
    <cfRule type="cellIs" dxfId="22771" priority="10247" operator="equal">
      <formula>"jan."</formula>
    </cfRule>
  </conditionalFormatting>
  <conditionalFormatting sqref="H8">
    <cfRule type="cellIs" dxfId="22770" priority="10246" operator="equal">
      <formula>"jan."</formula>
    </cfRule>
  </conditionalFormatting>
  <conditionalFormatting sqref="H8">
    <cfRule type="cellIs" dxfId="22769" priority="10245" operator="equal">
      <formula>"jan."</formula>
    </cfRule>
  </conditionalFormatting>
  <conditionalFormatting sqref="H8">
    <cfRule type="cellIs" dxfId="22768" priority="10244" operator="equal">
      <formula>"jan."</formula>
    </cfRule>
  </conditionalFormatting>
  <conditionalFormatting sqref="H8">
    <cfRule type="cellIs" dxfId="22767" priority="10243" operator="equal">
      <formula>"jan."</formula>
    </cfRule>
  </conditionalFormatting>
  <conditionalFormatting sqref="H8">
    <cfRule type="cellIs" dxfId="22766" priority="10242" operator="equal">
      <formula>"jan."</formula>
    </cfRule>
  </conditionalFormatting>
  <conditionalFormatting sqref="H8">
    <cfRule type="cellIs" dxfId="22765" priority="10241" operator="equal">
      <formula>"jan."</formula>
    </cfRule>
  </conditionalFormatting>
  <conditionalFormatting sqref="I8">
    <cfRule type="cellIs" dxfId="22764" priority="10240" operator="equal">
      <formula>"jan."</formula>
    </cfRule>
  </conditionalFormatting>
  <conditionalFormatting sqref="H8">
    <cfRule type="cellIs" dxfId="22763" priority="10239" operator="equal">
      <formula>"jan."</formula>
    </cfRule>
  </conditionalFormatting>
  <conditionalFormatting sqref="H8">
    <cfRule type="cellIs" dxfId="22762" priority="10238" operator="equal">
      <formula>"jan."</formula>
    </cfRule>
  </conditionalFormatting>
  <conditionalFormatting sqref="H8">
    <cfRule type="cellIs" dxfId="22761" priority="10237" operator="equal">
      <formula>"jan."</formula>
    </cfRule>
  </conditionalFormatting>
  <conditionalFormatting sqref="H8">
    <cfRule type="cellIs" dxfId="22760" priority="10236" operator="equal">
      <formula>"jan."</formula>
    </cfRule>
  </conditionalFormatting>
  <conditionalFormatting sqref="H8">
    <cfRule type="cellIs" dxfId="22759" priority="10235" operator="equal">
      <formula>"jan."</formula>
    </cfRule>
  </conditionalFormatting>
  <conditionalFormatting sqref="H8">
    <cfRule type="cellIs" dxfId="22758" priority="10234" operator="equal">
      <formula>"jan."</formula>
    </cfRule>
  </conditionalFormatting>
  <conditionalFormatting sqref="H8">
    <cfRule type="cellIs" dxfId="22757" priority="10233" operator="equal">
      <formula>"jan."</formula>
    </cfRule>
  </conditionalFormatting>
  <conditionalFormatting sqref="I8">
    <cfRule type="cellIs" dxfId="22756" priority="10232" operator="equal">
      <formula>"jan."</formula>
    </cfRule>
  </conditionalFormatting>
  <conditionalFormatting sqref="J8">
    <cfRule type="cellIs" dxfId="22755" priority="10231" operator="equal">
      <formula>"jan."</formula>
    </cfRule>
  </conditionalFormatting>
  <conditionalFormatting sqref="I8">
    <cfRule type="cellIs" dxfId="22754" priority="10230" operator="equal">
      <formula>"jan."</formula>
    </cfRule>
  </conditionalFormatting>
  <conditionalFormatting sqref="H8">
    <cfRule type="cellIs" dxfId="22753" priority="10229" operator="equal">
      <formula>"jan."</formula>
    </cfRule>
  </conditionalFormatting>
  <conditionalFormatting sqref="I8">
    <cfRule type="cellIs" dxfId="22752" priority="10228" operator="equal">
      <formula>"jan."</formula>
    </cfRule>
  </conditionalFormatting>
  <conditionalFormatting sqref="I8">
    <cfRule type="cellIs" dxfId="22751" priority="10226" operator="equal">
      <formula>"jan."</formula>
    </cfRule>
  </conditionalFormatting>
  <conditionalFormatting sqref="H8">
    <cfRule type="cellIs" dxfId="22750" priority="10225" operator="equal">
      <formula>"jan."</formula>
    </cfRule>
  </conditionalFormatting>
  <conditionalFormatting sqref="H8">
    <cfRule type="cellIs" dxfId="22749" priority="10224" operator="equal">
      <formula>"jan."</formula>
    </cfRule>
  </conditionalFormatting>
  <conditionalFormatting sqref="H8">
    <cfRule type="cellIs" dxfId="22748" priority="10223" operator="equal">
      <formula>"jan."</formula>
    </cfRule>
  </conditionalFormatting>
  <conditionalFormatting sqref="H8">
    <cfRule type="cellIs" dxfId="22747" priority="10222" operator="equal">
      <formula>"jan."</formula>
    </cfRule>
  </conditionalFormatting>
  <conditionalFormatting sqref="I8">
    <cfRule type="cellIs" dxfId="22746" priority="10221" operator="equal">
      <formula>"jan."</formula>
    </cfRule>
  </conditionalFormatting>
  <conditionalFormatting sqref="H8">
    <cfRule type="cellIs" dxfId="22745" priority="10220" operator="equal">
      <formula>"jan."</formula>
    </cfRule>
  </conditionalFormatting>
  <conditionalFormatting sqref="H8">
    <cfRule type="cellIs" dxfId="22744" priority="10219" operator="equal">
      <formula>"jan."</formula>
    </cfRule>
  </conditionalFormatting>
  <conditionalFormatting sqref="I8">
    <cfRule type="cellIs" dxfId="22743" priority="10217" operator="equal">
      <formula>"jan."</formula>
    </cfRule>
  </conditionalFormatting>
  <conditionalFormatting sqref="H8">
    <cfRule type="cellIs" dxfId="22742" priority="10216" operator="equal">
      <formula>"jan."</formula>
    </cfRule>
  </conditionalFormatting>
  <conditionalFormatting sqref="H8">
    <cfRule type="cellIs" dxfId="22741" priority="10213" operator="equal">
      <formula>"jan."</formula>
    </cfRule>
  </conditionalFormatting>
  <conditionalFormatting sqref="I8">
    <cfRule type="cellIs" dxfId="22740" priority="10212" operator="equal">
      <formula>"jan."</formula>
    </cfRule>
  </conditionalFormatting>
  <conditionalFormatting sqref="H8">
    <cfRule type="cellIs" dxfId="22739" priority="10211" operator="equal">
      <formula>"jan."</formula>
    </cfRule>
  </conditionalFormatting>
  <conditionalFormatting sqref="H8">
    <cfRule type="cellIs" dxfId="22738" priority="10210" operator="equal">
      <formula>"jan."</formula>
    </cfRule>
  </conditionalFormatting>
  <conditionalFormatting sqref="H8">
    <cfRule type="cellIs" dxfId="22737" priority="10209" operator="equal">
      <formula>"jan."</formula>
    </cfRule>
  </conditionalFormatting>
  <conditionalFormatting sqref="H8">
    <cfRule type="cellIs" dxfId="22736" priority="10208" operator="equal">
      <formula>"jan."</formula>
    </cfRule>
  </conditionalFormatting>
  <conditionalFormatting sqref="H8">
    <cfRule type="cellIs" dxfId="22735" priority="10207" operator="equal">
      <formula>"jan."</formula>
    </cfRule>
  </conditionalFormatting>
  <conditionalFormatting sqref="H8">
    <cfRule type="cellIs" dxfId="22734" priority="10206" operator="equal">
      <formula>"jan."</formula>
    </cfRule>
  </conditionalFormatting>
  <conditionalFormatting sqref="H8">
    <cfRule type="cellIs" dxfId="22733" priority="10205" operator="equal">
      <formula>"jan."</formula>
    </cfRule>
  </conditionalFormatting>
  <conditionalFormatting sqref="I8">
    <cfRule type="cellIs" dxfId="22732" priority="10203" operator="equal">
      <formula>"jan."</formula>
    </cfRule>
  </conditionalFormatting>
  <conditionalFormatting sqref="H8">
    <cfRule type="cellIs" dxfId="22731" priority="10202" operator="equal">
      <formula>"jan."</formula>
    </cfRule>
  </conditionalFormatting>
  <conditionalFormatting sqref="H8">
    <cfRule type="cellIs" dxfId="22730" priority="10201" operator="equal">
      <formula>"jan."</formula>
    </cfRule>
  </conditionalFormatting>
  <conditionalFormatting sqref="H8">
    <cfRule type="cellIs" dxfId="22729" priority="10200" operator="equal">
      <formula>"jan."</formula>
    </cfRule>
  </conditionalFormatting>
  <conditionalFormatting sqref="H8">
    <cfRule type="cellIs" dxfId="22728" priority="10199" operator="equal">
      <formula>"jan."</formula>
    </cfRule>
  </conditionalFormatting>
  <conditionalFormatting sqref="H8">
    <cfRule type="cellIs" dxfId="22727" priority="10197" operator="equal">
      <formula>"jan."</formula>
    </cfRule>
  </conditionalFormatting>
  <conditionalFormatting sqref="H8">
    <cfRule type="cellIs" dxfId="22726" priority="10196" operator="equal">
      <formula>"jan."</formula>
    </cfRule>
  </conditionalFormatting>
  <conditionalFormatting sqref="I8">
    <cfRule type="cellIs" dxfId="22725" priority="10195" operator="equal">
      <formula>"jan."</formula>
    </cfRule>
  </conditionalFormatting>
  <conditionalFormatting sqref="J8">
    <cfRule type="cellIs" dxfId="22724" priority="10194" operator="equal">
      <formula>"jan."</formula>
    </cfRule>
  </conditionalFormatting>
  <conditionalFormatting sqref="H8">
    <cfRule type="cellIs" dxfId="22723" priority="10193" operator="equal">
      <formula>"jan."</formula>
    </cfRule>
  </conditionalFormatting>
  <conditionalFormatting sqref="H8">
    <cfRule type="cellIs" dxfId="22722" priority="10192" operator="equal">
      <formula>"jan."</formula>
    </cfRule>
  </conditionalFormatting>
  <conditionalFormatting sqref="H8">
    <cfRule type="cellIs" dxfId="22721" priority="10191" operator="equal">
      <formula>"jan."</formula>
    </cfRule>
  </conditionalFormatting>
  <conditionalFormatting sqref="H8">
    <cfRule type="cellIs" dxfId="22720" priority="10190" operator="equal">
      <formula>"jan."</formula>
    </cfRule>
  </conditionalFormatting>
  <conditionalFormatting sqref="H8">
    <cfRule type="cellIs" dxfId="22719" priority="10189" operator="equal">
      <formula>"jan."</formula>
    </cfRule>
  </conditionalFormatting>
  <conditionalFormatting sqref="H8">
    <cfRule type="cellIs" dxfId="22718" priority="10187" operator="equal">
      <formula>"jan."</formula>
    </cfRule>
  </conditionalFormatting>
  <conditionalFormatting sqref="H8">
    <cfRule type="cellIs" dxfId="22717" priority="10186" operator="equal">
      <formula>"jan."</formula>
    </cfRule>
  </conditionalFormatting>
  <conditionalFormatting sqref="I8">
    <cfRule type="cellIs" dxfId="22716" priority="10185" operator="equal">
      <formula>"jan."</formula>
    </cfRule>
  </conditionalFormatting>
  <conditionalFormatting sqref="J8">
    <cfRule type="cellIs" dxfId="22715" priority="10184" operator="equal">
      <formula>"jan."</formula>
    </cfRule>
  </conditionalFormatting>
  <conditionalFormatting sqref="I8">
    <cfRule type="cellIs" dxfId="22714" priority="10183" operator="equal">
      <formula>"jan."</formula>
    </cfRule>
  </conditionalFormatting>
  <conditionalFormatting sqref="J8">
    <cfRule type="cellIs" dxfId="22713" priority="10182" operator="equal">
      <formula>"jan."</formula>
    </cfRule>
  </conditionalFormatting>
  <conditionalFormatting sqref="I8">
    <cfRule type="cellIs" dxfId="22712" priority="10181" operator="equal">
      <formula>"jan."</formula>
    </cfRule>
  </conditionalFormatting>
  <conditionalFormatting sqref="J8">
    <cfRule type="cellIs" dxfId="22711" priority="10180" operator="equal">
      <formula>"jan."</formula>
    </cfRule>
  </conditionalFormatting>
  <conditionalFormatting sqref="H8">
    <cfRule type="cellIs" dxfId="22710" priority="10179" operator="equal">
      <formula>"jan."</formula>
    </cfRule>
  </conditionalFormatting>
  <conditionalFormatting sqref="I8">
    <cfRule type="cellIs" dxfId="22709" priority="10178" operator="equal">
      <formula>"jan."</formula>
    </cfRule>
  </conditionalFormatting>
  <conditionalFormatting sqref="I8">
    <cfRule type="cellIs" dxfId="22708" priority="10177" operator="equal">
      <formula>"jan."</formula>
    </cfRule>
  </conditionalFormatting>
  <conditionalFormatting sqref="H8">
    <cfRule type="cellIs" dxfId="22707" priority="10176" operator="equal">
      <formula>"jan."</formula>
    </cfRule>
  </conditionalFormatting>
  <conditionalFormatting sqref="I8">
    <cfRule type="cellIs" dxfId="22706" priority="10175" operator="equal">
      <formula>"jan."</formula>
    </cfRule>
  </conditionalFormatting>
  <conditionalFormatting sqref="H8">
    <cfRule type="cellIs" dxfId="22705" priority="10174" operator="equal">
      <formula>"jan."</formula>
    </cfRule>
  </conditionalFormatting>
  <conditionalFormatting sqref="I8">
    <cfRule type="cellIs" dxfId="22704" priority="10173" operator="equal">
      <formula>"jan."</formula>
    </cfRule>
  </conditionalFormatting>
  <conditionalFormatting sqref="H8">
    <cfRule type="cellIs" dxfId="22703" priority="10172" operator="equal">
      <formula>"jan."</formula>
    </cfRule>
  </conditionalFormatting>
  <conditionalFormatting sqref="J8">
    <cfRule type="cellIs" dxfId="22702" priority="10171" operator="equal">
      <formula>"jan."</formula>
    </cfRule>
  </conditionalFormatting>
  <conditionalFormatting sqref="I8">
    <cfRule type="cellIs" dxfId="22701" priority="10170" operator="equal">
      <formula>"jan."</formula>
    </cfRule>
  </conditionalFormatting>
  <conditionalFormatting sqref="H8">
    <cfRule type="cellIs" dxfId="22700" priority="10169" operator="equal">
      <formula>"jan."</formula>
    </cfRule>
  </conditionalFormatting>
  <conditionalFormatting sqref="I8">
    <cfRule type="cellIs" dxfId="22699" priority="10168" operator="equal">
      <formula>"jan."</formula>
    </cfRule>
  </conditionalFormatting>
  <conditionalFormatting sqref="H8">
    <cfRule type="cellIs" dxfId="22698" priority="10167" operator="equal">
      <formula>"jan."</formula>
    </cfRule>
  </conditionalFormatting>
  <conditionalFormatting sqref="I8">
    <cfRule type="cellIs" dxfId="22697" priority="10166" operator="equal">
      <formula>"jan."</formula>
    </cfRule>
  </conditionalFormatting>
  <conditionalFormatting sqref="H8">
    <cfRule type="cellIs" dxfId="22696" priority="10165" operator="equal">
      <formula>"jan."</formula>
    </cfRule>
  </conditionalFormatting>
  <conditionalFormatting sqref="J8">
    <cfRule type="cellIs" dxfId="22695" priority="10164" operator="equal">
      <formula>"jan."</formula>
    </cfRule>
  </conditionalFormatting>
  <conditionalFormatting sqref="H8">
    <cfRule type="cellIs" dxfId="22694" priority="10163" operator="equal">
      <formula>"jan."</formula>
    </cfRule>
  </conditionalFormatting>
  <conditionalFormatting sqref="H8">
    <cfRule type="cellIs" dxfId="22693" priority="10162" operator="equal">
      <formula>"jan."</formula>
    </cfRule>
  </conditionalFormatting>
  <conditionalFormatting sqref="H8">
    <cfRule type="cellIs" dxfId="22692" priority="10161" operator="equal">
      <formula>"jan."</formula>
    </cfRule>
  </conditionalFormatting>
  <conditionalFormatting sqref="I8">
    <cfRule type="cellIs" dxfId="22691" priority="10160" operator="equal">
      <formula>"jan."</formula>
    </cfRule>
  </conditionalFormatting>
  <conditionalFormatting sqref="I8">
    <cfRule type="cellIs" dxfId="22690" priority="10159" operator="equal">
      <formula>"jan."</formula>
    </cfRule>
  </conditionalFormatting>
  <conditionalFormatting sqref="H8">
    <cfRule type="cellIs" dxfId="22689" priority="10158" operator="equal">
      <formula>"jan."</formula>
    </cfRule>
  </conditionalFormatting>
  <conditionalFormatting sqref="I8">
    <cfRule type="cellIs" dxfId="22688" priority="10157" operator="equal">
      <formula>"jan."</formula>
    </cfRule>
  </conditionalFormatting>
  <conditionalFormatting sqref="H8">
    <cfRule type="cellIs" dxfId="22687" priority="10156" operator="equal">
      <formula>"jan."</formula>
    </cfRule>
  </conditionalFormatting>
  <conditionalFormatting sqref="I8">
    <cfRule type="cellIs" dxfId="22686" priority="10155" operator="equal">
      <formula>"jan."</formula>
    </cfRule>
  </conditionalFormatting>
  <conditionalFormatting sqref="H8">
    <cfRule type="cellIs" dxfId="22685" priority="10154" operator="equal">
      <formula>"jan."</formula>
    </cfRule>
  </conditionalFormatting>
  <conditionalFormatting sqref="J8">
    <cfRule type="cellIs" dxfId="22684" priority="10153" operator="equal">
      <formula>"jan."</formula>
    </cfRule>
  </conditionalFormatting>
  <conditionalFormatting sqref="H8">
    <cfRule type="cellIs" dxfId="22683" priority="10152" operator="equal">
      <formula>"jan."</formula>
    </cfRule>
  </conditionalFormatting>
  <conditionalFormatting sqref="H8">
    <cfRule type="cellIs" dxfId="22682" priority="10151" operator="equal">
      <formula>"jan."</formula>
    </cfRule>
  </conditionalFormatting>
  <conditionalFormatting sqref="H8">
    <cfRule type="cellIs" dxfId="22681" priority="10150" operator="equal">
      <formula>"jan."</formula>
    </cfRule>
  </conditionalFormatting>
  <conditionalFormatting sqref="I8">
    <cfRule type="cellIs" dxfId="22680" priority="10149" operator="equal">
      <formula>"jan."</formula>
    </cfRule>
  </conditionalFormatting>
  <conditionalFormatting sqref="H8">
    <cfRule type="cellIs" dxfId="22679" priority="10148" operator="equal">
      <formula>"jan."</formula>
    </cfRule>
  </conditionalFormatting>
  <conditionalFormatting sqref="H8">
    <cfRule type="cellIs" dxfId="22678" priority="10147" operator="equal">
      <formula>"jan."</formula>
    </cfRule>
  </conditionalFormatting>
  <conditionalFormatting sqref="H8">
    <cfRule type="cellIs" dxfId="22677" priority="10146" operator="equal">
      <formula>"jan."</formula>
    </cfRule>
  </conditionalFormatting>
  <conditionalFormatting sqref="I8">
    <cfRule type="cellIs" dxfId="22676" priority="10145" operator="equal">
      <formula>"jan."</formula>
    </cfRule>
  </conditionalFormatting>
  <conditionalFormatting sqref="H8">
    <cfRule type="cellIs" dxfId="22675" priority="10144" operator="equal">
      <formula>"jan."</formula>
    </cfRule>
  </conditionalFormatting>
  <conditionalFormatting sqref="I8">
    <cfRule type="cellIs" dxfId="22674" priority="10143" operator="equal">
      <formula>"jan."</formula>
    </cfRule>
  </conditionalFormatting>
  <conditionalFormatting sqref="H8">
    <cfRule type="cellIs" dxfId="22673" priority="10142" operator="equal">
      <formula>"jan."</formula>
    </cfRule>
  </conditionalFormatting>
  <conditionalFormatting sqref="I8">
    <cfRule type="cellIs" dxfId="22672" priority="10141" operator="equal">
      <formula>"jan."</formula>
    </cfRule>
  </conditionalFormatting>
  <conditionalFormatting sqref="H8">
    <cfRule type="cellIs" dxfId="22671" priority="10140" operator="equal">
      <formula>"jan."</formula>
    </cfRule>
  </conditionalFormatting>
  <conditionalFormatting sqref="I8">
    <cfRule type="cellIs" dxfId="22670" priority="10139" operator="equal">
      <formula>"jan."</formula>
    </cfRule>
  </conditionalFormatting>
  <conditionalFormatting sqref="H8">
    <cfRule type="cellIs" dxfId="22669" priority="10138" operator="equal">
      <formula>"jan."</formula>
    </cfRule>
  </conditionalFormatting>
  <conditionalFormatting sqref="H8">
    <cfRule type="cellIs" dxfId="22668" priority="10137" operator="equal">
      <formula>"jan."</formula>
    </cfRule>
  </conditionalFormatting>
  <conditionalFormatting sqref="H8">
    <cfRule type="cellIs" dxfId="22667" priority="10136" operator="equal">
      <formula>"jan."</formula>
    </cfRule>
  </conditionalFormatting>
  <conditionalFormatting sqref="H8">
    <cfRule type="cellIs" dxfId="22666" priority="10135" operator="equal">
      <formula>"jan."</formula>
    </cfRule>
  </conditionalFormatting>
  <conditionalFormatting sqref="I8">
    <cfRule type="cellIs" dxfId="22665" priority="10134" operator="equal">
      <formula>"jan."</formula>
    </cfRule>
  </conditionalFormatting>
  <conditionalFormatting sqref="H8">
    <cfRule type="cellIs" dxfId="22664" priority="10133" operator="equal">
      <formula>"jan."</formula>
    </cfRule>
  </conditionalFormatting>
  <conditionalFormatting sqref="H8">
    <cfRule type="cellIs" dxfId="22663" priority="10132" operator="equal">
      <formula>"jan."</formula>
    </cfRule>
  </conditionalFormatting>
  <conditionalFormatting sqref="H8">
    <cfRule type="cellIs" dxfId="22662" priority="10131" operator="equal">
      <formula>"jan."</formula>
    </cfRule>
  </conditionalFormatting>
  <conditionalFormatting sqref="I8">
    <cfRule type="cellIs" dxfId="22661" priority="10130" operator="equal">
      <formula>"jan."</formula>
    </cfRule>
  </conditionalFormatting>
  <conditionalFormatting sqref="H8">
    <cfRule type="cellIs" dxfId="22660" priority="10129" operator="equal">
      <formula>"jan."</formula>
    </cfRule>
  </conditionalFormatting>
  <conditionalFormatting sqref="H8">
    <cfRule type="cellIs" dxfId="22659" priority="10128" operator="equal">
      <formula>"jan."</formula>
    </cfRule>
  </conditionalFormatting>
  <conditionalFormatting sqref="H8">
    <cfRule type="cellIs" dxfId="22658" priority="10127" operator="equal">
      <formula>"jan."</formula>
    </cfRule>
  </conditionalFormatting>
  <conditionalFormatting sqref="H8">
    <cfRule type="cellIs" dxfId="22657" priority="10126" operator="equal">
      <formula>"jan."</formula>
    </cfRule>
  </conditionalFormatting>
  <conditionalFormatting sqref="I8">
    <cfRule type="cellIs" dxfId="22656" priority="10125" operator="equal">
      <formula>"jan."</formula>
    </cfRule>
  </conditionalFormatting>
  <conditionalFormatting sqref="H8">
    <cfRule type="cellIs" dxfId="22655" priority="10124" operator="equal">
      <formula>"jan."</formula>
    </cfRule>
  </conditionalFormatting>
  <conditionalFormatting sqref="H8">
    <cfRule type="cellIs" dxfId="22654" priority="10123" operator="equal">
      <formula>"jan."</formula>
    </cfRule>
  </conditionalFormatting>
  <conditionalFormatting sqref="J8">
    <cfRule type="cellIs" dxfId="22653" priority="10122" operator="equal">
      <formula>"jan."</formula>
    </cfRule>
  </conditionalFormatting>
  <conditionalFormatting sqref="I8">
    <cfRule type="cellIs" dxfId="22652" priority="10121" operator="equal">
      <formula>"jan."</formula>
    </cfRule>
  </conditionalFormatting>
  <conditionalFormatting sqref="H8">
    <cfRule type="cellIs" dxfId="22651" priority="10120" operator="equal">
      <formula>"jan."</formula>
    </cfRule>
  </conditionalFormatting>
  <conditionalFormatting sqref="I8">
    <cfRule type="cellIs" dxfId="22650" priority="10119" operator="equal">
      <formula>"jan."</formula>
    </cfRule>
  </conditionalFormatting>
  <conditionalFormatting sqref="H8">
    <cfRule type="cellIs" dxfId="22649" priority="10118" operator="equal">
      <formula>"jan."</formula>
    </cfRule>
  </conditionalFormatting>
  <conditionalFormatting sqref="I8">
    <cfRule type="cellIs" dxfId="22648" priority="10117" operator="equal">
      <formula>"jan."</formula>
    </cfRule>
  </conditionalFormatting>
  <conditionalFormatting sqref="H8">
    <cfRule type="cellIs" dxfId="22647" priority="10116" operator="equal">
      <formula>"jan."</formula>
    </cfRule>
  </conditionalFormatting>
  <conditionalFormatting sqref="H8">
    <cfRule type="cellIs" dxfId="22646" priority="10115" operator="equal">
      <formula>"jan."</formula>
    </cfRule>
  </conditionalFormatting>
  <conditionalFormatting sqref="H8">
    <cfRule type="cellIs" dxfId="22645" priority="10114" operator="equal">
      <formula>"jan."</formula>
    </cfRule>
  </conditionalFormatting>
  <conditionalFormatting sqref="H8">
    <cfRule type="cellIs" dxfId="22644" priority="10113" operator="equal">
      <formula>"jan."</formula>
    </cfRule>
  </conditionalFormatting>
  <conditionalFormatting sqref="I8">
    <cfRule type="cellIs" dxfId="22643" priority="10112" operator="equal">
      <formula>"jan."</formula>
    </cfRule>
  </conditionalFormatting>
  <conditionalFormatting sqref="H8">
    <cfRule type="cellIs" dxfId="22642" priority="10111" operator="equal">
      <formula>"jan."</formula>
    </cfRule>
  </conditionalFormatting>
  <conditionalFormatting sqref="H8">
    <cfRule type="cellIs" dxfId="22641" priority="10110" operator="equal">
      <formula>"jan."</formula>
    </cfRule>
  </conditionalFormatting>
  <conditionalFormatting sqref="H8">
    <cfRule type="cellIs" dxfId="22640" priority="10109" operator="equal">
      <formula>"jan."</formula>
    </cfRule>
  </conditionalFormatting>
  <conditionalFormatting sqref="I8">
    <cfRule type="cellIs" dxfId="22639" priority="10108" operator="equal">
      <formula>"jan."</formula>
    </cfRule>
  </conditionalFormatting>
  <conditionalFormatting sqref="H8">
    <cfRule type="cellIs" dxfId="22638" priority="10107" operator="equal">
      <formula>"jan."</formula>
    </cfRule>
  </conditionalFormatting>
  <conditionalFormatting sqref="H8">
    <cfRule type="cellIs" dxfId="22637" priority="10106" operator="equal">
      <formula>"jan."</formula>
    </cfRule>
  </conditionalFormatting>
  <conditionalFormatting sqref="H8">
    <cfRule type="cellIs" dxfId="22636" priority="10105" operator="equal">
      <formula>"jan."</formula>
    </cfRule>
  </conditionalFormatting>
  <conditionalFormatting sqref="H8">
    <cfRule type="cellIs" dxfId="22635" priority="10104" operator="equal">
      <formula>"jan."</formula>
    </cfRule>
  </conditionalFormatting>
  <conditionalFormatting sqref="I8">
    <cfRule type="cellIs" dxfId="22634" priority="10103" operator="equal">
      <formula>"jan."</formula>
    </cfRule>
  </conditionalFormatting>
  <conditionalFormatting sqref="H8">
    <cfRule type="cellIs" dxfId="22633" priority="10102" operator="equal">
      <formula>"jan."</formula>
    </cfRule>
  </conditionalFormatting>
  <conditionalFormatting sqref="H8">
    <cfRule type="cellIs" dxfId="22632" priority="10101" operator="equal">
      <formula>"jan."</formula>
    </cfRule>
  </conditionalFormatting>
  <conditionalFormatting sqref="H8">
    <cfRule type="cellIs" dxfId="22631" priority="10100" operator="equal">
      <formula>"jan."</formula>
    </cfRule>
  </conditionalFormatting>
  <conditionalFormatting sqref="H8">
    <cfRule type="cellIs" dxfId="22630" priority="10099" operator="equal">
      <formula>"jan."</formula>
    </cfRule>
  </conditionalFormatting>
  <conditionalFormatting sqref="H8">
    <cfRule type="cellIs" dxfId="22629" priority="10098" operator="equal">
      <formula>"jan."</formula>
    </cfRule>
  </conditionalFormatting>
  <conditionalFormatting sqref="H8">
    <cfRule type="cellIs" dxfId="22628" priority="10097" operator="equal">
      <formula>"jan."</formula>
    </cfRule>
  </conditionalFormatting>
  <conditionalFormatting sqref="H8">
    <cfRule type="cellIs" dxfId="22627" priority="10096" operator="equal">
      <formula>"jan."</formula>
    </cfRule>
  </conditionalFormatting>
  <conditionalFormatting sqref="H8">
    <cfRule type="cellIs" dxfId="22626" priority="10095" operator="equal">
      <formula>"jan."</formula>
    </cfRule>
  </conditionalFormatting>
  <conditionalFormatting sqref="I8">
    <cfRule type="cellIs" dxfId="22625" priority="10094" operator="equal">
      <formula>"jan."</formula>
    </cfRule>
  </conditionalFormatting>
  <conditionalFormatting sqref="J8">
    <cfRule type="cellIs" dxfId="22624" priority="10093" operator="equal">
      <formula>"jan."</formula>
    </cfRule>
  </conditionalFormatting>
  <conditionalFormatting sqref="I8">
    <cfRule type="cellIs" dxfId="22623" priority="10092" operator="equal">
      <formula>"jan."</formula>
    </cfRule>
  </conditionalFormatting>
  <conditionalFormatting sqref="H8">
    <cfRule type="cellIs" dxfId="22622" priority="10091" operator="equal">
      <formula>"jan."</formula>
    </cfRule>
  </conditionalFormatting>
  <conditionalFormatting sqref="I8">
    <cfRule type="cellIs" dxfId="22621" priority="10090" operator="equal">
      <formula>"jan."</formula>
    </cfRule>
  </conditionalFormatting>
  <conditionalFormatting sqref="H8">
    <cfRule type="cellIs" dxfId="22620" priority="10089" operator="equal">
      <formula>"jan."</formula>
    </cfRule>
  </conditionalFormatting>
  <conditionalFormatting sqref="I8">
    <cfRule type="cellIs" dxfId="22619" priority="10088" operator="equal">
      <formula>"jan."</formula>
    </cfRule>
  </conditionalFormatting>
  <conditionalFormatting sqref="H8">
    <cfRule type="cellIs" dxfId="22618" priority="10087" operator="equal">
      <formula>"jan."</formula>
    </cfRule>
  </conditionalFormatting>
  <conditionalFormatting sqref="H8">
    <cfRule type="cellIs" dxfId="22617" priority="10086" operator="equal">
      <formula>"jan."</formula>
    </cfRule>
  </conditionalFormatting>
  <conditionalFormatting sqref="H8">
    <cfRule type="cellIs" dxfId="22616" priority="10085" operator="equal">
      <formula>"jan."</formula>
    </cfRule>
  </conditionalFormatting>
  <conditionalFormatting sqref="I8">
    <cfRule type="cellIs" dxfId="22615" priority="10083" operator="equal">
      <formula>"jan."</formula>
    </cfRule>
  </conditionalFormatting>
  <conditionalFormatting sqref="H8">
    <cfRule type="cellIs" dxfId="22614" priority="10082" operator="equal">
      <formula>"jan."</formula>
    </cfRule>
  </conditionalFormatting>
  <conditionalFormatting sqref="H8">
    <cfRule type="cellIs" dxfId="22613" priority="10081" operator="equal">
      <formula>"jan."</formula>
    </cfRule>
  </conditionalFormatting>
  <conditionalFormatting sqref="H8">
    <cfRule type="cellIs" dxfId="22612" priority="10080" operator="equal">
      <formula>"jan."</formula>
    </cfRule>
  </conditionalFormatting>
  <conditionalFormatting sqref="I8">
    <cfRule type="cellIs" dxfId="22611" priority="10079" operator="equal">
      <formula>"jan."</formula>
    </cfRule>
  </conditionalFormatting>
  <conditionalFormatting sqref="H8">
    <cfRule type="cellIs" dxfId="22610" priority="10078" operator="equal">
      <formula>"jan."</formula>
    </cfRule>
  </conditionalFormatting>
  <conditionalFormatting sqref="H8">
    <cfRule type="cellIs" dxfId="22609" priority="10077" operator="equal">
      <formula>"jan."</formula>
    </cfRule>
  </conditionalFormatting>
  <conditionalFormatting sqref="H8">
    <cfRule type="cellIs" dxfId="22608" priority="10076" operator="equal">
      <formula>"jan."</formula>
    </cfRule>
  </conditionalFormatting>
  <conditionalFormatting sqref="H8">
    <cfRule type="cellIs" dxfId="22607" priority="10075" operator="equal">
      <formula>"jan."</formula>
    </cfRule>
  </conditionalFormatting>
  <conditionalFormatting sqref="I8">
    <cfRule type="cellIs" dxfId="22606" priority="10074" operator="equal">
      <formula>"jan."</formula>
    </cfRule>
  </conditionalFormatting>
  <conditionalFormatting sqref="H8">
    <cfRule type="cellIs" dxfId="22605" priority="10073" operator="equal">
      <formula>"jan."</formula>
    </cfRule>
  </conditionalFormatting>
  <conditionalFormatting sqref="H8">
    <cfRule type="cellIs" dxfId="22604" priority="10072" operator="equal">
      <formula>"jan."</formula>
    </cfRule>
  </conditionalFormatting>
  <conditionalFormatting sqref="H8">
    <cfRule type="cellIs" dxfId="22603" priority="10071" operator="equal">
      <formula>"jan."</formula>
    </cfRule>
  </conditionalFormatting>
  <conditionalFormatting sqref="H8">
    <cfRule type="cellIs" dxfId="22602" priority="10070" operator="equal">
      <formula>"jan."</formula>
    </cfRule>
  </conditionalFormatting>
  <conditionalFormatting sqref="H8">
    <cfRule type="cellIs" dxfId="22601" priority="10069" operator="equal">
      <formula>"jan."</formula>
    </cfRule>
  </conditionalFormatting>
  <conditionalFormatting sqref="H8">
    <cfRule type="cellIs" dxfId="22600" priority="10068" operator="equal">
      <formula>"jan."</formula>
    </cfRule>
  </conditionalFormatting>
  <conditionalFormatting sqref="H8">
    <cfRule type="cellIs" dxfId="22599" priority="10067" operator="equal">
      <formula>"jan."</formula>
    </cfRule>
  </conditionalFormatting>
  <conditionalFormatting sqref="H8">
    <cfRule type="cellIs" dxfId="22598" priority="10066" operator="equal">
      <formula>"jan."</formula>
    </cfRule>
  </conditionalFormatting>
  <conditionalFormatting sqref="I8">
    <cfRule type="cellIs" dxfId="22597" priority="10065" operator="equal">
      <formula>"jan."</formula>
    </cfRule>
  </conditionalFormatting>
  <conditionalFormatting sqref="H8">
    <cfRule type="cellIs" dxfId="22596" priority="10064" operator="equal">
      <formula>"jan."</formula>
    </cfRule>
  </conditionalFormatting>
  <conditionalFormatting sqref="H8">
    <cfRule type="cellIs" dxfId="22595" priority="10063" operator="equal">
      <formula>"jan."</formula>
    </cfRule>
  </conditionalFormatting>
  <conditionalFormatting sqref="H8">
    <cfRule type="cellIs" dxfId="22594" priority="10062" operator="equal">
      <formula>"jan."</formula>
    </cfRule>
  </conditionalFormatting>
  <conditionalFormatting sqref="H8">
    <cfRule type="cellIs" dxfId="22593" priority="10061" operator="equal">
      <formula>"jan."</formula>
    </cfRule>
  </conditionalFormatting>
  <conditionalFormatting sqref="H8">
    <cfRule type="cellIs" dxfId="22592" priority="10060" operator="equal">
      <formula>"jan."</formula>
    </cfRule>
  </conditionalFormatting>
  <conditionalFormatting sqref="H8">
    <cfRule type="cellIs" dxfId="22591" priority="10059" operator="equal">
      <formula>"jan."</formula>
    </cfRule>
  </conditionalFormatting>
  <conditionalFormatting sqref="H8">
    <cfRule type="cellIs" dxfId="22590" priority="10058" operator="equal">
      <formula>"jan."</formula>
    </cfRule>
  </conditionalFormatting>
  <conditionalFormatting sqref="I8">
    <cfRule type="cellIs" dxfId="22589" priority="10057" operator="equal">
      <formula>"jan."</formula>
    </cfRule>
  </conditionalFormatting>
  <conditionalFormatting sqref="J8">
    <cfRule type="cellIs" dxfId="22588" priority="10056" operator="equal">
      <formula>"jan."</formula>
    </cfRule>
  </conditionalFormatting>
  <conditionalFormatting sqref="I8">
    <cfRule type="cellIs" dxfId="22587" priority="10055" operator="equal">
      <formula>"jan."</formula>
    </cfRule>
  </conditionalFormatting>
  <conditionalFormatting sqref="H8">
    <cfRule type="cellIs" dxfId="22586" priority="10054" operator="equal">
      <formula>"jan."</formula>
    </cfRule>
  </conditionalFormatting>
  <conditionalFormatting sqref="I8">
    <cfRule type="cellIs" dxfId="22585" priority="10053" operator="equal">
      <formula>"jan."</formula>
    </cfRule>
  </conditionalFormatting>
  <conditionalFormatting sqref="H8">
    <cfRule type="cellIs" dxfId="22584" priority="10052" operator="equal">
      <formula>"jan."</formula>
    </cfRule>
  </conditionalFormatting>
  <conditionalFormatting sqref="I8">
    <cfRule type="cellIs" dxfId="22583" priority="10051" operator="equal">
      <formula>"jan."</formula>
    </cfRule>
  </conditionalFormatting>
  <conditionalFormatting sqref="H8">
    <cfRule type="cellIs" dxfId="22582" priority="10050" operator="equal">
      <formula>"jan."</formula>
    </cfRule>
  </conditionalFormatting>
  <conditionalFormatting sqref="H8">
    <cfRule type="cellIs" dxfId="22581" priority="10049" operator="equal">
      <formula>"jan."</formula>
    </cfRule>
  </conditionalFormatting>
  <conditionalFormatting sqref="H8">
    <cfRule type="cellIs" dxfId="22580" priority="10048" operator="equal">
      <formula>"jan."</formula>
    </cfRule>
  </conditionalFormatting>
  <conditionalFormatting sqref="H8">
    <cfRule type="cellIs" dxfId="22579" priority="10047" operator="equal">
      <formula>"jan."</formula>
    </cfRule>
  </conditionalFormatting>
  <conditionalFormatting sqref="I8">
    <cfRule type="cellIs" dxfId="22578" priority="10046" operator="equal">
      <formula>"jan."</formula>
    </cfRule>
  </conditionalFormatting>
  <conditionalFormatting sqref="H8">
    <cfRule type="cellIs" dxfId="22577" priority="10045" operator="equal">
      <formula>"jan."</formula>
    </cfRule>
  </conditionalFormatting>
  <conditionalFormatting sqref="H8">
    <cfRule type="cellIs" dxfId="22576" priority="10044" operator="equal">
      <formula>"jan."</formula>
    </cfRule>
  </conditionalFormatting>
  <conditionalFormatting sqref="I8">
    <cfRule type="cellIs" dxfId="22575" priority="10042" operator="equal">
      <formula>"jan."</formula>
    </cfRule>
  </conditionalFormatting>
  <conditionalFormatting sqref="H8">
    <cfRule type="cellIs" dxfId="22574" priority="10041" operator="equal">
      <formula>"jan."</formula>
    </cfRule>
  </conditionalFormatting>
  <conditionalFormatting sqref="H8">
    <cfRule type="cellIs" dxfId="22573" priority="10040" operator="equal">
      <formula>"jan."</formula>
    </cfRule>
  </conditionalFormatting>
  <conditionalFormatting sqref="H8">
    <cfRule type="cellIs" dxfId="22572" priority="10039" operator="equal">
      <formula>"jan."</formula>
    </cfRule>
  </conditionalFormatting>
  <conditionalFormatting sqref="H8">
    <cfRule type="cellIs" dxfId="22571" priority="10038" operator="equal">
      <formula>"jan."</formula>
    </cfRule>
  </conditionalFormatting>
  <conditionalFormatting sqref="I8">
    <cfRule type="cellIs" dxfId="22570" priority="10037" operator="equal">
      <formula>"jan."</formula>
    </cfRule>
  </conditionalFormatting>
  <conditionalFormatting sqref="H8">
    <cfRule type="cellIs" dxfId="22569" priority="10036" operator="equal">
      <formula>"jan."</formula>
    </cfRule>
  </conditionalFormatting>
  <conditionalFormatting sqref="H8">
    <cfRule type="cellIs" dxfId="22568" priority="10035" operator="equal">
      <formula>"jan."</formula>
    </cfRule>
  </conditionalFormatting>
  <conditionalFormatting sqref="H8">
    <cfRule type="cellIs" dxfId="22567" priority="10034" operator="equal">
      <formula>"jan."</formula>
    </cfRule>
  </conditionalFormatting>
  <conditionalFormatting sqref="H8">
    <cfRule type="cellIs" dxfId="22566" priority="10033" operator="equal">
      <formula>"jan."</formula>
    </cfRule>
  </conditionalFormatting>
  <conditionalFormatting sqref="H8">
    <cfRule type="cellIs" dxfId="22565" priority="10032" operator="equal">
      <formula>"jan."</formula>
    </cfRule>
  </conditionalFormatting>
  <conditionalFormatting sqref="H8">
    <cfRule type="cellIs" dxfId="22564" priority="10031" operator="equal">
      <formula>"jan."</formula>
    </cfRule>
  </conditionalFormatting>
  <conditionalFormatting sqref="H8">
    <cfRule type="cellIs" dxfId="22563" priority="10030" operator="equal">
      <formula>"jan."</formula>
    </cfRule>
  </conditionalFormatting>
  <conditionalFormatting sqref="H8">
    <cfRule type="cellIs" dxfId="22562" priority="10029" operator="equal">
      <formula>"jan."</formula>
    </cfRule>
  </conditionalFormatting>
  <conditionalFormatting sqref="I8">
    <cfRule type="cellIs" dxfId="22561" priority="10028" operator="equal">
      <formula>"jan."</formula>
    </cfRule>
  </conditionalFormatting>
  <conditionalFormatting sqref="H8">
    <cfRule type="cellIs" dxfId="22560" priority="10027" operator="equal">
      <formula>"jan."</formula>
    </cfRule>
  </conditionalFormatting>
  <conditionalFormatting sqref="H8">
    <cfRule type="cellIs" dxfId="22559" priority="10026" operator="equal">
      <formula>"jan."</formula>
    </cfRule>
  </conditionalFormatting>
  <conditionalFormatting sqref="H8">
    <cfRule type="cellIs" dxfId="22558" priority="10025" operator="equal">
      <formula>"jan."</formula>
    </cfRule>
  </conditionalFormatting>
  <conditionalFormatting sqref="H8">
    <cfRule type="cellIs" dxfId="22557" priority="10024" operator="equal">
      <formula>"jan."</formula>
    </cfRule>
  </conditionalFormatting>
  <conditionalFormatting sqref="H8">
    <cfRule type="cellIs" dxfId="22556" priority="10022" operator="equal">
      <formula>"jan."</formula>
    </cfRule>
  </conditionalFormatting>
  <conditionalFormatting sqref="H8">
    <cfRule type="cellIs" dxfId="22555" priority="10021" operator="equal">
      <formula>"jan."</formula>
    </cfRule>
  </conditionalFormatting>
  <conditionalFormatting sqref="I8">
    <cfRule type="cellIs" dxfId="22554" priority="10020" operator="equal">
      <formula>"jan."</formula>
    </cfRule>
  </conditionalFormatting>
  <conditionalFormatting sqref="J8">
    <cfRule type="cellIs" dxfId="22553" priority="10019" operator="equal">
      <formula>"jan."</formula>
    </cfRule>
  </conditionalFormatting>
  <conditionalFormatting sqref="H8">
    <cfRule type="cellIs" dxfId="22552" priority="10018" operator="equal">
      <formula>"jan."</formula>
    </cfRule>
  </conditionalFormatting>
  <conditionalFormatting sqref="H8">
    <cfRule type="cellIs" dxfId="22551" priority="10017" operator="equal">
      <formula>"jan."</formula>
    </cfRule>
  </conditionalFormatting>
  <conditionalFormatting sqref="H8">
    <cfRule type="cellIs" dxfId="22550" priority="10016" operator="equal">
      <formula>"jan."</formula>
    </cfRule>
  </conditionalFormatting>
  <conditionalFormatting sqref="H8">
    <cfRule type="cellIs" dxfId="22549" priority="10015" operator="equal">
      <formula>"jan."</formula>
    </cfRule>
  </conditionalFormatting>
  <conditionalFormatting sqref="H8">
    <cfRule type="cellIs" dxfId="22548" priority="10014" operator="equal">
      <formula>"jan."</formula>
    </cfRule>
  </conditionalFormatting>
  <conditionalFormatting sqref="H8">
    <cfRule type="cellIs" dxfId="22547" priority="10013" operator="equal">
      <formula>"jan."</formula>
    </cfRule>
  </conditionalFormatting>
  <conditionalFormatting sqref="H8">
    <cfRule type="cellIs" dxfId="22546" priority="10012" operator="equal">
      <formula>"jan."</formula>
    </cfRule>
  </conditionalFormatting>
  <conditionalFormatting sqref="H8">
    <cfRule type="cellIs" dxfId="22545" priority="10011" operator="equal">
      <formula>"jan."</formula>
    </cfRule>
  </conditionalFormatting>
  <conditionalFormatting sqref="I8">
    <cfRule type="cellIs" dxfId="22544" priority="10010" operator="equal">
      <formula>"jan."</formula>
    </cfRule>
  </conditionalFormatting>
  <conditionalFormatting sqref="I8">
    <cfRule type="cellIs" dxfId="22543" priority="10009" operator="equal">
      <formula>"jan."</formula>
    </cfRule>
  </conditionalFormatting>
  <conditionalFormatting sqref="H8">
    <cfRule type="cellIs" dxfId="22542" priority="10008" operator="equal">
      <formula>"jan."</formula>
    </cfRule>
  </conditionalFormatting>
  <conditionalFormatting sqref="I8">
    <cfRule type="cellIs" dxfId="22541" priority="10007" operator="equal">
      <formula>"jan."</formula>
    </cfRule>
  </conditionalFormatting>
  <conditionalFormatting sqref="H8">
    <cfRule type="cellIs" dxfId="22540" priority="10006" operator="equal">
      <formula>"jan."</formula>
    </cfRule>
  </conditionalFormatting>
  <conditionalFormatting sqref="I8">
    <cfRule type="cellIs" dxfId="22539" priority="10005" operator="equal">
      <formula>"jan."</formula>
    </cfRule>
  </conditionalFormatting>
  <conditionalFormatting sqref="H8">
    <cfRule type="cellIs" dxfId="22538" priority="10004" operator="equal">
      <formula>"jan."</formula>
    </cfRule>
  </conditionalFormatting>
  <conditionalFormatting sqref="H8">
    <cfRule type="cellIs" dxfId="22537" priority="10003" operator="equal">
      <formula>"jan."</formula>
    </cfRule>
  </conditionalFormatting>
  <conditionalFormatting sqref="H8">
    <cfRule type="cellIs" dxfId="22536" priority="10002" operator="equal">
      <formula>"jan."</formula>
    </cfRule>
  </conditionalFormatting>
  <conditionalFormatting sqref="H8">
    <cfRule type="cellIs" dxfId="22535" priority="10001" operator="equal">
      <formula>"jan."</formula>
    </cfRule>
  </conditionalFormatting>
  <conditionalFormatting sqref="I8">
    <cfRule type="cellIs" dxfId="22534" priority="10000" operator="equal">
      <formula>"jan."</formula>
    </cfRule>
  </conditionalFormatting>
  <conditionalFormatting sqref="H8">
    <cfRule type="cellIs" dxfId="22533" priority="9999" operator="equal">
      <formula>"jan."</formula>
    </cfRule>
  </conditionalFormatting>
  <conditionalFormatting sqref="H8">
    <cfRule type="cellIs" dxfId="22532" priority="9998" operator="equal">
      <formula>"jan."</formula>
    </cfRule>
  </conditionalFormatting>
  <conditionalFormatting sqref="H8">
    <cfRule type="cellIs" dxfId="22531" priority="9997" operator="equal">
      <formula>"jan."</formula>
    </cfRule>
  </conditionalFormatting>
  <conditionalFormatting sqref="I8">
    <cfRule type="cellIs" dxfId="22530" priority="9996" operator="equal">
      <formula>"jan."</formula>
    </cfRule>
  </conditionalFormatting>
  <conditionalFormatting sqref="H8">
    <cfRule type="cellIs" dxfId="22529" priority="9995" operator="equal">
      <formula>"jan."</formula>
    </cfRule>
  </conditionalFormatting>
  <conditionalFormatting sqref="H8">
    <cfRule type="cellIs" dxfId="22528" priority="9994" operator="equal">
      <formula>"jan."</formula>
    </cfRule>
  </conditionalFormatting>
  <conditionalFormatting sqref="H8">
    <cfRule type="cellIs" dxfId="22527" priority="9993" operator="equal">
      <formula>"jan."</formula>
    </cfRule>
  </conditionalFormatting>
  <conditionalFormatting sqref="H8">
    <cfRule type="cellIs" dxfId="22526" priority="9992" operator="equal">
      <formula>"jan."</formula>
    </cfRule>
  </conditionalFormatting>
  <conditionalFormatting sqref="I8">
    <cfRule type="cellIs" dxfId="22525" priority="9991" operator="equal">
      <formula>"jan."</formula>
    </cfRule>
  </conditionalFormatting>
  <conditionalFormatting sqref="H8">
    <cfRule type="cellIs" dxfId="22524" priority="9990" operator="equal">
      <formula>"jan."</formula>
    </cfRule>
  </conditionalFormatting>
  <conditionalFormatting sqref="H8">
    <cfRule type="cellIs" dxfId="22523" priority="9989" operator="equal">
      <formula>"jan."</formula>
    </cfRule>
  </conditionalFormatting>
  <conditionalFormatting sqref="H8">
    <cfRule type="cellIs" dxfId="22522" priority="9988" operator="equal">
      <formula>"jan."</formula>
    </cfRule>
  </conditionalFormatting>
  <conditionalFormatting sqref="H8">
    <cfRule type="cellIs" dxfId="22521" priority="9987" operator="equal">
      <formula>"jan."</formula>
    </cfRule>
  </conditionalFormatting>
  <conditionalFormatting sqref="H8">
    <cfRule type="cellIs" dxfId="22520" priority="9986" operator="equal">
      <formula>"jan."</formula>
    </cfRule>
  </conditionalFormatting>
  <conditionalFormatting sqref="H8">
    <cfRule type="cellIs" dxfId="22519" priority="9985" operator="equal">
      <formula>"jan."</formula>
    </cfRule>
  </conditionalFormatting>
  <conditionalFormatting sqref="H8">
    <cfRule type="cellIs" dxfId="22518" priority="9984" operator="equal">
      <formula>"jan."</formula>
    </cfRule>
  </conditionalFormatting>
  <conditionalFormatting sqref="H8">
    <cfRule type="cellIs" dxfId="22517" priority="9983" operator="equal">
      <formula>"jan."</formula>
    </cfRule>
  </conditionalFormatting>
  <conditionalFormatting sqref="I8">
    <cfRule type="cellIs" dxfId="22516" priority="9982" operator="equal">
      <formula>"jan."</formula>
    </cfRule>
  </conditionalFormatting>
  <conditionalFormatting sqref="H8">
    <cfRule type="cellIs" dxfId="22515" priority="9981" operator="equal">
      <formula>"jan."</formula>
    </cfRule>
  </conditionalFormatting>
  <conditionalFormatting sqref="H8">
    <cfRule type="cellIs" dxfId="22514" priority="9980" operator="equal">
      <formula>"jan."</formula>
    </cfRule>
  </conditionalFormatting>
  <conditionalFormatting sqref="H8">
    <cfRule type="cellIs" dxfId="22513" priority="9979" operator="equal">
      <formula>"jan."</formula>
    </cfRule>
  </conditionalFormatting>
  <conditionalFormatting sqref="H8">
    <cfRule type="cellIs" dxfId="22512" priority="9978" operator="equal">
      <formula>"jan."</formula>
    </cfRule>
  </conditionalFormatting>
  <conditionalFormatting sqref="H8">
    <cfRule type="cellIs" dxfId="22511" priority="9977" operator="equal">
      <formula>"jan."</formula>
    </cfRule>
  </conditionalFormatting>
  <conditionalFormatting sqref="H8">
    <cfRule type="cellIs" dxfId="22510" priority="9976" operator="equal">
      <formula>"jan."</formula>
    </cfRule>
  </conditionalFormatting>
  <conditionalFormatting sqref="H8">
    <cfRule type="cellIs" dxfId="22509" priority="9975" operator="equal">
      <formula>"jan."</formula>
    </cfRule>
  </conditionalFormatting>
  <conditionalFormatting sqref="J8">
    <cfRule type="cellIs" dxfId="22508" priority="9973" operator="equal">
      <formula>"jan."</formula>
    </cfRule>
  </conditionalFormatting>
  <conditionalFormatting sqref="H8">
    <cfRule type="cellIs" dxfId="22507" priority="9972" operator="equal">
      <formula>"jan."</formula>
    </cfRule>
  </conditionalFormatting>
  <conditionalFormatting sqref="H8">
    <cfRule type="cellIs" dxfId="22506" priority="9971" operator="equal">
      <formula>"jan."</formula>
    </cfRule>
  </conditionalFormatting>
  <conditionalFormatting sqref="H8">
    <cfRule type="cellIs" dxfId="22505" priority="9970" operator="equal">
      <formula>"jan."</formula>
    </cfRule>
  </conditionalFormatting>
  <conditionalFormatting sqref="H8">
    <cfRule type="cellIs" dxfId="22504" priority="9969" operator="equal">
      <formula>"jan."</formula>
    </cfRule>
  </conditionalFormatting>
  <conditionalFormatting sqref="H8">
    <cfRule type="cellIs" dxfId="22503" priority="9968" operator="equal">
      <formula>"jan."</formula>
    </cfRule>
  </conditionalFormatting>
  <conditionalFormatting sqref="H8">
    <cfRule type="cellIs" dxfId="22502" priority="9967" operator="equal">
      <formula>"jan."</formula>
    </cfRule>
  </conditionalFormatting>
  <conditionalFormatting sqref="H8">
    <cfRule type="cellIs" dxfId="22501" priority="9966" operator="equal">
      <formula>"jan."</formula>
    </cfRule>
  </conditionalFormatting>
  <conditionalFormatting sqref="H8">
    <cfRule type="cellIs" dxfId="22500" priority="9965" operator="equal">
      <formula>"jan."</formula>
    </cfRule>
  </conditionalFormatting>
  <conditionalFormatting sqref="I8">
    <cfRule type="cellIs" dxfId="22499" priority="9964" operator="equal">
      <formula>"jan."</formula>
    </cfRule>
  </conditionalFormatting>
  <conditionalFormatting sqref="H8">
    <cfRule type="cellIs" dxfId="22498" priority="9963" operator="equal">
      <formula>"jan."</formula>
    </cfRule>
  </conditionalFormatting>
  <conditionalFormatting sqref="H8">
    <cfRule type="cellIs" dxfId="22497" priority="9962" operator="equal">
      <formula>"jan."</formula>
    </cfRule>
  </conditionalFormatting>
  <conditionalFormatting sqref="H8">
    <cfRule type="cellIs" dxfId="22496" priority="9961" operator="equal">
      <formula>"jan."</formula>
    </cfRule>
  </conditionalFormatting>
  <conditionalFormatting sqref="H8">
    <cfRule type="cellIs" dxfId="22495" priority="9960" operator="equal">
      <formula>"jan."</formula>
    </cfRule>
  </conditionalFormatting>
  <conditionalFormatting sqref="H8">
    <cfRule type="cellIs" dxfId="22494" priority="9959" operator="equal">
      <formula>"jan."</formula>
    </cfRule>
  </conditionalFormatting>
  <conditionalFormatting sqref="H8">
    <cfRule type="cellIs" dxfId="22493" priority="9958" operator="equal">
      <formula>"jan."</formula>
    </cfRule>
  </conditionalFormatting>
  <conditionalFormatting sqref="H8">
    <cfRule type="cellIs" dxfId="22492" priority="9957" operator="equal">
      <formula>"jan."</formula>
    </cfRule>
  </conditionalFormatting>
  <conditionalFormatting sqref="H8">
    <cfRule type="cellIs" dxfId="22491" priority="9956" operator="equal">
      <formula>"jan."</formula>
    </cfRule>
  </conditionalFormatting>
  <conditionalFormatting sqref="I8">
    <cfRule type="cellIs" dxfId="22490" priority="9955" operator="equal">
      <formula>"jan."</formula>
    </cfRule>
  </conditionalFormatting>
  <conditionalFormatting sqref="H8">
    <cfRule type="cellIs" dxfId="22489" priority="9954" operator="equal">
      <formula>"jan."</formula>
    </cfRule>
  </conditionalFormatting>
  <conditionalFormatting sqref="K8">
    <cfRule type="cellIs" dxfId="22488" priority="9953" operator="equal">
      <formula>"jan."</formula>
    </cfRule>
  </conditionalFormatting>
  <conditionalFormatting sqref="L8">
    <cfRule type="cellIs" dxfId="22487" priority="9952" operator="equal">
      <formula>"jan."</formula>
    </cfRule>
  </conditionalFormatting>
  <conditionalFormatting sqref="L8">
    <cfRule type="cellIs" dxfId="22486" priority="9951" operator="equal">
      <formula>"jan."</formula>
    </cfRule>
  </conditionalFormatting>
  <conditionalFormatting sqref="H8">
    <cfRule type="cellIs" dxfId="22485" priority="10725" operator="equal">
      <formula>"jan."</formula>
    </cfRule>
  </conditionalFormatting>
  <conditionalFormatting sqref="H8">
    <cfRule type="cellIs" dxfId="22484" priority="10568" operator="equal">
      <formula>"jan."</formula>
    </cfRule>
  </conditionalFormatting>
  <conditionalFormatting sqref="I8">
    <cfRule type="cellIs" dxfId="22483" priority="10474" operator="equal">
      <formula>"jan."</formula>
    </cfRule>
  </conditionalFormatting>
  <conditionalFormatting sqref="H8">
    <cfRule type="cellIs" dxfId="22482" priority="10415" operator="equal">
      <formula>"jan."</formula>
    </cfRule>
  </conditionalFormatting>
  <conditionalFormatting sqref="I8">
    <cfRule type="cellIs" dxfId="22481" priority="10395" operator="equal">
      <formula>"jan."</formula>
    </cfRule>
  </conditionalFormatting>
  <conditionalFormatting sqref="I8">
    <cfRule type="cellIs" dxfId="22480" priority="10388" operator="equal">
      <formula>"jan."</formula>
    </cfRule>
  </conditionalFormatting>
  <conditionalFormatting sqref="H8">
    <cfRule type="cellIs" dxfId="22479" priority="10385" operator="equal">
      <formula>"jan."</formula>
    </cfRule>
  </conditionalFormatting>
  <conditionalFormatting sqref="H8">
    <cfRule type="cellIs" dxfId="22478" priority="10259" operator="equal">
      <formula>"jan."</formula>
    </cfRule>
  </conditionalFormatting>
  <conditionalFormatting sqref="H8">
    <cfRule type="cellIs" dxfId="22477" priority="10255" operator="equal">
      <formula>"jan."</formula>
    </cfRule>
  </conditionalFormatting>
  <conditionalFormatting sqref="H8">
    <cfRule type="cellIs" dxfId="22476" priority="10227" operator="equal">
      <formula>"jan."</formula>
    </cfRule>
  </conditionalFormatting>
  <conditionalFormatting sqref="H8">
    <cfRule type="cellIs" dxfId="22475" priority="10218" operator="equal">
      <formula>"jan."</formula>
    </cfRule>
  </conditionalFormatting>
  <conditionalFormatting sqref="H8">
    <cfRule type="cellIs" dxfId="22474" priority="10215" operator="equal">
      <formula>"jan."</formula>
    </cfRule>
  </conditionalFormatting>
  <conditionalFormatting sqref="H8">
    <cfRule type="cellIs" dxfId="22473" priority="10214" operator="equal">
      <formula>"jan."</formula>
    </cfRule>
  </conditionalFormatting>
  <conditionalFormatting sqref="H8">
    <cfRule type="cellIs" dxfId="22472" priority="10204" operator="equal">
      <formula>"jan."</formula>
    </cfRule>
  </conditionalFormatting>
  <conditionalFormatting sqref="H8">
    <cfRule type="cellIs" dxfId="22471" priority="10198" operator="equal">
      <formula>"jan."</formula>
    </cfRule>
  </conditionalFormatting>
  <conditionalFormatting sqref="H8">
    <cfRule type="cellIs" dxfId="22470" priority="10188" operator="equal">
      <formula>"jan."</formula>
    </cfRule>
  </conditionalFormatting>
  <conditionalFormatting sqref="H8">
    <cfRule type="cellIs" dxfId="22469" priority="10084" operator="equal">
      <formula>"jan."</formula>
    </cfRule>
  </conditionalFormatting>
  <conditionalFormatting sqref="H8">
    <cfRule type="cellIs" dxfId="22468" priority="10043" operator="equal">
      <formula>"jan."</formula>
    </cfRule>
  </conditionalFormatting>
  <conditionalFormatting sqref="H8">
    <cfRule type="cellIs" dxfId="22467" priority="10023" operator="equal">
      <formula>"jan."</formula>
    </cfRule>
  </conditionalFormatting>
  <conditionalFormatting sqref="I8">
    <cfRule type="cellIs" dxfId="22466" priority="9974" operator="equal">
      <formula>"jan."</formula>
    </cfRule>
  </conditionalFormatting>
  <conditionalFormatting sqref="E8">
    <cfRule type="cellIs" dxfId="22465" priority="9950" operator="equal">
      <formula>"jan."</formula>
    </cfRule>
  </conditionalFormatting>
  <conditionalFormatting sqref="E8">
    <cfRule type="cellIs" dxfId="22464" priority="9949" operator="equal">
      <formula>"jan."</formula>
    </cfRule>
  </conditionalFormatting>
  <conditionalFormatting sqref="E8">
    <cfRule type="cellIs" dxfId="22463" priority="9948" operator="equal">
      <formula>"jan."</formula>
    </cfRule>
  </conditionalFormatting>
  <conditionalFormatting sqref="E8">
    <cfRule type="cellIs" dxfId="22462" priority="9947" operator="equal">
      <formula>"jan."</formula>
    </cfRule>
  </conditionalFormatting>
  <conditionalFormatting sqref="E8">
    <cfRule type="cellIs" dxfId="22461" priority="9946" operator="equal">
      <formula>"jan."</formula>
    </cfRule>
  </conditionalFormatting>
  <conditionalFormatting sqref="E8">
    <cfRule type="cellIs" dxfId="22460" priority="9945" operator="equal">
      <formula>"jan."</formula>
    </cfRule>
  </conditionalFormatting>
  <conditionalFormatting sqref="E8">
    <cfRule type="cellIs" dxfId="22459" priority="9944" operator="equal">
      <formula>"jan."</formula>
    </cfRule>
  </conditionalFormatting>
  <conditionalFormatting sqref="E8">
    <cfRule type="cellIs" dxfId="22458" priority="9943" operator="equal">
      <formula>"jan."</formula>
    </cfRule>
  </conditionalFormatting>
  <conditionalFormatting sqref="E8">
    <cfRule type="cellIs" dxfId="22457" priority="9942" operator="equal">
      <formula>"jan."</formula>
    </cfRule>
  </conditionalFormatting>
  <conditionalFormatting sqref="E8">
    <cfRule type="cellIs" dxfId="22456" priority="9941" operator="equal">
      <formula>"jan."</formula>
    </cfRule>
  </conditionalFormatting>
  <conditionalFormatting sqref="E8">
    <cfRule type="cellIs" dxfId="22455" priority="9940" operator="equal">
      <formula>"jan."</formula>
    </cfRule>
  </conditionalFormatting>
  <conditionalFormatting sqref="E8">
    <cfRule type="cellIs" dxfId="22454" priority="9939" operator="equal">
      <formula>"jan."</formula>
    </cfRule>
  </conditionalFormatting>
  <conditionalFormatting sqref="E8">
    <cfRule type="cellIs" dxfId="22453" priority="9938" operator="equal">
      <formula>"jan."</formula>
    </cfRule>
  </conditionalFormatting>
  <conditionalFormatting sqref="E8">
    <cfRule type="cellIs" dxfId="22452" priority="9937" operator="equal">
      <formula>"jan."</formula>
    </cfRule>
  </conditionalFormatting>
  <conditionalFormatting sqref="E8">
    <cfRule type="cellIs" dxfId="22451" priority="9936" operator="equal">
      <formula>"jan."</formula>
    </cfRule>
  </conditionalFormatting>
  <conditionalFormatting sqref="E8">
    <cfRule type="cellIs" dxfId="22450" priority="9935" operator="equal">
      <formula>"jan."</formula>
    </cfRule>
  </conditionalFormatting>
  <conditionalFormatting sqref="E8">
    <cfRule type="cellIs" dxfId="22449" priority="9934" operator="equal">
      <formula>"jan."</formula>
    </cfRule>
  </conditionalFormatting>
  <conditionalFormatting sqref="E8">
    <cfRule type="cellIs" dxfId="22448" priority="9933" operator="equal">
      <formula>"jan."</formula>
    </cfRule>
  </conditionalFormatting>
  <conditionalFormatting sqref="E8">
    <cfRule type="cellIs" dxfId="22447" priority="9932" operator="equal">
      <formula>"jan."</formula>
    </cfRule>
  </conditionalFormatting>
  <conditionalFormatting sqref="E8">
    <cfRule type="cellIs" dxfId="22446" priority="9931" operator="equal">
      <formula>"jan."</formula>
    </cfRule>
  </conditionalFormatting>
  <conditionalFormatting sqref="E8">
    <cfRule type="cellIs" dxfId="22445" priority="9930" operator="equal">
      <formula>"jan."</formula>
    </cfRule>
  </conditionalFormatting>
  <conditionalFormatting sqref="E8">
    <cfRule type="cellIs" dxfId="22444" priority="9929" operator="equal">
      <formula>"jan."</formula>
    </cfRule>
  </conditionalFormatting>
  <conditionalFormatting sqref="E8">
    <cfRule type="cellIs" dxfId="22443" priority="9928" operator="equal">
      <formula>"jan."</formula>
    </cfRule>
  </conditionalFormatting>
  <conditionalFormatting sqref="E8">
    <cfRule type="cellIs" dxfId="22442" priority="9927" operator="equal">
      <formula>"jan."</formula>
    </cfRule>
  </conditionalFormatting>
  <conditionalFormatting sqref="E8">
    <cfRule type="cellIs" dxfId="22441" priority="9926" operator="equal">
      <formula>"jan."</formula>
    </cfRule>
  </conditionalFormatting>
  <conditionalFormatting sqref="E8">
    <cfRule type="cellIs" dxfId="22440" priority="9925" operator="equal">
      <formula>"jan."</formula>
    </cfRule>
  </conditionalFormatting>
  <conditionalFormatting sqref="E8">
    <cfRule type="cellIs" dxfId="22439" priority="9924" operator="equal">
      <formula>"jan."</formula>
    </cfRule>
  </conditionalFormatting>
  <conditionalFormatting sqref="E8">
    <cfRule type="cellIs" dxfId="22438" priority="9923" operator="equal">
      <formula>"jan."</formula>
    </cfRule>
  </conditionalFormatting>
  <conditionalFormatting sqref="E8">
    <cfRule type="cellIs" dxfId="22437" priority="9922" operator="equal">
      <formula>"jan."</formula>
    </cfRule>
  </conditionalFormatting>
  <conditionalFormatting sqref="E8">
    <cfRule type="cellIs" dxfId="22436" priority="9921" operator="equal">
      <formula>"jan."</formula>
    </cfRule>
  </conditionalFormatting>
  <conditionalFormatting sqref="E8">
    <cfRule type="cellIs" dxfId="22435" priority="9920" operator="equal">
      <formula>"jan."</formula>
    </cfRule>
  </conditionalFormatting>
  <conditionalFormatting sqref="E8">
    <cfRule type="cellIs" dxfId="22434" priority="9919" operator="equal">
      <formula>"jan."</formula>
    </cfRule>
  </conditionalFormatting>
  <conditionalFormatting sqref="E8">
    <cfRule type="cellIs" dxfId="22433" priority="9918" operator="equal">
      <formula>"jan."</formula>
    </cfRule>
  </conditionalFormatting>
  <conditionalFormatting sqref="E8">
    <cfRule type="cellIs" dxfId="22432" priority="9917" operator="equal">
      <formula>"jan."</formula>
    </cfRule>
  </conditionalFormatting>
  <conditionalFormatting sqref="E8">
    <cfRule type="cellIs" dxfId="22431" priority="9916" operator="equal">
      <formula>"jan."</formula>
    </cfRule>
  </conditionalFormatting>
  <conditionalFormatting sqref="E8">
    <cfRule type="cellIs" dxfId="22430" priority="9915" operator="equal">
      <formula>"jan."</formula>
    </cfRule>
  </conditionalFormatting>
  <conditionalFormatting sqref="E8">
    <cfRule type="cellIs" dxfId="22429" priority="9914" operator="equal">
      <formula>"jan."</formula>
    </cfRule>
  </conditionalFormatting>
  <conditionalFormatting sqref="E8">
    <cfRule type="cellIs" dxfId="22428" priority="9913" operator="equal">
      <formula>"jan."</formula>
    </cfRule>
  </conditionalFormatting>
  <conditionalFormatting sqref="E8">
    <cfRule type="cellIs" dxfId="22427" priority="9912" operator="equal">
      <formula>"jan."</formula>
    </cfRule>
  </conditionalFormatting>
  <conditionalFormatting sqref="E8">
    <cfRule type="cellIs" dxfId="22426" priority="9911" operator="equal">
      <formula>"jan."</formula>
    </cfRule>
  </conditionalFormatting>
  <conditionalFormatting sqref="E8">
    <cfRule type="cellIs" dxfId="22425" priority="9910" operator="equal">
      <formula>"jan."</formula>
    </cfRule>
  </conditionalFormatting>
  <conditionalFormatting sqref="E8">
    <cfRule type="cellIs" dxfId="22424" priority="9909" operator="equal">
      <formula>"jan."</formula>
    </cfRule>
  </conditionalFormatting>
  <conditionalFormatting sqref="E8">
    <cfRule type="cellIs" dxfId="22423" priority="9908" operator="equal">
      <formula>"jan."</formula>
    </cfRule>
  </conditionalFormatting>
  <conditionalFormatting sqref="E8">
    <cfRule type="cellIs" dxfId="22422" priority="9907" operator="equal">
      <formula>"jan."</formula>
    </cfRule>
  </conditionalFormatting>
  <conditionalFormatting sqref="E8">
    <cfRule type="cellIs" dxfId="22421" priority="9906" operator="equal">
      <formula>"jan."</formula>
    </cfRule>
  </conditionalFormatting>
  <conditionalFormatting sqref="E8">
    <cfRule type="cellIs" dxfId="22420" priority="9905" operator="equal">
      <formula>"jan."</formula>
    </cfRule>
  </conditionalFormatting>
  <conditionalFormatting sqref="E8">
    <cfRule type="cellIs" dxfId="22419" priority="9904" operator="equal">
      <formula>"jan."</formula>
    </cfRule>
  </conditionalFormatting>
  <conditionalFormatting sqref="E8">
    <cfRule type="cellIs" dxfId="22418" priority="9903" operator="equal">
      <formula>"jan."</formula>
    </cfRule>
  </conditionalFormatting>
  <conditionalFormatting sqref="E8">
    <cfRule type="cellIs" dxfId="22417" priority="9902" operator="equal">
      <formula>"jan."</formula>
    </cfRule>
  </conditionalFormatting>
  <conditionalFormatting sqref="E8">
    <cfRule type="cellIs" dxfId="22416" priority="9901" operator="equal">
      <formula>"jan."</formula>
    </cfRule>
  </conditionalFormatting>
  <conditionalFormatting sqref="E8">
    <cfRule type="cellIs" dxfId="22415" priority="9900" operator="equal">
      <formula>"jan."</formula>
    </cfRule>
  </conditionalFormatting>
  <conditionalFormatting sqref="E8">
    <cfRule type="cellIs" dxfId="22414" priority="9898" operator="equal">
      <formula>"jan."</formula>
    </cfRule>
  </conditionalFormatting>
  <conditionalFormatting sqref="E8">
    <cfRule type="cellIs" dxfId="22413" priority="9897" operator="equal">
      <formula>"jan."</formula>
    </cfRule>
  </conditionalFormatting>
  <conditionalFormatting sqref="E8">
    <cfRule type="cellIs" dxfId="22412" priority="9896" operator="equal">
      <formula>"jan."</formula>
    </cfRule>
  </conditionalFormatting>
  <conditionalFormatting sqref="E8">
    <cfRule type="cellIs" dxfId="22411" priority="9895" operator="equal">
      <formula>"jan."</formula>
    </cfRule>
  </conditionalFormatting>
  <conditionalFormatting sqref="E8">
    <cfRule type="cellIs" dxfId="22410" priority="9894" operator="equal">
      <formula>"jan."</formula>
    </cfRule>
  </conditionalFormatting>
  <conditionalFormatting sqref="E8">
    <cfRule type="cellIs" dxfId="22409" priority="9893" operator="equal">
      <formula>"jan."</formula>
    </cfRule>
  </conditionalFormatting>
  <conditionalFormatting sqref="E8">
    <cfRule type="cellIs" dxfId="22408" priority="9892" operator="equal">
      <formula>"jan."</formula>
    </cfRule>
  </conditionalFormatting>
  <conditionalFormatting sqref="E8">
    <cfRule type="cellIs" dxfId="22407" priority="9891" operator="equal">
      <formula>"jan."</formula>
    </cfRule>
  </conditionalFormatting>
  <conditionalFormatting sqref="E8">
    <cfRule type="cellIs" dxfId="22406" priority="9890" operator="equal">
      <formula>"jan."</formula>
    </cfRule>
  </conditionalFormatting>
  <conditionalFormatting sqref="E8">
    <cfRule type="cellIs" dxfId="22405" priority="9889" operator="equal">
      <formula>"jan."</formula>
    </cfRule>
  </conditionalFormatting>
  <conditionalFormatting sqref="E8">
    <cfRule type="cellIs" dxfId="22404" priority="9888" operator="equal">
      <formula>"jan."</formula>
    </cfRule>
  </conditionalFormatting>
  <conditionalFormatting sqref="E8">
    <cfRule type="cellIs" dxfId="22403" priority="9887" operator="equal">
      <formula>"jan."</formula>
    </cfRule>
  </conditionalFormatting>
  <conditionalFormatting sqref="E8">
    <cfRule type="cellIs" dxfId="22402" priority="9886" operator="equal">
      <formula>"jan."</formula>
    </cfRule>
  </conditionalFormatting>
  <conditionalFormatting sqref="E8">
    <cfRule type="cellIs" dxfId="22401" priority="9885" operator="equal">
      <formula>"jan."</formula>
    </cfRule>
  </conditionalFormatting>
  <conditionalFormatting sqref="E8">
    <cfRule type="cellIs" dxfId="22400" priority="9884" operator="equal">
      <formula>"jan."</formula>
    </cfRule>
  </conditionalFormatting>
  <conditionalFormatting sqref="E8">
    <cfRule type="cellIs" dxfId="22399" priority="9883" operator="equal">
      <formula>"jan."</formula>
    </cfRule>
  </conditionalFormatting>
  <conditionalFormatting sqref="E8">
    <cfRule type="cellIs" dxfId="22398" priority="9882" operator="equal">
      <formula>"jan."</formula>
    </cfRule>
  </conditionalFormatting>
  <conditionalFormatting sqref="E8">
    <cfRule type="cellIs" dxfId="22397" priority="9881" operator="equal">
      <formula>"jan."</formula>
    </cfRule>
  </conditionalFormatting>
  <conditionalFormatting sqref="E8">
    <cfRule type="cellIs" dxfId="22396" priority="9880" operator="equal">
      <formula>"jan."</formula>
    </cfRule>
  </conditionalFormatting>
  <conditionalFormatting sqref="E8">
    <cfRule type="cellIs" dxfId="22395" priority="9879" operator="equal">
      <formula>"jan."</formula>
    </cfRule>
  </conditionalFormatting>
  <conditionalFormatting sqref="E8">
    <cfRule type="cellIs" dxfId="22394" priority="9878" operator="equal">
      <formula>"jan."</formula>
    </cfRule>
  </conditionalFormatting>
  <conditionalFormatting sqref="E8">
    <cfRule type="cellIs" dxfId="22393" priority="9877" operator="equal">
      <formula>"jan."</formula>
    </cfRule>
  </conditionalFormatting>
  <conditionalFormatting sqref="E8">
    <cfRule type="cellIs" dxfId="22392" priority="9876" operator="equal">
      <formula>"jan."</formula>
    </cfRule>
  </conditionalFormatting>
  <conditionalFormatting sqref="E8">
    <cfRule type="cellIs" dxfId="22391" priority="9875" operator="equal">
      <formula>"jan."</formula>
    </cfRule>
  </conditionalFormatting>
  <conditionalFormatting sqref="E8">
    <cfRule type="cellIs" dxfId="22390" priority="9874" operator="equal">
      <formula>"jan."</formula>
    </cfRule>
  </conditionalFormatting>
  <conditionalFormatting sqref="E8">
    <cfRule type="cellIs" dxfId="22389" priority="9873" operator="equal">
      <formula>"jan."</formula>
    </cfRule>
  </conditionalFormatting>
  <conditionalFormatting sqref="E8">
    <cfRule type="cellIs" dxfId="22388" priority="9872" operator="equal">
      <formula>"jan."</formula>
    </cfRule>
  </conditionalFormatting>
  <conditionalFormatting sqref="E8">
    <cfRule type="cellIs" dxfId="22387" priority="9871" operator="equal">
      <formula>"jan."</formula>
    </cfRule>
  </conditionalFormatting>
  <conditionalFormatting sqref="E8">
    <cfRule type="cellIs" dxfId="22386" priority="9870" operator="equal">
      <formula>"jan."</formula>
    </cfRule>
  </conditionalFormatting>
  <conditionalFormatting sqref="E8">
    <cfRule type="cellIs" dxfId="22385" priority="9869" operator="equal">
      <formula>"jan."</formula>
    </cfRule>
  </conditionalFormatting>
  <conditionalFormatting sqref="E8">
    <cfRule type="cellIs" dxfId="22384" priority="9868" operator="equal">
      <formula>"jan."</formula>
    </cfRule>
  </conditionalFormatting>
  <conditionalFormatting sqref="E8">
    <cfRule type="cellIs" dxfId="22383" priority="9867" operator="equal">
      <formula>"jan."</formula>
    </cfRule>
  </conditionalFormatting>
  <conditionalFormatting sqref="E8">
    <cfRule type="cellIs" dxfId="22382" priority="9866" operator="equal">
      <formula>"jan."</formula>
    </cfRule>
  </conditionalFormatting>
  <conditionalFormatting sqref="E8">
    <cfRule type="cellIs" dxfId="22381" priority="9865" operator="equal">
      <formula>"jan."</formula>
    </cfRule>
  </conditionalFormatting>
  <conditionalFormatting sqref="E8">
    <cfRule type="cellIs" dxfId="22380" priority="9864" operator="equal">
      <formula>"jan."</formula>
    </cfRule>
  </conditionalFormatting>
  <conditionalFormatting sqref="E8">
    <cfRule type="cellIs" dxfId="22379" priority="9863" operator="equal">
      <formula>"jan."</formula>
    </cfRule>
  </conditionalFormatting>
  <conditionalFormatting sqref="E8">
    <cfRule type="cellIs" dxfId="22378" priority="9862" operator="equal">
      <formula>"jan."</formula>
    </cfRule>
  </conditionalFormatting>
  <conditionalFormatting sqref="E8">
    <cfRule type="cellIs" dxfId="22377" priority="9861" operator="equal">
      <formula>"jan."</formula>
    </cfRule>
  </conditionalFormatting>
  <conditionalFormatting sqref="E8">
    <cfRule type="cellIs" dxfId="22376" priority="9860" operator="equal">
      <formula>"jan."</formula>
    </cfRule>
  </conditionalFormatting>
  <conditionalFormatting sqref="E8">
    <cfRule type="cellIs" dxfId="22375" priority="9859" operator="equal">
      <formula>"jan."</formula>
    </cfRule>
  </conditionalFormatting>
  <conditionalFormatting sqref="E8">
    <cfRule type="cellIs" dxfId="22374" priority="9858" operator="equal">
      <formula>"jan."</formula>
    </cfRule>
  </conditionalFormatting>
  <conditionalFormatting sqref="E8">
    <cfRule type="cellIs" dxfId="22373" priority="9857" operator="equal">
      <formula>"jan."</formula>
    </cfRule>
  </conditionalFormatting>
  <conditionalFormatting sqref="E8">
    <cfRule type="cellIs" dxfId="22372" priority="9856" operator="equal">
      <formula>"jan."</formula>
    </cfRule>
  </conditionalFormatting>
  <conditionalFormatting sqref="E8">
    <cfRule type="cellIs" dxfId="22371" priority="9855" operator="equal">
      <formula>"jan."</formula>
    </cfRule>
  </conditionalFormatting>
  <conditionalFormatting sqref="E8">
    <cfRule type="cellIs" dxfId="22370" priority="9854" operator="equal">
      <formula>"jan."</formula>
    </cfRule>
  </conditionalFormatting>
  <conditionalFormatting sqref="E8">
    <cfRule type="cellIs" dxfId="22369" priority="9853" operator="equal">
      <formula>"jan."</formula>
    </cfRule>
  </conditionalFormatting>
  <conditionalFormatting sqref="E8">
    <cfRule type="cellIs" dxfId="22368" priority="9852" operator="equal">
      <formula>"jan."</formula>
    </cfRule>
  </conditionalFormatting>
  <conditionalFormatting sqref="E8">
    <cfRule type="cellIs" dxfId="22367" priority="9851" operator="equal">
      <formula>"jan."</formula>
    </cfRule>
  </conditionalFormatting>
  <conditionalFormatting sqref="E8">
    <cfRule type="cellIs" dxfId="22366" priority="9850" operator="equal">
      <formula>"jan."</formula>
    </cfRule>
  </conditionalFormatting>
  <conditionalFormatting sqref="E8">
    <cfRule type="cellIs" dxfId="22365" priority="9849" operator="equal">
      <formula>"jan."</formula>
    </cfRule>
  </conditionalFormatting>
  <conditionalFormatting sqref="E8">
    <cfRule type="cellIs" dxfId="22364" priority="9848" operator="equal">
      <formula>"jan."</formula>
    </cfRule>
  </conditionalFormatting>
  <conditionalFormatting sqref="E8">
    <cfRule type="cellIs" dxfId="22363" priority="9847" operator="equal">
      <formula>"jan."</formula>
    </cfRule>
  </conditionalFormatting>
  <conditionalFormatting sqref="E8">
    <cfRule type="cellIs" dxfId="22362" priority="9846" operator="equal">
      <formula>"jan."</formula>
    </cfRule>
  </conditionalFormatting>
  <conditionalFormatting sqref="E8">
    <cfRule type="cellIs" dxfId="22361" priority="9845" operator="equal">
      <formula>"jan."</formula>
    </cfRule>
  </conditionalFormatting>
  <conditionalFormatting sqref="E8">
    <cfRule type="cellIs" dxfId="22360" priority="9844" operator="equal">
      <formula>"jan."</formula>
    </cfRule>
  </conditionalFormatting>
  <conditionalFormatting sqref="E8">
    <cfRule type="cellIs" dxfId="22359" priority="9843" operator="equal">
      <formula>"jan."</formula>
    </cfRule>
  </conditionalFormatting>
  <conditionalFormatting sqref="E8">
    <cfRule type="cellIs" dxfId="22358" priority="9842" operator="equal">
      <formula>"jan."</formula>
    </cfRule>
  </conditionalFormatting>
  <conditionalFormatting sqref="E8">
    <cfRule type="cellIs" dxfId="22357" priority="9841" operator="equal">
      <formula>"jan."</formula>
    </cfRule>
  </conditionalFormatting>
  <conditionalFormatting sqref="E8">
    <cfRule type="cellIs" dxfId="22356" priority="9840" operator="equal">
      <formula>"jan."</formula>
    </cfRule>
  </conditionalFormatting>
  <conditionalFormatting sqref="E8">
    <cfRule type="cellIs" dxfId="22355" priority="9839" operator="equal">
      <formula>"jan."</formula>
    </cfRule>
  </conditionalFormatting>
  <conditionalFormatting sqref="E8">
    <cfRule type="cellIs" dxfId="22354" priority="9838" operator="equal">
      <formula>"jan."</formula>
    </cfRule>
  </conditionalFormatting>
  <conditionalFormatting sqref="E8">
    <cfRule type="cellIs" dxfId="22353" priority="9837" operator="equal">
      <formula>"jan."</formula>
    </cfRule>
  </conditionalFormatting>
  <conditionalFormatting sqref="E8">
    <cfRule type="cellIs" dxfId="22352" priority="9836" operator="equal">
      <formula>"jan."</formula>
    </cfRule>
  </conditionalFormatting>
  <conditionalFormatting sqref="E8">
    <cfRule type="cellIs" dxfId="22351" priority="9835" operator="equal">
      <formula>"jan."</formula>
    </cfRule>
  </conditionalFormatting>
  <conditionalFormatting sqref="E8">
    <cfRule type="cellIs" dxfId="22350" priority="9834" operator="equal">
      <formula>"jan."</formula>
    </cfRule>
  </conditionalFormatting>
  <conditionalFormatting sqref="E8">
    <cfRule type="cellIs" dxfId="22349" priority="9833" operator="equal">
      <formula>"jan."</formula>
    </cfRule>
  </conditionalFormatting>
  <conditionalFormatting sqref="E8">
    <cfRule type="cellIs" dxfId="22348" priority="9832" operator="equal">
      <formula>"jan."</formula>
    </cfRule>
  </conditionalFormatting>
  <conditionalFormatting sqref="E8">
    <cfRule type="cellIs" dxfId="22347" priority="9831" operator="equal">
      <formula>"jan."</formula>
    </cfRule>
  </conditionalFormatting>
  <conditionalFormatting sqref="E8">
    <cfRule type="cellIs" dxfId="22346" priority="9830" operator="equal">
      <formula>"jan."</formula>
    </cfRule>
  </conditionalFormatting>
  <conditionalFormatting sqref="E8">
    <cfRule type="cellIs" dxfId="22345" priority="9829" operator="equal">
      <formula>"jan."</formula>
    </cfRule>
  </conditionalFormatting>
  <conditionalFormatting sqref="E8">
    <cfRule type="cellIs" dxfId="22344" priority="9828" operator="equal">
      <formula>"jan."</formula>
    </cfRule>
  </conditionalFormatting>
  <conditionalFormatting sqref="E8">
    <cfRule type="cellIs" dxfId="22343" priority="9827" operator="equal">
      <formula>"jan."</formula>
    </cfRule>
  </conditionalFormatting>
  <conditionalFormatting sqref="E8">
    <cfRule type="cellIs" dxfId="22342" priority="9826" operator="equal">
      <formula>"jan."</formula>
    </cfRule>
  </conditionalFormatting>
  <conditionalFormatting sqref="E8">
    <cfRule type="cellIs" dxfId="22341" priority="9825" operator="equal">
      <formula>"jan."</formula>
    </cfRule>
  </conditionalFormatting>
  <conditionalFormatting sqref="E8">
    <cfRule type="cellIs" dxfId="22340" priority="9824" operator="equal">
      <formula>"jan."</formula>
    </cfRule>
  </conditionalFormatting>
  <conditionalFormatting sqref="E8">
    <cfRule type="cellIs" dxfId="22339" priority="9823" operator="equal">
      <formula>"jan."</formula>
    </cfRule>
  </conditionalFormatting>
  <conditionalFormatting sqref="E8">
    <cfRule type="cellIs" dxfId="22338" priority="9821" operator="equal">
      <formula>"jan."</formula>
    </cfRule>
  </conditionalFormatting>
  <conditionalFormatting sqref="E8">
    <cfRule type="cellIs" dxfId="22337" priority="9820" operator="equal">
      <formula>"jan."</formula>
    </cfRule>
  </conditionalFormatting>
  <conditionalFormatting sqref="E8">
    <cfRule type="cellIs" dxfId="22336" priority="9819" operator="equal">
      <formula>"jan."</formula>
    </cfRule>
  </conditionalFormatting>
  <conditionalFormatting sqref="E8">
    <cfRule type="cellIs" dxfId="22335" priority="9818" operator="equal">
      <formula>"jan."</formula>
    </cfRule>
  </conditionalFormatting>
  <conditionalFormatting sqref="E8">
    <cfRule type="cellIs" dxfId="22334" priority="9817" operator="equal">
      <formula>"jan."</formula>
    </cfRule>
  </conditionalFormatting>
  <conditionalFormatting sqref="E8">
    <cfRule type="cellIs" dxfId="22333" priority="9816" operator="equal">
      <formula>"jan."</formula>
    </cfRule>
  </conditionalFormatting>
  <conditionalFormatting sqref="E8">
    <cfRule type="cellIs" dxfId="22332" priority="9815" operator="equal">
      <formula>"jan."</formula>
    </cfRule>
  </conditionalFormatting>
  <conditionalFormatting sqref="E8">
    <cfRule type="cellIs" dxfId="22331" priority="9814" operator="equal">
      <formula>"jan."</formula>
    </cfRule>
  </conditionalFormatting>
  <conditionalFormatting sqref="E8">
    <cfRule type="cellIs" dxfId="22330" priority="9813" operator="equal">
      <formula>"jan."</formula>
    </cfRule>
  </conditionalFormatting>
  <conditionalFormatting sqref="E8">
    <cfRule type="cellIs" dxfId="22329" priority="9811" operator="equal">
      <formula>"jan."</formula>
    </cfRule>
  </conditionalFormatting>
  <conditionalFormatting sqref="E8">
    <cfRule type="cellIs" dxfId="22328" priority="9810" operator="equal">
      <formula>"jan."</formula>
    </cfRule>
  </conditionalFormatting>
  <conditionalFormatting sqref="E8">
    <cfRule type="cellIs" dxfId="22327" priority="9809" operator="equal">
      <formula>"jan."</formula>
    </cfRule>
  </conditionalFormatting>
  <conditionalFormatting sqref="E8">
    <cfRule type="cellIs" dxfId="22326" priority="9808" operator="equal">
      <formula>"jan."</formula>
    </cfRule>
  </conditionalFormatting>
  <conditionalFormatting sqref="E8">
    <cfRule type="cellIs" dxfId="22325" priority="9807" operator="equal">
      <formula>"jan."</formula>
    </cfRule>
  </conditionalFormatting>
  <conditionalFormatting sqref="E8">
    <cfRule type="cellIs" dxfId="22324" priority="9806" operator="equal">
      <formula>"jan."</formula>
    </cfRule>
  </conditionalFormatting>
  <conditionalFormatting sqref="E8">
    <cfRule type="cellIs" dxfId="22323" priority="9805" operator="equal">
      <formula>"jan."</formula>
    </cfRule>
  </conditionalFormatting>
  <conditionalFormatting sqref="E8">
    <cfRule type="cellIs" dxfId="22322" priority="9804" operator="equal">
      <formula>"jan."</formula>
    </cfRule>
  </conditionalFormatting>
  <conditionalFormatting sqref="E8">
    <cfRule type="cellIs" dxfId="22321" priority="9803" operator="equal">
      <formula>"jan."</formula>
    </cfRule>
  </conditionalFormatting>
  <conditionalFormatting sqref="E8">
    <cfRule type="cellIs" dxfId="22320" priority="9802" operator="equal">
      <formula>"jan."</formula>
    </cfRule>
  </conditionalFormatting>
  <conditionalFormatting sqref="E8">
    <cfRule type="cellIs" dxfId="22319" priority="9800" operator="equal">
      <formula>"jan."</formula>
    </cfRule>
  </conditionalFormatting>
  <conditionalFormatting sqref="E8">
    <cfRule type="cellIs" dxfId="22318" priority="9799" operator="equal">
      <formula>"jan."</formula>
    </cfRule>
  </conditionalFormatting>
  <conditionalFormatting sqref="E8">
    <cfRule type="cellIs" dxfId="22317" priority="9798" operator="equal">
      <formula>"jan."</formula>
    </cfRule>
  </conditionalFormatting>
  <conditionalFormatting sqref="E8">
    <cfRule type="cellIs" dxfId="22316" priority="9797" operator="equal">
      <formula>"jan."</formula>
    </cfRule>
  </conditionalFormatting>
  <conditionalFormatting sqref="E8">
    <cfRule type="cellIs" dxfId="22315" priority="9796" operator="equal">
      <formula>"jan."</formula>
    </cfRule>
  </conditionalFormatting>
  <conditionalFormatting sqref="E8">
    <cfRule type="cellIs" dxfId="22314" priority="9795" operator="equal">
      <formula>"jan."</formula>
    </cfRule>
  </conditionalFormatting>
  <conditionalFormatting sqref="E8">
    <cfRule type="cellIs" dxfId="22313" priority="9794" operator="equal">
      <formula>"jan."</formula>
    </cfRule>
  </conditionalFormatting>
  <conditionalFormatting sqref="E8">
    <cfRule type="cellIs" dxfId="22312" priority="9793" operator="equal">
      <formula>"jan."</formula>
    </cfRule>
  </conditionalFormatting>
  <conditionalFormatting sqref="E8">
    <cfRule type="cellIs" dxfId="22311" priority="9792" operator="equal">
      <formula>"jan."</formula>
    </cfRule>
  </conditionalFormatting>
  <conditionalFormatting sqref="E8">
    <cfRule type="cellIs" dxfId="22310" priority="9791" operator="equal">
      <formula>"jan."</formula>
    </cfRule>
  </conditionalFormatting>
  <conditionalFormatting sqref="E8">
    <cfRule type="cellIs" dxfId="22309" priority="9790" operator="equal">
      <formula>"jan."</formula>
    </cfRule>
  </conditionalFormatting>
  <conditionalFormatting sqref="E8">
    <cfRule type="cellIs" dxfId="22308" priority="9789" operator="equal">
      <formula>"jan."</formula>
    </cfRule>
  </conditionalFormatting>
  <conditionalFormatting sqref="E8">
    <cfRule type="cellIs" dxfId="22307" priority="9788" operator="equal">
      <formula>"jan."</formula>
    </cfRule>
  </conditionalFormatting>
  <conditionalFormatting sqref="E8">
    <cfRule type="cellIs" dxfId="22306" priority="9787" operator="equal">
      <formula>"jan."</formula>
    </cfRule>
  </conditionalFormatting>
  <conditionalFormatting sqref="E8">
    <cfRule type="cellIs" dxfId="22305" priority="9786" operator="equal">
      <formula>"jan."</formula>
    </cfRule>
  </conditionalFormatting>
  <conditionalFormatting sqref="E8">
    <cfRule type="cellIs" dxfId="22304" priority="9785" operator="equal">
      <formula>"jan."</formula>
    </cfRule>
  </conditionalFormatting>
  <conditionalFormatting sqref="E8">
    <cfRule type="cellIs" dxfId="22303" priority="9784" operator="equal">
      <formula>"jan."</formula>
    </cfRule>
  </conditionalFormatting>
  <conditionalFormatting sqref="E8">
    <cfRule type="cellIs" dxfId="22302" priority="9783" operator="equal">
      <formula>"jan."</formula>
    </cfRule>
  </conditionalFormatting>
  <conditionalFormatting sqref="E8">
    <cfRule type="cellIs" dxfId="22301" priority="9782" operator="equal">
      <formula>"jan."</formula>
    </cfRule>
  </conditionalFormatting>
  <conditionalFormatting sqref="E8">
    <cfRule type="cellIs" dxfId="22300" priority="9781" operator="equal">
      <formula>"jan."</formula>
    </cfRule>
  </conditionalFormatting>
  <conditionalFormatting sqref="E8">
    <cfRule type="cellIs" dxfId="22299" priority="9780" operator="equal">
      <formula>"jan."</formula>
    </cfRule>
  </conditionalFormatting>
  <conditionalFormatting sqref="E8">
    <cfRule type="cellIs" dxfId="22298" priority="9779" operator="equal">
      <formula>"jan."</formula>
    </cfRule>
  </conditionalFormatting>
  <conditionalFormatting sqref="E8">
    <cfRule type="cellIs" dxfId="22297" priority="9778" operator="equal">
      <formula>"jan."</formula>
    </cfRule>
  </conditionalFormatting>
  <conditionalFormatting sqref="E8">
    <cfRule type="cellIs" dxfId="22296" priority="9777" operator="equal">
      <formula>"jan."</formula>
    </cfRule>
  </conditionalFormatting>
  <conditionalFormatting sqref="E8">
    <cfRule type="cellIs" dxfId="22295" priority="9776" operator="equal">
      <formula>"jan."</formula>
    </cfRule>
  </conditionalFormatting>
  <conditionalFormatting sqref="E8">
    <cfRule type="cellIs" dxfId="22294" priority="9775" operator="equal">
      <formula>"jan."</formula>
    </cfRule>
  </conditionalFormatting>
  <conditionalFormatting sqref="E8">
    <cfRule type="cellIs" dxfId="22293" priority="9774" operator="equal">
      <formula>"jan."</formula>
    </cfRule>
  </conditionalFormatting>
  <conditionalFormatting sqref="E8">
    <cfRule type="cellIs" dxfId="22292" priority="9773" operator="equal">
      <formula>"jan."</formula>
    </cfRule>
  </conditionalFormatting>
  <conditionalFormatting sqref="E8">
    <cfRule type="cellIs" dxfId="22291" priority="9772" operator="equal">
      <formula>"jan."</formula>
    </cfRule>
  </conditionalFormatting>
  <conditionalFormatting sqref="E8">
    <cfRule type="cellIs" dxfId="22290" priority="9771" operator="equal">
      <formula>"jan."</formula>
    </cfRule>
  </conditionalFormatting>
  <conditionalFormatting sqref="E8">
    <cfRule type="cellIs" dxfId="22289" priority="9770" operator="equal">
      <formula>"jan."</formula>
    </cfRule>
  </conditionalFormatting>
  <conditionalFormatting sqref="E8">
    <cfRule type="cellIs" dxfId="22288" priority="9769" operator="equal">
      <formula>"jan."</formula>
    </cfRule>
  </conditionalFormatting>
  <conditionalFormatting sqref="E8">
    <cfRule type="cellIs" dxfId="22287" priority="9768" operator="equal">
      <formula>"jan."</formula>
    </cfRule>
  </conditionalFormatting>
  <conditionalFormatting sqref="E8">
    <cfRule type="cellIs" dxfId="22286" priority="9767" operator="equal">
      <formula>"jan."</formula>
    </cfRule>
  </conditionalFormatting>
  <conditionalFormatting sqref="E8">
    <cfRule type="cellIs" dxfId="22285" priority="9766" operator="equal">
      <formula>"jan."</formula>
    </cfRule>
  </conditionalFormatting>
  <conditionalFormatting sqref="E8">
    <cfRule type="cellIs" dxfId="22284" priority="9765" operator="equal">
      <formula>"jan."</formula>
    </cfRule>
  </conditionalFormatting>
  <conditionalFormatting sqref="E8">
    <cfRule type="cellIs" dxfId="22283" priority="9764" operator="equal">
      <formula>"jan."</formula>
    </cfRule>
  </conditionalFormatting>
  <conditionalFormatting sqref="E8">
    <cfRule type="cellIs" dxfId="22282" priority="9763" operator="equal">
      <formula>"jan."</formula>
    </cfRule>
  </conditionalFormatting>
  <conditionalFormatting sqref="E8">
    <cfRule type="cellIs" dxfId="22281" priority="9762" operator="equal">
      <formula>"jan."</formula>
    </cfRule>
  </conditionalFormatting>
  <conditionalFormatting sqref="E8">
    <cfRule type="cellIs" dxfId="22280" priority="9761" operator="equal">
      <formula>"jan."</formula>
    </cfRule>
  </conditionalFormatting>
  <conditionalFormatting sqref="E8">
    <cfRule type="cellIs" dxfId="22279" priority="9760" operator="equal">
      <formula>"jan."</formula>
    </cfRule>
  </conditionalFormatting>
  <conditionalFormatting sqref="E8">
    <cfRule type="cellIs" dxfId="22278" priority="9759" operator="equal">
      <formula>"jan."</formula>
    </cfRule>
  </conditionalFormatting>
  <conditionalFormatting sqref="E8">
    <cfRule type="cellIs" dxfId="22277" priority="9758" operator="equal">
      <formula>"jan."</formula>
    </cfRule>
  </conditionalFormatting>
  <conditionalFormatting sqref="E8">
    <cfRule type="cellIs" dxfId="22276" priority="9757" operator="equal">
      <formula>"jan."</formula>
    </cfRule>
  </conditionalFormatting>
  <conditionalFormatting sqref="E8">
    <cfRule type="cellIs" dxfId="22275" priority="9756" operator="equal">
      <formula>"jan."</formula>
    </cfRule>
  </conditionalFormatting>
  <conditionalFormatting sqref="E8">
    <cfRule type="cellIs" dxfId="22274" priority="9755" operator="equal">
      <formula>"jan."</formula>
    </cfRule>
  </conditionalFormatting>
  <conditionalFormatting sqref="E8">
    <cfRule type="cellIs" dxfId="22273" priority="9754" operator="equal">
      <formula>"jan."</formula>
    </cfRule>
  </conditionalFormatting>
  <conditionalFormatting sqref="E8">
    <cfRule type="cellIs" dxfId="22272" priority="9753" operator="equal">
      <formula>"jan."</formula>
    </cfRule>
  </conditionalFormatting>
  <conditionalFormatting sqref="E8">
    <cfRule type="cellIs" dxfId="22271" priority="9752" operator="equal">
      <formula>"jan."</formula>
    </cfRule>
  </conditionalFormatting>
  <conditionalFormatting sqref="E8">
    <cfRule type="cellIs" dxfId="22270" priority="9751" operator="equal">
      <formula>"jan."</formula>
    </cfRule>
  </conditionalFormatting>
  <conditionalFormatting sqref="E8">
    <cfRule type="cellIs" dxfId="22269" priority="9750" operator="equal">
      <formula>"jan."</formula>
    </cfRule>
  </conditionalFormatting>
  <conditionalFormatting sqref="E8">
    <cfRule type="cellIs" dxfId="22268" priority="9749" operator="equal">
      <formula>"jan."</formula>
    </cfRule>
  </conditionalFormatting>
  <conditionalFormatting sqref="E8">
    <cfRule type="cellIs" dxfId="22267" priority="9748" operator="equal">
      <formula>"jan."</formula>
    </cfRule>
  </conditionalFormatting>
  <conditionalFormatting sqref="E8">
    <cfRule type="cellIs" dxfId="22266" priority="9747" operator="equal">
      <formula>"jan."</formula>
    </cfRule>
  </conditionalFormatting>
  <conditionalFormatting sqref="E8">
    <cfRule type="cellIs" dxfId="22265" priority="9746" operator="equal">
      <formula>"jan."</formula>
    </cfRule>
  </conditionalFormatting>
  <conditionalFormatting sqref="E8">
    <cfRule type="cellIs" dxfId="22264" priority="9745" operator="equal">
      <formula>"jan."</formula>
    </cfRule>
  </conditionalFormatting>
  <conditionalFormatting sqref="E8">
    <cfRule type="cellIs" dxfId="22263" priority="9744" operator="equal">
      <formula>"jan."</formula>
    </cfRule>
  </conditionalFormatting>
  <conditionalFormatting sqref="E8">
    <cfRule type="cellIs" dxfId="22262" priority="9743" operator="equal">
      <formula>"jan."</formula>
    </cfRule>
  </conditionalFormatting>
  <conditionalFormatting sqref="E8">
    <cfRule type="cellIs" dxfId="22261" priority="9742" operator="equal">
      <formula>"jan."</formula>
    </cfRule>
  </conditionalFormatting>
  <conditionalFormatting sqref="E8">
    <cfRule type="cellIs" dxfId="22260" priority="9741" operator="equal">
      <formula>"jan."</formula>
    </cfRule>
  </conditionalFormatting>
  <conditionalFormatting sqref="E8">
    <cfRule type="cellIs" dxfId="22259" priority="9740" operator="equal">
      <formula>"jan."</formula>
    </cfRule>
  </conditionalFormatting>
  <conditionalFormatting sqref="E8">
    <cfRule type="cellIs" dxfId="22258" priority="9739" operator="equal">
      <formula>"jan."</formula>
    </cfRule>
  </conditionalFormatting>
  <conditionalFormatting sqref="E8">
    <cfRule type="cellIs" dxfId="22257" priority="9738" operator="equal">
      <formula>"jan."</formula>
    </cfRule>
  </conditionalFormatting>
  <conditionalFormatting sqref="E8">
    <cfRule type="cellIs" dxfId="22256" priority="9737" operator="equal">
      <formula>"jan."</formula>
    </cfRule>
  </conditionalFormatting>
  <conditionalFormatting sqref="E8">
    <cfRule type="cellIs" dxfId="22255" priority="9736" operator="equal">
      <formula>"jan."</formula>
    </cfRule>
  </conditionalFormatting>
  <conditionalFormatting sqref="E8">
    <cfRule type="cellIs" dxfId="22254" priority="9735" operator="equal">
      <formula>"jan."</formula>
    </cfRule>
  </conditionalFormatting>
  <conditionalFormatting sqref="E8">
    <cfRule type="cellIs" dxfId="22253" priority="9734" operator="equal">
      <formula>"jan."</formula>
    </cfRule>
  </conditionalFormatting>
  <conditionalFormatting sqref="E8">
    <cfRule type="cellIs" dxfId="22252" priority="9733" operator="equal">
      <formula>"jan."</formula>
    </cfRule>
  </conditionalFormatting>
  <conditionalFormatting sqref="E8">
    <cfRule type="cellIs" dxfId="22251" priority="9732" operator="equal">
      <formula>"jan."</formula>
    </cfRule>
  </conditionalFormatting>
  <conditionalFormatting sqref="E8">
    <cfRule type="cellIs" dxfId="22250" priority="9731" operator="equal">
      <formula>"jan."</formula>
    </cfRule>
  </conditionalFormatting>
  <conditionalFormatting sqref="E8">
    <cfRule type="cellIs" dxfId="22249" priority="9730" operator="equal">
      <formula>"jan."</formula>
    </cfRule>
  </conditionalFormatting>
  <conditionalFormatting sqref="E8">
    <cfRule type="cellIs" dxfId="22248" priority="9729" operator="equal">
      <formula>"jan."</formula>
    </cfRule>
  </conditionalFormatting>
  <conditionalFormatting sqref="E8">
    <cfRule type="cellIs" dxfId="22247" priority="9728" operator="equal">
      <formula>"jan."</formula>
    </cfRule>
  </conditionalFormatting>
  <conditionalFormatting sqref="E8">
    <cfRule type="cellIs" dxfId="22246" priority="9727" operator="equal">
      <formula>"jan."</formula>
    </cfRule>
  </conditionalFormatting>
  <conditionalFormatting sqref="E8">
    <cfRule type="cellIs" dxfId="22245" priority="9726" operator="equal">
      <formula>"jan."</formula>
    </cfRule>
  </conditionalFormatting>
  <conditionalFormatting sqref="E8">
    <cfRule type="cellIs" dxfId="22244" priority="9725" operator="equal">
      <formula>"jan."</formula>
    </cfRule>
  </conditionalFormatting>
  <conditionalFormatting sqref="E8">
    <cfRule type="cellIs" dxfId="22243" priority="9724" operator="equal">
      <formula>"jan."</formula>
    </cfRule>
  </conditionalFormatting>
  <conditionalFormatting sqref="E8">
    <cfRule type="cellIs" dxfId="22242" priority="9723" operator="equal">
      <formula>"jan."</formula>
    </cfRule>
  </conditionalFormatting>
  <conditionalFormatting sqref="E8">
    <cfRule type="cellIs" dxfId="22241" priority="9722" operator="equal">
      <formula>"jan."</formula>
    </cfRule>
  </conditionalFormatting>
  <conditionalFormatting sqref="E8">
    <cfRule type="cellIs" dxfId="22240" priority="9721" operator="equal">
      <formula>"jan."</formula>
    </cfRule>
  </conditionalFormatting>
  <conditionalFormatting sqref="E8">
    <cfRule type="cellIs" dxfId="22239" priority="9720" operator="equal">
      <formula>"jan."</formula>
    </cfRule>
  </conditionalFormatting>
  <conditionalFormatting sqref="E8">
    <cfRule type="cellIs" dxfId="22238" priority="9718" operator="equal">
      <formula>"jan."</formula>
    </cfRule>
  </conditionalFormatting>
  <conditionalFormatting sqref="E8">
    <cfRule type="cellIs" dxfId="22237" priority="9717" operator="equal">
      <formula>"jan."</formula>
    </cfRule>
  </conditionalFormatting>
  <conditionalFormatting sqref="E8">
    <cfRule type="cellIs" dxfId="22236" priority="9716" operator="equal">
      <formula>"jan."</formula>
    </cfRule>
  </conditionalFormatting>
  <conditionalFormatting sqref="E8">
    <cfRule type="cellIs" dxfId="22235" priority="9715" operator="equal">
      <formula>"jan."</formula>
    </cfRule>
  </conditionalFormatting>
  <conditionalFormatting sqref="E8">
    <cfRule type="cellIs" dxfId="22234" priority="9714" operator="equal">
      <formula>"jan."</formula>
    </cfRule>
  </conditionalFormatting>
  <conditionalFormatting sqref="E8">
    <cfRule type="cellIs" dxfId="22233" priority="9713" operator="equal">
      <formula>"jan."</formula>
    </cfRule>
  </conditionalFormatting>
  <conditionalFormatting sqref="E8">
    <cfRule type="cellIs" dxfId="22232" priority="9712" operator="equal">
      <formula>"jan."</formula>
    </cfRule>
  </conditionalFormatting>
  <conditionalFormatting sqref="E8">
    <cfRule type="cellIs" dxfId="22231" priority="9711" operator="equal">
      <formula>"jan."</formula>
    </cfRule>
  </conditionalFormatting>
  <conditionalFormatting sqref="E8">
    <cfRule type="cellIs" dxfId="22230" priority="9710" operator="equal">
      <formula>"jan."</formula>
    </cfRule>
  </conditionalFormatting>
  <conditionalFormatting sqref="E8">
    <cfRule type="cellIs" dxfId="22229" priority="9709" operator="equal">
      <formula>"jan."</formula>
    </cfRule>
  </conditionalFormatting>
  <conditionalFormatting sqref="E8">
    <cfRule type="cellIs" dxfId="22228" priority="9707" operator="equal">
      <formula>"jan."</formula>
    </cfRule>
  </conditionalFormatting>
  <conditionalFormatting sqref="E8">
    <cfRule type="cellIs" dxfId="22227" priority="9706" operator="equal">
      <formula>"jan."</formula>
    </cfRule>
  </conditionalFormatting>
  <conditionalFormatting sqref="E8">
    <cfRule type="cellIs" dxfId="22226" priority="9705" operator="equal">
      <formula>"jan."</formula>
    </cfRule>
  </conditionalFormatting>
  <conditionalFormatting sqref="E8">
    <cfRule type="cellIs" dxfId="22225" priority="9704" operator="equal">
      <formula>"jan."</formula>
    </cfRule>
  </conditionalFormatting>
  <conditionalFormatting sqref="E8">
    <cfRule type="cellIs" dxfId="22224" priority="9703" operator="equal">
      <formula>"jan."</formula>
    </cfRule>
  </conditionalFormatting>
  <conditionalFormatting sqref="E8">
    <cfRule type="cellIs" dxfId="22223" priority="9702" operator="equal">
      <formula>"jan."</formula>
    </cfRule>
  </conditionalFormatting>
  <conditionalFormatting sqref="E8">
    <cfRule type="cellIs" dxfId="22222" priority="9701" operator="equal">
      <formula>"jan."</formula>
    </cfRule>
  </conditionalFormatting>
  <conditionalFormatting sqref="E8">
    <cfRule type="cellIs" dxfId="22221" priority="9700" operator="equal">
      <formula>"jan."</formula>
    </cfRule>
  </conditionalFormatting>
  <conditionalFormatting sqref="E8">
    <cfRule type="cellIs" dxfId="22220" priority="9699" operator="equal">
      <formula>"jan."</formula>
    </cfRule>
  </conditionalFormatting>
  <conditionalFormatting sqref="E8">
    <cfRule type="cellIs" dxfId="22219" priority="9698" operator="equal">
      <formula>"jan."</formula>
    </cfRule>
  </conditionalFormatting>
  <conditionalFormatting sqref="E8">
    <cfRule type="cellIs" dxfId="22218" priority="9695" operator="equal">
      <formula>"jan."</formula>
    </cfRule>
  </conditionalFormatting>
  <conditionalFormatting sqref="E8">
    <cfRule type="cellIs" dxfId="22217" priority="9694" operator="equal">
      <formula>"jan."</formula>
    </cfRule>
  </conditionalFormatting>
  <conditionalFormatting sqref="E8">
    <cfRule type="cellIs" dxfId="22216" priority="9693" operator="equal">
      <formula>"jan."</formula>
    </cfRule>
  </conditionalFormatting>
  <conditionalFormatting sqref="E8">
    <cfRule type="cellIs" dxfId="22215" priority="9692" operator="equal">
      <formula>"jan."</formula>
    </cfRule>
  </conditionalFormatting>
  <conditionalFormatting sqref="E8">
    <cfRule type="cellIs" dxfId="22214" priority="9691" operator="equal">
      <formula>"jan."</formula>
    </cfRule>
  </conditionalFormatting>
  <conditionalFormatting sqref="E8">
    <cfRule type="cellIs" dxfId="22213" priority="9690" operator="equal">
      <formula>"jan."</formula>
    </cfRule>
  </conditionalFormatting>
  <conditionalFormatting sqref="E8">
    <cfRule type="cellIs" dxfId="22212" priority="9688" operator="equal">
      <formula>"jan."</formula>
    </cfRule>
  </conditionalFormatting>
  <conditionalFormatting sqref="E8">
    <cfRule type="cellIs" dxfId="22211" priority="9687" operator="equal">
      <formula>"jan."</formula>
    </cfRule>
  </conditionalFormatting>
  <conditionalFormatting sqref="E8">
    <cfRule type="cellIs" dxfId="22210" priority="9686" operator="equal">
      <formula>"jan."</formula>
    </cfRule>
  </conditionalFormatting>
  <conditionalFormatting sqref="E8">
    <cfRule type="cellIs" dxfId="22209" priority="9685" operator="equal">
      <formula>"jan."</formula>
    </cfRule>
  </conditionalFormatting>
  <conditionalFormatting sqref="E8">
    <cfRule type="cellIs" dxfId="22208" priority="9681" operator="equal">
      <formula>"jan."</formula>
    </cfRule>
  </conditionalFormatting>
  <conditionalFormatting sqref="E8">
    <cfRule type="cellIs" dxfId="22207" priority="9680" operator="equal">
      <formula>"jan."</formula>
    </cfRule>
  </conditionalFormatting>
  <conditionalFormatting sqref="E8">
    <cfRule type="cellIs" dxfId="22206" priority="9679" operator="equal">
      <formula>"jan."</formula>
    </cfRule>
  </conditionalFormatting>
  <conditionalFormatting sqref="E8">
    <cfRule type="cellIs" dxfId="22205" priority="9678" operator="equal">
      <formula>"jan."</formula>
    </cfRule>
  </conditionalFormatting>
  <conditionalFormatting sqref="E8">
    <cfRule type="cellIs" dxfId="22204" priority="9677" operator="equal">
      <formula>"jan."</formula>
    </cfRule>
  </conditionalFormatting>
  <conditionalFormatting sqref="E8">
    <cfRule type="cellIs" dxfId="22203" priority="9676" operator="equal">
      <formula>"jan."</formula>
    </cfRule>
  </conditionalFormatting>
  <conditionalFormatting sqref="E8">
    <cfRule type="cellIs" dxfId="22202" priority="9675" operator="equal">
      <formula>"jan."</formula>
    </cfRule>
  </conditionalFormatting>
  <conditionalFormatting sqref="E8">
    <cfRule type="cellIs" dxfId="22201" priority="9674" operator="equal">
      <formula>"jan."</formula>
    </cfRule>
  </conditionalFormatting>
  <conditionalFormatting sqref="E8">
    <cfRule type="cellIs" dxfId="22200" priority="9673" operator="equal">
      <formula>"jan."</formula>
    </cfRule>
  </conditionalFormatting>
  <conditionalFormatting sqref="E8">
    <cfRule type="cellIs" dxfId="22199" priority="9672" operator="equal">
      <formula>"jan."</formula>
    </cfRule>
  </conditionalFormatting>
  <conditionalFormatting sqref="E8">
    <cfRule type="cellIs" dxfId="22198" priority="9671" operator="equal">
      <formula>"jan."</formula>
    </cfRule>
  </conditionalFormatting>
  <conditionalFormatting sqref="E8">
    <cfRule type="cellIs" dxfId="22197" priority="9670" operator="equal">
      <formula>"jan."</formula>
    </cfRule>
  </conditionalFormatting>
  <conditionalFormatting sqref="E8">
    <cfRule type="cellIs" dxfId="22196" priority="9669" operator="equal">
      <formula>"jan."</formula>
    </cfRule>
  </conditionalFormatting>
  <conditionalFormatting sqref="E8">
    <cfRule type="cellIs" dxfId="22195" priority="9668" operator="equal">
      <formula>"jan."</formula>
    </cfRule>
  </conditionalFormatting>
  <conditionalFormatting sqref="E8">
    <cfRule type="cellIs" dxfId="22194" priority="9667" operator="equal">
      <formula>"jan."</formula>
    </cfRule>
  </conditionalFormatting>
  <conditionalFormatting sqref="E8">
    <cfRule type="cellIs" dxfId="22193" priority="9666" operator="equal">
      <formula>"jan."</formula>
    </cfRule>
  </conditionalFormatting>
  <conditionalFormatting sqref="E8">
    <cfRule type="cellIs" dxfId="22192" priority="9665" operator="equal">
      <formula>"jan."</formula>
    </cfRule>
  </conditionalFormatting>
  <conditionalFormatting sqref="E8">
    <cfRule type="cellIs" dxfId="22191" priority="9664" operator="equal">
      <formula>"jan."</formula>
    </cfRule>
  </conditionalFormatting>
  <conditionalFormatting sqref="E8">
    <cfRule type="cellIs" dxfId="22190" priority="9663" operator="equal">
      <formula>"jan."</formula>
    </cfRule>
  </conditionalFormatting>
  <conditionalFormatting sqref="E8">
    <cfRule type="cellIs" dxfId="22189" priority="9662" operator="equal">
      <formula>"jan."</formula>
    </cfRule>
  </conditionalFormatting>
  <conditionalFormatting sqref="E8">
    <cfRule type="cellIs" dxfId="22188" priority="9661" operator="equal">
      <formula>"jan."</formula>
    </cfRule>
  </conditionalFormatting>
  <conditionalFormatting sqref="E8">
    <cfRule type="cellIs" dxfId="22187" priority="9660" operator="equal">
      <formula>"jan."</formula>
    </cfRule>
  </conditionalFormatting>
  <conditionalFormatting sqref="E8">
    <cfRule type="cellIs" dxfId="22186" priority="9659" operator="equal">
      <formula>"jan."</formula>
    </cfRule>
  </conditionalFormatting>
  <conditionalFormatting sqref="E8">
    <cfRule type="cellIs" dxfId="22185" priority="9658" operator="equal">
      <formula>"jan."</formula>
    </cfRule>
  </conditionalFormatting>
  <conditionalFormatting sqref="E8">
    <cfRule type="cellIs" dxfId="22184" priority="9657" operator="equal">
      <formula>"jan."</formula>
    </cfRule>
  </conditionalFormatting>
  <conditionalFormatting sqref="E8">
    <cfRule type="cellIs" dxfId="22183" priority="9656" operator="equal">
      <formula>"jan."</formula>
    </cfRule>
  </conditionalFormatting>
  <conditionalFormatting sqref="E8">
    <cfRule type="cellIs" dxfId="22182" priority="9655" operator="equal">
      <formula>"jan."</formula>
    </cfRule>
  </conditionalFormatting>
  <conditionalFormatting sqref="E8">
    <cfRule type="cellIs" dxfId="22181" priority="9654" operator="equal">
      <formula>"jan."</formula>
    </cfRule>
  </conditionalFormatting>
  <conditionalFormatting sqref="E8">
    <cfRule type="cellIs" dxfId="22180" priority="9653" operator="equal">
      <formula>"jan."</formula>
    </cfRule>
  </conditionalFormatting>
  <conditionalFormatting sqref="E8">
    <cfRule type="cellIs" dxfId="22179" priority="9652" operator="equal">
      <formula>"jan."</formula>
    </cfRule>
  </conditionalFormatting>
  <conditionalFormatting sqref="E8">
    <cfRule type="cellIs" dxfId="22178" priority="9651" operator="equal">
      <formula>"jan."</formula>
    </cfRule>
  </conditionalFormatting>
  <conditionalFormatting sqref="E8">
    <cfRule type="cellIs" dxfId="22177" priority="9650" operator="equal">
      <formula>"jan."</formula>
    </cfRule>
  </conditionalFormatting>
  <conditionalFormatting sqref="E8">
    <cfRule type="cellIs" dxfId="22176" priority="9649" operator="equal">
      <formula>"jan."</formula>
    </cfRule>
  </conditionalFormatting>
  <conditionalFormatting sqref="E8">
    <cfRule type="cellIs" dxfId="22175" priority="9648" operator="equal">
      <formula>"jan."</formula>
    </cfRule>
  </conditionalFormatting>
  <conditionalFormatting sqref="E8">
    <cfRule type="cellIs" dxfId="22174" priority="9647" operator="equal">
      <formula>"jan."</formula>
    </cfRule>
  </conditionalFormatting>
  <conditionalFormatting sqref="E8">
    <cfRule type="cellIs" dxfId="22173" priority="9646" operator="equal">
      <formula>"jan."</formula>
    </cfRule>
  </conditionalFormatting>
  <conditionalFormatting sqref="E8">
    <cfRule type="cellIs" dxfId="22172" priority="9645" operator="equal">
      <formula>"jan."</formula>
    </cfRule>
  </conditionalFormatting>
  <conditionalFormatting sqref="E8">
    <cfRule type="cellIs" dxfId="22171" priority="9644" operator="equal">
      <formula>"jan."</formula>
    </cfRule>
  </conditionalFormatting>
  <conditionalFormatting sqref="E8">
    <cfRule type="cellIs" dxfId="22170" priority="9643" operator="equal">
      <formula>"jan."</formula>
    </cfRule>
  </conditionalFormatting>
  <conditionalFormatting sqref="E8">
    <cfRule type="cellIs" dxfId="22169" priority="9642" operator="equal">
      <formula>"jan."</formula>
    </cfRule>
  </conditionalFormatting>
  <conditionalFormatting sqref="E8">
    <cfRule type="cellIs" dxfId="22168" priority="9641" operator="equal">
      <formula>"jan."</formula>
    </cfRule>
  </conditionalFormatting>
  <conditionalFormatting sqref="E8">
    <cfRule type="cellIs" dxfId="22167" priority="9640" operator="equal">
      <formula>"jan."</formula>
    </cfRule>
  </conditionalFormatting>
  <conditionalFormatting sqref="E8">
    <cfRule type="cellIs" dxfId="22166" priority="9639" operator="equal">
      <formula>"jan."</formula>
    </cfRule>
  </conditionalFormatting>
  <conditionalFormatting sqref="E8">
    <cfRule type="cellIs" dxfId="22165" priority="9638" operator="equal">
      <formula>"jan."</formula>
    </cfRule>
  </conditionalFormatting>
  <conditionalFormatting sqref="E8">
    <cfRule type="cellIs" dxfId="22164" priority="9637" operator="equal">
      <formula>"jan."</formula>
    </cfRule>
  </conditionalFormatting>
  <conditionalFormatting sqref="E8">
    <cfRule type="cellIs" dxfId="22163" priority="9636" operator="equal">
      <formula>"jan."</formula>
    </cfRule>
  </conditionalFormatting>
  <conditionalFormatting sqref="E8">
    <cfRule type="cellIs" dxfId="22162" priority="9635" operator="equal">
      <formula>"jan."</formula>
    </cfRule>
  </conditionalFormatting>
  <conditionalFormatting sqref="E8">
    <cfRule type="cellIs" dxfId="22161" priority="9634" operator="equal">
      <formula>"jan."</formula>
    </cfRule>
  </conditionalFormatting>
  <conditionalFormatting sqref="E8">
    <cfRule type="cellIs" dxfId="22160" priority="9633" operator="equal">
      <formula>"jan."</formula>
    </cfRule>
  </conditionalFormatting>
  <conditionalFormatting sqref="E8">
    <cfRule type="cellIs" dxfId="22159" priority="9632" operator="equal">
      <formula>"jan."</formula>
    </cfRule>
  </conditionalFormatting>
  <conditionalFormatting sqref="E8">
    <cfRule type="cellIs" dxfId="22158" priority="9631" operator="equal">
      <formula>"jan."</formula>
    </cfRule>
  </conditionalFormatting>
  <conditionalFormatting sqref="E8">
    <cfRule type="cellIs" dxfId="22157" priority="9630" operator="equal">
      <formula>"jan."</formula>
    </cfRule>
  </conditionalFormatting>
  <conditionalFormatting sqref="E8">
    <cfRule type="cellIs" dxfId="22156" priority="9629" operator="equal">
      <formula>"jan."</formula>
    </cfRule>
  </conditionalFormatting>
  <conditionalFormatting sqref="E8">
    <cfRule type="cellIs" dxfId="22155" priority="9628" operator="equal">
      <formula>"jan."</formula>
    </cfRule>
  </conditionalFormatting>
  <conditionalFormatting sqref="E8">
    <cfRule type="cellIs" dxfId="22154" priority="9627" operator="equal">
      <formula>"jan."</formula>
    </cfRule>
  </conditionalFormatting>
  <conditionalFormatting sqref="E8">
    <cfRule type="cellIs" dxfId="22153" priority="9626" operator="equal">
      <formula>"jan."</formula>
    </cfRule>
  </conditionalFormatting>
  <conditionalFormatting sqref="E8">
    <cfRule type="cellIs" dxfId="22152" priority="9625" operator="equal">
      <formula>"jan."</formula>
    </cfRule>
  </conditionalFormatting>
  <conditionalFormatting sqref="E8">
    <cfRule type="cellIs" dxfId="22151" priority="9624" operator="equal">
      <formula>"jan."</formula>
    </cfRule>
  </conditionalFormatting>
  <conditionalFormatting sqref="E8">
    <cfRule type="cellIs" dxfId="22150" priority="9623" operator="equal">
      <formula>"jan."</formula>
    </cfRule>
  </conditionalFormatting>
  <conditionalFormatting sqref="E8">
    <cfRule type="cellIs" dxfId="22149" priority="9622" operator="equal">
      <formula>"jan."</formula>
    </cfRule>
  </conditionalFormatting>
  <conditionalFormatting sqref="E8">
    <cfRule type="cellIs" dxfId="22148" priority="9621" operator="equal">
      <formula>"jan."</formula>
    </cfRule>
  </conditionalFormatting>
  <conditionalFormatting sqref="E8">
    <cfRule type="cellIs" dxfId="22147" priority="9620" operator="equal">
      <formula>"jan."</formula>
    </cfRule>
  </conditionalFormatting>
  <conditionalFormatting sqref="E8">
    <cfRule type="cellIs" dxfId="22146" priority="9619" operator="equal">
      <formula>"jan."</formula>
    </cfRule>
  </conditionalFormatting>
  <conditionalFormatting sqref="E8">
    <cfRule type="cellIs" dxfId="22145" priority="9618" operator="equal">
      <formula>"jan."</formula>
    </cfRule>
  </conditionalFormatting>
  <conditionalFormatting sqref="E8">
    <cfRule type="cellIs" dxfId="22144" priority="9617" operator="equal">
      <formula>"jan."</formula>
    </cfRule>
  </conditionalFormatting>
  <conditionalFormatting sqref="E8">
    <cfRule type="cellIs" dxfId="22143" priority="9616" operator="equal">
      <formula>"jan."</formula>
    </cfRule>
  </conditionalFormatting>
  <conditionalFormatting sqref="E8">
    <cfRule type="cellIs" dxfId="22142" priority="9615" operator="equal">
      <formula>"jan."</formula>
    </cfRule>
  </conditionalFormatting>
  <conditionalFormatting sqref="E8">
    <cfRule type="cellIs" dxfId="22141" priority="9614" operator="equal">
      <formula>"jan."</formula>
    </cfRule>
  </conditionalFormatting>
  <conditionalFormatting sqref="E8">
    <cfRule type="cellIs" dxfId="22140" priority="9613" operator="equal">
      <formula>"jan."</formula>
    </cfRule>
  </conditionalFormatting>
  <conditionalFormatting sqref="E8">
    <cfRule type="cellIs" dxfId="22139" priority="9612" operator="equal">
      <formula>"jan."</formula>
    </cfRule>
  </conditionalFormatting>
  <conditionalFormatting sqref="E8">
    <cfRule type="cellIs" dxfId="22138" priority="9611" operator="equal">
      <formula>"jan."</formula>
    </cfRule>
  </conditionalFormatting>
  <conditionalFormatting sqref="E8">
    <cfRule type="cellIs" dxfId="22137" priority="9610" operator="equal">
      <formula>"jan."</formula>
    </cfRule>
  </conditionalFormatting>
  <conditionalFormatting sqref="E8">
    <cfRule type="cellIs" dxfId="22136" priority="9609" operator="equal">
      <formula>"jan."</formula>
    </cfRule>
  </conditionalFormatting>
  <conditionalFormatting sqref="E8">
    <cfRule type="cellIs" dxfId="22135" priority="9608" operator="equal">
      <formula>"jan."</formula>
    </cfRule>
  </conditionalFormatting>
  <conditionalFormatting sqref="E8">
    <cfRule type="cellIs" dxfId="22134" priority="9607" operator="equal">
      <formula>"jan."</formula>
    </cfRule>
  </conditionalFormatting>
  <conditionalFormatting sqref="E8">
    <cfRule type="cellIs" dxfId="22133" priority="9606" operator="equal">
      <formula>"jan."</formula>
    </cfRule>
  </conditionalFormatting>
  <conditionalFormatting sqref="E8">
    <cfRule type="cellIs" dxfId="22132" priority="9605" operator="equal">
      <formula>"jan."</formula>
    </cfRule>
  </conditionalFormatting>
  <conditionalFormatting sqref="E8">
    <cfRule type="cellIs" dxfId="22131" priority="9604" operator="equal">
      <formula>"jan."</formula>
    </cfRule>
  </conditionalFormatting>
  <conditionalFormatting sqref="E8">
    <cfRule type="cellIs" dxfId="22130" priority="9603" operator="equal">
      <formula>"jan."</formula>
    </cfRule>
  </conditionalFormatting>
  <conditionalFormatting sqref="E8">
    <cfRule type="cellIs" dxfId="22129" priority="9602" operator="equal">
      <formula>"jan."</formula>
    </cfRule>
  </conditionalFormatting>
  <conditionalFormatting sqref="E8">
    <cfRule type="cellIs" dxfId="22128" priority="9601" operator="equal">
      <formula>"jan."</formula>
    </cfRule>
  </conditionalFormatting>
  <conditionalFormatting sqref="E8">
    <cfRule type="cellIs" dxfId="22127" priority="9600" operator="equal">
      <formula>"jan."</formula>
    </cfRule>
  </conditionalFormatting>
  <conditionalFormatting sqref="E8">
    <cfRule type="cellIs" dxfId="22126" priority="9599" operator="equal">
      <formula>"jan."</formula>
    </cfRule>
  </conditionalFormatting>
  <conditionalFormatting sqref="E8">
    <cfRule type="cellIs" dxfId="22125" priority="9598" operator="equal">
      <formula>"jan."</formula>
    </cfRule>
  </conditionalFormatting>
  <conditionalFormatting sqref="E8">
    <cfRule type="cellIs" dxfId="22124" priority="9597" operator="equal">
      <formula>"jan."</formula>
    </cfRule>
  </conditionalFormatting>
  <conditionalFormatting sqref="E8">
    <cfRule type="cellIs" dxfId="22123" priority="9596" operator="equal">
      <formula>"jan."</formula>
    </cfRule>
  </conditionalFormatting>
  <conditionalFormatting sqref="E8">
    <cfRule type="cellIs" dxfId="22122" priority="9595" operator="equal">
      <formula>"jan."</formula>
    </cfRule>
  </conditionalFormatting>
  <conditionalFormatting sqref="E8">
    <cfRule type="cellIs" dxfId="22121" priority="9594" operator="equal">
      <formula>"jan."</formula>
    </cfRule>
  </conditionalFormatting>
  <conditionalFormatting sqref="E8">
    <cfRule type="cellIs" dxfId="22120" priority="9593" operator="equal">
      <formula>"jan."</formula>
    </cfRule>
  </conditionalFormatting>
  <conditionalFormatting sqref="E8">
    <cfRule type="cellIs" dxfId="22119" priority="9592" operator="equal">
      <formula>"jan."</formula>
    </cfRule>
  </conditionalFormatting>
  <conditionalFormatting sqref="E8">
    <cfRule type="cellIs" dxfId="22118" priority="9591" operator="equal">
      <formula>"jan."</formula>
    </cfRule>
  </conditionalFormatting>
  <conditionalFormatting sqref="E8">
    <cfRule type="cellIs" dxfId="22117" priority="9590" operator="equal">
      <formula>"jan."</formula>
    </cfRule>
  </conditionalFormatting>
  <conditionalFormatting sqref="E8">
    <cfRule type="cellIs" dxfId="22116" priority="9589" operator="equal">
      <formula>"jan."</formula>
    </cfRule>
  </conditionalFormatting>
  <conditionalFormatting sqref="E8">
    <cfRule type="cellIs" dxfId="22115" priority="9588" operator="equal">
      <formula>"jan."</formula>
    </cfRule>
  </conditionalFormatting>
  <conditionalFormatting sqref="E8">
    <cfRule type="cellIs" dxfId="22114" priority="9586" operator="equal">
      <formula>"jan."</formula>
    </cfRule>
  </conditionalFormatting>
  <conditionalFormatting sqref="E8">
    <cfRule type="cellIs" dxfId="22113" priority="9584" operator="equal">
      <formula>"jan."</formula>
    </cfRule>
  </conditionalFormatting>
  <conditionalFormatting sqref="E8">
    <cfRule type="cellIs" dxfId="22112" priority="9583" operator="equal">
      <formula>"jan."</formula>
    </cfRule>
  </conditionalFormatting>
  <conditionalFormatting sqref="E8">
    <cfRule type="cellIs" dxfId="22111" priority="9582" operator="equal">
      <formula>"jan."</formula>
    </cfRule>
  </conditionalFormatting>
  <conditionalFormatting sqref="E8">
    <cfRule type="cellIs" dxfId="22110" priority="9581" operator="equal">
      <formula>"jan."</formula>
    </cfRule>
  </conditionalFormatting>
  <conditionalFormatting sqref="E8">
    <cfRule type="cellIs" dxfId="22109" priority="9580" operator="equal">
      <formula>"jan."</formula>
    </cfRule>
  </conditionalFormatting>
  <conditionalFormatting sqref="E8">
    <cfRule type="cellIs" dxfId="22108" priority="9579" operator="equal">
      <formula>"jan."</formula>
    </cfRule>
  </conditionalFormatting>
  <conditionalFormatting sqref="E8">
    <cfRule type="cellIs" dxfId="22107" priority="9578" operator="equal">
      <formula>"jan."</formula>
    </cfRule>
  </conditionalFormatting>
  <conditionalFormatting sqref="E8">
    <cfRule type="cellIs" dxfId="22106" priority="9577" operator="equal">
      <formula>"jan."</formula>
    </cfRule>
  </conditionalFormatting>
  <conditionalFormatting sqref="E8">
    <cfRule type="cellIs" dxfId="22105" priority="9576" operator="equal">
      <formula>"jan."</formula>
    </cfRule>
  </conditionalFormatting>
  <conditionalFormatting sqref="E8">
    <cfRule type="cellIs" dxfId="22104" priority="9575" operator="equal">
      <formula>"jan."</formula>
    </cfRule>
  </conditionalFormatting>
  <conditionalFormatting sqref="E8">
    <cfRule type="cellIs" dxfId="22103" priority="9574" operator="equal">
      <formula>"jan."</formula>
    </cfRule>
  </conditionalFormatting>
  <conditionalFormatting sqref="E8">
    <cfRule type="cellIs" dxfId="22102" priority="9573" operator="equal">
      <formula>"jan."</formula>
    </cfRule>
  </conditionalFormatting>
  <conditionalFormatting sqref="E8">
    <cfRule type="cellIs" dxfId="22101" priority="9572" operator="equal">
      <formula>"jan."</formula>
    </cfRule>
  </conditionalFormatting>
  <conditionalFormatting sqref="E8">
    <cfRule type="cellIs" dxfId="22100" priority="9571" operator="equal">
      <formula>"jan."</formula>
    </cfRule>
  </conditionalFormatting>
  <conditionalFormatting sqref="E8">
    <cfRule type="cellIs" dxfId="22099" priority="9570" operator="equal">
      <formula>"jan."</formula>
    </cfRule>
  </conditionalFormatting>
  <conditionalFormatting sqref="E8">
    <cfRule type="cellIs" dxfId="22098" priority="9569" operator="equal">
      <formula>"jan."</formula>
    </cfRule>
  </conditionalFormatting>
  <conditionalFormatting sqref="E8">
    <cfRule type="cellIs" dxfId="22097" priority="9568" operator="equal">
      <formula>"jan."</formula>
    </cfRule>
  </conditionalFormatting>
  <conditionalFormatting sqref="E8">
    <cfRule type="cellIs" dxfId="22096" priority="9567" operator="equal">
      <formula>"jan."</formula>
    </cfRule>
  </conditionalFormatting>
  <conditionalFormatting sqref="E8">
    <cfRule type="cellIs" dxfId="22095" priority="9566" operator="equal">
      <formula>"jan."</formula>
    </cfRule>
  </conditionalFormatting>
  <conditionalFormatting sqref="E8">
    <cfRule type="cellIs" dxfId="22094" priority="9565" operator="equal">
      <formula>"jan."</formula>
    </cfRule>
  </conditionalFormatting>
  <conditionalFormatting sqref="E8">
    <cfRule type="cellIs" dxfId="22093" priority="9564" operator="equal">
      <formula>"jan."</formula>
    </cfRule>
  </conditionalFormatting>
  <conditionalFormatting sqref="E8">
    <cfRule type="cellIs" dxfId="22092" priority="9563" operator="equal">
      <formula>"jan."</formula>
    </cfRule>
  </conditionalFormatting>
  <conditionalFormatting sqref="E8">
    <cfRule type="cellIs" dxfId="22091" priority="9562" operator="equal">
      <formula>"jan."</formula>
    </cfRule>
  </conditionalFormatting>
  <conditionalFormatting sqref="E8">
    <cfRule type="cellIs" dxfId="22090" priority="9561" operator="equal">
      <formula>"jan."</formula>
    </cfRule>
  </conditionalFormatting>
  <conditionalFormatting sqref="E8">
    <cfRule type="cellIs" dxfId="22089" priority="9560" operator="equal">
      <formula>"jan."</formula>
    </cfRule>
  </conditionalFormatting>
  <conditionalFormatting sqref="E8">
    <cfRule type="cellIs" dxfId="22088" priority="9559" operator="equal">
      <formula>"jan."</formula>
    </cfRule>
  </conditionalFormatting>
  <conditionalFormatting sqref="E8">
    <cfRule type="cellIs" dxfId="22087" priority="9558" operator="equal">
      <formula>"jan."</formula>
    </cfRule>
  </conditionalFormatting>
  <conditionalFormatting sqref="E8">
    <cfRule type="cellIs" dxfId="22086" priority="9557" operator="equal">
      <formula>"jan."</formula>
    </cfRule>
  </conditionalFormatting>
  <conditionalFormatting sqref="E8">
    <cfRule type="cellIs" dxfId="22085" priority="9556" operator="equal">
      <formula>"jan."</formula>
    </cfRule>
  </conditionalFormatting>
  <conditionalFormatting sqref="E8">
    <cfRule type="cellIs" dxfId="22084" priority="9555" operator="equal">
      <formula>"jan."</formula>
    </cfRule>
  </conditionalFormatting>
  <conditionalFormatting sqref="E8">
    <cfRule type="cellIs" dxfId="22083" priority="9554" operator="equal">
      <formula>"jan."</formula>
    </cfRule>
  </conditionalFormatting>
  <conditionalFormatting sqref="E8">
    <cfRule type="cellIs" dxfId="22082" priority="9553" operator="equal">
      <formula>"jan."</formula>
    </cfRule>
  </conditionalFormatting>
  <conditionalFormatting sqref="E8">
    <cfRule type="cellIs" dxfId="22081" priority="9552" operator="equal">
      <formula>"jan."</formula>
    </cfRule>
  </conditionalFormatting>
  <conditionalFormatting sqref="E8">
    <cfRule type="cellIs" dxfId="22080" priority="9551" operator="equal">
      <formula>"jan."</formula>
    </cfRule>
  </conditionalFormatting>
  <conditionalFormatting sqref="E8">
    <cfRule type="cellIs" dxfId="22079" priority="9550" operator="equal">
      <formula>"jan."</formula>
    </cfRule>
  </conditionalFormatting>
  <conditionalFormatting sqref="E8">
    <cfRule type="cellIs" dxfId="22078" priority="9549" operator="equal">
      <formula>"jan."</formula>
    </cfRule>
  </conditionalFormatting>
  <conditionalFormatting sqref="E8">
    <cfRule type="cellIs" dxfId="22077" priority="9548" operator="equal">
      <formula>"jan."</formula>
    </cfRule>
  </conditionalFormatting>
  <conditionalFormatting sqref="E8">
    <cfRule type="cellIs" dxfId="22076" priority="9547" operator="equal">
      <formula>"jan."</formula>
    </cfRule>
  </conditionalFormatting>
  <conditionalFormatting sqref="E8">
    <cfRule type="cellIs" dxfId="22075" priority="9546" operator="equal">
      <formula>"jan."</formula>
    </cfRule>
  </conditionalFormatting>
  <conditionalFormatting sqref="E8">
    <cfRule type="cellIs" dxfId="22074" priority="9545" operator="equal">
      <formula>"jan."</formula>
    </cfRule>
  </conditionalFormatting>
  <conditionalFormatting sqref="E8">
    <cfRule type="cellIs" dxfId="22073" priority="9544" operator="equal">
      <formula>"jan."</formula>
    </cfRule>
  </conditionalFormatting>
  <conditionalFormatting sqref="E8">
    <cfRule type="cellIs" dxfId="22072" priority="9543" operator="equal">
      <formula>"jan."</formula>
    </cfRule>
  </conditionalFormatting>
  <conditionalFormatting sqref="E8">
    <cfRule type="cellIs" dxfId="22071" priority="9542" operator="equal">
      <formula>"jan."</formula>
    </cfRule>
  </conditionalFormatting>
  <conditionalFormatting sqref="E8">
    <cfRule type="cellIs" dxfId="22070" priority="9541" operator="equal">
      <formula>"jan."</formula>
    </cfRule>
  </conditionalFormatting>
  <conditionalFormatting sqref="E8">
    <cfRule type="cellIs" dxfId="22069" priority="9540" operator="equal">
      <formula>"jan."</formula>
    </cfRule>
  </conditionalFormatting>
  <conditionalFormatting sqref="E8">
    <cfRule type="cellIs" dxfId="22068" priority="9539" operator="equal">
      <formula>"jan."</formula>
    </cfRule>
  </conditionalFormatting>
  <conditionalFormatting sqref="E8">
    <cfRule type="cellIs" dxfId="22067" priority="9538" operator="equal">
      <formula>"jan."</formula>
    </cfRule>
  </conditionalFormatting>
  <conditionalFormatting sqref="E8">
    <cfRule type="cellIs" dxfId="22066" priority="9537" operator="equal">
      <formula>"jan."</formula>
    </cfRule>
  </conditionalFormatting>
  <conditionalFormatting sqref="E8">
    <cfRule type="cellIs" dxfId="22065" priority="9536" operator="equal">
      <formula>"jan."</formula>
    </cfRule>
  </conditionalFormatting>
  <conditionalFormatting sqref="E8">
    <cfRule type="cellIs" dxfId="22064" priority="9535" operator="equal">
      <formula>"jan."</formula>
    </cfRule>
  </conditionalFormatting>
  <conditionalFormatting sqref="E8">
    <cfRule type="cellIs" dxfId="22063" priority="9534" operator="equal">
      <formula>"jan."</formula>
    </cfRule>
  </conditionalFormatting>
  <conditionalFormatting sqref="E8">
    <cfRule type="cellIs" dxfId="22062" priority="9533" operator="equal">
      <formula>"jan."</formula>
    </cfRule>
  </conditionalFormatting>
  <conditionalFormatting sqref="E8">
    <cfRule type="cellIs" dxfId="22061" priority="9532" operator="equal">
      <formula>"jan."</formula>
    </cfRule>
  </conditionalFormatting>
  <conditionalFormatting sqref="E8">
    <cfRule type="cellIs" dxfId="22060" priority="9531" operator="equal">
      <formula>"jan."</formula>
    </cfRule>
  </conditionalFormatting>
  <conditionalFormatting sqref="E8">
    <cfRule type="cellIs" dxfId="22059" priority="9530" operator="equal">
      <formula>"jan."</formula>
    </cfRule>
  </conditionalFormatting>
  <conditionalFormatting sqref="E8">
    <cfRule type="cellIs" dxfId="22058" priority="9529" operator="equal">
      <formula>"jan."</formula>
    </cfRule>
  </conditionalFormatting>
  <conditionalFormatting sqref="E8">
    <cfRule type="cellIs" dxfId="22057" priority="9527" operator="equal">
      <formula>"jan."</formula>
    </cfRule>
  </conditionalFormatting>
  <conditionalFormatting sqref="E8">
    <cfRule type="cellIs" dxfId="22056" priority="9526" operator="equal">
      <formula>"jan."</formula>
    </cfRule>
  </conditionalFormatting>
  <conditionalFormatting sqref="E8">
    <cfRule type="cellIs" dxfId="22055" priority="9525" operator="equal">
      <formula>"jan."</formula>
    </cfRule>
  </conditionalFormatting>
  <conditionalFormatting sqref="E8">
    <cfRule type="cellIs" dxfId="22054" priority="9524" operator="equal">
      <formula>"jan."</formula>
    </cfRule>
  </conditionalFormatting>
  <conditionalFormatting sqref="E8">
    <cfRule type="cellIs" dxfId="22053" priority="9523" operator="equal">
      <formula>"jan."</formula>
    </cfRule>
  </conditionalFormatting>
  <conditionalFormatting sqref="E8">
    <cfRule type="cellIs" dxfId="22052" priority="9522" operator="equal">
      <formula>"jan."</formula>
    </cfRule>
  </conditionalFormatting>
  <conditionalFormatting sqref="E8">
    <cfRule type="cellIs" dxfId="22051" priority="9521" operator="equal">
      <formula>"jan."</formula>
    </cfRule>
  </conditionalFormatting>
  <conditionalFormatting sqref="E8">
    <cfRule type="cellIs" dxfId="22050" priority="9520" operator="equal">
      <formula>"jan."</formula>
    </cfRule>
  </conditionalFormatting>
  <conditionalFormatting sqref="E8">
    <cfRule type="cellIs" dxfId="22049" priority="9519" operator="equal">
      <formula>"jan."</formula>
    </cfRule>
  </conditionalFormatting>
  <conditionalFormatting sqref="E8">
    <cfRule type="cellIs" dxfId="22048" priority="9518" operator="equal">
      <formula>"jan."</formula>
    </cfRule>
  </conditionalFormatting>
  <conditionalFormatting sqref="E8">
    <cfRule type="cellIs" dxfId="22047" priority="9517" operator="equal">
      <formula>"jan."</formula>
    </cfRule>
  </conditionalFormatting>
  <conditionalFormatting sqref="E8">
    <cfRule type="cellIs" dxfId="22046" priority="9516" operator="equal">
      <formula>"jan."</formula>
    </cfRule>
  </conditionalFormatting>
  <conditionalFormatting sqref="E8">
    <cfRule type="cellIs" dxfId="22045" priority="9515" operator="equal">
      <formula>"jan."</formula>
    </cfRule>
  </conditionalFormatting>
  <conditionalFormatting sqref="E8">
    <cfRule type="cellIs" dxfId="22044" priority="9514" operator="equal">
      <formula>"jan."</formula>
    </cfRule>
  </conditionalFormatting>
  <conditionalFormatting sqref="E8">
    <cfRule type="cellIs" dxfId="22043" priority="9513" operator="equal">
      <formula>"jan."</formula>
    </cfRule>
  </conditionalFormatting>
  <conditionalFormatting sqref="E8">
    <cfRule type="cellIs" dxfId="22042" priority="9512" operator="equal">
      <formula>"jan."</formula>
    </cfRule>
  </conditionalFormatting>
  <conditionalFormatting sqref="E8">
    <cfRule type="cellIs" dxfId="22041" priority="9511" operator="equal">
      <formula>"jan."</formula>
    </cfRule>
  </conditionalFormatting>
  <conditionalFormatting sqref="E8">
    <cfRule type="cellIs" dxfId="22040" priority="9510" operator="equal">
      <formula>"jan."</formula>
    </cfRule>
  </conditionalFormatting>
  <conditionalFormatting sqref="E8">
    <cfRule type="cellIs" dxfId="22039" priority="9509" operator="equal">
      <formula>"jan."</formula>
    </cfRule>
  </conditionalFormatting>
  <conditionalFormatting sqref="E8">
    <cfRule type="cellIs" dxfId="22038" priority="9508" operator="equal">
      <formula>"jan."</formula>
    </cfRule>
  </conditionalFormatting>
  <conditionalFormatting sqref="E8">
    <cfRule type="cellIs" dxfId="22037" priority="9507" operator="equal">
      <formula>"jan."</formula>
    </cfRule>
  </conditionalFormatting>
  <conditionalFormatting sqref="E8">
    <cfRule type="cellIs" dxfId="22036" priority="9506" operator="equal">
      <formula>"jan."</formula>
    </cfRule>
  </conditionalFormatting>
  <conditionalFormatting sqref="E8">
    <cfRule type="cellIs" dxfId="22035" priority="9505" operator="equal">
      <formula>"jan."</formula>
    </cfRule>
  </conditionalFormatting>
  <conditionalFormatting sqref="E8">
    <cfRule type="cellIs" dxfId="22034" priority="9504" operator="equal">
      <formula>"jan."</formula>
    </cfRule>
  </conditionalFormatting>
  <conditionalFormatting sqref="E8">
    <cfRule type="cellIs" dxfId="22033" priority="9502" operator="equal">
      <formula>"jan."</formula>
    </cfRule>
  </conditionalFormatting>
  <conditionalFormatting sqref="E8">
    <cfRule type="cellIs" dxfId="22032" priority="9501" operator="equal">
      <formula>"jan."</formula>
    </cfRule>
  </conditionalFormatting>
  <conditionalFormatting sqref="E8">
    <cfRule type="cellIs" dxfId="22031" priority="9500" operator="equal">
      <formula>"jan."</formula>
    </cfRule>
  </conditionalFormatting>
  <conditionalFormatting sqref="E8">
    <cfRule type="cellIs" dxfId="22030" priority="9499" operator="equal">
      <formula>"jan."</formula>
    </cfRule>
  </conditionalFormatting>
  <conditionalFormatting sqref="E8">
    <cfRule type="cellIs" dxfId="22029" priority="9498" operator="equal">
      <formula>"jan."</formula>
    </cfRule>
  </conditionalFormatting>
  <conditionalFormatting sqref="E8">
    <cfRule type="cellIs" dxfId="22028" priority="9497" operator="equal">
      <formula>"jan."</formula>
    </cfRule>
  </conditionalFormatting>
  <conditionalFormatting sqref="E8">
    <cfRule type="cellIs" dxfId="22027" priority="9496" operator="equal">
      <formula>"jan."</formula>
    </cfRule>
  </conditionalFormatting>
  <conditionalFormatting sqref="E8">
    <cfRule type="cellIs" dxfId="22026" priority="9495" operator="equal">
      <formula>"jan."</formula>
    </cfRule>
  </conditionalFormatting>
  <conditionalFormatting sqref="E8">
    <cfRule type="cellIs" dxfId="22025" priority="9494" operator="equal">
      <formula>"jan."</formula>
    </cfRule>
  </conditionalFormatting>
  <conditionalFormatting sqref="E8">
    <cfRule type="cellIs" dxfId="22024" priority="9492" operator="equal">
      <formula>"jan."</formula>
    </cfRule>
  </conditionalFormatting>
  <conditionalFormatting sqref="E8">
    <cfRule type="cellIs" dxfId="22023" priority="9491" operator="equal">
      <formula>"jan."</formula>
    </cfRule>
  </conditionalFormatting>
  <conditionalFormatting sqref="E8">
    <cfRule type="cellIs" dxfId="22022" priority="9490" operator="equal">
      <formula>"jan."</formula>
    </cfRule>
  </conditionalFormatting>
  <conditionalFormatting sqref="E8">
    <cfRule type="cellIs" dxfId="22021" priority="9489" operator="equal">
      <formula>"jan."</formula>
    </cfRule>
  </conditionalFormatting>
  <conditionalFormatting sqref="E8">
    <cfRule type="cellIs" dxfId="22020" priority="9488" operator="equal">
      <formula>"jan."</formula>
    </cfRule>
  </conditionalFormatting>
  <conditionalFormatting sqref="E8">
    <cfRule type="cellIs" dxfId="22019" priority="9487" operator="equal">
      <formula>"jan."</formula>
    </cfRule>
  </conditionalFormatting>
  <conditionalFormatting sqref="E8">
    <cfRule type="cellIs" dxfId="22018" priority="9486" operator="equal">
      <formula>"jan."</formula>
    </cfRule>
  </conditionalFormatting>
  <conditionalFormatting sqref="E8">
    <cfRule type="cellIs" dxfId="22017" priority="9485" operator="equal">
      <formula>"jan."</formula>
    </cfRule>
  </conditionalFormatting>
  <conditionalFormatting sqref="E8">
    <cfRule type="cellIs" dxfId="22016" priority="9484" operator="equal">
      <formula>"jan."</formula>
    </cfRule>
  </conditionalFormatting>
  <conditionalFormatting sqref="E8">
    <cfRule type="cellIs" dxfId="22015" priority="9483" operator="equal">
      <formula>"jan."</formula>
    </cfRule>
  </conditionalFormatting>
  <conditionalFormatting sqref="E8">
    <cfRule type="cellIs" dxfId="22014" priority="9482" operator="equal">
      <formula>"jan."</formula>
    </cfRule>
  </conditionalFormatting>
  <conditionalFormatting sqref="E8">
    <cfRule type="cellIs" dxfId="22013" priority="9481" operator="equal">
      <formula>"jan."</formula>
    </cfRule>
  </conditionalFormatting>
  <conditionalFormatting sqref="E8">
    <cfRule type="cellIs" dxfId="22012" priority="9480" operator="equal">
      <formula>"jan."</formula>
    </cfRule>
  </conditionalFormatting>
  <conditionalFormatting sqref="E8">
    <cfRule type="cellIs" dxfId="22011" priority="9479" operator="equal">
      <formula>"jan."</formula>
    </cfRule>
  </conditionalFormatting>
  <conditionalFormatting sqref="E8">
    <cfRule type="cellIs" dxfId="22010" priority="9478" operator="equal">
      <formula>"jan."</formula>
    </cfRule>
  </conditionalFormatting>
  <conditionalFormatting sqref="E8">
    <cfRule type="cellIs" dxfId="22009" priority="9477" operator="equal">
      <formula>"jan."</formula>
    </cfRule>
  </conditionalFormatting>
  <conditionalFormatting sqref="E8">
    <cfRule type="cellIs" dxfId="22008" priority="9476" operator="equal">
      <formula>"jan."</formula>
    </cfRule>
  </conditionalFormatting>
  <conditionalFormatting sqref="E8">
    <cfRule type="cellIs" dxfId="22007" priority="9475" operator="equal">
      <formula>"jan."</formula>
    </cfRule>
  </conditionalFormatting>
  <conditionalFormatting sqref="E8">
    <cfRule type="cellIs" dxfId="22006" priority="9474" operator="equal">
      <formula>"jan."</formula>
    </cfRule>
  </conditionalFormatting>
  <conditionalFormatting sqref="E8">
    <cfRule type="cellIs" dxfId="22005" priority="9473" operator="equal">
      <formula>"jan."</formula>
    </cfRule>
  </conditionalFormatting>
  <conditionalFormatting sqref="E8">
    <cfRule type="cellIs" dxfId="22004" priority="9471" operator="equal">
      <formula>"jan."</formula>
    </cfRule>
  </conditionalFormatting>
  <conditionalFormatting sqref="E8">
    <cfRule type="cellIs" dxfId="22003" priority="9470" operator="equal">
      <formula>"jan."</formula>
    </cfRule>
  </conditionalFormatting>
  <conditionalFormatting sqref="E8">
    <cfRule type="cellIs" dxfId="22002" priority="9468" operator="equal">
      <formula>"jan."</formula>
    </cfRule>
  </conditionalFormatting>
  <conditionalFormatting sqref="E8">
    <cfRule type="cellIs" dxfId="22001" priority="9467" operator="equal">
      <formula>"jan."</formula>
    </cfRule>
  </conditionalFormatting>
  <conditionalFormatting sqref="E8">
    <cfRule type="cellIs" dxfId="22000" priority="9466" operator="equal">
      <formula>"jan."</formula>
    </cfRule>
  </conditionalFormatting>
  <conditionalFormatting sqref="E8">
    <cfRule type="cellIs" dxfId="21999" priority="9464" operator="equal">
      <formula>"jan."</formula>
    </cfRule>
  </conditionalFormatting>
  <conditionalFormatting sqref="E8">
    <cfRule type="cellIs" dxfId="21998" priority="9454" operator="equal">
      <formula>"jan."</formula>
    </cfRule>
  </conditionalFormatting>
  <conditionalFormatting sqref="E8">
    <cfRule type="cellIs" dxfId="21997" priority="9453" operator="equal">
      <formula>"jan."</formula>
    </cfRule>
  </conditionalFormatting>
  <conditionalFormatting sqref="E8">
    <cfRule type="cellIs" dxfId="21996" priority="9452" operator="equal">
      <formula>"jan."</formula>
    </cfRule>
  </conditionalFormatting>
  <conditionalFormatting sqref="E8">
    <cfRule type="cellIs" dxfId="21995" priority="9451" operator="equal">
      <formula>"jan."</formula>
    </cfRule>
  </conditionalFormatting>
  <conditionalFormatting sqref="E8">
    <cfRule type="cellIs" dxfId="21994" priority="9450" operator="equal">
      <formula>"jan."</formula>
    </cfRule>
  </conditionalFormatting>
  <conditionalFormatting sqref="E8">
    <cfRule type="cellIs" dxfId="21993" priority="9449" operator="equal">
      <formula>"jan."</formula>
    </cfRule>
  </conditionalFormatting>
  <conditionalFormatting sqref="E8">
    <cfRule type="cellIs" dxfId="21992" priority="9448" operator="equal">
      <formula>"jan."</formula>
    </cfRule>
  </conditionalFormatting>
  <conditionalFormatting sqref="E8">
    <cfRule type="cellIs" dxfId="21991" priority="9447" operator="equal">
      <formula>"jan."</formula>
    </cfRule>
  </conditionalFormatting>
  <conditionalFormatting sqref="E8">
    <cfRule type="cellIs" dxfId="21990" priority="9446" operator="equal">
      <formula>"jan."</formula>
    </cfRule>
  </conditionalFormatting>
  <conditionalFormatting sqref="E8">
    <cfRule type="cellIs" dxfId="21989" priority="9445" operator="equal">
      <formula>"jan."</formula>
    </cfRule>
  </conditionalFormatting>
  <conditionalFormatting sqref="E8">
    <cfRule type="cellIs" dxfId="21988" priority="9444" operator="equal">
      <formula>"jan."</formula>
    </cfRule>
  </conditionalFormatting>
  <conditionalFormatting sqref="E8">
    <cfRule type="cellIs" dxfId="21987" priority="9443" operator="equal">
      <formula>"jan."</formula>
    </cfRule>
  </conditionalFormatting>
  <conditionalFormatting sqref="E8">
    <cfRule type="cellIs" dxfId="21986" priority="9442" operator="equal">
      <formula>"jan."</formula>
    </cfRule>
  </conditionalFormatting>
  <conditionalFormatting sqref="E8">
    <cfRule type="cellIs" dxfId="21985" priority="9441" operator="equal">
      <formula>"jan."</formula>
    </cfRule>
  </conditionalFormatting>
  <conditionalFormatting sqref="E8">
    <cfRule type="cellIs" dxfId="21984" priority="9440" operator="equal">
      <formula>"jan."</formula>
    </cfRule>
  </conditionalFormatting>
  <conditionalFormatting sqref="E8">
    <cfRule type="cellIs" dxfId="21983" priority="9439" operator="equal">
      <formula>"jan."</formula>
    </cfRule>
  </conditionalFormatting>
  <conditionalFormatting sqref="E8">
    <cfRule type="cellIs" dxfId="21982" priority="9438" operator="equal">
      <formula>"jan."</formula>
    </cfRule>
  </conditionalFormatting>
  <conditionalFormatting sqref="E8">
    <cfRule type="cellIs" dxfId="21981" priority="9437" operator="equal">
      <formula>"jan."</formula>
    </cfRule>
  </conditionalFormatting>
  <conditionalFormatting sqref="E8">
    <cfRule type="cellIs" dxfId="21980" priority="9436" operator="equal">
      <formula>"jan."</formula>
    </cfRule>
  </conditionalFormatting>
  <conditionalFormatting sqref="E8">
    <cfRule type="cellIs" dxfId="21979" priority="9435" operator="equal">
      <formula>"jan."</formula>
    </cfRule>
  </conditionalFormatting>
  <conditionalFormatting sqref="E8">
    <cfRule type="cellIs" dxfId="21978" priority="9434" operator="equal">
      <formula>"jan."</formula>
    </cfRule>
  </conditionalFormatting>
  <conditionalFormatting sqref="E8">
    <cfRule type="cellIs" dxfId="21977" priority="9433" operator="equal">
      <formula>"jan."</formula>
    </cfRule>
  </conditionalFormatting>
  <conditionalFormatting sqref="E8">
    <cfRule type="cellIs" dxfId="21976" priority="9432" operator="equal">
      <formula>"jan."</formula>
    </cfRule>
  </conditionalFormatting>
  <conditionalFormatting sqref="E8">
    <cfRule type="cellIs" dxfId="21975" priority="9431" operator="equal">
      <formula>"jan."</formula>
    </cfRule>
  </conditionalFormatting>
  <conditionalFormatting sqref="E8">
    <cfRule type="cellIs" dxfId="21974" priority="9430" operator="equal">
      <formula>"jan."</formula>
    </cfRule>
  </conditionalFormatting>
  <conditionalFormatting sqref="E8">
    <cfRule type="cellIs" dxfId="21973" priority="9429" operator="equal">
      <formula>"jan."</formula>
    </cfRule>
  </conditionalFormatting>
  <conditionalFormatting sqref="E8">
    <cfRule type="cellIs" dxfId="21972" priority="9428" operator="equal">
      <formula>"jan."</formula>
    </cfRule>
  </conditionalFormatting>
  <conditionalFormatting sqref="E8">
    <cfRule type="cellIs" dxfId="21971" priority="9427" operator="equal">
      <formula>"jan."</formula>
    </cfRule>
  </conditionalFormatting>
  <conditionalFormatting sqref="E8">
    <cfRule type="cellIs" dxfId="21970" priority="9426" operator="equal">
      <formula>"jan."</formula>
    </cfRule>
  </conditionalFormatting>
  <conditionalFormatting sqref="E8">
    <cfRule type="cellIs" dxfId="21969" priority="9425" operator="equal">
      <formula>"jan."</formula>
    </cfRule>
  </conditionalFormatting>
  <conditionalFormatting sqref="E8">
    <cfRule type="cellIs" dxfId="21968" priority="9424" operator="equal">
      <formula>"jan."</formula>
    </cfRule>
  </conditionalFormatting>
  <conditionalFormatting sqref="E8">
    <cfRule type="cellIs" dxfId="21967" priority="9423" operator="equal">
      <formula>"jan."</formula>
    </cfRule>
  </conditionalFormatting>
  <conditionalFormatting sqref="E8">
    <cfRule type="cellIs" dxfId="21966" priority="9422" operator="equal">
      <formula>"jan."</formula>
    </cfRule>
  </conditionalFormatting>
  <conditionalFormatting sqref="E8">
    <cfRule type="cellIs" dxfId="21965" priority="9421" operator="equal">
      <formula>"jan."</formula>
    </cfRule>
  </conditionalFormatting>
  <conditionalFormatting sqref="E8">
    <cfRule type="cellIs" dxfId="21964" priority="9420" operator="equal">
      <formula>"jan."</formula>
    </cfRule>
  </conditionalFormatting>
  <conditionalFormatting sqref="E8">
    <cfRule type="cellIs" dxfId="21963" priority="9419" operator="equal">
      <formula>"jan."</formula>
    </cfRule>
  </conditionalFormatting>
  <conditionalFormatting sqref="E8">
    <cfRule type="cellIs" dxfId="21962" priority="9418" operator="equal">
      <formula>"jan."</formula>
    </cfRule>
  </conditionalFormatting>
  <conditionalFormatting sqref="E8">
    <cfRule type="cellIs" dxfId="21961" priority="9417" operator="equal">
      <formula>"jan."</formula>
    </cfRule>
  </conditionalFormatting>
  <conditionalFormatting sqref="E8">
    <cfRule type="cellIs" dxfId="21960" priority="9416" operator="equal">
      <formula>"jan."</formula>
    </cfRule>
  </conditionalFormatting>
  <conditionalFormatting sqref="E8">
    <cfRule type="cellIs" dxfId="21959" priority="9415" operator="equal">
      <formula>"jan."</formula>
    </cfRule>
  </conditionalFormatting>
  <conditionalFormatting sqref="E8">
    <cfRule type="cellIs" dxfId="21958" priority="9414" operator="equal">
      <formula>"jan."</formula>
    </cfRule>
  </conditionalFormatting>
  <conditionalFormatting sqref="E8">
    <cfRule type="cellIs" dxfId="21957" priority="9413" operator="equal">
      <formula>"jan."</formula>
    </cfRule>
  </conditionalFormatting>
  <conditionalFormatting sqref="E8">
    <cfRule type="cellIs" dxfId="21956" priority="9412" operator="equal">
      <formula>"jan."</formula>
    </cfRule>
  </conditionalFormatting>
  <conditionalFormatting sqref="E8">
    <cfRule type="cellIs" dxfId="21955" priority="9411" operator="equal">
      <formula>"jan."</formula>
    </cfRule>
  </conditionalFormatting>
  <conditionalFormatting sqref="E8">
    <cfRule type="cellIs" dxfId="21954" priority="9409" operator="equal">
      <formula>"jan."</formula>
    </cfRule>
  </conditionalFormatting>
  <conditionalFormatting sqref="E8">
    <cfRule type="cellIs" dxfId="21953" priority="9408" operator="equal">
      <formula>"jan."</formula>
    </cfRule>
  </conditionalFormatting>
  <conditionalFormatting sqref="E8">
    <cfRule type="cellIs" dxfId="21952" priority="9407" operator="equal">
      <formula>"jan."</formula>
    </cfRule>
  </conditionalFormatting>
  <conditionalFormatting sqref="E8">
    <cfRule type="cellIs" dxfId="21951" priority="9405" operator="equal">
      <formula>"jan."</formula>
    </cfRule>
  </conditionalFormatting>
  <conditionalFormatting sqref="E8">
    <cfRule type="cellIs" dxfId="21950" priority="9404" operator="equal">
      <formula>"jan."</formula>
    </cfRule>
  </conditionalFormatting>
  <conditionalFormatting sqref="E8">
    <cfRule type="cellIs" dxfId="21949" priority="9403" operator="equal">
      <formula>"jan."</formula>
    </cfRule>
  </conditionalFormatting>
  <conditionalFormatting sqref="E8">
    <cfRule type="cellIs" dxfId="21948" priority="9402" operator="equal">
      <formula>"jan."</formula>
    </cfRule>
  </conditionalFormatting>
  <conditionalFormatting sqref="E8">
    <cfRule type="cellIs" dxfId="21947" priority="9400" operator="equal">
      <formula>"jan."</formula>
    </cfRule>
  </conditionalFormatting>
  <conditionalFormatting sqref="E8">
    <cfRule type="cellIs" dxfId="21946" priority="9399" operator="equal">
      <formula>"jan."</formula>
    </cfRule>
  </conditionalFormatting>
  <conditionalFormatting sqref="E8">
    <cfRule type="cellIs" dxfId="21945" priority="9398" operator="equal">
      <formula>"jan."</formula>
    </cfRule>
  </conditionalFormatting>
  <conditionalFormatting sqref="E8">
    <cfRule type="cellIs" dxfId="21944" priority="9396" operator="equal">
      <formula>"jan."</formula>
    </cfRule>
  </conditionalFormatting>
  <conditionalFormatting sqref="E8">
    <cfRule type="cellIs" dxfId="21943" priority="9395" operator="equal">
      <formula>"jan."</formula>
    </cfRule>
  </conditionalFormatting>
  <conditionalFormatting sqref="E8">
    <cfRule type="cellIs" dxfId="21942" priority="9393" operator="equal">
      <formula>"jan."</formula>
    </cfRule>
  </conditionalFormatting>
  <conditionalFormatting sqref="E8">
    <cfRule type="cellIs" dxfId="21941" priority="9392" operator="equal">
      <formula>"jan."</formula>
    </cfRule>
  </conditionalFormatting>
  <conditionalFormatting sqref="E8">
    <cfRule type="cellIs" dxfId="21940" priority="9391" operator="equal">
      <formula>"jan."</formula>
    </cfRule>
  </conditionalFormatting>
  <conditionalFormatting sqref="E8">
    <cfRule type="cellIs" dxfId="21939" priority="9389" operator="equal">
      <formula>"jan."</formula>
    </cfRule>
  </conditionalFormatting>
  <conditionalFormatting sqref="E8">
    <cfRule type="cellIs" dxfId="21938" priority="9388" operator="equal">
      <formula>"jan."</formula>
    </cfRule>
  </conditionalFormatting>
  <conditionalFormatting sqref="E8">
    <cfRule type="cellIs" dxfId="21937" priority="9387" operator="equal">
      <formula>"jan."</formula>
    </cfRule>
  </conditionalFormatting>
  <conditionalFormatting sqref="E8">
    <cfRule type="cellIs" dxfId="21936" priority="9386" operator="equal">
      <formula>"jan."</formula>
    </cfRule>
  </conditionalFormatting>
  <conditionalFormatting sqref="E8">
    <cfRule type="cellIs" dxfId="21935" priority="9385" operator="equal">
      <formula>"jan."</formula>
    </cfRule>
  </conditionalFormatting>
  <conditionalFormatting sqref="E8">
    <cfRule type="cellIs" dxfId="21934" priority="9384" operator="equal">
      <formula>"jan."</formula>
    </cfRule>
  </conditionalFormatting>
  <conditionalFormatting sqref="E8">
    <cfRule type="cellIs" dxfId="21933" priority="9383" operator="equal">
      <formula>"jan."</formula>
    </cfRule>
  </conditionalFormatting>
  <conditionalFormatting sqref="E8">
    <cfRule type="cellIs" dxfId="21932" priority="9382" operator="equal">
      <formula>"jan."</formula>
    </cfRule>
  </conditionalFormatting>
  <conditionalFormatting sqref="E8">
    <cfRule type="cellIs" dxfId="21931" priority="9381" operator="equal">
      <formula>"jan."</formula>
    </cfRule>
  </conditionalFormatting>
  <conditionalFormatting sqref="E8">
    <cfRule type="cellIs" dxfId="21930" priority="9380" operator="equal">
      <formula>"jan."</formula>
    </cfRule>
  </conditionalFormatting>
  <conditionalFormatting sqref="E8">
    <cfRule type="cellIs" dxfId="21929" priority="9379" operator="equal">
      <formula>"jan."</formula>
    </cfRule>
  </conditionalFormatting>
  <conditionalFormatting sqref="E8">
    <cfRule type="cellIs" dxfId="21928" priority="9378" operator="equal">
      <formula>"jan."</formula>
    </cfRule>
  </conditionalFormatting>
  <conditionalFormatting sqref="E8">
    <cfRule type="cellIs" dxfId="21927" priority="9377" operator="equal">
      <formula>"jan."</formula>
    </cfRule>
  </conditionalFormatting>
  <conditionalFormatting sqref="E8">
    <cfRule type="cellIs" dxfId="21926" priority="9376" operator="equal">
      <formula>"jan."</formula>
    </cfRule>
  </conditionalFormatting>
  <conditionalFormatting sqref="E8">
    <cfRule type="cellIs" dxfId="21925" priority="9375" operator="equal">
      <formula>"jan."</formula>
    </cfRule>
  </conditionalFormatting>
  <conditionalFormatting sqref="E8">
    <cfRule type="cellIs" dxfId="21924" priority="9373" operator="equal">
      <formula>"jan."</formula>
    </cfRule>
  </conditionalFormatting>
  <conditionalFormatting sqref="E8">
    <cfRule type="cellIs" dxfId="21923" priority="9372" operator="equal">
      <formula>"jan."</formula>
    </cfRule>
  </conditionalFormatting>
  <conditionalFormatting sqref="E8">
    <cfRule type="cellIs" dxfId="21922" priority="9371" operator="equal">
      <formula>"jan."</formula>
    </cfRule>
  </conditionalFormatting>
  <conditionalFormatting sqref="E8">
    <cfRule type="cellIs" dxfId="21921" priority="9370" operator="equal">
      <formula>"jan."</formula>
    </cfRule>
  </conditionalFormatting>
  <conditionalFormatting sqref="E8">
    <cfRule type="cellIs" dxfId="21920" priority="9369" operator="equal">
      <formula>"jan."</formula>
    </cfRule>
  </conditionalFormatting>
  <conditionalFormatting sqref="E8">
    <cfRule type="cellIs" dxfId="21919" priority="9368" operator="equal">
      <formula>"jan."</formula>
    </cfRule>
  </conditionalFormatting>
  <conditionalFormatting sqref="E8">
    <cfRule type="cellIs" dxfId="21918" priority="9367" operator="equal">
      <formula>"jan."</formula>
    </cfRule>
  </conditionalFormatting>
  <conditionalFormatting sqref="E8">
    <cfRule type="cellIs" dxfId="21917" priority="9366" operator="equal">
      <formula>"jan."</formula>
    </cfRule>
  </conditionalFormatting>
  <conditionalFormatting sqref="E8">
    <cfRule type="cellIs" dxfId="21916" priority="9365" operator="equal">
      <formula>"jan."</formula>
    </cfRule>
  </conditionalFormatting>
  <conditionalFormatting sqref="E8">
    <cfRule type="cellIs" dxfId="21915" priority="9364" operator="equal">
      <formula>"jan."</formula>
    </cfRule>
  </conditionalFormatting>
  <conditionalFormatting sqref="E8">
    <cfRule type="cellIs" dxfId="21914" priority="9363" operator="equal">
      <formula>"jan."</formula>
    </cfRule>
  </conditionalFormatting>
  <conditionalFormatting sqref="E8">
    <cfRule type="cellIs" dxfId="21913" priority="9362" operator="equal">
      <formula>"jan."</formula>
    </cfRule>
  </conditionalFormatting>
  <conditionalFormatting sqref="E8">
    <cfRule type="cellIs" dxfId="21912" priority="9361" operator="equal">
      <formula>"jan."</formula>
    </cfRule>
  </conditionalFormatting>
  <conditionalFormatting sqref="E8">
    <cfRule type="cellIs" dxfId="21911" priority="9360" operator="equal">
      <formula>"jan."</formula>
    </cfRule>
  </conditionalFormatting>
  <conditionalFormatting sqref="E8">
    <cfRule type="cellIs" dxfId="21910" priority="9359" operator="equal">
      <formula>"jan."</formula>
    </cfRule>
  </conditionalFormatting>
  <conditionalFormatting sqref="E8">
    <cfRule type="cellIs" dxfId="21909" priority="9358" operator="equal">
      <formula>"jan."</formula>
    </cfRule>
  </conditionalFormatting>
  <conditionalFormatting sqref="E8">
    <cfRule type="cellIs" dxfId="21908" priority="9357" operator="equal">
      <formula>"jan."</formula>
    </cfRule>
  </conditionalFormatting>
  <conditionalFormatting sqref="E8">
    <cfRule type="cellIs" dxfId="21907" priority="9356" operator="equal">
      <formula>"jan."</formula>
    </cfRule>
  </conditionalFormatting>
  <conditionalFormatting sqref="E8">
    <cfRule type="cellIs" dxfId="21906" priority="9355" operator="equal">
      <formula>"jan."</formula>
    </cfRule>
  </conditionalFormatting>
  <conditionalFormatting sqref="E8">
    <cfRule type="cellIs" dxfId="21905" priority="9353" operator="equal">
      <formula>"jan."</formula>
    </cfRule>
  </conditionalFormatting>
  <conditionalFormatting sqref="E8">
    <cfRule type="cellIs" dxfId="21904" priority="9352" operator="equal">
      <formula>"jan."</formula>
    </cfRule>
  </conditionalFormatting>
  <conditionalFormatting sqref="E8">
    <cfRule type="cellIs" dxfId="21903" priority="9351" operator="equal">
      <formula>"jan."</formula>
    </cfRule>
  </conditionalFormatting>
  <conditionalFormatting sqref="E8">
    <cfRule type="cellIs" dxfId="21902" priority="9350" operator="equal">
      <formula>"jan."</formula>
    </cfRule>
  </conditionalFormatting>
  <conditionalFormatting sqref="E8">
    <cfRule type="cellIs" dxfId="21901" priority="9349" operator="equal">
      <formula>"jan."</formula>
    </cfRule>
  </conditionalFormatting>
  <conditionalFormatting sqref="E8">
    <cfRule type="cellIs" dxfId="21900" priority="9348" operator="equal">
      <formula>"jan."</formula>
    </cfRule>
  </conditionalFormatting>
  <conditionalFormatting sqref="E8">
    <cfRule type="cellIs" dxfId="21899" priority="9347" operator="equal">
      <formula>"jan."</formula>
    </cfRule>
  </conditionalFormatting>
  <conditionalFormatting sqref="E8">
    <cfRule type="cellIs" dxfId="21898" priority="9346" operator="equal">
      <formula>"jan."</formula>
    </cfRule>
  </conditionalFormatting>
  <conditionalFormatting sqref="E8">
    <cfRule type="cellIs" dxfId="21897" priority="9345" operator="equal">
      <formula>"jan."</formula>
    </cfRule>
  </conditionalFormatting>
  <conditionalFormatting sqref="E8">
    <cfRule type="cellIs" dxfId="21896" priority="9343" operator="equal">
      <formula>"jan."</formula>
    </cfRule>
  </conditionalFormatting>
  <conditionalFormatting sqref="E8">
    <cfRule type="cellIs" dxfId="21895" priority="9342" operator="equal">
      <formula>"jan."</formula>
    </cfRule>
  </conditionalFormatting>
  <conditionalFormatting sqref="E8">
    <cfRule type="cellIs" dxfId="21894" priority="9341" operator="equal">
      <formula>"jan."</formula>
    </cfRule>
  </conditionalFormatting>
  <conditionalFormatting sqref="E8">
    <cfRule type="cellIs" dxfId="21893" priority="9340" operator="equal">
      <formula>"jan."</formula>
    </cfRule>
  </conditionalFormatting>
  <conditionalFormatting sqref="E8">
    <cfRule type="cellIs" dxfId="21892" priority="9339" operator="equal">
      <formula>"jan."</formula>
    </cfRule>
  </conditionalFormatting>
  <conditionalFormatting sqref="E8">
    <cfRule type="cellIs" dxfId="21891" priority="9338" operator="equal">
      <formula>"jan."</formula>
    </cfRule>
  </conditionalFormatting>
  <conditionalFormatting sqref="E8">
    <cfRule type="cellIs" dxfId="21890" priority="9337" operator="equal">
      <formula>"jan."</formula>
    </cfRule>
  </conditionalFormatting>
  <conditionalFormatting sqref="E8">
    <cfRule type="cellIs" dxfId="21889" priority="9336" operator="equal">
      <formula>"jan."</formula>
    </cfRule>
  </conditionalFormatting>
  <conditionalFormatting sqref="E8">
    <cfRule type="cellIs" dxfId="21888" priority="9335" operator="equal">
      <formula>"jan."</formula>
    </cfRule>
  </conditionalFormatting>
  <conditionalFormatting sqref="E8">
    <cfRule type="cellIs" dxfId="21887" priority="9334" operator="equal">
      <formula>"jan."</formula>
    </cfRule>
  </conditionalFormatting>
  <conditionalFormatting sqref="E8">
    <cfRule type="cellIs" dxfId="21886" priority="9333" operator="equal">
      <formula>"jan."</formula>
    </cfRule>
  </conditionalFormatting>
  <conditionalFormatting sqref="E8">
    <cfRule type="cellIs" dxfId="21885" priority="9332" operator="equal">
      <formula>"jan."</formula>
    </cfRule>
  </conditionalFormatting>
  <conditionalFormatting sqref="E8">
    <cfRule type="cellIs" dxfId="21884" priority="9331" operator="equal">
      <formula>"jan."</formula>
    </cfRule>
  </conditionalFormatting>
  <conditionalFormatting sqref="E8">
    <cfRule type="cellIs" dxfId="21883" priority="9329" operator="equal">
      <formula>"jan."</formula>
    </cfRule>
  </conditionalFormatting>
  <conditionalFormatting sqref="E8">
    <cfRule type="cellIs" dxfId="21882" priority="9327" operator="equal">
      <formula>"jan."</formula>
    </cfRule>
  </conditionalFormatting>
  <conditionalFormatting sqref="E8">
    <cfRule type="cellIs" dxfId="21881" priority="9326" operator="equal">
      <formula>"jan."</formula>
    </cfRule>
  </conditionalFormatting>
  <conditionalFormatting sqref="E8">
    <cfRule type="cellIs" dxfId="21880" priority="9325" operator="equal">
      <formula>"jan."</formula>
    </cfRule>
  </conditionalFormatting>
  <conditionalFormatting sqref="E8">
    <cfRule type="cellIs" dxfId="21879" priority="9324" operator="equal">
      <formula>"jan."</formula>
    </cfRule>
  </conditionalFormatting>
  <conditionalFormatting sqref="E8">
    <cfRule type="cellIs" dxfId="21878" priority="9323" operator="equal">
      <formula>"jan."</formula>
    </cfRule>
  </conditionalFormatting>
  <conditionalFormatting sqref="E8">
    <cfRule type="cellIs" dxfId="21877" priority="9320" operator="equal">
      <formula>"jan."</formula>
    </cfRule>
  </conditionalFormatting>
  <conditionalFormatting sqref="E8">
    <cfRule type="cellIs" dxfId="21876" priority="9319" operator="equal">
      <formula>"jan."</formula>
    </cfRule>
  </conditionalFormatting>
  <conditionalFormatting sqref="E8">
    <cfRule type="cellIs" dxfId="21875" priority="9318" operator="equal">
      <formula>"jan."</formula>
    </cfRule>
  </conditionalFormatting>
  <conditionalFormatting sqref="E8">
    <cfRule type="cellIs" dxfId="21874" priority="9317" operator="equal">
      <formula>"jan."</formula>
    </cfRule>
  </conditionalFormatting>
  <conditionalFormatting sqref="E8">
    <cfRule type="cellIs" dxfId="21873" priority="9316" operator="equal">
      <formula>"jan."</formula>
    </cfRule>
  </conditionalFormatting>
  <conditionalFormatting sqref="E8">
    <cfRule type="cellIs" dxfId="21872" priority="9315" operator="equal">
      <formula>"jan."</formula>
    </cfRule>
  </conditionalFormatting>
  <conditionalFormatting sqref="E8">
    <cfRule type="cellIs" dxfId="21871" priority="9314" operator="equal">
      <formula>"jan."</formula>
    </cfRule>
  </conditionalFormatting>
  <conditionalFormatting sqref="E8">
    <cfRule type="cellIs" dxfId="21870" priority="9313" operator="equal">
      <formula>"jan."</formula>
    </cfRule>
  </conditionalFormatting>
  <conditionalFormatting sqref="E8">
    <cfRule type="cellIs" dxfId="21869" priority="9312" operator="equal">
      <formula>"jan."</formula>
    </cfRule>
  </conditionalFormatting>
  <conditionalFormatting sqref="E8">
    <cfRule type="cellIs" dxfId="21868" priority="9311" operator="equal">
      <formula>"jan."</formula>
    </cfRule>
  </conditionalFormatting>
  <conditionalFormatting sqref="E8">
    <cfRule type="cellIs" dxfId="21867" priority="9310" operator="equal">
      <formula>"jan."</formula>
    </cfRule>
  </conditionalFormatting>
  <conditionalFormatting sqref="E8">
    <cfRule type="cellIs" dxfId="21866" priority="9309" operator="equal">
      <formula>"jan."</formula>
    </cfRule>
  </conditionalFormatting>
  <conditionalFormatting sqref="E8">
    <cfRule type="cellIs" dxfId="21865" priority="9308" operator="equal">
      <formula>"jan."</formula>
    </cfRule>
  </conditionalFormatting>
  <conditionalFormatting sqref="E8">
    <cfRule type="cellIs" dxfId="21864" priority="9307" operator="equal">
      <formula>"jan."</formula>
    </cfRule>
  </conditionalFormatting>
  <conditionalFormatting sqref="E8">
    <cfRule type="cellIs" dxfId="21863" priority="9306" operator="equal">
      <formula>"jan."</formula>
    </cfRule>
  </conditionalFormatting>
  <conditionalFormatting sqref="E8">
    <cfRule type="cellIs" dxfId="21862" priority="9305" operator="equal">
      <formula>"jan."</formula>
    </cfRule>
  </conditionalFormatting>
  <conditionalFormatting sqref="E8">
    <cfRule type="cellIs" dxfId="21861" priority="9304" operator="equal">
      <formula>"jan."</formula>
    </cfRule>
  </conditionalFormatting>
  <conditionalFormatting sqref="E8">
    <cfRule type="cellIs" dxfId="21860" priority="9303" operator="equal">
      <formula>"jan."</formula>
    </cfRule>
  </conditionalFormatting>
  <conditionalFormatting sqref="E8">
    <cfRule type="cellIs" dxfId="21859" priority="9302" operator="equal">
      <formula>"jan."</formula>
    </cfRule>
  </conditionalFormatting>
  <conditionalFormatting sqref="E8">
    <cfRule type="cellIs" dxfId="21858" priority="9301" operator="equal">
      <formula>"jan."</formula>
    </cfRule>
  </conditionalFormatting>
  <conditionalFormatting sqref="E8">
    <cfRule type="cellIs" dxfId="21857" priority="9300" operator="equal">
      <formula>"jan."</formula>
    </cfRule>
  </conditionalFormatting>
  <conditionalFormatting sqref="E8">
    <cfRule type="cellIs" dxfId="21856" priority="9299" operator="equal">
      <formula>"jan."</formula>
    </cfRule>
  </conditionalFormatting>
  <conditionalFormatting sqref="E8">
    <cfRule type="cellIs" dxfId="21855" priority="9298" operator="equal">
      <formula>"jan."</formula>
    </cfRule>
  </conditionalFormatting>
  <conditionalFormatting sqref="E8">
    <cfRule type="cellIs" dxfId="21854" priority="9297" operator="equal">
      <formula>"jan."</formula>
    </cfRule>
  </conditionalFormatting>
  <conditionalFormatting sqref="E8">
    <cfRule type="cellIs" dxfId="21853" priority="9296" operator="equal">
      <formula>"jan."</formula>
    </cfRule>
  </conditionalFormatting>
  <conditionalFormatting sqref="E8">
    <cfRule type="cellIs" dxfId="21852" priority="9295" operator="equal">
      <formula>"jan."</formula>
    </cfRule>
  </conditionalFormatting>
  <conditionalFormatting sqref="E8">
    <cfRule type="cellIs" dxfId="21851" priority="9294" operator="equal">
      <formula>"jan."</formula>
    </cfRule>
  </conditionalFormatting>
  <conditionalFormatting sqref="E8">
    <cfRule type="cellIs" dxfId="21850" priority="9293" operator="equal">
      <formula>"jan."</formula>
    </cfRule>
  </conditionalFormatting>
  <conditionalFormatting sqref="E8">
    <cfRule type="cellIs" dxfId="21849" priority="9292" operator="equal">
      <formula>"jan."</formula>
    </cfRule>
  </conditionalFormatting>
  <conditionalFormatting sqref="E8">
    <cfRule type="cellIs" dxfId="21848" priority="9290" operator="equal">
      <formula>"jan."</formula>
    </cfRule>
  </conditionalFormatting>
  <conditionalFormatting sqref="E8">
    <cfRule type="cellIs" dxfId="21847" priority="9289" operator="equal">
      <formula>"jan."</formula>
    </cfRule>
  </conditionalFormatting>
  <conditionalFormatting sqref="E8">
    <cfRule type="cellIs" dxfId="21846" priority="9288" operator="equal">
      <formula>"jan."</formula>
    </cfRule>
  </conditionalFormatting>
  <conditionalFormatting sqref="E8">
    <cfRule type="cellIs" dxfId="21845" priority="9287" operator="equal">
      <formula>"jan."</formula>
    </cfRule>
  </conditionalFormatting>
  <conditionalFormatting sqref="E8">
    <cfRule type="cellIs" dxfId="21844" priority="9286" operator="equal">
      <formula>"jan."</formula>
    </cfRule>
  </conditionalFormatting>
  <conditionalFormatting sqref="E8">
    <cfRule type="cellIs" dxfId="21843" priority="9285" operator="equal">
      <formula>"jan."</formula>
    </cfRule>
  </conditionalFormatting>
  <conditionalFormatting sqref="E8">
    <cfRule type="cellIs" dxfId="21842" priority="9284" operator="equal">
      <formula>"jan."</formula>
    </cfRule>
  </conditionalFormatting>
  <conditionalFormatting sqref="E8">
    <cfRule type="cellIs" dxfId="21841" priority="9283" operator="equal">
      <formula>"jan."</formula>
    </cfRule>
  </conditionalFormatting>
  <conditionalFormatting sqref="E8">
    <cfRule type="cellIs" dxfId="21840" priority="9282" operator="equal">
      <formula>"jan."</formula>
    </cfRule>
  </conditionalFormatting>
  <conditionalFormatting sqref="E8">
    <cfRule type="cellIs" dxfId="21839" priority="9281" operator="equal">
      <formula>"jan."</formula>
    </cfRule>
  </conditionalFormatting>
  <conditionalFormatting sqref="E8">
    <cfRule type="cellIs" dxfId="21838" priority="9280" operator="equal">
      <formula>"jan."</formula>
    </cfRule>
  </conditionalFormatting>
  <conditionalFormatting sqref="E8">
    <cfRule type="cellIs" dxfId="21837" priority="9279" operator="equal">
      <formula>"jan."</formula>
    </cfRule>
  </conditionalFormatting>
  <conditionalFormatting sqref="E8">
    <cfRule type="cellIs" dxfId="21836" priority="9278" operator="equal">
      <formula>"jan."</formula>
    </cfRule>
  </conditionalFormatting>
  <conditionalFormatting sqref="E8">
    <cfRule type="cellIs" dxfId="21835" priority="9277" operator="equal">
      <formula>"jan."</formula>
    </cfRule>
  </conditionalFormatting>
  <conditionalFormatting sqref="E8">
    <cfRule type="cellIs" dxfId="21834" priority="9276" operator="equal">
      <formula>"jan."</formula>
    </cfRule>
  </conditionalFormatting>
  <conditionalFormatting sqref="E8">
    <cfRule type="cellIs" dxfId="21833" priority="9275" operator="equal">
      <formula>"jan."</formula>
    </cfRule>
  </conditionalFormatting>
  <conditionalFormatting sqref="E8">
    <cfRule type="cellIs" dxfId="21832" priority="9274" operator="equal">
      <formula>"jan."</formula>
    </cfRule>
  </conditionalFormatting>
  <conditionalFormatting sqref="E8">
    <cfRule type="cellIs" dxfId="21831" priority="9273" operator="equal">
      <formula>"jan."</formula>
    </cfRule>
  </conditionalFormatting>
  <conditionalFormatting sqref="E8">
    <cfRule type="cellIs" dxfId="21830" priority="9272" operator="equal">
      <formula>"jan."</formula>
    </cfRule>
  </conditionalFormatting>
  <conditionalFormatting sqref="E8">
    <cfRule type="cellIs" dxfId="21829" priority="9271" operator="equal">
      <formula>"jan."</formula>
    </cfRule>
  </conditionalFormatting>
  <conditionalFormatting sqref="E8">
    <cfRule type="cellIs" dxfId="21828" priority="9270" operator="equal">
      <formula>"jan."</formula>
    </cfRule>
  </conditionalFormatting>
  <conditionalFormatting sqref="E8">
    <cfRule type="cellIs" dxfId="21827" priority="9269" operator="equal">
      <formula>"jan."</formula>
    </cfRule>
  </conditionalFormatting>
  <conditionalFormatting sqref="E8">
    <cfRule type="cellIs" dxfId="21826" priority="9268" operator="equal">
      <formula>"jan."</formula>
    </cfRule>
  </conditionalFormatting>
  <conditionalFormatting sqref="E8">
    <cfRule type="cellIs" dxfId="21825" priority="9267" operator="equal">
      <formula>"jan."</formula>
    </cfRule>
  </conditionalFormatting>
  <conditionalFormatting sqref="E8">
    <cfRule type="cellIs" dxfId="21824" priority="9266" operator="equal">
      <formula>"jan."</formula>
    </cfRule>
  </conditionalFormatting>
  <conditionalFormatting sqref="E8">
    <cfRule type="cellIs" dxfId="21823" priority="9265" operator="equal">
      <formula>"jan."</formula>
    </cfRule>
  </conditionalFormatting>
  <conditionalFormatting sqref="E8">
    <cfRule type="cellIs" dxfId="21822" priority="9264" operator="equal">
      <formula>"jan."</formula>
    </cfRule>
  </conditionalFormatting>
  <conditionalFormatting sqref="E8">
    <cfRule type="cellIs" dxfId="21821" priority="9263" operator="equal">
      <formula>"jan."</formula>
    </cfRule>
  </conditionalFormatting>
  <conditionalFormatting sqref="E8">
    <cfRule type="cellIs" dxfId="21820" priority="9262" operator="equal">
      <formula>"jan."</formula>
    </cfRule>
  </conditionalFormatting>
  <conditionalFormatting sqref="E8">
    <cfRule type="cellIs" dxfId="21819" priority="9260" operator="equal">
      <formula>"jan."</formula>
    </cfRule>
  </conditionalFormatting>
  <conditionalFormatting sqref="E8">
    <cfRule type="cellIs" dxfId="21818" priority="9258" operator="equal">
      <formula>"jan."</formula>
    </cfRule>
  </conditionalFormatting>
  <conditionalFormatting sqref="E8">
    <cfRule type="cellIs" dxfId="21817" priority="9257" operator="equal">
      <formula>"jan."</formula>
    </cfRule>
  </conditionalFormatting>
  <conditionalFormatting sqref="E8">
    <cfRule type="cellIs" dxfId="21816" priority="9256" operator="equal">
      <formula>"jan."</formula>
    </cfRule>
  </conditionalFormatting>
  <conditionalFormatting sqref="E8">
    <cfRule type="cellIs" dxfId="21815" priority="9255" operator="equal">
      <formula>"jan."</formula>
    </cfRule>
  </conditionalFormatting>
  <conditionalFormatting sqref="E8">
    <cfRule type="cellIs" dxfId="21814" priority="9254" operator="equal">
      <formula>"jan."</formula>
    </cfRule>
  </conditionalFormatting>
  <conditionalFormatting sqref="E8">
    <cfRule type="cellIs" dxfId="21813" priority="9253" operator="equal">
      <formula>"jan."</formula>
    </cfRule>
  </conditionalFormatting>
  <conditionalFormatting sqref="E8">
    <cfRule type="cellIs" dxfId="21812" priority="9252" operator="equal">
      <formula>"jan."</formula>
    </cfRule>
  </conditionalFormatting>
  <conditionalFormatting sqref="E8">
    <cfRule type="cellIs" dxfId="21811" priority="9251" operator="equal">
      <formula>"jan."</formula>
    </cfRule>
  </conditionalFormatting>
  <conditionalFormatting sqref="E8">
    <cfRule type="cellIs" dxfId="21810" priority="9250" operator="equal">
      <formula>"jan."</formula>
    </cfRule>
  </conditionalFormatting>
  <conditionalFormatting sqref="E8">
    <cfRule type="cellIs" dxfId="21809" priority="9249" operator="equal">
      <formula>"jan."</formula>
    </cfRule>
  </conditionalFormatting>
  <conditionalFormatting sqref="E8">
    <cfRule type="cellIs" dxfId="21808" priority="9247" operator="equal">
      <formula>"jan."</formula>
    </cfRule>
  </conditionalFormatting>
  <conditionalFormatting sqref="E8">
    <cfRule type="cellIs" dxfId="21807" priority="9246" operator="equal">
      <formula>"jan."</formula>
    </cfRule>
  </conditionalFormatting>
  <conditionalFormatting sqref="E8">
    <cfRule type="cellIs" dxfId="21806" priority="9245" operator="equal">
      <formula>"jan."</formula>
    </cfRule>
  </conditionalFormatting>
  <conditionalFormatting sqref="E8">
    <cfRule type="cellIs" dxfId="21805" priority="9241" operator="equal">
      <formula>"jan."</formula>
    </cfRule>
  </conditionalFormatting>
  <conditionalFormatting sqref="E8">
    <cfRule type="cellIs" dxfId="21804" priority="9240" operator="equal">
      <formula>"jan."</formula>
    </cfRule>
  </conditionalFormatting>
  <conditionalFormatting sqref="E8">
    <cfRule type="cellIs" dxfId="21803" priority="9239" operator="equal">
      <formula>"jan."</formula>
    </cfRule>
  </conditionalFormatting>
  <conditionalFormatting sqref="E8">
    <cfRule type="cellIs" dxfId="21802" priority="9236" operator="equal">
      <formula>"jan."</formula>
    </cfRule>
  </conditionalFormatting>
  <conditionalFormatting sqref="E8">
    <cfRule type="cellIs" dxfId="21801" priority="9235" operator="equal">
      <formula>"jan."</formula>
    </cfRule>
  </conditionalFormatting>
  <conditionalFormatting sqref="E8">
    <cfRule type="cellIs" dxfId="21800" priority="9234" operator="equal">
      <formula>"jan."</formula>
    </cfRule>
  </conditionalFormatting>
  <conditionalFormatting sqref="E8">
    <cfRule type="cellIs" dxfId="21799" priority="9233" operator="equal">
      <formula>"jan."</formula>
    </cfRule>
  </conditionalFormatting>
  <conditionalFormatting sqref="E8">
    <cfRule type="cellIs" dxfId="21798" priority="9232" operator="equal">
      <formula>"jan."</formula>
    </cfRule>
  </conditionalFormatting>
  <conditionalFormatting sqref="E8">
    <cfRule type="cellIs" dxfId="21797" priority="9231" operator="equal">
      <formula>"jan."</formula>
    </cfRule>
  </conditionalFormatting>
  <conditionalFormatting sqref="E8">
    <cfRule type="cellIs" dxfId="21796" priority="9230" operator="equal">
      <formula>"jan."</formula>
    </cfRule>
  </conditionalFormatting>
  <conditionalFormatting sqref="E8">
    <cfRule type="cellIs" dxfId="21795" priority="9229" operator="equal">
      <formula>"jan."</formula>
    </cfRule>
  </conditionalFormatting>
  <conditionalFormatting sqref="E8">
    <cfRule type="cellIs" dxfId="21794" priority="9228" operator="equal">
      <formula>"jan."</formula>
    </cfRule>
  </conditionalFormatting>
  <conditionalFormatting sqref="E8">
    <cfRule type="cellIs" dxfId="21793" priority="9227" operator="equal">
      <formula>"jan."</formula>
    </cfRule>
  </conditionalFormatting>
  <conditionalFormatting sqref="E8">
    <cfRule type="cellIs" dxfId="21792" priority="9226" operator="equal">
      <formula>"jan."</formula>
    </cfRule>
  </conditionalFormatting>
  <conditionalFormatting sqref="E8">
    <cfRule type="cellIs" dxfId="21791" priority="9225" operator="equal">
      <formula>"jan."</formula>
    </cfRule>
  </conditionalFormatting>
  <conditionalFormatting sqref="E8">
    <cfRule type="cellIs" dxfId="21790" priority="9224" operator="equal">
      <formula>"jan."</formula>
    </cfRule>
  </conditionalFormatting>
  <conditionalFormatting sqref="E8">
    <cfRule type="cellIs" dxfId="21789" priority="9223" operator="equal">
      <formula>"jan."</formula>
    </cfRule>
  </conditionalFormatting>
  <conditionalFormatting sqref="E8">
    <cfRule type="cellIs" dxfId="21788" priority="9222" operator="equal">
      <formula>"jan."</formula>
    </cfRule>
  </conditionalFormatting>
  <conditionalFormatting sqref="E8">
    <cfRule type="cellIs" dxfId="21787" priority="9221" operator="equal">
      <formula>"jan."</formula>
    </cfRule>
  </conditionalFormatting>
  <conditionalFormatting sqref="E8">
    <cfRule type="cellIs" dxfId="21786" priority="9220" operator="equal">
      <formula>"jan."</formula>
    </cfRule>
  </conditionalFormatting>
  <conditionalFormatting sqref="E8">
    <cfRule type="cellIs" dxfId="21785" priority="9219" operator="equal">
      <formula>"jan."</formula>
    </cfRule>
  </conditionalFormatting>
  <conditionalFormatting sqref="E8">
    <cfRule type="cellIs" dxfId="21784" priority="9218" operator="equal">
      <formula>"jan."</formula>
    </cfRule>
  </conditionalFormatting>
  <conditionalFormatting sqref="E8">
    <cfRule type="cellIs" dxfId="21783" priority="9217" operator="equal">
      <formula>"jan."</formula>
    </cfRule>
  </conditionalFormatting>
  <conditionalFormatting sqref="E8">
    <cfRule type="cellIs" dxfId="21782" priority="9216" operator="equal">
      <formula>"jan."</formula>
    </cfRule>
  </conditionalFormatting>
  <conditionalFormatting sqref="E8">
    <cfRule type="cellIs" dxfId="21781" priority="9214" operator="equal">
      <formula>"jan."</formula>
    </cfRule>
  </conditionalFormatting>
  <conditionalFormatting sqref="E8">
    <cfRule type="cellIs" dxfId="21780" priority="9213" operator="equal">
      <formula>"jan."</formula>
    </cfRule>
  </conditionalFormatting>
  <conditionalFormatting sqref="E8">
    <cfRule type="cellIs" dxfId="21779" priority="9212" operator="equal">
      <formula>"jan."</formula>
    </cfRule>
  </conditionalFormatting>
  <conditionalFormatting sqref="E8">
    <cfRule type="cellIs" dxfId="21778" priority="9210" operator="equal">
      <formula>"jan."</formula>
    </cfRule>
  </conditionalFormatting>
  <conditionalFormatting sqref="E8">
    <cfRule type="cellIs" dxfId="21777" priority="9209" operator="equal">
      <formula>"jan."</formula>
    </cfRule>
  </conditionalFormatting>
  <conditionalFormatting sqref="E8">
    <cfRule type="cellIs" dxfId="21776" priority="9207" operator="equal">
      <formula>"jan."</formula>
    </cfRule>
  </conditionalFormatting>
  <conditionalFormatting sqref="E8">
    <cfRule type="cellIs" dxfId="21775" priority="9206" operator="equal">
      <formula>"jan."</formula>
    </cfRule>
  </conditionalFormatting>
  <conditionalFormatting sqref="E8">
    <cfRule type="cellIs" dxfId="21774" priority="9205" operator="equal">
      <formula>"jan."</formula>
    </cfRule>
  </conditionalFormatting>
  <conditionalFormatting sqref="E8">
    <cfRule type="cellIs" dxfId="21773" priority="9203" operator="equal">
      <formula>"jan."</formula>
    </cfRule>
  </conditionalFormatting>
  <conditionalFormatting sqref="E8">
    <cfRule type="cellIs" dxfId="21772" priority="9202" operator="equal">
      <formula>"jan."</formula>
    </cfRule>
  </conditionalFormatting>
  <conditionalFormatting sqref="E8">
    <cfRule type="cellIs" dxfId="21771" priority="9201" operator="equal">
      <formula>"jan."</formula>
    </cfRule>
  </conditionalFormatting>
  <conditionalFormatting sqref="E8">
    <cfRule type="cellIs" dxfId="21770" priority="9198" operator="equal">
      <formula>"jan."</formula>
    </cfRule>
  </conditionalFormatting>
  <conditionalFormatting sqref="E8">
    <cfRule type="cellIs" dxfId="21769" priority="9197" operator="equal">
      <formula>"jan."</formula>
    </cfRule>
  </conditionalFormatting>
  <conditionalFormatting sqref="E8">
    <cfRule type="cellIs" dxfId="21768" priority="9196" operator="equal">
      <formula>"jan."</formula>
    </cfRule>
  </conditionalFormatting>
  <conditionalFormatting sqref="E8">
    <cfRule type="cellIs" dxfId="21767" priority="9195" operator="equal">
      <formula>"jan."</formula>
    </cfRule>
  </conditionalFormatting>
  <conditionalFormatting sqref="E8">
    <cfRule type="cellIs" dxfId="21766" priority="9194" operator="equal">
      <formula>"jan."</formula>
    </cfRule>
  </conditionalFormatting>
  <conditionalFormatting sqref="E8">
    <cfRule type="cellIs" dxfId="21765" priority="9193" operator="equal">
      <formula>"jan."</formula>
    </cfRule>
  </conditionalFormatting>
  <conditionalFormatting sqref="E8">
    <cfRule type="cellIs" dxfId="21764" priority="9192" operator="equal">
      <formula>"jan."</formula>
    </cfRule>
  </conditionalFormatting>
  <conditionalFormatting sqref="E8">
    <cfRule type="cellIs" dxfId="21763" priority="9191" operator="equal">
      <formula>"jan."</formula>
    </cfRule>
  </conditionalFormatting>
  <conditionalFormatting sqref="E8">
    <cfRule type="cellIs" dxfId="21762" priority="9190" operator="equal">
      <formula>"jan."</formula>
    </cfRule>
  </conditionalFormatting>
  <conditionalFormatting sqref="E8">
    <cfRule type="cellIs" dxfId="21761" priority="9189" operator="equal">
      <formula>"jan."</formula>
    </cfRule>
  </conditionalFormatting>
  <conditionalFormatting sqref="E8">
    <cfRule type="cellIs" dxfId="21760" priority="9188" operator="equal">
      <formula>"jan."</formula>
    </cfRule>
  </conditionalFormatting>
  <conditionalFormatting sqref="E8">
    <cfRule type="cellIs" dxfId="21759" priority="9187" operator="equal">
      <formula>"jan."</formula>
    </cfRule>
  </conditionalFormatting>
  <conditionalFormatting sqref="E8">
    <cfRule type="cellIs" dxfId="21758" priority="9186" operator="equal">
      <formula>"jan."</formula>
    </cfRule>
  </conditionalFormatting>
  <conditionalFormatting sqref="E8">
    <cfRule type="cellIs" dxfId="21757" priority="9185" operator="equal">
      <formula>"jan."</formula>
    </cfRule>
  </conditionalFormatting>
  <conditionalFormatting sqref="E8">
    <cfRule type="cellIs" dxfId="21756" priority="9183" operator="equal">
      <formula>"jan."</formula>
    </cfRule>
  </conditionalFormatting>
  <conditionalFormatting sqref="E8">
    <cfRule type="cellIs" dxfId="21755" priority="9182" operator="equal">
      <formula>"jan."</formula>
    </cfRule>
  </conditionalFormatting>
  <conditionalFormatting sqref="E8">
    <cfRule type="cellIs" dxfId="21754" priority="9181" operator="equal">
      <formula>"jan."</formula>
    </cfRule>
  </conditionalFormatting>
  <conditionalFormatting sqref="E8">
    <cfRule type="cellIs" dxfId="21753" priority="9180" operator="equal">
      <formula>"jan."</formula>
    </cfRule>
  </conditionalFormatting>
  <conditionalFormatting sqref="E8">
    <cfRule type="cellIs" dxfId="21752" priority="9179" operator="equal">
      <formula>"jan."</formula>
    </cfRule>
  </conditionalFormatting>
  <conditionalFormatting sqref="E8">
    <cfRule type="cellIs" dxfId="21751" priority="9178" operator="equal">
      <formula>"jan."</formula>
    </cfRule>
  </conditionalFormatting>
  <conditionalFormatting sqref="E8">
    <cfRule type="cellIs" dxfId="21750" priority="9177" operator="equal">
      <formula>"jan."</formula>
    </cfRule>
  </conditionalFormatting>
  <conditionalFormatting sqref="E8">
    <cfRule type="cellIs" dxfId="21749" priority="9176" operator="equal">
      <formula>"jan."</formula>
    </cfRule>
  </conditionalFormatting>
  <conditionalFormatting sqref="E8">
    <cfRule type="cellIs" dxfId="21748" priority="9174" operator="equal">
      <formula>"jan."</formula>
    </cfRule>
  </conditionalFormatting>
  <conditionalFormatting sqref="E8">
    <cfRule type="cellIs" dxfId="21747" priority="9173" operator="equal">
      <formula>"jan."</formula>
    </cfRule>
  </conditionalFormatting>
  <conditionalFormatting sqref="E8">
    <cfRule type="cellIs" dxfId="21746" priority="9170" operator="equal">
      <formula>"jan."</formula>
    </cfRule>
  </conditionalFormatting>
  <conditionalFormatting sqref="E8">
    <cfRule type="cellIs" dxfId="21745" priority="9168" operator="equal">
      <formula>"jan."</formula>
    </cfRule>
  </conditionalFormatting>
  <conditionalFormatting sqref="E8">
    <cfRule type="cellIs" dxfId="21744" priority="9165" operator="equal">
      <formula>"jan."</formula>
    </cfRule>
  </conditionalFormatting>
  <conditionalFormatting sqref="E8">
    <cfRule type="cellIs" dxfId="21743" priority="9164" operator="equal">
      <formula>"jan."</formula>
    </cfRule>
  </conditionalFormatting>
  <conditionalFormatting sqref="E8">
    <cfRule type="cellIs" dxfId="21742" priority="9162" operator="equal">
      <formula>"jan."</formula>
    </cfRule>
  </conditionalFormatting>
  <conditionalFormatting sqref="E8">
    <cfRule type="cellIs" dxfId="21741" priority="9161" operator="equal">
      <formula>"jan."</formula>
    </cfRule>
  </conditionalFormatting>
  <conditionalFormatting sqref="E8">
    <cfRule type="cellIs" dxfId="21740" priority="9159" operator="equal">
      <formula>"jan."</formula>
    </cfRule>
  </conditionalFormatting>
  <conditionalFormatting sqref="E8">
    <cfRule type="cellIs" dxfId="21739" priority="9899" operator="equal">
      <formula>"jan."</formula>
    </cfRule>
  </conditionalFormatting>
  <conditionalFormatting sqref="E8">
    <cfRule type="cellIs" dxfId="21738" priority="9822" operator="equal">
      <formula>"jan."</formula>
    </cfRule>
  </conditionalFormatting>
  <conditionalFormatting sqref="E8">
    <cfRule type="cellIs" dxfId="21737" priority="9812" operator="equal">
      <formula>"jan."</formula>
    </cfRule>
  </conditionalFormatting>
  <conditionalFormatting sqref="E8">
    <cfRule type="cellIs" dxfId="21736" priority="9801" operator="equal">
      <formula>"jan."</formula>
    </cfRule>
  </conditionalFormatting>
  <conditionalFormatting sqref="E8">
    <cfRule type="cellIs" dxfId="21735" priority="9719" operator="equal">
      <formula>"jan."</formula>
    </cfRule>
  </conditionalFormatting>
  <conditionalFormatting sqref="E8">
    <cfRule type="cellIs" dxfId="21734" priority="9708" operator="equal">
      <formula>"jan."</formula>
    </cfRule>
  </conditionalFormatting>
  <conditionalFormatting sqref="E8">
    <cfRule type="cellIs" dxfId="21733" priority="9697" operator="equal">
      <formula>"jan."</formula>
    </cfRule>
  </conditionalFormatting>
  <conditionalFormatting sqref="E8">
    <cfRule type="cellIs" dxfId="21732" priority="9696" operator="equal">
      <formula>"jan."</formula>
    </cfRule>
  </conditionalFormatting>
  <conditionalFormatting sqref="E8">
    <cfRule type="cellIs" dxfId="21731" priority="9689" operator="equal">
      <formula>"jan."</formula>
    </cfRule>
  </conditionalFormatting>
  <conditionalFormatting sqref="E8">
    <cfRule type="cellIs" dxfId="21730" priority="9684" operator="equal">
      <formula>"jan."</formula>
    </cfRule>
  </conditionalFormatting>
  <conditionalFormatting sqref="E8">
    <cfRule type="cellIs" dxfId="21729" priority="9683" operator="equal">
      <formula>"jan."</formula>
    </cfRule>
  </conditionalFormatting>
  <conditionalFormatting sqref="E8">
    <cfRule type="cellIs" dxfId="21728" priority="9682" operator="equal">
      <formula>"jan."</formula>
    </cfRule>
  </conditionalFormatting>
  <conditionalFormatting sqref="E8">
    <cfRule type="cellIs" dxfId="21727" priority="9587" operator="equal">
      <formula>"jan."</formula>
    </cfRule>
  </conditionalFormatting>
  <conditionalFormatting sqref="E8">
    <cfRule type="cellIs" dxfId="21726" priority="9585" operator="equal">
      <formula>"jan."</formula>
    </cfRule>
  </conditionalFormatting>
  <conditionalFormatting sqref="E8">
    <cfRule type="cellIs" dxfId="21725" priority="9528" operator="equal">
      <formula>"jan."</formula>
    </cfRule>
  </conditionalFormatting>
  <conditionalFormatting sqref="E8">
    <cfRule type="cellIs" dxfId="21724" priority="9503" operator="equal">
      <formula>"jan."</formula>
    </cfRule>
  </conditionalFormatting>
  <conditionalFormatting sqref="E8">
    <cfRule type="cellIs" dxfId="21723" priority="9493" operator="equal">
      <formula>"jan."</formula>
    </cfRule>
  </conditionalFormatting>
  <conditionalFormatting sqref="E8">
    <cfRule type="cellIs" dxfId="21722" priority="9472" operator="equal">
      <formula>"jan."</formula>
    </cfRule>
  </conditionalFormatting>
  <conditionalFormatting sqref="E8">
    <cfRule type="cellIs" dxfId="21721" priority="9469" operator="equal">
      <formula>"jan."</formula>
    </cfRule>
  </conditionalFormatting>
  <conditionalFormatting sqref="E8">
    <cfRule type="cellIs" dxfId="21720" priority="9465" operator="equal">
      <formula>"jan."</formula>
    </cfRule>
  </conditionalFormatting>
  <conditionalFormatting sqref="E8">
    <cfRule type="cellIs" dxfId="21719" priority="9463" operator="equal">
      <formula>"jan."</formula>
    </cfRule>
  </conditionalFormatting>
  <conditionalFormatting sqref="E8">
    <cfRule type="cellIs" dxfId="21718" priority="9462" operator="equal">
      <formula>"jan."</formula>
    </cfRule>
  </conditionalFormatting>
  <conditionalFormatting sqref="E8">
    <cfRule type="cellIs" dxfId="21717" priority="9461" operator="equal">
      <formula>"jan."</formula>
    </cfRule>
  </conditionalFormatting>
  <conditionalFormatting sqref="E8">
    <cfRule type="cellIs" dxfId="21716" priority="9460" operator="equal">
      <formula>"jan."</formula>
    </cfRule>
  </conditionalFormatting>
  <conditionalFormatting sqref="E8">
    <cfRule type="cellIs" dxfId="21715" priority="9459" operator="equal">
      <formula>"jan."</formula>
    </cfRule>
  </conditionalFormatting>
  <conditionalFormatting sqref="E8">
    <cfRule type="cellIs" dxfId="21714" priority="9458" operator="equal">
      <formula>"jan."</formula>
    </cfRule>
  </conditionalFormatting>
  <conditionalFormatting sqref="E8">
    <cfRule type="cellIs" dxfId="21713" priority="9457" operator="equal">
      <formula>"jan."</formula>
    </cfRule>
  </conditionalFormatting>
  <conditionalFormatting sqref="E8">
    <cfRule type="cellIs" dxfId="21712" priority="9456" operator="equal">
      <formula>"jan."</formula>
    </cfRule>
  </conditionalFormatting>
  <conditionalFormatting sqref="E8">
    <cfRule type="cellIs" dxfId="21711" priority="9455" operator="equal">
      <formula>"jan."</formula>
    </cfRule>
  </conditionalFormatting>
  <conditionalFormatting sqref="E8">
    <cfRule type="cellIs" dxfId="21710" priority="9410" operator="equal">
      <formula>"jan."</formula>
    </cfRule>
  </conditionalFormatting>
  <conditionalFormatting sqref="E8">
    <cfRule type="cellIs" dxfId="21709" priority="9406" operator="equal">
      <formula>"jan."</formula>
    </cfRule>
  </conditionalFormatting>
  <conditionalFormatting sqref="E8">
    <cfRule type="cellIs" dxfId="21708" priority="9401" operator="equal">
      <formula>"jan."</formula>
    </cfRule>
  </conditionalFormatting>
  <conditionalFormatting sqref="E8">
    <cfRule type="cellIs" dxfId="21707" priority="9397" operator="equal">
      <formula>"jan."</formula>
    </cfRule>
  </conditionalFormatting>
  <conditionalFormatting sqref="E8">
    <cfRule type="cellIs" dxfId="21706" priority="9394" operator="equal">
      <formula>"jan."</formula>
    </cfRule>
  </conditionalFormatting>
  <conditionalFormatting sqref="E8">
    <cfRule type="cellIs" dxfId="21705" priority="9390" operator="equal">
      <formula>"jan."</formula>
    </cfRule>
  </conditionalFormatting>
  <conditionalFormatting sqref="E8">
    <cfRule type="cellIs" dxfId="21704" priority="9374" operator="equal">
      <formula>"jan."</formula>
    </cfRule>
  </conditionalFormatting>
  <conditionalFormatting sqref="E8">
    <cfRule type="cellIs" dxfId="21703" priority="9354" operator="equal">
      <formula>"jan."</formula>
    </cfRule>
  </conditionalFormatting>
  <conditionalFormatting sqref="E8">
    <cfRule type="cellIs" dxfId="21702" priority="9344" operator="equal">
      <formula>"jan."</formula>
    </cfRule>
  </conditionalFormatting>
  <conditionalFormatting sqref="E8">
    <cfRule type="cellIs" dxfId="21701" priority="9330" operator="equal">
      <formula>"jan."</formula>
    </cfRule>
  </conditionalFormatting>
  <conditionalFormatting sqref="E8">
    <cfRule type="cellIs" dxfId="21700" priority="9328" operator="equal">
      <formula>"jan."</formula>
    </cfRule>
  </conditionalFormatting>
  <conditionalFormatting sqref="E8">
    <cfRule type="cellIs" dxfId="21699" priority="9322" operator="equal">
      <formula>"jan."</formula>
    </cfRule>
  </conditionalFormatting>
  <conditionalFormatting sqref="E8">
    <cfRule type="cellIs" dxfId="21698" priority="9321" operator="equal">
      <formula>"jan."</formula>
    </cfRule>
  </conditionalFormatting>
  <conditionalFormatting sqref="E8">
    <cfRule type="cellIs" dxfId="21697" priority="9291" operator="equal">
      <formula>"jan."</formula>
    </cfRule>
  </conditionalFormatting>
  <conditionalFormatting sqref="E8">
    <cfRule type="cellIs" dxfId="21696" priority="9261" operator="equal">
      <formula>"jan."</formula>
    </cfRule>
  </conditionalFormatting>
  <conditionalFormatting sqref="E8">
    <cfRule type="cellIs" dxfId="21695" priority="9259" operator="equal">
      <formula>"jan."</formula>
    </cfRule>
  </conditionalFormatting>
  <conditionalFormatting sqref="E8">
    <cfRule type="cellIs" dxfId="21694" priority="9248" operator="equal">
      <formula>"jan."</formula>
    </cfRule>
  </conditionalFormatting>
  <conditionalFormatting sqref="E8">
    <cfRule type="cellIs" dxfId="21693" priority="9244" operator="equal">
      <formula>"jan."</formula>
    </cfRule>
  </conditionalFormatting>
  <conditionalFormatting sqref="E8">
    <cfRule type="cellIs" dxfId="21692" priority="9243" operator="equal">
      <formula>"jan."</formula>
    </cfRule>
  </conditionalFormatting>
  <conditionalFormatting sqref="E8">
    <cfRule type="cellIs" dxfId="21691" priority="9242" operator="equal">
      <formula>"jan."</formula>
    </cfRule>
  </conditionalFormatting>
  <conditionalFormatting sqref="E8">
    <cfRule type="cellIs" dxfId="21690" priority="9238" operator="equal">
      <formula>"jan."</formula>
    </cfRule>
  </conditionalFormatting>
  <conditionalFormatting sqref="E8">
    <cfRule type="cellIs" dxfId="21689" priority="9237" operator="equal">
      <formula>"jan."</formula>
    </cfRule>
  </conditionalFormatting>
  <conditionalFormatting sqref="E8">
    <cfRule type="cellIs" dxfId="21688" priority="9215" operator="equal">
      <formula>"jan."</formula>
    </cfRule>
  </conditionalFormatting>
  <conditionalFormatting sqref="E8">
    <cfRule type="cellIs" dxfId="21687" priority="9211" operator="equal">
      <formula>"jan."</formula>
    </cfRule>
  </conditionalFormatting>
  <conditionalFormatting sqref="E8">
    <cfRule type="cellIs" dxfId="21686" priority="9208" operator="equal">
      <formula>"jan."</formula>
    </cfRule>
  </conditionalFormatting>
  <conditionalFormatting sqref="E8">
    <cfRule type="cellIs" dxfId="21685" priority="9204" operator="equal">
      <formula>"jan."</formula>
    </cfRule>
  </conditionalFormatting>
  <conditionalFormatting sqref="E8">
    <cfRule type="cellIs" dxfId="21684" priority="9200" operator="equal">
      <formula>"jan."</formula>
    </cfRule>
  </conditionalFormatting>
  <conditionalFormatting sqref="E8">
    <cfRule type="cellIs" dxfId="21683" priority="9199" operator="equal">
      <formula>"jan."</formula>
    </cfRule>
  </conditionalFormatting>
  <conditionalFormatting sqref="E8">
    <cfRule type="cellIs" dxfId="21682" priority="9184" operator="equal">
      <formula>"jan."</formula>
    </cfRule>
  </conditionalFormatting>
  <conditionalFormatting sqref="E8">
    <cfRule type="cellIs" dxfId="21681" priority="9175" operator="equal">
      <formula>"jan."</formula>
    </cfRule>
  </conditionalFormatting>
  <conditionalFormatting sqref="E8">
    <cfRule type="cellIs" dxfId="21680" priority="9172" operator="equal">
      <formula>"jan."</formula>
    </cfRule>
  </conditionalFormatting>
  <conditionalFormatting sqref="E8">
    <cfRule type="cellIs" dxfId="21679" priority="9171" operator="equal">
      <formula>"jan."</formula>
    </cfRule>
  </conditionalFormatting>
  <conditionalFormatting sqref="E8">
    <cfRule type="cellIs" dxfId="21678" priority="9169" operator="equal">
      <formula>"jan."</formula>
    </cfRule>
  </conditionalFormatting>
  <conditionalFormatting sqref="E8">
    <cfRule type="cellIs" dxfId="21677" priority="9167" operator="equal">
      <formula>"jan."</formula>
    </cfRule>
  </conditionalFormatting>
  <conditionalFormatting sqref="E8">
    <cfRule type="cellIs" dxfId="21676" priority="9166" operator="equal">
      <formula>"jan."</formula>
    </cfRule>
  </conditionalFormatting>
  <conditionalFormatting sqref="E8">
    <cfRule type="cellIs" dxfId="21675" priority="9163" operator="equal">
      <formula>"jan."</formula>
    </cfRule>
  </conditionalFormatting>
  <conditionalFormatting sqref="E8">
    <cfRule type="cellIs" dxfId="21674" priority="9160" operator="equal">
      <formula>"jan."</formula>
    </cfRule>
  </conditionalFormatting>
  <conditionalFormatting sqref="E8">
    <cfRule type="cellIs" dxfId="21673" priority="9158" operator="equal">
      <formula>"jan."</formula>
    </cfRule>
  </conditionalFormatting>
  <conditionalFormatting sqref="E8">
    <cfRule type="cellIs" dxfId="21672" priority="9157" operator="equal">
      <formula>"jan."</formula>
    </cfRule>
  </conditionalFormatting>
  <conditionalFormatting sqref="E8">
    <cfRule type="cellIs" dxfId="21671" priority="9156" operator="equal">
      <formula>"jan."</formula>
    </cfRule>
  </conditionalFormatting>
  <conditionalFormatting sqref="E8">
    <cfRule type="cellIs" dxfId="21670" priority="9155" operator="equal">
      <formula>"jan."</formula>
    </cfRule>
  </conditionalFormatting>
  <conditionalFormatting sqref="E8">
    <cfRule type="cellIs" dxfId="21669" priority="9154" operator="equal">
      <formula>"jan."</formula>
    </cfRule>
  </conditionalFormatting>
  <conditionalFormatting sqref="E8">
    <cfRule type="cellIs" dxfId="21668" priority="9153" operator="equal">
      <formula>"jan."</formula>
    </cfRule>
  </conditionalFormatting>
  <conditionalFormatting sqref="E8">
    <cfRule type="cellIs" dxfId="21667" priority="9152" operator="equal">
      <formula>"jan."</formula>
    </cfRule>
  </conditionalFormatting>
  <conditionalFormatting sqref="E8">
    <cfRule type="cellIs" dxfId="21666" priority="9151" operator="equal">
      <formula>"jan."</formula>
    </cfRule>
  </conditionalFormatting>
  <conditionalFormatting sqref="E8">
    <cfRule type="cellIs" dxfId="21665" priority="9150" operator="equal">
      <formula>"jan."</formula>
    </cfRule>
  </conditionalFormatting>
  <conditionalFormatting sqref="E8">
    <cfRule type="cellIs" dxfId="21664" priority="9149" operator="equal">
      <formula>"jan."</formula>
    </cfRule>
  </conditionalFormatting>
  <conditionalFormatting sqref="E8">
    <cfRule type="cellIs" dxfId="21663" priority="9148" operator="equal">
      <formula>"jan."</formula>
    </cfRule>
  </conditionalFormatting>
  <conditionalFormatting sqref="E8">
    <cfRule type="cellIs" dxfId="21662" priority="9147" operator="equal">
      <formula>"jan."</formula>
    </cfRule>
  </conditionalFormatting>
  <conditionalFormatting sqref="E8">
    <cfRule type="cellIs" dxfId="21661" priority="9146" operator="equal">
      <formula>"jan."</formula>
    </cfRule>
  </conditionalFormatting>
  <conditionalFormatting sqref="E8">
    <cfRule type="cellIs" dxfId="21660" priority="9145" operator="equal">
      <formula>"jan."</formula>
    </cfRule>
  </conditionalFormatting>
  <conditionalFormatting sqref="E8">
    <cfRule type="cellIs" dxfId="21659" priority="9144" operator="equal">
      <formula>"jan."</formula>
    </cfRule>
  </conditionalFormatting>
  <conditionalFormatting sqref="E8">
    <cfRule type="cellIs" dxfId="21658" priority="9143" operator="equal">
      <formula>"jan."</formula>
    </cfRule>
  </conditionalFormatting>
  <conditionalFormatting sqref="E8">
    <cfRule type="cellIs" dxfId="21657" priority="9142" operator="equal">
      <formula>"jan."</formula>
    </cfRule>
  </conditionalFormatting>
  <conditionalFormatting sqref="E8">
    <cfRule type="cellIs" dxfId="21656" priority="9141" operator="equal">
      <formula>"jan."</formula>
    </cfRule>
  </conditionalFormatting>
  <conditionalFormatting sqref="E8">
    <cfRule type="cellIs" dxfId="21655" priority="9140" operator="equal">
      <formula>"jan."</formula>
    </cfRule>
  </conditionalFormatting>
  <conditionalFormatting sqref="E8">
    <cfRule type="cellIs" dxfId="21654" priority="9139" operator="equal">
      <formula>"jan."</formula>
    </cfRule>
  </conditionalFormatting>
  <conditionalFormatting sqref="E8">
    <cfRule type="cellIs" dxfId="21653" priority="9138" operator="equal">
      <formula>"jan."</formula>
    </cfRule>
  </conditionalFormatting>
  <conditionalFormatting sqref="E8">
    <cfRule type="cellIs" dxfId="21652" priority="9137" operator="equal">
      <formula>"jan."</formula>
    </cfRule>
  </conditionalFormatting>
  <conditionalFormatting sqref="E8">
    <cfRule type="cellIs" dxfId="21651" priority="9136" operator="equal">
      <formula>"jan."</formula>
    </cfRule>
  </conditionalFormatting>
  <conditionalFormatting sqref="E8">
    <cfRule type="cellIs" dxfId="21650" priority="9135" operator="equal">
      <formula>"jan."</formula>
    </cfRule>
  </conditionalFormatting>
  <conditionalFormatting sqref="E8">
    <cfRule type="cellIs" dxfId="21649" priority="9134" operator="equal">
      <formula>"jan."</formula>
    </cfRule>
  </conditionalFormatting>
  <conditionalFormatting sqref="E8">
    <cfRule type="cellIs" dxfId="21648" priority="9133" operator="equal">
      <formula>"jan."</formula>
    </cfRule>
  </conditionalFormatting>
  <conditionalFormatting sqref="E8">
    <cfRule type="cellIs" dxfId="21647" priority="9132" operator="equal">
      <formula>"jan."</formula>
    </cfRule>
  </conditionalFormatting>
  <conditionalFormatting sqref="E8">
    <cfRule type="cellIs" dxfId="21646" priority="9131" operator="equal">
      <formula>"jan."</formula>
    </cfRule>
  </conditionalFormatting>
  <conditionalFormatting sqref="E8">
    <cfRule type="cellIs" dxfId="21645" priority="9130" operator="equal">
      <formula>"jan."</formula>
    </cfRule>
  </conditionalFormatting>
  <conditionalFormatting sqref="E8">
    <cfRule type="cellIs" dxfId="21644" priority="9129" operator="equal">
      <formula>"jan."</formula>
    </cfRule>
  </conditionalFormatting>
  <conditionalFormatting sqref="E8">
    <cfRule type="cellIs" dxfId="21643" priority="9128" operator="equal">
      <formula>"jan."</formula>
    </cfRule>
  </conditionalFormatting>
  <conditionalFormatting sqref="E8">
    <cfRule type="cellIs" dxfId="21642" priority="9127" operator="equal">
      <formula>"jan."</formula>
    </cfRule>
  </conditionalFormatting>
  <conditionalFormatting sqref="E8">
    <cfRule type="cellIs" dxfId="21641" priority="9126" operator="equal">
      <formula>"jan."</formula>
    </cfRule>
  </conditionalFormatting>
  <conditionalFormatting sqref="E8">
    <cfRule type="cellIs" dxfId="21640" priority="9125" operator="equal">
      <formula>"jan."</formula>
    </cfRule>
  </conditionalFormatting>
  <conditionalFormatting sqref="E8">
    <cfRule type="cellIs" dxfId="21639" priority="9124" operator="equal">
      <formula>"jan."</formula>
    </cfRule>
  </conditionalFormatting>
  <conditionalFormatting sqref="E8">
    <cfRule type="cellIs" dxfId="21638" priority="9123" operator="equal">
      <formula>"jan."</formula>
    </cfRule>
  </conditionalFormatting>
  <conditionalFormatting sqref="E8">
    <cfRule type="cellIs" dxfId="21637" priority="9122" operator="equal">
      <formula>"jan."</formula>
    </cfRule>
  </conditionalFormatting>
  <conditionalFormatting sqref="E8">
    <cfRule type="cellIs" dxfId="21636" priority="9121" operator="equal">
      <formula>"jan."</formula>
    </cfRule>
  </conditionalFormatting>
  <conditionalFormatting sqref="E8">
    <cfRule type="cellIs" dxfId="21635" priority="9120" operator="equal">
      <formula>"jan."</formula>
    </cfRule>
  </conditionalFormatting>
  <conditionalFormatting sqref="E8">
    <cfRule type="cellIs" dxfId="21634" priority="9119" operator="equal">
      <formula>"jan."</formula>
    </cfRule>
  </conditionalFormatting>
  <conditionalFormatting sqref="E8">
    <cfRule type="cellIs" dxfId="21633" priority="9118" operator="equal">
      <formula>"jan."</formula>
    </cfRule>
  </conditionalFormatting>
  <conditionalFormatting sqref="E8">
    <cfRule type="cellIs" dxfId="21632" priority="9117" operator="equal">
      <formula>"jan."</formula>
    </cfRule>
  </conditionalFormatting>
  <conditionalFormatting sqref="E8">
    <cfRule type="cellIs" dxfId="21631" priority="9116" operator="equal">
      <formula>"jan."</formula>
    </cfRule>
  </conditionalFormatting>
  <conditionalFormatting sqref="E8">
    <cfRule type="cellIs" dxfId="21630" priority="9115" operator="equal">
      <formula>"jan."</formula>
    </cfRule>
  </conditionalFormatting>
  <conditionalFormatting sqref="E8">
    <cfRule type="cellIs" dxfId="21629" priority="9114" operator="equal">
      <formula>"jan."</formula>
    </cfRule>
  </conditionalFormatting>
  <conditionalFormatting sqref="E8">
    <cfRule type="cellIs" dxfId="21628" priority="9113" operator="equal">
      <formula>"jan."</formula>
    </cfRule>
  </conditionalFormatting>
  <conditionalFormatting sqref="E8">
    <cfRule type="cellIs" dxfId="21627" priority="9112" operator="equal">
      <formula>"jan."</formula>
    </cfRule>
  </conditionalFormatting>
  <conditionalFormatting sqref="E8">
    <cfRule type="cellIs" dxfId="21626" priority="9111" operator="equal">
      <formula>"jan."</formula>
    </cfRule>
  </conditionalFormatting>
  <conditionalFormatting sqref="E8">
    <cfRule type="cellIs" dxfId="21625" priority="9110" operator="equal">
      <formula>"jan."</formula>
    </cfRule>
  </conditionalFormatting>
  <conditionalFormatting sqref="E8">
    <cfRule type="cellIs" dxfId="21624" priority="9109" operator="equal">
      <formula>"jan."</formula>
    </cfRule>
  </conditionalFormatting>
  <conditionalFormatting sqref="E8">
    <cfRule type="cellIs" dxfId="21623" priority="9108" operator="equal">
      <formula>"jan."</formula>
    </cfRule>
  </conditionalFormatting>
  <conditionalFormatting sqref="E8">
    <cfRule type="cellIs" dxfId="21622" priority="9107" operator="equal">
      <formula>"jan."</formula>
    </cfRule>
  </conditionalFormatting>
  <conditionalFormatting sqref="E8">
    <cfRule type="cellIs" dxfId="21621" priority="9106" operator="equal">
      <formula>"jan."</formula>
    </cfRule>
  </conditionalFormatting>
  <conditionalFormatting sqref="E8">
    <cfRule type="cellIs" dxfId="21620" priority="9105" operator="equal">
      <formula>"jan."</formula>
    </cfRule>
  </conditionalFormatting>
  <conditionalFormatting sqref="E8">
    <cfRule type="cellIs" dxfId="21619" priority="9104" operator="equal">
      <formula>"jan."</formula>
    </cfRule>
  </conditionalFormatting>
  <conditionalFormatting sqref="E8">
    <cfRule type="cellIs" dxfId="21618" priority="9103" operator="equal">
      <formula>"jan."</formula>
    </cfRule>
  </conditionalFormatting>
  <conditionalFormatting sqref="E8">
    <cfRule type="cellIs" dxfId="21617" priority="9102" operator="equal">
      <formula>"jan."</formula>
    </cfRule>
  </conditionalFormatting>
  <conditionalFormatting sqref="E8">
    <cfRule type="cellIs" dxfId="21616" priority="9101" operator="equal">
      <formula>"jan."</formula>
    </cfRule>
  </conditionalFormatting>
  <conditionalFormatting sqref="E8">
    <cfRule type="cellIs" dxfId="21615" priority="9100" operator="equal">
      <formula>"jan."</formula>
    </cfRule>
  </conditionalFormatting>
  <conditionalFormatting sqref="E8">
    <cfRule type="cellIs" dxfId="21614" priority="9099" operator="equal">
      <formula>"jan."</formula>
    </cfRule>
  </conditionalFormatting>
  <conditionalFormatting sqref="E8">
    <cfRule type="cellIs" dxfId="21613" priority="9098" operator="equal">
      <formula>"jan."</formula>
    </cfRule>
  </conditionalFormatting>
  <conditionalFormatting sqref="E8">
    <cfRule type="cellIs" dxfId="21612" priority="9097" operator="equal">
      <formula>"jan."</formula>
    </cfRule>
  </conditionalFormatting>
  <conditionalFormatting sqref="E8">
    <cfRule type="cellIs" dxfId="21611" priority="9096" operator="equal">
      <formula>"jan."</formula>
    </cfRule>
  </conditionalFormatting>
  <conditionalFormatting sqref="E8">
    <cfRule type="cellIs" dxfId="21610" priority="9095" operator="equal">
      <formula>"jan."</formula>
    </cfRule>
  </conditionalFormatting>
  <conditionalFormatting sqref="E8">
    <cfRule type="cellIs" dxfId="21609" priority="9094" operator="equal">
      <formula>"jan."</formula>
    </cfRule>
  </conditionalFormatting>
  <conditionalFormatting sqref="E8">
    <cfRule type="cellIs" dxfId="21608" priority="9093" operator="equal">
      <formula>"jan."</formula>
    </cfRule>
  </conditionalFormatting>
  <conditionalFormatting sqref="E8">
    <cfRule type="cellIs" dxfId="21607" priority="9092" operator="equal">
      <formula>"jan."</formula>
    </cfRule>
  </conditionalFormatting>
  <conditionalFormatting sqref="E8">
    <cfRule type="cellIs" dxfId="21606" priority="9091" operator="equal">
      <formula>"jan."</formula>
    </cfRule>
  </conditionalFormatting>
  <conditionalFormatting sqref="E8">
    <cfRule type="cellIs" dxfId="21605" priority="9090" operator="equal">
      <formula>"jan."</formula>
    </cfRule>
  </conditionalFormatting>
  <conditionalFormatting sqref="E8">
    <cfRule type="cellIs" dxfId="21604" priority="9089" operator="equal">
      <formula>"jan."</formula>
    </cfRule>
  </conditionalFormatting>
  <conditionalFormatting sqref="E8">
    <cfRule type="cellIs" dxfId="21603" priority="9088" operator="equal">
      <formula>"jan."</formula>
    </cfRule>
  </conditionalFormatting>
  <conditionalFormatting sqref="E8">
    <cfRule type="cellIs" dxfId="21602" priority="9087" operator="equal">
      <formula>"jan."</formula>
    </cfRule>
  </conditionalFormatting>
  <conditionalFormatting sqref="E8">
    <cfRule type="cellIs" dxfId="21601" priority="9086" operator="equal">
      <formula>"jan."</formula>
    </cfRule>
  </conditionalFormatting>
  <conditionalFormatting sqref="E8">
    <cfRule type="cellIs" dxfId="21600" priority="9085" operator="equal">
      <formula>"jan."</formula>
    </cfRule>
  </conditionalFormatting>
  <conditionalFormatting sqref="E8">
    <cfRule type="cellIs" dxfId="21599" priority="9084" operator="equal">
      <formula>"jan."</formula>
    </cfRule>
  </conditionalFormatting>
  <conditionalFormatting sqref="E8">
    <cfRule type="cellIs" dxfId="21598" priority="9083" operator="equal">
      <formula>"jan."</formula>
    </cfRule>
  </conditionalFormatting>
  <conditionalFormatting sqref="E8">
    <cfRule type="cellIs" dxfId="21597" priority="9082" operator="equal">
      <formula>"jan."</formula>
    </cfRule>
  </conditionalFormatting>
  <conditionalFormatting sqref="E8">
    <cfRule type="cellIs" dxfId="21596" priority="9081" operator="equal">
      <formula>"jan."</formula>
    </cfRule>
  </conditionalFormatting>
  <conditionalFormatting sqref="E8">
    <cfRule type="cellIs" dxfId="21595" priority="9080" operator="equal">
      <formula>"jan."</formula>
    </cfRule>
  </conditionalFormatting>
  <conditionalFormatting sqref="E8">
    <cfRule type="cellIs" dxfId="21594" priority="9079" operator="equal">
      <formula>"jan."</formula>
    </cfRule>
  </conditionalFormatting>
  <conditionalFormatting sqref="E8">
    <cfRule type="cellIs" dxfId="21593" priority="9078" operator="equal">
      <formula>"jan."</formula>
    </cfRule>
  </conditionalFormatting>
  <conditionalFormatting sqref="E8">
    <cfRule type="cellIs" dxfId="21592" priority="9077" operator="equal">
      <formula>"jan."</formula>
    </cfRule>
  </conditionalFormatting>
  <conditionalFormatting sqref="E8">
    <cfRule type="cellIs" dxfId="21591" priority="9076" operator="equal">
      <formula>"jan."</formula>
    </cfRule>
  </conditionalFormatting>
  <conditionalFormatting sqref="E8">
    <cfRule type="cellIs" dxfId="21590" priority="9075" operator="equal">
      <formula>"jan."</formula>
    </cfRule>
  </conditionalFormatting>
  <conditionalFormatting sqref="E8">
    <cfRule type="cellIs" dxfId="21589" priority="9074" operator="equal">
      <formula>"jan."</formula>
    </cfRule>
  </conditionalFormatting>
  <conditionalFormatting sqref="E8">
    <cfRule type="cellIs" dxfId="21588" priority="9073" operator="equal">
      <formula>"jan."</formula>
    </cfRule>
  </conditionalFormatting>
  <conditionalFormatting sqref="E8">
    <cfRule type="cellIs" dxfId="21587" priority="9072" operator="equal">
      <formula>"jan."</formula>
    </cfRule>
  </conditionalFormatting>
  <conditionalFormatting sqref="E8">
    <cfRule type="cellIs" dxfId="21586" priority="9071" operator="equal">
      <formula>"jan."</formula>
    </cfRule>
  </conditionalFormatting>
  <conditionalFormatting sqref="E8">
    <cfRule type="cellIs" dxfId="21585" priority="9070" operator="equal">
      <formula>"jan."</formula>
    </cfRule>
  </conditionalFormatting>
  <conditionalFormatting sqref="E8">
    <cfRule type="cellIs" dxfId="21584" priority="9069" operator="equal">
      <formula>"jan."</formula>
    </cfRule>
  </conditionalFormatting>
  <conditionalFormatting sqref="E8">
    <cfRule type="cellIs" dxfId="21583" priority="9068" operator="equal">
      <formula>"jan."</formula>
    </cfRule>
  </conditionalFormatting>
  <conditionalFormatting sqref="E8">
    <cfRule type="cellIs" dxfId="21582" priority="9067" operator="equal">
      <formula>"jan."</formula>
    </cfRule>
  </conditionalFormatting>
  <conditionalFormatting sqref="E8">
    <cfRule type="cellIs" dxfId="21581" priority="9066" operator="equal">
      <formula>"jan."</formula>
    </cfRule>
  </conditionalFormatting>
  <conditionalFormatting sqref="E8">
    <cfRule type="cellIs" dxfId="21580" priority="9065" operator="equal">
      <formula>"jan."</formula>
    </cfRule>
  </conditionalFormatting>
  <conditionalFormatting sqref="E8">
    <cfRule type="cellIs" dxfId="21579" priority="9064" operator="equal">
      <formula>"jan."</formula>
    </cfRule>
  </conditionalFormatting>
  <conditionalFormatting sqref="E8">
    <cfRule type="cellIs" dxfId="21578" priority="9063" operator="equal">
      <formula>"jan."</formula>
    </cfRule>
  </conditionalFormatting>
  <conditionalFormatting sqref="E8">
    <cfRule type="cellIs" dxfId="21577" priority="9062" operator="equal">
      <formula>"jan."</formula>
    </cfRule>
  </conditionalFormatting>
  <conditionalFormatting sqref="E8">
    <cfRule type="cellIs" dxfId="21576" priority="9061" operator="equal">
      <formula>"jan."</formula>
    </cfRule>
  </conditionalFormatting>
  <conditionalFormatting sqref="E8">
    <cfRule type="cellIs" dxfId="21575" priority="9060" operator="equal">
      <formula>"jan."</formula>
    </cfRule>
  </conditionalFormatting>
  <conditionalFormatting sqref="E8">
    <cfRule type="cellIs" dxfId="21574" priority="9059" operator="equal">
      <formula>"jan."</formula>
    </cfRule>
  </conditionalFormatting>
  <conditionalFormatting sqref="E8">
    <cfRule type="cellIs" dxfId="21573" priority="9058" operator="equal">
      <formula>"jan."</formula>
    </cfRule>
  </conditionalFormatting>
  <conditionalFormatting sqref="E8">
    <cfRule type="cellIs" dxfId="21572" priority="9057" operator="equal">
      <formula>"jan."</formula>
    </cfRule>
  </conditionalFormatting>
  <conditionalFormatting sqref="E8">
    <cfRule type="cellIs" dxfId="21571" priority="9056" operator="equal">
      <formula>"jan."</formula>
    </cfRule>
  </conditionalFormatting>
  <conditionalFormatting sqref="E8">
    <cfRule type="cellIs" dxfId="21570" priority="9055" operator="equal">
      <formula>"jan."</formula>
    </cfRule>
  </conditionalFormatting>
  <conditionalFormatting sqref="E8">
    <cfRule type="cellIs" dxfId="21569" priority="9054" operator="equal">
      <formula>"jan."</formula>
    </cfRule>
  </conditionalFormatting>
  <conditionalFormatting sqref="E8">
    <cfRule type="cellIs" dxfId="21568" priority="9053" operator="equal">
      <formula>"jan."</formula>
    </cfRule>
  </conditionalFormatting>
  <conditionalFormatting sqref="E8">
    <cfRule type="cellIs" dxfId="21567" priority="9052" operator="equal">
      <formula>"jan."</formula>
    </cfRule>
  </conditionalFormatting>
  <conditionalFormatting sqref="E8">
    <cfRule type="cellIs" dxfId="21566" priority="9051" operator="equal">
      <formula>"jan."</formula>
    </cfRule>
  </conditionalFormatting>
  <conditionalFormatting sqref="E8">
    <cfRule type="cellIs" dxfId="21565" priority="9050" operator="equal">
      <formula>"jan."</formula>
    </cfRule>
  </conditionalFormatting>
  <conditionalFormatting sqref="E8">
    <cfRule type="cellIs" dxfId="21564" priority="9049" operator="equal">
      <formula>"jan."</formula>
    </cfRule>
  </conditionalFormatting>
  <conditionalFormatting sqref="E8">
    <cfRule type="cellIs" dxfId="21563" priority="9048" operator="equal">
      <formula>"jan."</formula>
    </cfRule>
  </conditionalFormatting>
  <conditionalFormatting sqref="E8">
    <cfRule type="cellIs" dxfId="21562" priority="9047" operator="equal">
      <formula>"jan."</formula>
    </cfRule>
  </conditionalFormatting>
  <conditionalFormatting sqref="E8">
    <cfRule type="cellIs" dxfId="21561" priority="9046" operator="equal">
      <formula>"jan."</formula>
    </cfRule>
  </conditionalFormatting>
  <conditionalFormatting sqref="E8">
    <cfRule type="cellIs" dxfId="21560" priority="9045" operator="equal">
      <formula>"jan."</formula>
    </cfRule>
  </conditionalFormatting>
  <conditionalFormatting sqref="E8">
    <cfRule type="cellIs" dxfId="21559" priority="9044" operator="equal">
      <formula>"jan."</formula>
    </cfRule>
  </conditionalFormatting>
  <conditionalFormatting sqref="E8">
    <cfRule type="cellIs" dxfId="21558" priority="9043" operator="equal">
      <formula>"jan."</formula>
    </cfRule>
  </conditionalFormatting>
  <conditionalFormatting sqref="E8">
    <cfRule type="cellIs" dxfId="21557" priority="9042" operator="equal">
      <formula>"jan."</formula>
    </cfRule>
  </conditionalFormatting>
  <conditionalFormatting sqref="E8">
    <cfRule type="cellIs" dxfId="21556" priority="9041" operator="equal">
      <formula>"jan."</formula>
    </cfRule>
  </conditionalFormatting>
  <conditionalFormatting sqref="E8">
    <cfRule type="cellIs" dxfId="21555" priority="9040" operator="equal">
      <formula>"jan."</formula>
    </cfRule>
  </conditionalFormatting>
  <conditionalFormatting sqref="E8">
    <cfRule type="cellIs" dxfId="21554" priority="9039" operator="equal">
      <formula>"jan."</formula>
    </cfRule>
  </conditionalFormatting>
  <conditionalFormatting sqref="E8">
    <cfRule type="cellIs" dxfId="21553" priority="9038" operator="equal">
      <formula>"jan."</formula>
    </cfRule>
  </conditionalFormatting>
  <conditionalFormatting sqref="E8">
    <cfRule type="cellIs" dxfId="21552" priority="9037" operator="equal">
      <formula>"jan."</formula>
    </cfRule>
  </conditionalFormatting>
  <conditionalFormatting sqref="E8">
    <cfRule type="cellIs" dxfId="21551" priority="9036" operator="equal">
      <formula>"jan."</formula>
    </cfRule>
  </conditionalFormatting>
  <conditionalFormatting sqref="E8">
    <cfRule type="cellIs" dxfId="21550" priority="9035" operator="equal">
      <formula>"jan."</formula>
    </cfRule>
  </conditionalFormatting>
  <conditionalFormatting sqref="E8">
    <cfRule type="cellIs" dxfId="21549" priority="9034" operator="equal">
      <formula>"jan."</formula>
    </cfRule>
  </conditionalFormatting>
  <conditionalFormatting sqref="E8">
    <cfRule type="cellIs" dxfId="21548" priority="9033" operator="equal">
      <formula>"jan."</formula>
    </cfRule>
  </conditionalFormatting>
  <conditionalFormatting sqref="E8">
    <cfRule type="cellIs" dxfId="21547" priority="9032" operator="equal">
      <formula>"jan."</formula>
    </cfRule>
  </conditionalFormatting>
  <conditionalFormatting sqref="E8">
    <cfRule type="cellIs" dxfId="21546" priority="9031" operator="equal">
      <formula>"jan."</formula>
    </cfRule>
  </conditionalFormatting>
  <conditionalFormatting sqref="E8">
    <cfRule type="cellIs" dxfId="21545" priority="9030" operator="equal">
      <formula>"jan."</formula>
    </cfRule>
  </conditionalFormatting>
  <conditionalFormatting sqref="E8">
    <cfRule type="cellIs" dxfId="21544" priority="9029" operator="equal">
      <formula>"jan."</formula>
    </cfRule>
  </conditionalFormatting>
  <conditionalFormatting sqref="E8">
    <cfRule type="cellIs" dxfId="21543" priority="9028" operator="equal">
      <formula>"jan."</formula>
    </cfRule>
  </conditionalFormatting>
  <conditionalFormatting sqref="E8">
    <cfRule type="cellIs" dxfId="21542" priority="9027" operator="equal">
      <formula>"jan."</formula>
    </cfRule>
  </conditionalFormatting>
  <conditionalFormatting sqref="E8">
    <cfRule type="cellIs" dxfId="21541" priority="9026" operator="equal">
      <formula>"jan."</formula>
    </cfRule>
  </conditionalFormatting>
  <conditionalFormatting sqref="E8">
    <cfRule type="cellIs" dxfId="21540" priority="9025" operator="equal">
      <formula>"jan."</formula>
    </cfRule>
  </conditionalFormatting>
  <conditionalFormatting sqref="E8">
    <cfRule type="cellIs" dxfId="21539" priority="9024" operator="equal">
      <formula>"jan."</formula>
    </cfRule>
  </conditionalFormatting>
  <conditionalFormatting sqref="E8">
    <cfRule type="cellIs" dxfId="21538" priority="9023" operator="equal">
      <formula>"jan."</formula>
    </cfRule>
  </conditionalFormatting>
  <conditionalFormatting sqref="E8">
    <cfRule type="cellIs" dxfId="21537" priority="9022" operator="equal">
      <formula>"jan."</formula>
    </cfRule>
  </conditionalFormatting>
  <conditionalFormatting sqref="E8">
    <cfRule type="cellIs" dxfId="21536" priority="9021" operator="equal">
      <formula>"jan."</formula>
    </cfRule>
  </conditionalFormatting>
  <conditionalFormatting sqref="E8">
    <cfRule type="cellIs" dxfId="21535" priority="9020" operator="equal">
      <formula>"jan."</formula>
    </cfRule>
  </conditionalFormatting>
  <conditionalFormatting sqref="E8">
    <cfRule type="cellIs" dxfId="21534" priority="9018" operator="equal">
      <formula>"jan."</formula>
    </cfRule>
  </conditionalFormatting>
  <conditionalFormatting sqref="E8">
    <cfRule type="cellIs" dxfId="21533" priority="9017" operator="equal">
      <formula>"jan."</formula>
    </cfRule>
  </conditionalFormatting>
  <conditionalFormatting sqref="E8">
    <cfRule type="cellIs" dxfId="21532" priority="9016" operator="equal">
      <formula>"jan."</formula>
    </cfRule>
  </conditionalFormatting>
  <conditionalFormatting sqref="E8">
    <cfRule type="cellIs" dxfId="21531" priority="9015" operator="equal">
      <formula>"jan."</formula>
    </cfRule>
  </conditionalFormatting>
  <conditionalFormatting sqref="E8">
    <cfRule type="cellIs" dxfId="21530" priority="9014" operator="equal">
      <formula>"jan."</formula>
    </cfRule>
  </conditionalFormatting>
  <conditionalFormatting sqref="E8">
    <cfRule type="cellIs" dxfId="21529" priority="9013" operator="equal">
      <formula>"jan."</formula>
    </cfRule>
  </conditionalFormatting>
  <conditionalFormatting sqref="E8">
    <cfRule type="cellIs" dxfId="21528" priority="9012" operator="equal">
      <formula>"jan."</formula>
    </cfRule>
  </conditionalFormatting>
  <conditionalFormatting sqref="E8">
    <cfRule type="cellIs" dxfId="21527" priority="9011" operator="equal">
      <formula>"jan."</formula>
    </cfRule>
  </conditionalFormatting>
  <conditionalFormatting sqref="E8">
    <cfRule type="cellIs" dxfId="21526" priority="9010" operator="equal">
      <formula>"jan."</formula>
    </cfRule>
  </conditionalFormatting>
  <conditionalFormatting sqref="E8">
    <cfRule type="cellIs" dxfId="21525" priority="9009" operator="equal">
      <formula>"jan."</formula>
    </cfRule>
  </conditionalFormatting>
  <conditionalFormatting sqref="E8">
    <cfRule type="cellIs" dxfId="21524" priority="9008" operator="equal">
      <formula>"jan."</formula>
    </cfRule>
  </conditionalFormatting>
  <conditionalFormatting sqref="E8">
    <cfRule type="cellIs" dxfId="21523" priority="9007" operator="equal">
      <formula>"jan."</formula>
    </cfRule>
  </conditionalFormatting>
  <conditionalFormatting sqref="E8">
    <cfRule type="cellIs" dxfId="21522" priority="9006" operator="equal">
      <formula>"jan."</formula>
    </cfRule>
  </conditionalFormatting>
  <conditionalFormatting sqref="E8">
    <cfRule type="cellIs" dxfId="21521" priority="9005" operator="equal">
      <formula>"jan."</formula>
    </cfRule>
  </conditionalFormatting>
  <conditionalFormatting sqref="E8">
    <cfRule type="cellIs" dxfId="21520" priority="9004" operator="equal">
      <formula>"jan."</formula>
    </cfRule>
  </conditionalFormatting>
  <conditionalFormatting sqref="E8">
    <cfRule type="cellIs" dxfId="21519" priority="9003" operator="equal">
      <formula>"jan."</formula>
    </cfRule>
  </conditionalFormatting>
  <conditionalFormatting sqref="E8">
    <cfRule type="cellIs" dxfId="21518" priority="9002" operator="equal">
      <formula>"jan."</formula>
    </cfRule>
  </conditionalFormatting>
  <conditionalFormatting sqref="E8">
    <cfRule type="cellIs" dxfId="21517" priority="9001" operator="equal">
      <formula>"jan."</formula>
    </cfRule>
  </conditionalFormatting>
  <conditionalFormatting sqref="E8">
    <cfRule type="cellIs" dxfId="21516" priority="9000" operator="equal">
      <formula>"jan."</formula>
    </cfRule>
  </conditionalFormatting>
  <conditionalFormatting sqref="E8">
    <cfRule type="cellIs" dxfId="21515" priority="8999" operator="equal">
      <formula>"jan."</formula>
    </cfRule>
  </conditionalFormatting>
  <conditionalFormatting sqref="E8">
    <cfRule type="cellIs" dxfId="21514" priority="8998" operator="equal">
      <formula>"jan."</formula>
    </cfRule>
  </conditionalFormatting>
  <conditionalFormatting sqref="E8">
    <cfRule type="cellIs" dxfId="21513" priority="8997" operator="equal">
      <formula>"jan."</formula>
    </cfRule>
  </conditionalFormatting>
  <conditionalFormatting sqref="E8">
    <cfRule type="cellIs" dxfId="21512" priority="8996" operator="equal">
      <formula>"jan."</formula>
    </cfRule>
  </conditionalFormatting>
  <conditionalFormatting sqref="E8">
    <cfRule type="cellIs" dxfId="21511" priority="8995" operator="equal">
      <formula>"jan."</formula>
    </cfRule>
  </conditionalFormatting>
  <conditionalFormatting sqref="E8">
    <cfRule type="cellIs" dxfId="21510" priority="8994" operator="equal">
      <formula>"jan."</formula>
    </cfRule>
  </conditionalFormatting>
  <conditionalFormatting sqref="E8">
    <cfRule type="cellIs" dxfId="21509" priority="8993" operator="equal">
      <formula>"jan."</formula>
    </cfRule>
  </conditionalFormatting>
  <conditionalFormatting sqref="E8">
    <cfRule type="cellIs" dxfId="21508" priority="8992" operator="equal">
      <formula>"jan."</formula>
    </cfRule>
  </conditionalFormatting>
  <conditionalFormatting sqref="E8">
    <cfRule type="cellIs" dxfId="21507" priority="8991" operator="equal">
      <formula>"jan."</formula>
    </cfRule>
  </conditionalFormatting>
  <conditionalFormatting sqref="E8">
    <cfRule type="cellIs" dxfId="21506" priority="8990" operator="equal">
      <formula>"jan."</formula>
    </cfRule>
  </conditionalFormatting>
  <conditionalFormatting sqref="E8">
    <cfRule type="cellIs" dxfId="21505" priority="8989" operator="equal">
      <formula>"jan."</formula>
    </cfRule>
  </conditionalFormatting>
  <conditionalFormatting sqref="E8">
    <cfRule type="cellIs" dxfId="21504" priority="8988" operator="equal">
      <formula>"jan."</formula>
    </cfRule>
  </conditionalFormatting>
  <conditionalFormatting sqref="E8">
    <cfRule type="cellIs" dxfId="21503" priority="8987" operator="equal">
      <formula>"jan."</formula>
    </cfRule>
  </conditionalFormatting>
  <conditionalFormatting sqref="E8">
    <cfRule type="cellIs" dxfId="21502" priority="8986" operator="equal">
      <formula>"jan."</formula>
    </cfRule>
  </conditionalFormatting>
  <conditionalFormatting sqref="E8">
    <cfRule type="cellIs" dxfId="21501" priority="8985" operator="equal">
      <formula>"jan."</formula>
    </cfRule>
  </conditionalFormatting>
  <conditionalFormatting sqref="E8">
    <cfRule type="cellIs" dxfId="21500" priority="8984" operator="equal">
      <formula>"jan."</formula>
    </cfRule>
  </conditionalFormatting>
  <conditionalFormatting sqref="E8">
    <cfRule type="cellIs" dxfId="21499" priority="8983" operator="equal">
      <formula>"jan."</formula>
    </cfRule>
  </conditionalFormatting>
  <conditionalFormatting sqref="E8">
    <cfRule type="cellIs" dxfId="21498" priority="8982" operator="equal">
      <formula>"jan."</formula>
    </cfRule>
  </conditionalFormatting>
  <conditionalFormatting sqref="E8">
    <cfRule type="cellIs" dxfId="21497" priority="8981" operator="equal">
      <formula>"jan."</formula>
    </cfRule>
  </conditionalFormatting>
  <conditionalFormatting sqref="E8">
    <cfRule type="cellIs" dxfId="21496" priority="8980" operator="equal">
      <formula>"jan."</formula>
    </cfRule>
  </conditionalFormatting>
  <conditionalFormatting sqref="E8">
    <cfRule type="cellIs" dxfId="21495" priority="8979" operator="equal">
      <formula>"jan."</formula>
    </cfRule>
  </conditionalFormatting>
  <conditionalFormatting sqref="E8">
    <cfRule type="cellIs" dxfId="21494" priority="8978" operator="equal">
      <formula>"jan."</formula>
    </cfRule>
  </conditionalFormatting>
  <conditionalFormatting sqref="E8">
    <cfRule type="cellIs" dxfId="21493" priority="8977" operator="equal">
      <formula>"jan."</formula>
    </cfRule>
  </conditionalFormatting>
  <conditionalFormatting sqref="E8">
    <cfRule type="cellIs" dxfId="21492" priority="8976" operator="equal">
      <formula>"jan."</formula>
    </cfRule>
  </conditionalFormatting>
  <conditionalFormatting sqref="E8">
    <cfRule type="cellIs" dxfId="21491" priority="8975" operator="equal">
      <formula>"jan."</formula>
    </cfRule>
  </conditionalFormatting>
  <conditionalFormatting sqref="E8">
    <cfRule type="cellIs" dxfId="21490" priority="8974" operator="equal">
      <formula>"jan."</formula>
    </cfRule>
  </conditionalFormatting>
  <conditionalFormatting sqref="E8">
    <cfRule type="cellIs" dxfId="21489" priority="8973" operator="equal">
      <formula>"jan."</formula>
    </cfRule>
  </conditionalFormatting>
  <conditionalFormatting sqref="E8">
    <cfRule type="cellIs" dxfId="21488" priority="8972" operator="equal">
      <formula>"jan."</formula>
    </cfRule>
  </conditionalFormatting>
  <conditionalFormatting sqref="E8">
    <cfRule type="cellIs" dxfId="21487" priority="8971" operator="equal">
      <formula>"jan."</formula>
    </cfRule>
  </conditionalFormatting>
  <conditionalFormatting sqref="E8">
    <cfRule type="cellIs" dxfId="21486" priority="8970" operator="equal">
      <formula>"jan."</formula>
    </cfRule>
  </conditionalFormatting>
  <conditionalFormatting sqref="E8">
    <cfRule type="cellIs" dxfId="21485" priority="8969" operator="equal">
      <formula>"jan."</formula>
    </cfRule>
  </conditionalFormatting>
  <conditionalFormatting sqref="E8">
    <cfRule type="cellIs" dxfId="21484" priority="8968" operator="equal">
      <formula>"jan."</formula>
    </cfRule>
  </conditionalFormatting>
  <conditionalFormatting sqref="E8">
    <cfRule type="cellIs" dxfId="21483" priority="8967" operator="equal">
      <formula>"jan."</formula>
    </cfRule>
  </conditionalFormatting>
  <conditionalFormatting sqref="E8">
    <cfRule type="cellIs" dxfId="21482" priority="8966" operator="equal">
      <formula>"jan."</formula>
    </cfRule>
  </conditionalFormatting>
  <conditionalFormatting sqref="E8">
    <cfRule type="cellIs" dxfId="21481" priority="8965" operator="equal">
      <formula>"jan."</formula>
    </cfRule>
  </conditionalFormatting>
  <conditionalFormatting sqref="E8">
    <cfRule type="cellIs" dxfId="21480" priority="8964" operator="equal">
      <formula>"jan."</formula>
    </cfRule>
  </conditionalFormatting>
  <conditionalFormatting sqref="E8">
    <cfRule type="cellIs" dxfId="21479" priority="8963" operator="equal">
      <formula>"jan."</formula>
    </cfRule>
  </conditionalFormatting>
  <conditionalFormatting sqref="E8">
    <cfRule type="cellIs" dxfId="21478" priority="8962" operator="equal">
      <formula>"jan."</formula>
    </cfRule>
  </conditionalFormatting>
  <conditionalFormatting sqref="E8">
    <cfRule type="cellIs" dxfId="21477" priority="8961" operator="equal">
      <formula>"jan."</formula>
    </cfRule>
  </conditionalFormatting>
  <conditionalFormatting sqref="E8">
    <cfRule type="cellIs" dxfId="21476" priority="8960" operator="equal">
      <formula>"jan."</formula>
    </cfRule>
  </conditionalFormatting>
  <conditionalFormatting sqref="E8">
    <cfRule type="cellIs" dxfId="21475" priority="8959" operator="equal">
      <formula>"jan."</formula>
    </cfRule>
  </conditionalFormatting>
  <conditionalFormatting sqref="E8">
    <cfRule type="cellIs" dxfId="21474" priority="8958" operator="equal">
      <formula>"jan."</formula>
    </cfRule>
  </conditionalFormatting>
  <conditionalFormatting sqref="E8">
    <cfRule type="cellIs" dxfId="21473" priority="8957" operator="equal">
      <formula>"jan."</formula>
    </cfRule>
  </conditionalFormatting>
  <conditionalFormatting sqref="E8">
    <cfRule type="cellIs" dxfId="21472" priority="8956" operator="equal">
      <formula>"jan."</formula>
    </cfRule>
  </conditionalFormatting>
  <conditionalFormatting sqref="E8">
    <cfRule type="cellIs" dxfId="21471" priority="8955" operator="equal">
      <formula>"jan."</formula>
    </cfRule>
  </conditionalFormatting>
  <conditionalFormatting sqref="E8">
    <cfRule type="cellIs" dxfId="21470" priority="8954" operator="equal">
      <formula>"jan."</formula>
    </cfRule>
  </conditionalFormatting>
  <conditionalFormatting sqref="E8">
    <cfRule type="cellIs" dxfId="21469" priority="8953" operator="equal">
      <formula>"jan."</formula>
    </cfRule>
  </conditionalFormatting>
  <conditionalFormatting sqref="E8">
    <cfRule type="cellIs" dxfId="21468" priority="8952" operator="equal">
      <formula>"jan."</formula>
    </cfRule>
  </conditionalFormatting>
  <conditionalFormatting sqref="E8">
    <cfRule type="cellIs" dxfId="21467" priority="8951" operator="equal">
      <formula>"jan."</formula>
    </cfRule>
  </conditionalFormatting>
  <conditionalFormatting sqref="E8">
    <cfRule type="cellIs" dxfId="21466" priority="8950" operator="equal">
      <formula>"jan."</formula>
    </cfRule>
  </conditionalFormatting>
  <conditionalFormatting sqref="E8">
    <cfRule type="cellIs" dxfId="21465" priority="8949" operator="equal">
      <formula>"jan."</formula>
    </cfRule>
  </conditionalFormatting>
  <conditionalFormatting sqref="E8">
    <cfRule type="cellIs" dxfId="21464" priority="8948" operator="equal">
      <formula>"jan."</formula>
    </cfRule>
  </conditionalFormatting>
  <conditionalFormatting sqref="E8">
    <cfRule type="cellIs" dxfId="21463" priority="8947" operator="equal">
      <formula>"jan."</formula>
    </cfRule>
  </conditionalFormatting>
  <conditionalFormatting sqref="E8">
    <cfRule type="cellIs" dxfId="21462" priority="8946" operator="equal">
      <formula>"jan."</formula>
    </cfRule>
  </conditionalFormatting>
  <conditionalFormatting sqref="E8">
    <cfRule type="cellIs" dxfId="21461" priority="8945" operator="equal">
      <formula>"jan."</formula>
    </cfRule>
  </conditionalFormatting>
  <conditionalFormatting sqref="E8">
    <cfRule type="cellIs" dxfId="21460" priority="8944" operator="equal">
      <formula>"jan."</formula>
    </cfRule>
  </conditionalFormatting>
  <conditionalFormatting sqref="E8">
    <cfRule type="cellIs" dxfId="21459" priority="8943" operator="equal">
      <formula>"jan."</formula>
    </cfRule>
  </conditionalFormatting>
  <conditionalFormatting sqref="E8">
    <cfRule type="cellIs" dxfId="21458" priority="8942" operator="equal">
      <formula>"jan."</formula>
    </cfRule>
  </conditionalFormatting>
  <conditionalFormatting sqref="E8">
    <cfRule type="cellIs" dxfId="21457" priority="8941" operator="equal">
      <formula>"jan."</formula>
    </cfRule>
  </conditionalFormatting>
  <conditionalFormatting sqref="E8">
    <cfRule type="cellIs" dxfId="21456" priority="8940" operator="equal">
      <formula>"jan."</formula>
    </cfRule>
  </conditionalFormatting>
  <conditionalFormatting sqref="E8">
    <cfRule type="cellIs" dxfId="21455" priority="8939" operator="equal">
      <formula>"jan."</formula>
    </cfRule>
  </conditionalFormatting>
  <conditionalFormatting sqref="E8">
    <cfRule type="cellIs" dxfId="21454" priority="8938" operator="equal">
      <formula>"jan."</formula>
    </cfRule>
  </conditionalFormatting>
  <conditionalFormatting sqref="E8">
    <cfRule type="cellIs" dxfId="21453" priority="8937" operator="equal">
      <formula>"jan."</formula>
    </cfRule>
  </conditionalFormatting>
  <conditionalFormatting sqref="E8">
    <cfRule type="cellIs" dxfId="21452" priority="8936" operator="equal">
      <formula>"jan."</formula>
    </cfRule>
  </conditionalFormatting>
  <conditionalFormatting sqref="E8">
    <cfRule type="cellIs" dxfId="21451" priority="8935" operator="equal">
      <formula>"jan."</formula>
    </cfRule>
  </conditionalFormatting>
  <conditionalFormatting sqref="E8">
    <cfRule type="cellIs" dxfId="21450" priority="8934" operator="equal">
      <formula>"jan."</formula>
    </cfRule>
  </conditionalFormatting>
  <conditionalFormatting sqref="E8">
    <cfRule type="cellIs" dxfId="21449" priority="8933" operator="equal">
      <formula>"jan."</formula>
    </cfRule>
  </conditionalFormatting>
  <conditionalFormatting sqref="E8">
    <cfRule type="cellIs" dxfId="21448" priority="8932" operator="equal">
      <formula>"jan."</formula>
    </cfRule>
  </conditionalFormatting>
  <conditionalFormatting sqref="E8">
    <cfRule type="cellIs" dxfId="21447" priority="8931" operator="equal">
      <formula>"jan."</formula>
    </cfRule>
  </conditionalFormatting>
  <conditionalFormatting sqref="E8">
    <cfRule type="cellIs" dxfId="21446" priority="8930" operator="equal">
      <formula>"jan."</formula>
    </cfRule>
  </conditionalFormatting>
  <conditionalFormatting sqref="E8">
    <cfRule type="cellIs" dxfId="21445" priority="8929" operator="equal">
      <formula>"jan."</formula>
    </cfRule>
  </conditionalFormatting>
  <conditionalFormatting sqref="E8">
    <cfRule type="cellIs" dxfId="21444" priority="8928" operator="equal">
      <formula>"jan."</formula>
    </cfRule>
  </conditionalFormatting>
  <conditionalFormatting sqref="E8">
    <cfRule type="cellIs" dxfId="21443" priority="8927" operator="equal">
      <formula>"jan."</formula>
    </cfRule>
  </conditionalFormatting>
  <conditionalFormatting sqref="E8">
    <cfRule type="cellIs" dxfId="21442" priority="8926" operator="equal">
      <formula>"jan."</formula>
    </cfRule>
  </conditionalFormatting>
  <conditionalFormatting sqref="E8">
    <cfRule type="cellIs" dxfId="21441" priority="8925" operator="equal">
      <formula>"jan."</formula>
    </cfRule>
  </conditionalFormatting>
  <conditionalFormatting sqref="E8">
    <cfRule type="cellIs" dxfId="21440" priority="8924" operator="equal">
      <formula>"jan."</formula>
    </cfRule>
  </conditionalFormatting>
  <conditionalFormatting sqref="E8">
    <cfRule type="cellIs" dxfId="21439" priority="8923" operator="equal">
      <formula>"jan."</formula>
    </cfRule>
  </conditionalFormatting>
  <conditionalFormatting sqref="E8">
    <cfRule type="cellIs" dxfId="21438" priority="8922" operator="equal">
      <formula>"jan."</formula>
    </cfRule>
  </conditionalFormatting>
  <conditionalFormatting sqref="E8">
    <cfRule type="cellIs" dxfId="21437" priority="8921" operator="equal">
      <formula>"jan."</formula>
    </cfRule>
  </conditionalFormatting>
  <conditionalFormatting sqref="E8">
    <cfRule type="cellIs" dxfId="21436" priority="8920" operator="equal">
      <formula>"jan."</formula>
    </cfRule>
  </conditionalFormatting>
  <conditionalFormatting sqref="E8">
    <cfRule type="cellIs" dxfId="21435" priority="8919" operator="equal">
      <formula>"jan."</formula>
    </cfRule>
  </conditionalFormatting>
  <conditionalFormatting sqref="E8">
    <cfRule type="cellIs" dxfId="21434" priority="8918" operator="equal">
      <formula>"jan."</formula>
    </cfRule>
  </conditionalFormatting>
  <conditionalFormatting sqref="E8">
    <cfRule type="cellIs" dxfId="21433" priority="8917" operator="equal">
      <formula>"jan."</formula>
    </cfRule>
  </conditionalFormatting>
  <conditionalFormatting sqref="E8">
    <cfRule type="cellIs" dxfId="21432" priority="8916" operator="equal">
      <formula>"jan."</formula>
    </cfRule>
  </conditionalFormatting>
  <conditionalFormatting sqref="E8">
    <cfRule type="cellIs" dxfId="21431" priority="8915" operator="equal">
      <formula>"jan."</formula>
    </cfRule>
  </conditionalFormatting>
  <conditionalFormatting sqref="E8">
    <cfRule type="cellIs" dxfId="21430" priority="8914" operator="equal">
      <formula>"jan."</formula>
    </cfRule>
  </conditionalFormatting>
  <conditionalFormatting sqref="E8">
    <cfRule type="cellIs" dxfId="21429" priority="8913" operator="equal">
      <formula>"jan."</formula>
    </cfRule>
  </conditionalFormatting>
  <conditionalFormatting sqref="E8">
    <cfRule type="cellIs" dxfId="21428" priority="8912" operator="equal">
      <formula>"jan."</formula>
    </cfRule>
  </conditionalFormatting>
  <conditionalFormatting sqref="E8">
    <cfRule type="cellIs" dxfId="21427" priority="8911" operator="equal">
      <formula>"jan."</formula>
    </cfRule>
  </conditionalFormatting>
  <conditionalFormatting sqref="E8">
    <cfRule type="cellIs" dxfId="21426" priority="8910" operator="equal">
      <formula>"jan."</formula>
    </cfRule>
  </conditionalFormatting>
  <conditionalFormatting sqref="E8">
    <cfRule type="cellIs" dxfId="21425" priority="8909" operator="equal">
      <formula>"jan."</formula>
    </cfRule>
  </conditionalFormatting>
  <conditionalFormatting sqref="E8">
    <cfRule type="cellIs" dxfId="21424" priority="8908" operator="equal">
      <formula>"jan."</formula>
    </cfRule>
  </conditionalFormatting>
  <conditionalFormatting sqref="E8">
    <cfRule type="cellIs" dxfId="21423" priority="8907" operator="equal">
      <formula>"jan."</formula>
    </cfRule>
  </conditionalFormatting>
  <conditionalFormatting sqref="E8">
    <cfRule type="cellIs" dxfId="21422" priority="8906" operator="equal">
      <formula>"jan."</formula>
    </cfRule>
  </conditionalFormatting>
  <conditionalFormatting sqref="E8">
    <cfRule type="cellIs" dxfId="21421" priority="8905" operator="equal">
      <formula>"jan."</formula>
    </cfRule>
  </conditionalFormatting>
  <conditionalFormatting sqref="E8">
    <cfRule type="cellIs" dxfId="21420" priority="8904" operator="equal">
      <formula>"jan."</formula>
    </cfRule>
  </conditionalFormatting>
  <conditionalFormatting sqref="E8">
    <cfRule type="cellIs" dxfId="21419" priority="8903" operator="equal">
      <formula>"jan."</formula>
    </cfRule>
  </conditionalFormatting>
  <conditionalFormatting sqref="E8">
    <cfRule type="cellIs" dxfId="21418" priority="8902" operator="equal">
      <formula>"jan."</formula>
    </cfRule>
  </conditionalFormatting>
  <conditionalFormatting sqref="E8">
    <cfRule type="cellIs" dxfId="21417" priority="8901" operator="equal">
      <formula>"jan."</formula>
    </cfRule>
  </conditionalFormatting>
  <conditionalFormatting sqref="E8">
    <cfRule type="cellIs" dxfId="21416" priority="8900" operator="equal">
      <formula>"jan."</formula>
    </cfRule>
  </conditionalFormatting>
  <conditionalFormatting sqref="E8">
    <cfRule type="cellIs" dxfId="21415" priority="8899" operator="equal">
      <formula>"jan."</formula>
    </cfRule>
  </conditionalFormatting>
  <conditionalFormatting sqref="E8">
    <cfRule type="cellIs" dxfId="21414" priority="8898" operator="equal">
      <formula>"jan."</formula>
    </cfRule>
  </conditionalFormatting>
  <conditionalFormatting sqref="E8">
    <cfRule type="cellIs" dxfId="21413" priority="8897" operator="equal">
      <formula>"jan."</formula>
    </cfRule>
  </conditionalFormatting>
  <conditionalFormatting sqref="E8">
    <cfRule type="cellIs" dxfId="21412" priority="8896" operator="equal">
      <formula>"jan."</formula>
    </cfRule>
  </conditionalFormatting>
  <conditionalFormatting sqref="E8">
    <cfRule type="cellIs" dxfId="21411" priority="8895" operator="equal">
      <formula>"jan."</formula>
    </cfRule>
  </conditionalFormatting>
  <conditionalFormatting sqref="E8">
    <cfRule type="cellIs" dxfId="21410" priority="8894" operator="equal">
      <formula>"jan."</formula>
    </cfRule>
  </conditionalFormatting>
  <conditionalFormatting sqref="E8">
    <cfRule type="cellIs" dxfId="21409" priority="8893" operator="equal">
      <formula>"jan."</formula>
    </cfRule>
  </conditionalFormatting>
  <conditionalFormatting sqref="E8">
    <cfRule type="cellIs" dxfId="21408" priority="8892" operator="equal">
      <formula>"jan."</formula>
    </cfRule>
  </conditionalFormatting>
  <conditionalFormatting sqref="E8">
    <cfRule type="cellIs" dxfId="21407" priority="8891" operator="equal">
      <formula>"jan."</formula>
    </cfRule>
  </conditionalFormatting>
  <conditionalFormatting sqref="E8">
    <cfRule type="cellIs" dxfId="21406" priority="8890" operator="equal">
      <formula>"jan."</formula>
    </cfRule>
  </conditionalFormatting>
  <conditionalFormatting sqref="E8">
    <cfRule type="cellIs" dxfId="21405" priority="8889" operator="equal">
      <formula>"jan."</formula>
    </cfRule>
  </conditionalFormatting>
  <conditionalFormatting sqref="E8">
    <cfRule type="cellIs" dxfId="21404" priority="8888" operator="equal">
      <formula>"jan."</formula>
    </cfRule>
  </conditionalFormatting>
  <conditionalFormatting sqref="E8">
    <cfRule type="cellIs" dxfId="21403" priority="8887" operator="equal">
      <formula>"jan."</formula>
    </cfRule>
  </conditionalFormatting>
  <conditionalFormatting sqref="E8">
    <cfRule type="cellIs" dxfId="21402" priority="8886" operator="equal">
      <formula>"jan."</formula>
    </cfRule>
  </conditionalFormatting>
  <conditionalFormatting sqref="E8">
    <cfRule type="cellIs" dxfId="21401" priority="8885" operator="equal">
      <formula>"jan."</formula>
    </cfRule>
  </conditionalFormatting>
  <conditionalFormatting sqref="E8">
    <cfRule type="cellIs" dxfId="21400" priority="8884" operator="equal">
      <formula>"jan."</formula>
    </cfRule>
  </conditionalFormatting>
  <conditionalFormatting sqref="E8">
    <cfRule type="cellIs" dxfId="21399" priority="8883" operator="equal">
      <formula>"jan."</formula>
    </cfRule>
  </conditionalFormatting>
  <conditionalFormatting sqref="E8">
    <cfRule type="cellIs" dxfId="21398" priority="8882" operator="equal">
      <formula>"jan."</formula>
    </cfRule>
  </conditionalFormatting>
  <conditionalFormatting sqref="E8">
    <cfRule type="cellIs" dxfId="21397" priority="8881" operator="equal">
      <formula>"jan."</formula>
    </cfRule>
  </conditionalFormatting>
  <conditionalFormatting sqref="E8">
    <cfRule type="cellIs" dxfId="21396" priority="8880" operator="equal">
      <formula>"jan."</formula>
    </cfRule>
  </conditionalFormatting>
  <conditionalFormatting sqref="E8">
    <cfRule type="cellIs" dxfId="21395" priority="8879" operator="equal">
      <formula>"jan."</formula>
    </cfRule>
  </conditionalFormatting>
  <conditionalFormatting sqref="E8">
    <cfRule type="cellIs" dxfId="21394" priority="8878" operator="equal">
      <formula>"jan."</formula>
    </cfRule>
  </conditionalFormatting>
  <conditionalFormatting sqref="E8">
    <cfRule type="cellIs" dxfId="21393" priority="8877" operator="equal">
      <formula>"jan."</formula>
    </cfRule>
  </conditionalFormatting>
  <conditionalFormatting sqref="E8">
    <cfRule type="cellIs" dxfId="21392" priority="8876" operator="equal">
      <formula>"jan."</formula>
    </cfRule>
  </conditionalFormatting>
  <conditionalFormatting sqref="E8">
    <cfRule type="cellIs" dxfId="21391" priority="8875" operator="equal">
      <formula>"jan."</formula>
    </cfRule>
  </conditionalFormatting>
  <conditionalFormatting sqref="E8">
    <cfRule type="cellIs" dxfId="21390" priority="8874" operator="equal">
      <formula>"jan."</formula>
    </cfRule>
  </conditionalFormatting>
  <conditionalFormatting sqref="E8">
    <cfRule type="cellIs" dxfId="21389" priority="8873" operator="equal">
      <formula>"jan."</formula>
    </cfRule>
  </conditionalFormatting>
  <conditionalFormatting sqref="E8">
    <cfRule type="cellIs" dxfId="21388" priority="8872" operator="equal">
      <formula>"jan."</formula>
    </cfRule>
  </conditionalFormatting>
  <conditionalFormatting sqref="E8">
    <cfRule type="cellIs" dxfId="21387" priority="8871" operator="equal">
      <formula>"jan."</formula>
    </cfRule>
  </conditionalFormatting>
  <conditionalFormatting sqref="E8">
    <cfRule type="cellIs" dxfId="21386" priority="8870" operator="equal">
      <formula>"jan."</formula>
    </cfRule>
  </conditionalFormatting>
  <conditionalFormatting sqref="E8">
    <cfRule type="cellIs" dxfId="21385" priority="8869" operator="equal">
      <formula>"jan."</formula>
    </cfRule>
  </conditionalFormatting>
  <conditionalFormatting sqref="E8">
    <cfRule type="cellIs" dxfId="21384" priority="8868" operator="equal">
      <formula>"jan."</formula>
    </cfRule>
  </conditionalFormatting>
  <conditionalFormatting sqref="E8">
    <cfRule type="cellIs" dxfId="21383" priority="8867" operator="equal">
      <formula>"jan."</formula>
    </cfRule>
  </conditionalFormatting>
  <conditionalFormatting sqref="E8">
    <cfRule type="cellIs" dxfId="21382" priority="8866" operator="equal">
      <formula>"jan."</formula>
    </cfRule>
  </conditionalFormatting>
  <conditionalFormatting sqref="E8">
    <cfRule type="cellIs" dxfId="21381" priority="8865" operator="equal">
      <formula>"jan."</formula>
    </cfRule>
  </conditionalFormatting>
  <conditionalFormatting sqref="E8">
    <cfRule type="cellIs" dxfId="21380" priority="8864" operator="equal">
      <formula>"jan."</formula>
    </cfRule>
  </conditionalFormatting>
  <conditionalFormatting sqref="E8">
    <cfRule type="cellIs" dxfId="21379" priority="8863" operator="equal">
      <formula>"jan."</formula>
    </cfRule>
  </conditionalFormatting>
  <conditionalFormatting sqref="E8">
    <cfRule type="cellIs" dxfId="21378" priority="8862" operator="equal">
      <formula>"jan."</formula>
    </cfRule>
  </conditionalFormatting>
  <conditionalFormatting sqref="E8">
    <cfRule type="cellIs" dxfId="21377" priority="8861" operator="equal">
      <formula>"jan."</formula>
    </cfRule>
  </conditionalFormatting>
  <conditionalFormatting sqref="E8">
    <cfRule type="cellIs" dxfId="21376" priority="8860" operator="equal">
      <formula>"jan."</formula>
    </cfRule>
  </conditionalFormatting>
  <conditionalFormatting sqref="E8">
    <cfRule type="cellIs" dxfId="21375" priority="8859" operator="equal">
      <formula>"jan."</formula>
    </cfRule>
  </conditionalFormatting>
  <conditionalFormatting sqref="E8">
    <cfRule type="cellIs" dxfId="21374" priority="8858" operator="equal">
      <formula>"jan."</formula>
    </cfRule>
  </conditionalFormatting>
  <conditionalFormatting sqref="E8">
    <cfRule type="cellIs" dxfId="21373" priority="8857" operator="equal">
      <formula>"jan."</formula>
    </cfRule>
  </conditionalFormatting>
  <conditionalFormatting sqref="E8">
    <cfRule type="cellIs" dxfId="21372" priority="8856" operator="equal">
      <formula>"jan."</formula>
    </cfRule>
  </conditionalFormatting>
  <conditionalFormatting sqref="E8">
    <cfRule type="cellIs" dxfId="21371" priority="8855" operator="equal">
      <formula>"jan."</formula>
    </cfRule>
  </conditionalFormatting>
  <conditionalFormatting sqref="E8">
    <cfRule type="cellIs" dxfId="21370" priority="8854" operator="equal">
      <formula>"jan."</formula>
    </cfRule>
  </conditionalFormatting>
  <conditionalFormatting sqref="E8">
    <cfRule type="cellIs" dxfId="21369" priority="8853" operator="equal">
      <formula>"jan."</formula>
    </cfRule>
  </conditionalFormatting>
  <conditionalFormatting sqref="E8">
    <cfRule type="cellIs" dxfId="21368" priority="8852" operator="equal">
      <formula>"jan."</formula>
    </cfRule>
  </conditionalFormatting>
  <conditionalFormatting sqref="E8">
    <cfRule type="cellIs" dxfId="21367" priority="8851" operator="equal">
      <formula>"jan."</formula>
    </cfRule>
  </conditionalFormatting>
  <conditionalFormatting sqref="E8">
    <cfRule type="cellIs" dxfId="21366" priority="8850" operator="equal">
      <formula>"jan."</formula>
    </cfRule>
  </conditionalFormatting>
  <conditionalFormatting sqref="E8">
    <cfRule type="cellIs" dxfId="21365" priority="8849" operator="equal">
      <formula>"jan."</formula>
    </cfRule>
  </conditionalFormatting>
  <conditionalFormatting sqref="E8">
    <cfRule type="cellIs" dxfId="21364" priority="8848" operator="equal">
      <formula>"jan."</formula>
    </cfRule>
  </conditionalFormatting>
  <conditionalFormatting sqref="E8">
    <cfRule type="cellIs" dxfId="21363" priority="8847" operator="equal">
      <formula>"jan."</formula>
    </cfRule>
  </conditionalFormatting>
  <conditionalFormatting sqref="E8">
    <cfRule type="cellIs" dxfId="21362" priority="8846" operator="equal">
      <formula>"jan."</formula>
    </cfRule>
  </conditionalFormatting>
  <conditionalFormatting sqref="E8">
    <cfRule type="cellIs" dxfId="21361" priority="8845" operator="equal">
      <formula>"jan."</formula>
    </cfRule>
  </conditionalFormatting>
  <conditionalFormatting sqref="E8">
    <cfRule type="cellIs" dxfId="21360" priority="8844" operator="equal">
      <formula>"jan."</formula>
    </cfRule>
  </conditionalFormatting>
  <conditionalFormatting sqref="E8">
    <cfRule type="cellIs" dxfId="21359" priority="8843" operator="equal">
      <formula>"jan."</formula>
    </cfRule>
  </conditionalFormatting>
  <conditionalFormatting sqref="E8">
    <cfRule type="cellIs" dxfId="21358" priority="8842" operator="equal">
      <formula>"jan."</formula>
    </cfRule>
  </conditionalFormatting>
  <conditionalFormatting sqref="E8">
    <cfRule type="cellIs" dxfId="21357" priority="8841" operator="equal">
      <formula>"jan."</formula>
    </cfRule>
  </conditionalFormatting>
  <conditionalFormatting sqref="E8">
    <cfRule type="cellIs" dxfId="21356" priority="8840" operator="equal">
      <formula>"jan."</formula>
    </cfRule>
  </conditionalFormatting>
  <conditionalFormatting sqref="E8">
    <cfRule type="cellIs" dxfId="21355" priority="8839" operator="equal">
      <formula>"jan."</formula>
    </cfRule>
  </conditionalFormatting>
  <conditionalFormatting sqref="E8">
    <cfRule type="cellIs" dxfId="21354" priority="8838" operator="equal">
      <formula>"jan."</formula>
    </cfRule>
  </conditionalFormatting>
  <conditionalFormatting sqref="E8">
    <cfRule type="cellIs" dxfId="21353" priority="8837" operator="equal">
      <formula>"jan."</formula>
    </cfRule>
  </conditionalFormatting>
  <conditionalFormatting sqref="E8">
    <cfRule type="cellIs" dxfId="21352" priority="8836" operator="equal">
      <formula>"jan."</formula>
    </cfRule>
  </conditionalFormatting>
  <conditionalFormatting sqref="E8">
    <cfRule type="cellIs" dxfId="21351" priority="8835" operator="equal">
      <formula>"jan."</formula>
    </cfRule>
  </conditionalFormatting>
  <conditionalFormatting sqref="E8">
    <cfRule type="cellIs" dxfId="21350" priority="8834" operator="equal">
      <formula>"jan."</formula>
    </cfRule>
  </conditionalFormatting>
  <conditionalFormatting sqref="E8">
    <cfRule type="cellIs" dxfId="21349" priority="8833" operator="equal">
      <formula>"jan."</formula>
    </cfRule>
  </conditionalFormatting>
  <conditionalFormatting sqref="E8">
    <cfRule type="cellIs" dxfId="21348" priority="8832" operator="equal">
      <formula>"jan."</formula>
    </cfRule>
  </conditionalFormatting>
  <conditionalFormatting sqref="E8">
    <cfRule type="cellIs" dxfId="21347" priority="8831" operator="equal">
      <formula>"jan."</formula>
    </cfRule>
  </conditionalFormatting>
  <conditionalFormatting sqref="E8">
    <cfRule type="cellIs" dxfId="21346" priority="8830" operator="equal">
      <formula>"jan."</formula>
    </cfRule>
  </conditionalFormatting>
  <conditionalFormatting sqref="E8">
    <cfRule type="cellIs" dxfId="21345" priority="8829" operator="equal">
      <formula>"jan."</formula>
    </cfRule>
  </conditionalFormatting>
  <conditionalFormatting sqref="E8">
    <cfRule type="cellIs" dxfId="21344" priority="8828" operator="equal">
      <formula>"jan."</formula>
    </cfRule>
  </conditionalFormatting>
  <conditionalFormatting sqref="E8">
    <cfRule type="cellIs" dxfId="21343" priority="8827" operator="equal">
      <formula>"jan."</formula>
    </cfRule>
  </conditionalFormatting>
  <conditionalFormatting sqref="E8">
    <cfRule type="cellIs" dxfId="21342" priority="8826" operator="equal">
      <formula>"jan."</formula>
    </cfRule>
  </conditionalFormatting>
  <conditionalFormatting sqref="E8">
    <cfRule type="cellIs" dxfId="21341" priority="8824" operator="equal">
      <formula>"jan."</formula>
    </cfRule>
  </conditionalFormatting>
  <conditionalFormatting sqref="E8">
    <cfRule type="cellIs" dxfId="21340" priority="8823" operator="equal">
      <formula>"jan."</formula>
    </cfRule>
  </conditionalFormatting>
  <conditionalFormatting sqref="E8">
    <cfRule type="cellIs" dxfId="21339" priority="8822" operator="equal">
      <formula>"jan."</formula>
    </cfRule>
  </conditionalFormatting>
  <conditionalFormatting sqref="E8">
    <cfRule type="cellIs" dxfId="21338" priority="8821" operator="equal">
      <formula>"jan."</formula>
    </cfRule>
  </conditionalFormatting>
  <conditionalFormatting sqref="E8">
    <cfRule type="cellIs" dxfId="21337" priority="8820" operator="equal">
      <formula>"jan."</formula>
    </cfRule>
  </conditionalFormatting>
  <conditionalFormatting sqref="E8">
    <cfRule type="cellIs" dxfId="21336" priority="8819" operator="equal">
      <formula>"jan."</formula>
    </cfRule>
  </conditionalFormatting>
  <conditionalFormatting sqref="E8">
    <cfRule type="cellIs" dxfId="21335" priority="8818" operator="equal">
      <formula>"jan."</formula>
    </cfRule>
  </conditionalFormatting>
  <conditionalFormatting sqref="E8">
    <cfRule type="cellIs" dxfId="21334" priority="8817" operator="equal">
      <formula>"jan."</formula>
    </cfRule>
  </conditionalFormatting>
  <conditionalFormatting sqref="E8">
    <cfRule type="cellIs" dxfId="21333" priority="8815" operator="equal">
      <formula>"jan."</formula>
    </cfRule>
  </conditionalFormatting>
  <conditionalFormatting sqref="E8">
    <cfRule type="cellIs" dxfId="21332" priority="8814" operator="equal">
      <formula>"jan."</formula>
    </cfRule>
  </conditionalFormatting>
  <conditionalFormatting sqref="E8">
    <cfRule type="cellIs" dxfId="21331" priority="8813" operator="equal">
      <formula>"jan."</formula>
    </cfRule>
  </conditionalFormatting>
  <conditionalFormatting sqref="E8">
    <cfRule type="cellIs" dxfId="21330" priority="8812" operator="equal">
      <formula>"jan."</formula>
    </cfRule>
  </conditionalFormatting>
  <conditionalFormatting sqref="E8">
    <cfRule type="cellIs" dxfId="21329" priority="8811" operator="equal">
      <formula>"jan."</formula>
    </cfRule>
  </conditionalFormatting>
  <conditionalFormatting sqref="E8">
    <cfRule type="cellIs" dxfId="21328" priority="8810" operator="equal">
      <formula>"jan."</formula>
    </cfRule>
  </conditionalFormatting>
  <conditionalFormatting sqref="E8">
    <cfRule type="cellIs" dxfId="21327" priority="8809" operator="equal">
      <formula>"jan."</formula>
    </cfRule>
  </conditionalFormatting>
  <conditionalFormatting sqref="E8">
    <cfRule type="cellIs" dxfId="21326" priority="8808" operator="equal">
      <formula>"jan."</formula>
    </cfRule>
  </conditionalFormatting>
  <conditionalFormatting sqref="E8">
    <cfRule type="cellIs" dxfId="21325" priority="8807" operator="equal">
      <formula>"jan."</formula>
    </cfRule>
  </conditionalFormatting>
  <conditionalFormatting sqref="E8">
    <cfRule type="cellIs" dxfId="21324" priority="8806" operator="equal">
      <formula>"jan."</formula>
    </cfRule>
  </conditionalFormatting>
  <conditionalFormatting sqref="E8">
    <cfRule type="cellIs" dxfId="21323" priority="8805" operator="equal">
      <formula>"jan."</formula>
    </cfRule>
  </conditionalFormatting>
  <conditionalFormatting sqref="E8">
    <cfRule type="cellIs" dxfId="21322" priority="8804" operator="equal">
      <formula>"jan."</formula>
    </cfRule>
  </conditionalFormatting>
  <conditionalFormatting sqref="E8">
    <cfRule type="cellIs" dxfId="21321" priority="8803" operator="equal">
      <formula>"jan."</formula>
    </cfRule>
  </conditionalFormatting>
  <conditionalFormatting sqref="E8">
    <cfRule type="cellIs" dxfId="21320" priority="8802" operator="equal">
      <formula>"jan."</formula>
    </cfRule>
  </conditionalFormatting>
  <conditionalFormatting sqref="E8">
    <cfRule type="cellIs" dxfId="21319" priority="8801" operator="equal">
      <formula>"jan."</formula>
    </cfRule>
  </conditionalFormatting>
  <conditionalFormatting sqref="E8">
    <cfRule type="cellIs" dxfId="21318" priority="8800" operator="equal">
      <formula>"jan."</formula>
    </cfRule>
  </conditionalFormatting>
  <conditionalFormatting sqref="E8">
    <cfRule type="cellIs" dxfId="21317" priority="8799" operator="equal">
      <formula>"jan."</formula>
    </cfRule>
  </conditionalFormatting>
  <conditionalFormatting sqref="E8">
    <cfRule type="cellIs" dxfId="21316" priority="8798" operator="equal">
      <formula>"jan."</formula>
    </cfRule>
  </conditionalFormatting>
  <conditionalFormatting sqref="E8">
    <cfRule type="cellIs" dxfId="21315" priority="8797" operator="equal">
      <formula>"jan."</formula>
    </cfRule>
  </conditionalFormatting>
  <conditionalFormatting sqref="E8">
    <cfRule type="cellIs" dxfId="21314" priority="8796" operator="equal">
      <formula>"jan."</formula>
    </cfRule>
  </conditionalFormatting>
  <conditionalFormatting sqref="E8">
    <cfRule type="cellIs" dxfId="21313" priority="8795" operator="equal">
      <formula>"jan."</formula>
    </cfRule>
  </conditionalFormatting>
  <conditionalFormatting sqref="E8">
    <cfRule type="cellIs" dxfId="21312" priority="8794" operator="equal">
      <formula>"jan."</formula>
    </cfRule>
  </conditionalFormatting>
  <conditionalFormatting sqref="E8">
    <cfRule type="cellIs" dxfId="21311" priority="8793" operator="equal">
      <formula>"jan."</formula>
    </cfRule>
  </conditionalFormatting>
  <conditionalFormatting sqref="E8">
    <cfRule type="cellIs" dxfId="21310" priority="8792" operator="equal">
      <formula>"jan."</formula>
    </cfRule>
  </conditionalFormatting>
  <conditionalFormatting sqref="E8">
    <cfRule type="cellIs" dxfId="21309" priority="8791" operator="equal">
      <formula>"jan."</formula>
    </cfRule>
  </conditionalFormatting>
  <conditionalFormatting sqref="E8">
    <cfRule type="cellIs" dxfId="21308" priority="8790" operator="equal">
      <formula>"jan."</formula>
    </cfRule>
  </conditionalFormatting>
  <conditionalFormatting sqref="E8">
    <cfRule type="cellIs" dxfId="21307" priority="8789" operator="equal">
      <formula>"jan."</formula>
    </cfRule>
  </conditionalFormatting>
  <conditionalFormatting sqref="E8">
    <cfRule type="cellIs" dxfId="21306" priority="8788" operator="equal">
      <formula>"jan."</formula>
    </cfRule>
  </conditionalFormatting>
  <conditionalFormatting sqref="E8">
    <cfRule type="cellIs" dxfId="21305" priority="8787" operator="equal">
      <formula>"jan."</formula>
    </cfRule>
  </conditionalFormatting>
  <conditionalFormatting sqref="E8">
    <cfRule type="cellIs" dxfId="21304" priority="8786" operator="equal">
      <formula>"jan."</formula>
    </cfRule>
  </conditionalFormatting>
  <conditionalFormatting sqref="E8">
    <cfRule type="cellIs" dxfId="21303" priority="8785" operator="equal">
      <formula>"jan."</formula>
    </cfRule>
  </conditionalFormatting>
  <conditionalFormatting sqref="E8">
    <cfRule type="cellIs" dxfId="21302" priority="8784" operator="equal">
      <formula>"jan."</formula>
    </cfRule>
  </conditionalFormatting>
  <conditionalFormatting sqref="E8">
    <cfRule type="cellIs" dxfId="21301" priority="8783" operator="equal">
      <formula>"jan."</formula>
    </cfRule>
  </conditionalFormatting>
  <conditionalFormatting sqref="E8">
    <cfRule type="cellIs" dxfId="21300" priority="8782" operator="equal">
      <formula>"jan."</formula>
    </cfRule>
  </conditionalFormatting>
  <conditionalFormatting sqref="E8">
    <cfRule type="cellIs" dxfId="21299" priority="8781" operator="equal">
      <formula>"jan."</formula>
    </cfRule>
  </conditionalFormatting>
  <conditionalFormatting sqref="E8">
    <cfRule type="cellIs" dxfId="21298" priority="8780" operator="equal">
      <formula>"jan."</formula>
    </cfRule>
  </conditionalFormatting>
  <conditionalFormatting sqref="E8">
    <cfRule type="cellIs" dxfId="21297" priority="8779" operator="equal">
      <formula>"jan."</formula>
    </cfRule>
  </conditionalFormatting>
  <conditionalFormatting sqref="E8">
    <cfRule type="cellIs" dxfId="21296" priority="8778" operator="equal">
      <formula>"jan."</formula>
    </cfRule>
  </conditionalFormatting>
  <conditionalFormatting sqref="E8">
    <cfRule type="cellIs" dxfId="21295" priority="8777" operator="equal">
      <formula>"jan."</formula>
    </cfRule>
  </conditionalFormatting>
  <conditionalFormatting sqref="E8">
    <cfRule type="cellIs" dxfId="21294" priority="8776" operator="equal">
      <formula>"jan."</formula>
    </cfRule>
  </conditionalFormatting>
  <conditionalFormatting sqref="E8">
    <cfRule type="cellIs" dxfId="21293" priority="8774" operator="equal">
      <formula>"jan."</formula>
    </cfRule>
  </conditionalFormatting>
  <conditionalFormatting sqref="E8">
    <cfRule type="cellIs" dxfId="21292" priority="8772" operator="equal">
      <formula>"jan."</formula>
    </cfRule>
  </conditionalFormatting>
  <conditionalFormatting sqref="E8">
    <cfRule type="cellIs" dxfId="21291" priority="8771" operator="equal">
      <formula>"jan."</formula>
    </cfRule>
  </conditionalFormatting>
  <conditionalFormatting sqref="E8">
    <cfRule type="cellIs" dxfId="21290" priority="8770" operator="equal">
      <formula>"jan."</formula>
    </cfRule>
  </conditionalFormatting>
  <conditionalFormatting sqref="E8">
    <cfRule type="cellIs" dxfId="21289" priority="8769" operator="equal">
      <formula>"jan."</formula>
    </cfRule>
  </conditionalFormatting>
  <conditionalFormatting sqref="E8">
    <cfRule type="cellIs" dxfId="21288" priority="8768" operator="equal">
      <formula>"jan."</formula>
    </cfRule>
  </conditionalFormatting>
  <conditionalFormatting sqref="E8">
    <cfRule type="cellIs" dxfId="21287" priority="8767" operator="equal">
      <formula>"jan."</formula>
    </cfRule>
  </conditionalFormatting>
  <conditionalFormatting sqref="E8">
    <cfRule type="cellIs" dxfId="21286" priority="8766" operator="equal">
      <formula>"jan."</formula>
    </cfRule>
  </conditionalFormatting>
  <conditionalFormatting sqref="E8">
    <cfRule type="cellIs" dxfId="21285" priority="8765" operator="equal">
      <formula>"jan."</formula>
    </cfRule>
  </conditionalFormatting>
  <conditionalFormatting sqref="E8">
    <cfRule type="cellIs" dxfId="21284" priority="8764" operator="equal">
      <formula>"jan."</formula>
    </cfRule>
  </conditionalFormatting>
  <conditionalFormatting sqref="E8">
    <cfRule type="cellIs" dxfId="21283" priority="8763" operator="equal">
      <formula>"jan."</formula>
    </cfRule>
  </conditionalFormatting>
  <conditionalFormatting sqref="E8">
    <cfRule type="cellIs" dxfId="21282" priority="8762" operator="equal">
      <formula>"jan."</formula>
    </cfRule>
  </conditionalFormatting>
  <conditionalFormatting sqref="E8">
    <cfRule type="cellIs" dxfId="21281" priority="8761" operator="equal">
      <formula>"jan."</formula>
    </cfRule>
  </conditionalFormatting>
  <conditionalFormatting sqref="E8">
    <cfRule type="cellIs" dxfId="21280" priority="8760" operator="equal">
      <formula>"jan."</formula>
    </cfRule>
  </conditionalFormatting>
  <conditionalFormatting sqref="E8">
    <cfRule type="cellIs" dxfId="21279" priority="8759" operator="equal">
      <formula>"jan."</formula>
    </cfRule>
  </conditionalFormatting>
  <conditionalFormatting sqref="E8">
    <cfRule type="cellIs" dxfId="21278" priority="8758" operator="equal">
      <formula>"jan."</formula>
    </cfRule>
  </conditionalFormatting>
  <conditionalFormatting sqref="E8">
    <cfRule type="cellIs" dxfId="21277" priority="8757" operator="equal">
      <formula>"jan."</formula>
    </cfRule>
  </conditionalFormatting>
  <conditionalFormatting sqref="E8">
    <cfRule type="cellIs" dxfId="21276" priority="8756" operator="equal">
      <formula>"jan."</formula>
    </cfRule>
  </conditionalFormatting>
  <conditionalFormatting sqref="E8">
    <cfRule type="cellIs" dxfId="21275" priority="8754" operator="equal">
      <formula>"jan."</formula>
    </cfRule>
  </conditionalFormatting>
  <conditionalFormatting sqref="E8">
    <cfRule type="cellIs" dxfId="21274" priority="8753" operator="equal">
      <formula>"jan."</formula>
    </cfRule>
  </conditionalFormatting>
  <conditionalFormatting sqref="E8">
    <cfRule type="cellIs" dxfId="21273" priority="8752" operator="equal">
      <formula>"jan."</formula>
    </cfRule>
  </conditionalFormatting>
  <conditionalFormatting sqref="E8">
    <cfRule type="cellIs" dxfId="21272" priority="8751" operator="equal">
      <formula>"jan."</formula>
    </cfRule>
  </conditionalFormatting>
  <conditionalFormatting sqref="E8">
    <cfRule type="cellIs" dxfId="21271" priority="8750" operator="equal">
      <formula>"jan."</formula>
    </cfRule>
  </conditionalFormatting>
  <conditionalFormatting sqref="E8">
    <cfRule type="cellIs" dxfId="21270" priority="8749" operator="equal">
      <formula>"jan."</formula>
    </cfRule>
  </conditionalFormatting>
  <conditionalFormatting sqref="E8">
    <cfRule type="cellIs" dxfId="21269" priority="8748" operator="equal">
      <formula>"jan."</formula>
    </cfRule>
  </conditionalFormatting>
  <conditionalFormatting sqref="E8">
    <cfRule type="cellIs" dxfId="21268" priority="8747" operator="equal">
      <formula>"jan."</formula>
    </cfRule>
  </conditionalFormatting>
  <conditionalFormatting sqref="E8">
    <cfRule type="cellIs" dxfId="21267" priority="8746" operator="equal">
      <formula>"jan."</formula>
    </cfRule>
  </conditionalFormatting>
  <conditionalFormatting sqref="E8">
    <cfRule type="cellIs" dxfId="21266" priority="8745" operator="equal">
      <formula>"jan."</formula>
    </cfRule>
  </conditionalFormatting>
  <conditionalFormatting sqref="E8">
    <cfRule type="cellIs" dxfId="21265" priority="8742" operator="equal">
      <formula>"jan."</formula>
    </cfRule>
  </conditionalFormatting>
  <conditionalFormatting sqref="E8">
    <cfRule type="cellIs" dxfId="21264" priority="8741" operator="equal">
      <formula>"jan."</formula>
    </cfRule>
  </conditionalFormatting>
  <conditionalFormatting sqref="E8">
    <cfRule type="cellIs" dxfId="21263" priority="8740" operator="equal">
      <formula>"jan."</formula>
    </cfRule>
  </conditionalFormatting>
  <conditionalFormatting sqref="E8">
    <cfRule type="cellIs" dxfId="21262" priority="8739" operator="equal">
      <formula>"jan."</formula>
    </cfRule>
  </conditionalFormatting>
  <conditionalFormatting sqref="E8">
    <cfRule type="cellIs" dxfId="21261" priority="8738" operator="equal">
      <formula>"jan."</formula>
    </cfRule>
  </conditionalFormatting>
  <conditionalFormatting sqref="E8">
    <cfRule type="cellIs" dxfId="21260" priority="8737" operator="equal">
      <formula>"jan."</formula>
    </cfRule>
  </conditionalFormatting>
  <conditionalFormatting sqref="E8">
    <cfRule type="cellIs" dxfId="21259" priority="8736" operator="equal">
      <formula>"jan."</formula>
    </cfRule>
  </conditionalFormatting>
  <conditionalFormatting sqref="E8">
    <cfRule type="cellIs" dxfId="21258" priority="8735" operator="equal">
      <formula>"jan."</formula>
    </cfRule>
  </conditionalFormatting>
  <conditionalFormatting sqref="E8">
    <cfRule type="cellIs" dxfId="21257" priority="8733" operator="equal">
      <formula>"jan."</formula>
    </cfRule>
  </conditionalFormatting>
  <conditionalFormatting sqref="E8">
    <cfRule type="cellIs" dxfId="21256" priority="8732" operator="equal">
      <formula>"jan."</formula>
    </cfRule>
  </conditionalFormatting>
  <conditionalFormatting sqref="E8">
    <cfRule type="cellIs" dxfId="21255" priority="8731" operator="equal">
      <formula>"jan."</formula>
    </cfRule>
  </conditionalFormatting>
  <conditionalFormatting sqref="E8">
    <cfRule type="cellIs" dxfId="21254" priority="8730" operator="equal">
      <formula>"jan."</formula>
    </cfRule>
  </conditionalFormatting>
  <conditionalFormatting sqref="E8">
    <cfRule type="cellIs" dxfId="21253" priority="8729" operator="equal">
      <formula>"jan."</formula>
    </cfRule>
  </conditionalFormatting>
  <conditionalFormatting sqref="E8">
    <cfRule type="cellIs" dxfId="21252" priority="8728" operator="equal">
      <formula>"jan."</formula>
    </cfRule>
  </conditionalFormatting>
  <conditionalFormatting sqref="E8">
    <cfRule type="cellIs" dxfId="21251" priority="8727" operator="equal">
      <formula>"jan."</formula>
    </cfRule>
  </conditionalFormatting>
  <conditionalFormatting sqref="E8">
    <cfRule type="cellIs" dxfId="21250" priority="8726" operator="equal">
      <formula>"jan."</formula>
    </cfRule>
  </conditionalFormatting>
  <conditionalFormatting sqref="E8">
    <cfRule type="cellIs" dxfId="21249" priority="8725" operator="equal">
      <formula>"jan."</formula>
    </cfRule>
  </conditionalFormatting>
  <conditionalFormatting sqref="E8">
    <cfRule type="cellIs" dxfId="21248" priority="8724" operator="equal">
      <formula>"jan."</formula>
    </cfRule>
  </conditionalFormatting>
  <conditionalFormatting sqref="E8">
    <cfRule type="cellIs" dxfId="21247" priority="8723" operator="equal">
      <formula>"jan."</formula>
    </cfRule>
  </conditionalFormatting>
  <conditionalFormatting sqref="E8">
    <cfRule type="cellIs" dxfId="21246" priority="8722" operator="equal">
      <formula>"jan."</formula>
    </cfRule>
  </conditionalFormatting>
  <conditionalFormatting sqref="E8">
    <cfRule type="cellIs" dxfId="21245" priority="8721" operator="equal">
      <formula>"jan."</formula>
    </cfRule>
  </conditionalFormatting>
  <conditionalFormatting sqref="E8">
    <cfRule type="cellIs" dxfId="21244" priority="8720" operator="equal">
      <formula>"jan."</formula>
    </cfRule>
  </conditionalFormatting>
  <conditionalFormatting sqref="E8">
    <cfRule type="cellIs" dxfId="21243" priority="8719" operator="equal">
      <formula>"jan."</formula>
    </cfRule>
  </conditionalFormatting>
  <conditionalFormatting sqref="E8">
    <cfRule type="cellIs" dxfId="21242" priority="8718" operator="equal">
      <formula>"jan."</formula>
    </cfRule>
  </conditionalFormatting>
  <conditionalFormatting sqref="E8">
    <cfRule type="cellIs" dxfId="21241" priority="8717" operator="equal">
      <formula>"jan."</formula>
    </cfRule>
  </conditionalFormatting>
  <conditionalFormatting sqref="E8">
    <cfRule type="cellIs" dxfId="21240" priority="8716" operator="equal">
      <formula>"jan."</formula>
    </cfRule>
  </conditionalFormatting>
  <conditionalFormatting sqref="E8">
    <cfRule type="cellIs" dxfId="21239" priority="8715" operator="equal">
      <formula>"jan."</formula>
    </cfRule>
  </conditionalFormatting>
  <conditionalFormatting sqref="E8">
    <cfRule type="cellIs" dxfId="21238" priority="8714" operator="equal">
      <formula>"jan."</formula>
    </cfRule>
  </conditionalFormatting>
  <conditionalFormatting sqref="E8">
    <cfRule type="cellIs" dxfId="21237" priority="8713" operator="equal">
      <formula>"jan."</formula>
    </cfRule>
  </conditionalFormatting>
  <conditionalFormatting sqref="E8">
    <cfRule type="cellIs" dxfId="21236" priority="8712" operator="equal">
      <formula>"jan."</formula>
    </cfRule>
  </conditionalFormatting>
  <conditionalFormatting sqref="E8">
    <cfRule type="cellIs" dxfId="21235" priority="8711" operator="equal">
      <formula>"jan."</formula>
    </cfRule>
  </conditionalFormatting>
  <conditionalFormatting sqref="E8">
    <cfRule type="cellIs" dxfId="21234" priority="8710" operator="equal">
      <formula>"jan."</formula>
    </cfRule>
  </conditionalFormatting>
  <conditionalFormatting sqref="E8">
    <cfRule type="cellIs" dxfId="21233" priority="8709" operator="equal">
      <formula>"jan."</formula>
    </cfRule>
  </conditionalFormatting>
  <conditionalFormatting sqref="E8">
    <cfRule type="cellIs" dxfId="21232" priority="8708" operator="equal">
      <formula>"jan."</formula>
    </cfRule>
  </conditionalFormatting>
  <conditionalFormatting sqref="E8">
    <cfRule type="cellIs" dxfId="21231" priority="8707" operator="equal">
      <formula>"jan."</formula>
    </cfRule>
  </conditionalFormatting>
  <conditionalFormatting sqref="E8">
    <cfRule type="cellIs" dxfId="21230" priority="8706" operator="equal">
      <formula>"jan."</formula>
    </cfRule>
  </conditionalFormatting>
  <conditionalFormatting sqref="E8">
    <cfRule type="cellIs" dxfId="21229" priority="8705" operator="equal">
      <formula>"jan."</formula>
    </cfRule>
  </conditionalFormatting>
  <conditionalFormatting sqref="E8">
    <cfRule type="cellIs" dxfId="21228" priority="8704" operator="equal">
      <formula>"jan."</formula>
    </cfRule>
  </conditionalFormatting>
  <conditionalFormatting sqref="E8">
    <cfRule type="cellIs" dxfId="21227" priority="8703" operator="equal">
      <formula>"jan."</formula>
    </cfRule>
  </conditionalFormatting>
  <conditionalFormatting sqref="E8">
    <cfRule type="cellIs" dxfId="21226" priority="8702" operator="equal">
      <formula>"jan."</formula>
    </cfRule>
  </conditionalFormatting>
  <conditionalFormatting sqref="E8">
    <cfRule type="cellIs" dxfId="21225" priority="8701" operator="equal">
      <formula>"jan."</formula>
    </cfRule>
  </conditionalFormatting>
  <conditionalFormatting sqref="E8">
    <cfRule type="cellIs" dxfId="21224" priority="8700" operator="equal">
      <formula>"jan."</formula>
    </cfRule>
  </conditionalFormatting>
  <conditionalFormatting sqref="E8">
    <cfRule type="cellIs" dxfId="21223" priority="8699" operator="equal">
      <formula>"jan."</formula>
    </cfRule>
  </conditionalFormatting>
  <conditionalFormatting sqref="E8">
    <cfRule type="cellIs" dxfId="21222" priority="8698" operator="equal">
      <formula>"jan."</formula>
    </cfRule>
  </conditionalFormatting>
  <conditionalFormatting sqref="E8">
    <cfRule type="cellIs" dxfId="21221" priority="8697" operator="equal">
      <formula>"jan."</formula>
    </cfRule>
  </conditionalFormatting>
  <conditionalFormatting sqref="E8">
    <cfRule type="cellIs" dxfId="21220" priority="8696" operator="equal">
      <formula>"jan."</formula>
    </cfRule>
  </conditionalFormatting>
  <conditionalFormatting sqref="E8">
    <cfRule type="cellIs" dxfId="21219" priority="8695" operator="equal">
      <formula>"jan."</formula>
    </cfRule>
  </conditionalFormatting>
  <conditionalFormatting sqref="E8">
    <cfRule type="cellIs" dxfId="21218" priority="8694" operator="equal">
      <formula>"jan."</formula>
    </cfRule>
  </conditionalFormatting>
  <conditionalFormatting sqref="E8">
    <cfRule type="cellIs" dxfId="21217" priority="8693" operator="equal">
      <formula>"jan."</formula>
    </cfRule>
  </conditionalFormatting>
  <conditionalFormatting sqref="E8">
    <cfRule type="cellIs" dxfId="21216" priority="8692" operator="equal">
      <formula>"jan."</formula>
    </cfRule>
  </conditionalFormatting>
  <conditionalFormatting sqref="E8">
    <cfRule type="cellIs" dxfId="21215" priority="8691" operator="equal">
      <formula>"jan."</formula>
    </cfRule>
  </conditionalFormatting>
  <conditionalFormatting sqref="E8">
    <cfRule type="cellIs" dxfId="21214" priority="8690" operator="equal">
      <formula>"jan."</formula>
    </cfRule>
  </conditionalFormatting>
  <conditionalFormatting sqref="E8">
    <cfRule type="cellIs" dxfId="21213" priority="8689" operator="equal">
      <formula>"jan."</formula>
    </cfRule>
  </conditionalFormatting>
  <conditionalFormatting sqref="E8">
    <cfRule type="cellIs" dxfId="21212" priority="8688" operator="equal">
      <formula>"jan."</formula>
    </cfRule>
  </conditionalFormatting>
  <conditionalFormatting sqref="E8">
    <cfRule type="cellIs" dxfId="21211" priority="8687" operator="equal">
      <formula>"jan."</formula>
    </cfRule>
  </conditionalFormatting>
  <conditionalFormatting sqref="E8">
    <cfRule type="cellIs" dxfId="21210" priority="8686" operator="equal">
      <formula>"jan."</formula>
    </cfRule>
  </conditionalFormatting>
  <conditionalFormatting sqref="E8">
    <cfRule type="cellIs" dxfId="21209" priority="8685" operator="equal">
      <formula>"jan."</formula>
    </cfRule>
  </conditionalFormatting>
  <conditionalFormatting sqref="E8">
    <cfRule type="cellIs" dxfId="21208" priority="8684" operator="equal">
      <formula>"jan."</formula>
    </cfRule>
  </conditionalFormatting>
  <conditionalFormatting sqref="E8">
    <cfRule type="cellIs" dxfId="21207" priority="8683" operator="equal">
      <formula>"jan."</formula>
    </cfRule>
  </conditionalFormatting>
  <conditionalFormatting sqref="E8">
    <cfRule type="cellIs" dxfId="21206" priority="8682" operator="equal">
      <formula>"jan."</formula>
    </cfRule>
  </conditionalFormatting>
  <conditionalFormatting sqref="E8">
    <cfRule type="cellIs" dxfId="21205" priority="8681" operator="equal">
      <formula>"jan."</formula>
    </cfRule>
  </conditionalFormatting>
  <conditionalFormatting sqref="E8">
    <cfRule type="cellIs" dxfId="21204" priority="8680" operator="equal">
      <formula>"jan."</formula>
    </cfRule>
  </conditionalFormatting>
  <conditionalFormatting sqref="E8">
    <cfRule type="cellIs" dxfId="21203" priority="8679" operator="equal">
      <formula>"jan."</formula>
    </cfRule>
  </conditionalFormatting>
  <conditionalFormatting sqref="E8">
    <cfRule type="cellIs" dxfId="21202" priority="8678" operator="equal">
      <formula>"jan."</formula>
    </cfRule>
  </conditionalFormatting>
  <conditionalFormatting sqref="E8">
    <cfRule type="cellIs" dxfId="21201" priority="8677" operator="equal">
      <formula>"jan."</formula>
    </cfRule>
  </conditionalFormatting>
  <conditionalFormatting sqref="E8">
    <cfRule type="cellIs" dxfId="21200" priority="8676" operator="equal">
      <formula>"jan."</formula>
    </cfRule>
  </conditionalFormatting>
  <conditionalFormatting sqref="E8">
    <cfRule type="cellIs" dxfId="21199" priority="8675" operator="equal">
      <formula>"jan."</formula>
    </cfRule>
  </conditionalFormatting>
  <conditionalFormatting sqref="E8">
    <cfRule type="cellIs" dxfId="21198" priority="8674" operator="equal">
      <formula>"jan."</formula>
    </cfRule>
  </conditionalFormatting>
  <conditionalFormatting sqref="E8">
    <cfRule type="cellIs" dxfId="21197" priority="8673" operator="equal">
      <formula>"jan."</formula>
    </cfRule>
  </conditionalFormatting>
  <conditionalFormatting sqref="E8">
    <cfRule type="cellIs" dxfId="21196" priority="8672" operator="equal">
      <formula>"jan."</formula>
    </cfRule>
  </conditionalFormatting>
  <conditionalFormatting sqref="E8">
    <cfRule type="cellIs" dxfId="21195" priority="8671" operator="equal">
      <formula>"jan."</formula>
    </cfRule>
  </conditionalFormatting>
  <conditionalFormatting sqref="E8">
    <cfRule type="cellIs" dxfId="21194" priority="8670" operator="equal">
      <formula>"jan."</formula>
    </cfRule>
  </conditionalFormatting>
  <conditionalFormatting sqref="E8">
    <cfRule type="cellIs" dxfId="21193" priority="8669" operator="equal">
      <formula>"jan."</formula>
    </cfRule>
  </conditionalFormatting>
  <conditionalFormatting sqref="E8">
    <cfRule type="cellIs" dxfId="21192" priority="8668" operator="equal">
      <formula>"jan."</formula>
    </cfRule>
  </conditionalFormatting>
  <conditionalFormatting sqref="E8">
    <cfRule type="cellIs" dxfId="21191" priority="8667" operator="equal">
      <formula>"jan."</formula>
    </cfRule>
  </conditionalFormatting>
  <conditionalFormatting sqref="E8">
    <cfRule type="cellIs" dxfId="21190" priority="8666" operator="equal">
      <formula>"jan."</formula>
    </cfRule>
  </conditionalFormatting>
  <conditionalFormatting sqref="E8">
    <cfRule type="cellIs" dxfId="21189" priority="8665" operator="equal">
      <formula>"jan."</formula>
    </cfRule>
  </conditionalFormatting>
  <conditionalFormatting sqref="E8">
    <cfRule type="cellIs" dxfId="21188" priority="8664" operator="equal">
      <formula>"jan."</formula>
    </cfRule>
  </conditionalFormatting>
  <conditionalFormatting sqref="E8">
    <cfRule type="cellIs" dxfId="21187" priority="8663" operator="equal">
      <formula>"jan."</formula>
    </cfRule>
  </conditionalFormatting>
  <conditionalFormatting sqref="E8">
    <cfRule type="cellIs" dxfId="21186" priority="8662" operator="equal">
      <formula>"jan."</formula>
    </cfRule>
  </conditionalFormatting>
  <conditionalFormatting sqref="E8">
    <cfRule type="cellIs" dxfId="21185" priority="8661" operator="equal">
      <formula>"jan."</formula>
    </cfRule>
  </conditionalFormatting>
  <conditionalFormatting sqref="E8">
    <cfRule type="cellIs" dxfId="21184" priority="8660" operator="equal">
      <formula>"jan."</formula>
    </cfRule>
  </conditionalFormatting>
  <conditionalFormatting sqref="E8">
    <cfRule type="cellIs" dxfId="21183" priority="8659" operator="equal">
      <formula>"jan."</formula>
    </cfRule>
  </conditionalFormatting>
  <conditionalFormatting sqref="E8">
    <cfRule type="cellIs" dxfId="21182" priority="8658" operator="equal">
      <formula>"jan."</formula>
    </cfRule>
  </conditionalFormatting>
  <conditionalFormatting sqref="E8">
    <cfRule type="cellIs" dxfId="21181" priority="8657" operator="equal">
      <formula>"jan."</formula>
    </cfRule>
  </conditionalFormatting>
  <conditionalFormatting sqref="E8">
    <cfRule type="cellIs" dxfId="21180" priority="8656" operator="equal">
      <formula>"jan."</formula>
    </cfRule>
  </conditionalFormatting>
  <conditionalFormatting sqref="E8">
    <cfRule type="cellIs" dxfId="21179" priority="8655" operator="equal">
      <formula>"jan."</formula>
    </cfRule>
  </conditionalFormatting>
  <conditionalFormatting sqref="E8">
    <cfRule type="cellIs" dxfId="21178" priority="8654" operator="equal">
      <formula>"jan."</formula>
    </cfRule>
  </conditionalFormatting>
  <conditionalFormatting sqref="E8">
    <cfRule type="cellIs" dxfId="21177" priority="8653" operator="equal">
      <formula>"jan."</formula>
    </cfRule>
  </conditionalFormatting>
  <conditionalFormatting sqref="E8">
    <cfRule type="cellIs" dxfId="21176" priority="8652" operator="equal">
      <formula>"jan."</formula>
    </cfRule>
  </conditionalFormatting>
  <conditionalFormatting sqref="E8">
    <cfRule type="cellIs" dxfId="21175" priority="8651" operator="equal">
      <formula>"jan."</formula>
    </cfRule>
  </conditionalFormatting>
  <conditionalFormatting sqref="E8">
    <cfRule type="cellIs" dxfId="21174" priority="8650" operator="equal">
      <formula>"jan."</formula>
    </cfRule>
  </conditionalFormatting>
  <conditionalFormatting sqref="E8">
    <cfRule type="cellIs" dxfId="21173" priority="8649" operator="equal">
      <formula>"jan."</formula>
    </cfRule>
  </conditionalFormatting>
  <conditionalFormatting sqref="E8">
    <cfRule type="cellIs" dxfId="21172" priority="8648" operator="equal">
      <formula>"jan."</formula>
    </cfRule>
  </conditionalFormatting>
  <conditionalFormatting sqref="E8">
    <cfRule type="cellIs" dxfId="21171" priority="8647" operator="equal">
      <formula>"jan."</formula>
    </cfRule>
  </conditionalFormatting>
  <conditionalFormatting sqref="E8">
    <cfRule type="cellIs" dxfId="21170" priority="8646" operator="equal">
      <formula>"jan."</formula>
    </cfRule>
  </conditionalFormatting>
  <conditionalFormatting sqref="E8">
    <cfRule type="cellIs" dxfId="21169" priority="8645" operator="equal">
      <formula>"jan."</formula>
    </cfRule>
  </conditionalFormatting>
  <conditionalFormatting sqref="E8">
    <cfRule type="cellIs" dxfId="21168" priority="8644" operator="equal">
      <formula>"jan."</formula>
    </cfRule>
  </conditionalFormatting>
  <conditionalFormatting sqref="E8">
    <cfRule type="cellIs" dxfId="21167" priority="8643" operator="equal">
      <formula>"jan."</formula>
    </cfRule>
  </conditionalFormatting>
  <conditionalFormatting sqref="E8">
    <cfRule type="cellIs" dxfId="21166" priority="8642" operator="equal">
      <formula>"jan."</formula>
    </cfRule>
  </conditionalFormatting>
  <conditionalFormatting sqref="E8">
    <cfRule type="cellIs" dxfId="21165" priority="8641" operator="equal">
      <formula>"jan."</formula>
    </cfRule>
  </conditionalFormatting>
  <conditionalFormatting sqref="E8">
    <cfRule type="cellIs" dxfId="21164" priority="8640" operator="equal">
      <formula>"jan."</formula>
    </cfRule>
  </conditionalFormatting>
  <conditionalFormatting sqref="E8">
    <cfRule type="cellIs" dxfId="21163" priority="8639" operator="equal">
      <formula>"jan."</formula>
    </cfRule>
  </conditionalFormatting>
  <conditionalFormatting sqref="E8">
    <cfRule type="cellIs" dxfId="21162" priority="8638" operator="equal">
      <formula>"jan."</formula>
    </cfRule>
  </conditionalFormatting>
  <conditionalFormatting sqref="E8">
    <cfRule type="cellIs" dxfId="21161" priority="8637" operator="equal">
      <formula>"jan."</formula>
    </cfRule>
  </conditionalFormatting>
  <conditionalFormatting sqref="E8">
    <cfRule type="cellIs" dxfId="21160" priority="8636" operator="equal">
      <formula>"jan."</formula>
    </cfRule>
  </conditionalFormatting>
  <conditionalFormatting sqref="E8">
    <cfRule type="cellIs" dxfId="21159" priority="8635" operator="equal">
      <formula>"jan."</formula>
    </cfRule>
  </conditionalFormatting>
  <conditionalFormatting sqref="E8">
    <cfRule type="cellIs" dxfId="21158" priority="8634" operator="equal">
      <formula>"jan."</formula>
    </cfRule>
  </conditionalFormatting>
  <conditionalFormatting sqref="E8">
    <cfRule type="cellIs" dxfId="21157" priority="8633" operator="equal">
      <formula>"jan."</formula>
    </cfRule>
  </conditionalFormatting>
  <conditionalFormatting sqref="E8">
    <cfRule type="cellIs" dxfId="21156" priority="8631" operator="equal">
      <formula>"jan."</formula>
    </cfRule>
  </conditionalFormatting>
  <conditionalFormatting sqref="E8">
    <cfRule type="cellIs" dxfId="21155" priority="8630" operator="equal">
      <formula>"jan."</formula>
    </cfRule>
  </conditionalFormatting>
  <conditionalFormatting sqref="E8">
    <cfRule type="cellIs" dxfId="21154" priority="8629" operator="equal">
      <formula>"jan."</formula>
    </cfRule>
  </conditionalFormatting>
  <conditionalFormatting sqref="E8">
    <cfRule type="cellIs" dxfId="21153" priority="8628" operator="equal">
      <formula>"jan."</formula>
    </cfRule>
  </conditionalFormatting>
  <conditionalFormatting sqref="E8">
    <cfRule type="cellIs" dxfId="21152" priority="8627" operator="equal">
      <formula>"jan."</formula>
    </cfRule>
  </conditionalFormatting>
  <conditionalFormatting sqref="E8">
    <cfRule type="cellIs" dxfId="21151" priority="8626" operator="equal">
      <formula>"jan."</formula>
    </cfRule>
  </conditionalFormatting>
  <conditionalFormatting sqref="E8">
    <cfRule type="cellIs" dxfId="21150" priority="8625" operator="equal">
      <formula>"jan."</formula>
    </cfRule>
  </conditionalFormatting>
  <conditionalFormatting sqref="E8">
    <cfRule type="cellIs" dxfId="21149" priority="8624" operator="equal">
      <formula>"jan."</formula>
    </cfRule>
  </conditionalFormatting>
  <conditionalFormatting sqref="E8">
    <cfRule type="cellIs" dxfId="21148" priority="8623" operator="equal">
      <formula>"jan."</formula>
    </cfRule>
  </conditionalFormatting>
  <conditionalFormatting sqref="E8">
    <cfRule type="cellIs" dxfId="21147" priority="8622" operator="equal">
      <formula>"jan."</formula>
    </cfRule>
  </conditionalFormatting>
  <conditionalFormatting sqref="E8">
    <cfRule type="cellIs" dxfId="21146" priority="8621" operator="equal">
      <formula>"jan."</formula>
    </cfRule>
  </conditionalFormatting>
  <conditionalFormatting sqref="E8">
    <cfRule type="cellIs" dxfId="21145" priority="8620" operator="equal">
      <formula>"jan."</formula>
    </cfRule>
  </conditionalFormatting>
  <conditionalFormatting sqref="E8">
    <cfRule type="cellIs" dxfId="21144" priority="8619" operator="equal">
      <formula>"jan."</formula>
    </cfRule>
  </conditionalFormatting>
  <conditionalFormatting sqref="E8">
    <cfRule type="cellIs" dxfId="21143" priority="8618" operator="equal">
      <formula>"jan."</formula>
    </cfRule>
  </conditionalFormatting>
  <conditionalFormatting sqref="E8">
    <cfRule type="cellIs" dxfId="21142" priority="8617" operator="equal">
      <formula>"jan."</formula>
    </cfRule>
  </conditionalFormatting>
  <conditionalFormatting sqref="E8">
    <cfRule type="cellIs" dxfId="21141" priority="8616" operator="equal">
      <formula>"jan."</formula>
    </cfRule>
  </conditionalFormatting>
  <conditionalFormatting sqref="E8">
    <cfRule type="cellIs" dxfId="21140" priority="8615" operator="equal">
      <formula>"jan."</formula>
    </cfRule>
  </conditionalFormatting>
  <conditionalFormatting sqref="E8">
    <cfRule type="cellIs" dxfId="21139" priority="8614" operator="equal">
      <formula>"jan."</formula>
    </cfRule>
  </conditionalFormatting>
  <conditionalFormatting sqref="E8">
    <cfRule type="cellIs" dxfId="21138" priority="8613" operator="equal">
      <formula>"jan."</formula>
    </cfRule>
  </conditionalFormatting>
  <conditionalFormatting sqref="E8">
    <cfRule type="cellIs" dxfId="21137" priority="8612" operator="equal">
      <formula>"jan."</formula>
    </cfRule>
  </conditionalFormatting>
  <conditionalFormatting sqref="E8">
    <cfRule type="cellIs" dxfId="21136" priority="8611" operator="equal">
      <formula>"jan."</formula>
    </cfRule>
  </conditionalFormatting>
  <conditionalFormatting sqref="E8">
    <cfRule type="cellIs" dxfId="21135" priority="8610" operator="equal">
      <formula>"jan."</formula>
    </cfRule>
  </conditionalFormatting>
  <conditionalFormatting sqref="E8">
    <cfRule type="cellIs" dxfId="21134" priority="8609" operator="equal">
      <formula>"jan."</formula>
    </cfRule>
  </conditionalFormatting>
  <conditionalFormatting sqref="E8">
    <cfRule type="cellIs" dxfId="21133" priority="8608" operator="equal">
      <formula>"jan."</formula>
    </cfRule>
  </conditionalFormatting>
  <conditionalFormatting sqref="E8">
    <cfRule type="cellIs" dxfId="21132" priority="8607" operator="equal">
      <formula>"jan."</formula>
    </cfRule>
  </conditionalFormatting>
  <conditionalFormatting sqref="E8">
    <cfRule type="cellIs" dxfId="21131" priority="8606" operator="equal">
      <formula>"jan."</formula>
    </cfRule>
  </conditionalFormatting>
  <conditionalFormatting sqref="E8">
    <cfRule type="cellIs" dxfId="21130" priority="8605" operator="equal">
      <formula>"jan."</formula>
    </cfRule>
  </conditionalFormatting>
  <conditionalFormatting sqref="E8">
    <cfRule type="cellIs" dxfId="21129" priority="8604" operator="equal">
      <formula>"jan."</formula>
    </cfRule>
  </conditionalFormatting>
  <conditionalFormatting sqref="E8">
    <cfRule type="cellIs" dxfId="21128" priority="8603" operator="equal">
      <formula>"jan."</formula>
    </cfRule>
  </conditionalFormatting>
  <conditionalFormatting sqref="E8">
    <cfRule type="cellIs" dxfId="21127" priority="8602" operator="equal">
      <formula>"jan."</formula>
    </cfRule>
  </conditionalFormatting>
  <conditionalFormatting sqref="E8">
    <cfRule type="cellIs" dxfId="21126" priority="8601" operator="equal">
      <formula>"jan."</formula>
    </cfRule>
  </conditionalFormatting>
  <conditionalFormatting sqref="E8">
    <cfRule type="cellIs" dxfId="21125" priority="8600" operator="equal">
      <formula>"jan."</formula>
    </cfRule>
  </conditionalFormatting>
  <conditionalFormatting sqref="E8">
    <cfRule type="cellIs" dxfId="21124" priority="8599" operator="equal">
      <formula>"jan."</formula>
    </cfRule>
  </conditionalFormatting>
  <conditionalFormatting sqref="E8">
    <cfRule type="cellIs" dxfId="21123" priority="8598" operator="equal">
      <formula>"jan."</formula>
    </cfRule>
  </conditionalFormatting>
  <conditionalFormatting sqref="E8">
    <cfRule type="cellIs" dxfId="21122" priority="8597" operator="equal">
      <formula>"jan."</formula>
    </cfRule>
  </conditionalFormatting>
  <conditionalFormatting sqref="E8">
    <cfRule type="cellIs" dxfId="21121" priority="8596" operator="equal">
      <formula>"jan."</formula>
    </cfRule>
  </conditionalFormatting>
  <conditionalFormatting sqref="E8">
    <cfRule type="cellIs" dxfId="21120" priority="8595" operator="equal">
      <formula>"jan."</formula>
    </cfRule>
  </conditionalFormatting>
  <conditionalFormatting sqref="E8">
    <cfRule type="cellIs" dxfId="21119" priority="8594" operator="equal">
      <formula>"jan."</formula>
    </cfRule>
  </conditionalFormatting>
  <conditionalFormatting sqref="E8">
    <cfRule type="cellIs" dxfId="21118" priority="8593" operator="equal">
      <formula>"jan."</formula>
    </cfRule>
  </conditionalFormatting>
  <conditionalFormatting sqref="E8">
    <cfRule type="cellIs" dxfId="21117" priority="8592" operator="equal">
      <formula>"jan."</formula>
    </cfRule>
  </conditionalFormatting>
  <conditionalFormatting sqref="E8">
    <cfRule type="cellIs" dxfId="21116" priority="8591" operator="equal">
      <formula>"jan."</formula>
    </cfRule>
  </conditionalFormatting>
  <conditionalFormatting sqref="E8">
    <cfRule type="cellIs" dxfId="21115" priority="8590" operator="equal">
      <formula>"jan."</formula>
    </cfRule>
  </conditionalFormatting>
  <conditionalFormatting sqref="E8">
    <cfRule type="cellIs" dxfId="21114" priority="8589" operator="equal">
      <formula>"jan."</formula>
    </cfRule>
  </conditionalFormatting>
  <conditionalFormatting sqref="E8">
    <cfRule type="cellIs" dxfId="21113" priority="8588" operator="equal">
      <formula>"jan."</formula>
    </cfRule>
  </conditionalFormatting>
  <conditionalFormatting sqref="E8">
    <cfRule type="cellIs" dxfId="21112" priority="8587" operator="equal">
      <formula>"jan."</formula>
    </cfRule>
  </conditionalFormatting>
  <conditionalFormatting sqref="E8">
    <cfRule type="cellIs" dxfId="21111" priority="8586" operator="equal">
      <formula>"jan."</formula>
    </cfRule>
  </conditionalFormatting>
  <conditionalFormatting sqref="E8">
    <cfRule type="cellIs" dxfId="21110" priority="8585" operator="equal">
      <formula>"jan."</formula>
    </cfRule>
  </conditionalFormatting>
  <conditionalFormatting sqref="E8">
    <cfRule type="cellIs" dxfId="21109" priority="8584" operator="equal">
      <formula>"jan."</formula>
    </cfRule>
  </conditionalFormatting>
  <conditionalFormatting sqref="E8">
    <cfRule type="cellIs" dxfId="21108" priority="8583" operator="equal">
      <formula>"jan."</formula>
    </cfRule>
  </conditionalFormatting>
  <conditionalFormatting sqref="E8">
    <cfRule type="cellIs" dxfId="21107" priority="8582" operator="equal">
      <formula>"jan."</formula>
    </cfRule>
  </conditionalFormatting>
  <conditionalFormatting sqref="E8">
    <cfRule type="cellIs" dxfId="21106" priority="8581" operator="equal">
      <formula>"jan."</formula>
    </cfRule>
  </conditionalFormatting>
  <conditionalFormatting sqref="E8">
    <cfRule type="cellIs" dxfId="21105" priority="8580" operator="equal">
      <formula>"jan."</formula>
    </cfRule>
  </conditionalFormatting>
  <conditionalFormatting sqref="E8">
    <cfRule type="cellIs" dxfId="21104" priority="8579" operator="equal">
      <formula>"jan."</formula>
    </cfRule>
  </conditionalFormatting>
  <conditionalFormatting sqref="E8">
    <cfRule type="cellIs" dxfId="21103" priority="8577" operator="equal">
      <formula>"jan."</formula>
    </cfRule>
  </conditionalFormatting>
  <conditionalFormatting sqref="E8">
    <cfRule type="cellIs" dxfId="21102" priority="8576" operator="equal">
      <formula>"jan."</formula>
    </cfRule>
  </conditionalFormatting>
  <conditionalFormatting sqref="E8">
    <cfRule type="cellIs" dxfId="21101" priority="8575" operator="equal">
      <formula>"jan."</formula>
    </cfRule>
  </conditionalFormatting>
  <conditionalFormatting sqref="E8">
    <cfRule type="cellIs" dxfId="21100" priority="8574" operator="equal">
      <formula>"jan."</formula>
    </cfRule>
  </conditionalFormatting>
  <conditionalFormatting sqref="E8">
    <cfRule type="cellIs" dxfId="21099" priority="8573" operator="equal">
      <formula>"jan."</formula>
    </cfRule>
  </conditionalFormatting>
  <conditionalFormatting sqref="E8">
    <cfRule type="cellIs" dxfId="21098" priority="8572" operator="equal">
      <formula>"jan."</formula>
    </cfRule>
  </conditionalFormatting>
  <conditionalFormatting sqref="E8">
    <cfRule type="cellIs" dxfId="21097" priority="8571" operator="equal">
      <formula>"jan."</formula>
    </cfRule>
  </conditionalFormatting>
  <conditionalFormatting sqref="E8">
    <cfRule type="cellIs" dxfId="21096" priority="8570" operator="equal">
      <formula>"jan."</formula>
    </cfRule>
  </conditionalFormatting>
  <conditionalFormatting sqref="E8">
    <cfRule type="cellIs" dxfId="21095" priority="8569" operator="equal">
      <formula>"jan."</formula>
    </cfRule>
  </conditionalFormatting>
  <conditionalFormatting sqref="E8">
    <cfRule type="cellIs" dxfId="21094" priority="8568" operator="equal">
      <formula>"jan."</formula>
    </cfRule>
  </conditionalFormatting>
  <conditionalFormatting sqref="E8">
    <cfRule type="cellIs" dxfId="21093" priority="8567" operator="equal">
      <formula>"jan."</formula>
    </cfRule>
  </conditionalFormatting>
  <conditionalFormatting sqref="E8">
    <cfRule type="cellIs" dxfId="21092" priority="8566" operator="equal">
      <formula>"jan."</formula>
    </cfRule>
  </conditionalFormatting>
  <conditionalFormatting sqref="E8">
    <cfRule type="cellIs" dxfId="21091" priority="8565" operator="equal">
      <formula>"jan."</formula>
    </cfRule>
  </conditionalFormatting>
  <conditionalFormatting sqref="E8">
    <cfRule type="cellIs" dxfId="21090" priority="8564" operator="equal">
      <formula>"jan."</formula>
    </cfRule>
  </conditionalFormatting>
  <conditionalFormatting sqref="E8">
    <cfRule type="cellIs" dxfId="21089" priority="8563" operator="equal">
      <formula>"jan."</formula>
    </cfRule>
  </conditionalFormatting>
  <conditionalFormatting sqref="E8">
    <cfRule type="cellIs" dxfId="21088" priority="8562" operator="equal">
      <formula>"jan."</formula>
    </cfRule>
  </conditionalFormatting>
  <conditionalFormatting sqref="E8">
    <cfRule type="cellIs" dxfId="21087" priority="8561" operator="equal">
      <formula>"jan."</formula>
    </cfRule>
  </conditionalFormatting>
  <conditionalFormatting sqref="E8">
    <cfRule type="cellIs" dxfId="21086" priority="8560" operator="equal">
      <formula>"jan."</formula>
    </cfRule>
  </conditionalFormatting>
  <conditionalFormatting sqref="E8">
    <cfRule type="cellIs" dxfId="21085" priority="8558" operator="equal">
      <formula>"jan."</formula>
    </cfRule>
  </conditionalFormatting>
  <conditionalFormatting sqref="E8">
    <cfRule type="cellIs" dxfId="21084" priority="8557" operator="equal">
      <formula>"jan."</formula>
    </cfRule>
  </conditionalFormatting>
  <conditionalFormatting sqref="E8">
    <cfRule type="cellIs" dxfId="21083" priority="8556" operator="equal">
      <formula>"jan."</formula>
    </cfRule>
  </conditionalFormatting>
  <conditionalFormatting sqref="E8">
    <cfRule type="cellIs" dxfId="21082" priority="8555" operator="equal">
      <formula>"jan."</formula>
    </cfRule>
  </conditionalFormatting>
  <conditionalFormatting sqref="E8">
    <cfRule type="cellIs" dxfId="21081" priority="8554" operator="equal">
      <formula>"jan."</formula>
    </cfRule>
  </conditionalFormatting>
  <conditionalFormatting sqref="E8">
    <cfRule type="cellIs" dxfId="21080" priority="8553" operator="equal">
      <formula>"jan."</formula>
    </cfRule>
  </conditionalFormatting>
  <conditionalFormatting sqref="E8">
    <cfRule type="cellIs" dxfId="21079" priority="8552" operator="equal">
      <formula>"jan."</formula>
    </cfRule>
  </conditionalFormatting>
  <conditionalFormatting sqref="E8">
    <cfRule type="cellIs" dxfId="21078" priority="8551" operator="equal">
      <formula>"jan."</formula>
    </cfRule>
  </conditionalFormatting>
  <conditionalFormatting sqref="E8">
    <cfRule type="cellIs" dxfId="21077" priority="8550" operator="equal">
      <formula>"jan."</formula>
    </cfRule>
  </conditionalFormatting>
  <conditionalFormatting sqref="E8">
    <cfRule type="cellIs" dxfId="21076" priority="8549" operator="equal">
      <formula>"jan."</formula>
    </cfRule>
  </conditionalFormatting>
  <conditionalFormatting sqref="E8">
    <cfRule type="cellIs" dxfId="21075" priority="8548" operator="equal">
      <formula>"jan."</formula>
    </cfRule>
  </conditionalFormatting>
  <conditionalFormatting sqref="E8">
    <cfRule type="cellIs" dxfId="21074" priority="8547" operator="equal">
      <formula>"jan."</formula>
    </cfRule>
  </conditionalFormatting>
  <conditionalFormatting sqref="E8">
    <cfRule type="cellIs" dxfId="21073" priority="8546" operator="equal">
      <formula>"jan."</formula>
    </cfRule>
  </conditionalFormatting>
  <conditionalFormatting sqref="E8">
    <cfRule type="cellIs" dxfId="21072" priority="8545" operator="equal">
      <formula>"jan."</formula>
    </cfRule>
  </conditionalFormatting>
  <conditionalFormatting sqref="E8">
    <cfRule type="cellIs" dxfId="21071" priority="8544" operator="equal">
      <formula>"jan."</formula>
    </cfRule>
  </conditionalFormatting>
  <conditionalFormatting sqref="E8">
    <cfRule type="cellIs" dxfId="21070" priority="8543" operator="equal">
      <formula>"jan."</formula>
    </cfRule>
  </conditionalFormatting>
  <conditionalFormatting sqref="E8">
    <cfRule type="cellIs" dxfId="21069" priority="8542" operator="equal">
      <formula>"jan."</formula>
    </cfRule>
  </conditionalFormatting>
  <conditionalFormatting sqref="E8">
    <cfRule type="cellIs" dxfId="21068" priority="8541" operator="equal">
      <formula>"jan."</formula>
    </cfRule>
  </conditionalFormatting>
  <conditionalFormatting sqref="E8">
    <cfRule type="cellIs" dxfId="21067" priority="8540" operator="equal">
      <formula>"jan."</formula>
    </cfRule>
  </conditionalFormatting>
  <conditionalFormatting sqref="E8">
    <cfRule type="cellIs" dxfId="21066" priority="8539" operator="equal">
      <formula>"jan."</formula>
    </cfRule>
  </conditionalFormatting>
  <conditionalFormatting sqref="E8">
    <cfRule type="cellIs" dxfId="21065" priority="8538" operator="equal">
      <formula>"jan."</formula>
    </cfRule>
  </conditionalFormatting>
  <conditionalFormatting sqref="E8">
    <cfRule type="cellIs" dxfId="21064" priority="8537" operator="equal">
      <formula>"jan."</formula>
    </cfRule>
  </conditionalFormatting>
  <conditionalFormatting sqref="E8">
    <cfRule type="cellIs" dxfId="21063" priority="8536" operator="equal">
      <formula>"jan."</formula>
    </cfRule>
  </conditionalFormatting>
  <conditionalFormatting sqref="E8">
    <cfRule type="cellIs" dxfId="21062" priority="8535" operator="equal">
      <formula>"jan."</formula>
    </cfRule>
  </conditionalFormatting>
  <conditionalFormatting sqref="E8">
    <cfRule type="cellIs" dxfId="21061" priority="8534" operator="equal">
      <formula>"jan."</formula>
    </cfRule>
  </conditionalFormatting>
  <conditionalFormatting sqref="E8">
    <cfRule type="cellIs" dxfId="21060" priority="8533" operator="equal">
      <formula>"jan."</formula>
    </cfRule>
  </conditionalFormatting>
  <conditionalFormatting sqref="E8">
    <cfRule type="cellIs" dxfId="21059" priority="8532" operator="equal">
      <formula>"jan."</formula>
    </cfRule>
  </conditionalFormatting>
  <conditionalFormatting sqref="E8">
    <cfRule type="cellIs" dxfId="21058" priority="8531" operator="equal">
      <formula>"jan."</formula>
    </cfRule>
  </conditionalFormatting>
  <conditionalFormatting sqref="E8">
    <cfRule type="cellIs" dxfId="21057" priority="8530" operator="equal">
      <formula>"jan."</formula>
    </cfRule>
  </conditionalFormatting>
  <conditionalFormatting sqref="E8">
    <cfRule type="cellIs" dxfId="21056" priority="8529" operator="equal">
      <formula>"jan."</formula>
    </cfRule>
  </conditionalFormatting>
  <conditionalFormatting sqref="E8">
    <cfRule type="cellIs" dxfId="21055" priority="8528" operator="equal">
      <formula>"jan."</formula>
    </cfRule>
  </conditionalFormatting>
  <conditionalFormatting sqref="E8">
    <cfRule type="cellIs" dxfId="21054" priority="8527" operator="equal">
      <formula>"jan."</formula>
    </cfRule>
  </conditionalFormatting>
  <conditionalFormatting sqref="E8">
    <cfRule type="cellIs" dxfId="21053" priority="8526" operator="equal">
      <formula>"jan."</formula>
    </cfRule>
  </conditionalFormatting>
  <conditionalFormatting sqref="E8">
    <cfRule type="cellIs" dxfId="21052" priority="8525" operator="equal">
      <formula>"jan."</formula>
    </cfRule>
  </conditionalFormatting>
  <conditionalFormatting sqref="E8">
    <cfRule type="cellIs" dxfId="21051" priority="8524" operator="equal">
      <formula>"jan."</formula>
    </cfRule>
  </conditionalFormatting>
  <conditionalFormatting sqref="E8">
    <cfRule type="cellIs" dxfId="21050" priority="8523" operator="equal">
      <formula>"jan."</formula>
    </cfRule>
  </conditionalFormatting>
  <conditionalFormatting sqref="E8">
    <cfRule type="cellIs" dxfId="21049" priority="8522" operator="equal">
      <formula>"jan."</formula>
    </cfRule>
  </conditionalFormatting>
  <conditionalFormatting sqref="E8">
    <cfRule type="cellIs" dxfId="21048" priority="8521" operator="equal">
      <formula>"jan."</formula>
    </cfRule>
  </conditionalFormatting>
  <conditionalFormatting sqref="E8">
    <cfRule type="cellIs" dxfId="21047" priority="8520" operator="equal">
      <formula>"jan."</formula>
    </cfRule>
  </conditionalFormatting>
  <conditionalFormatting sqref="E8">
    <cfRule type="cellIs" dxfId="21046" priority="8519" operator="equal">
      <formula>"jan."</formula>
    </cfRule>
  </conditionalFormatting>
  <conditionalFormatting sqref="E8">
    <cfRule type="cellIs" dxfId="21045" priority="8518" operator="equal">
      <formula>"jan."</formula>
    </cfRule>
  </conditionalFormatting>
  <conditionalFormatting sqref="E8">
    <cfRule type="cellIs" dxfId="21044" priority="8517" operator="equal">
      <formula>"jan."</formula>
    </cfRule>
  </conditionalFormatting>
  <conditionalFormatting sqref="E8">
    <cfRule type="cellIs" dxfId="21043" priority="8516" operator="equal">
      <formula>"jan."</formula>
    </cfRule>
  </conditionalFormatting>
  <conditionalFormatting sqref="E8">
    <cfRule type="cellIs" dxfId="21042" priority="8515" operator="equal">
      <formula>"jan."</formula>
    </cfRule>
  </conditionalFormatting>
  <conditionalFormatting sqref="E8">
    <cfRule type="cellIs" dxfId="21041" priority="8514" operator="equal">
      <formula>"jan."</formula>
    </cfRule>
  </conditionalFormatting>
  <conditionalFormatting sqref="E8">
    <cfRule type="cellIs" dxfId="21040" priority="8513" operator="equal">
      <formula>"jan."</formula>
    </cfRule>
  </conditionalFormatting>
  <conditionalFormatting sqref="E8">
    <cfRule type="cellIs" dxfId="21039" priority="8512" operator="equal">
      <formula>"jan."</formula>
    </cfRule>
  </conditionalFormatting>
  <conditionalFormatting sqref="E8">
    <cfRule type="cellIs" dxfId="21038" priority="8510" operator="equal">
      <formula>"jan."</formula>
    </cfRule>
  </conditionalFormatting>
  <conditionalFormatting sqref="E8">
    <cfRule type="cellIs" dxfId="21037" priority="8509" operator="equal">
      <formula>"jan."</formula>
    </cfRule>
  </conditionalFormatting>
  <conditionalFormatting sqref="E8">
    <cfRule type="cellIs" dxfId="21036" priority="8507" operator="equal">
      <formula>"jan."</formula>
    </cfRule>
  </conditionalFormatting>
  <conditionalFormatting sqref="E8">
    <cfRule type="cellIs" dxfId="21035" priority="8505" operator="equal">
      <formula>"jan."</formula>
    </cfRule>
  </conditionalFormatting>
  <conditionalFormatting sqref="E8">
    <cfRule type="cellIs" dxfId="21034" priority="8504" operator="equal">
      <formula>"jan."</formula>
    </cfRule>
  </conditionalFormatting>
  <conditionalFormatting sqref="E8">
    <cfRule type="cellIs" dxfId="21033" priority="8503" operator="equal">
      <formula>"jan."</formula>
    </cfRule>
  </conditionalFormatting>
  <conditionalFormatting sqref="E8">
    <cfRule type="cellIs" dxfId="21032" priority="8502" operator="equal">
      <formula>"jan."</formula>
    </cfRule>
  </conditionalFormatting>
  <conditionalFormatting sqref="E8">
    <cfRule type="cellIs" dxfId="21031" priority="8501" operator="equal">
      <formula>"jan."</formula>
    </cfRule>
  </conditionalFormatting>
  <conditionalFormatting sqref="E8">
    <cfRule type="cellIs" dxfId="21030" priority="8500" operator="equal">
      <formula>"jan."</formula>
    </cfRule>
  </conditionalFormatting>
  <conditionalFormatting sqref="E8">
    <cfRule type="cellIs" dxfId="21029" priority="8499" operator="equal">
      <formula>"jan."</formula>
    </cfRule>
  </conditionalFormatting>
  <conditionalFormatting sqref="E8">
    <cfRule type="cellIs" dxfId="21028" priority="8498" operator="equal">
      <formula>"jan."</formula>
    </cfRule>
  </conditionalFormatting>
  <conditionalFormatting sqref="E8">
    <cfRule type="cellIs" dxfId="21027" priority="8497" operator="equal">
      <formula>"jan."</formula>
    </cfRule>
  </conditionalFormatting>
  <conditionalFormatting sqref="E8">
    <cfRule type="cellIs" dxfId="21026" priority="8496" operator="equal">
      <formula>"jan."</formula>
    </cfRule>
  </conditionalFormatting>
  <conditionalFormatting sqref="E8">
    <cfRule type="cellIs" dxfId="21025" priority="8495" operator="equal">
      <formula>"jan."</formula>
    </cfRule>
  </conditionalFormatting>
  <conditionalFormatting sqref="E8">
    <cfRule type="cellIs" dxfId="21024" priority="8494" operator="equal">
      <formula>"jan."</formula>
    </cfRule>
  </conditionalFormatting>
  <conditionalFormatting sqref="E8">
    <cfRule type="cellIs" dxfId="21023" priority="8493" operator="equal">
      <formula>"jan."</formula>
    </cfRule>
  </conditionalFormatting>
  <conditionalFormatting sqref="E8">
    <cfRule type="cellIs" dxfId="21022" priority="8490" operator="equal">
      <formula>"jan."</formula>
    </cfRule>
  </conditionalFormatting>
  <conditionalFormatting sqref="E8">
    <cfRule type="cellIs" dxfId="21021" priority="8489" operator="equal">
      <formula>"jan."</formula>
    </cfRule>
  </conditionalFormatting>
  <conditionalFormatting sqref="E8">
    <cfRule type="cellIs" dxfId="21020" priority="8488" operator="equal">
      <formula>"jan."</formula>
    </cfRule>
  </conditionalFormatting>
  <conditionalFormatting sqref="E8">
    <cfRule type="cellIs" dxfId="21019" priority="8487" operator="equal">
      <formula>"jan."</formula>
    </cfRule>
  </conditionalFormatting>
  <conditionalFormatting sqref="E8">
    <cfRule type="cellIs" dxfId="21018" priority="8486" operator="equal">
      <formula>"jan."</formula>
    </cfRule>
  </conditionalFormatting>
  <conditionalFormatting sqref="E8">
    <cfRule type="cellIs" dxfId="21017" priority="8485" operator="equal">
      <formula>"jan."</formula>
    </cfRule>
  </conditionalFormatting>
  <conditionalFormatting sqref="E8">
    <cfRule type="cellIs" dxfId="21016" priority="8484" operator="equal">
      <formula>"jan."</formula>
    </cfRule>
  </conditionalFormatting>
  <conditionalFormatting sqref="E8">
    <cfRule type="cellIs" dxfId="21015" priority="8483" operator="equal">
      <formula>"jan."</formula>
    </cfRule>
  </conditionalFormatting>
  <conditionalFormatting sqref="E8">
    <cfRule type="cellIs" dxfId="21014" priority="8482" operator="equal">
      <formula>"jan."</formula>
    </cfRule>
  </conditionalFormatting>
  <conditionalFormatting sqref="E8">
    <cfRule type="cellIs" dxfId="21013" priority="8481" operator="equal">
      <formula>"jan."</formula>
    </cfRule>
  </conditionalFormatting>
  <conditionalFormatting sqref="E8">
    <cfRule type="cellIs" dxfId="21012" priority="8480" operator="equal">
      <formula>"jan."</formula>
    </cfRule>
  </conditionalFormatting>
  <conditionalFormatting sqref="E8">
    <cfRule type="cellIs" dxfId="21011" priority="8479" operator="equal">
      <formula>"jan."</formula>
    </cfRule>
  </conditionalFormatting>
  <conditionalFormatting sqref="E8">
    <cfRule type="cellIs" dxfId="21010" priority="8478" operator="equal">
      <formula>"jan."</formula>
    </cfRule>
  </conditionalFormatting>
  <conditionalFormatting sqref="E8">
    <cfRule type="cellIs" dxfId="21009" priority="8477" operator="equal">
      <formula>"jan."</formula>
    </cfRule>
  </conditionalFormatting>
  <conditionalFormatting sqref="E8">
    <cfRule type="cellIs" dxfId="21008" priority="8476" operator="equal">
      <formula>"jan."</formula>
    </cfRule>
  </conditionalFormatting>
  <conditionalFormatting sqref="E8">
    <cfRule type="cellIs" dxfId="21007" priority="8475" operator="equal">
      <formula>"jan."</formula>
    </cfRule>
  </conditionalFormatting>
  <conditionalFormatting sqref="E8">
    <cfRule type="cellIs" dxfId="21006" priority="8474" operator="equal">
      <formula>"jan."</formula>
    </cfRule>
  </conditionalFormatting>
  <conditionalFormatting sqref="E8">
    <cfRule type="cellIs" dxfId="21005" priority="8473" operator="equal">
      <formula>"jan."</formula>
    </cfRule>
  </conditionalFormatting>
  <conditionalFormatting sqref="E8">
    <cfRule type="cellIs" dxfId="21004" priority="8472" operator="equal">
      <formula>"jan."</formula>
    </cfRule>
  </conditionalFormatting>
  <conditionalFormatting sqref="E8">
    <cfRule type="cellIs" dxfId="21003" priority="8471" operator="equal">
      <formula>"jan."</formula>
    </cfRule>
  </conditionalFormatting>
  <conditionalFormatting sqref="E8">
    <cfRule type="cellIs" dxfId="21002" priority="8470" operator="equal">
      <formula>"jan."</formula>
    </cfRule>
  </conditionalFormatting>
  <conditionalFormatting sqref="E8">
    <cfRule type="cellIs" dxfId="21001" priority="8469" operator="equal">
      <formula>"jan."</formula>
    </cfRule>
  </conditionalFormatting>
  <conditionalFormatting sqref="E8">
    <cfRule type="cellIs" dxfId="21000" priority="8468" operator="equal">
      <formula>"jan."</formula>
    </cfRule>
  </conditionalFormatting>
  <conditionalFormatting sqref="E8">
    <cfRule type="cellIs" dxfId="20999" priority="8467" operator="equal">
      <formula>"jan."</formula>
    </cfRule>
  </conditionalFormatting>
  <conditionalFormatting sqref="E8">
    <cfRule type="cellIs" dxfId="20998" priority="8466" operator="equal">
      <formula>"jan."</formula>
    </cfRule>
  </conditionalFormatting>
  <conditionalFormatting sqref="E8">
    <cfRule type="cellIs" dxfId="20997" priority="8465" operator="equal">
      <formula>"jan."</formula>
    </cfRule>
  </conditionalFormatting>
  <conditionalFormatting sqref="E8">
    <cfRule type="cellIs" dxfId="20996" priority="8464" operator="equal">
      <formula>"jan."</formula>
    </cfRule>
  </conditionalFormatting>
  <conditionalFormatting sqref="E8">
    <cfRule type="cellIs" dxfId="20995" priority="8463" operator="equal">
      <formula>"jan."</formula>
    </cfRule>
  </conditionalFormatting>
  <conditionalFormatting sqref="E8">
    <cfRule type="cellIs" dxfId="20994" priority="8462" operator="equal">
      <formula>"jan."</formula>
    </cfRule>
  </conditionalFormatting>
  <conditionalFormatting sqref="E8">
    <cfRule type="cellIs" dxfId="20993" priority="8461" operator="equal">
      <formula>"jan."</formula>
    </cfRule>
  </conditionalFormatting>
  <conditionalFormatting sqref="E8">
    <cfRule type="cellIs" dxfId="20992" priority="8460" operator="equal">
      <formula>"jan."</formula>
    </cfRule>
  </conditionalFormatting>
  <conditionalFormatting sqref="E8">
    <cfRule type="cellIs" dxfId="20991" priority="8459" operator="equal">
      <formula>"jan."</formula>
    </cfRule>
  </conditionalFormatting>
  <conditionalFormatting sqref="E8">
    <cfRule type="cellIs" dxfId="20990" priority="8458" operator="equal">
      <formula>"jan."</formula>
    </cfRule>
  </conditionalFormatting>
  <conditionalFormatting sqref="E8">
    <cfRule type="cellIs" dxfId="20989" priority="8457" operator="equal">
      <formula>"jan."</formula>
    </cfRule>
  </conditionalFormatting>
  <conditionalFormatting sqref="E8">
    <cfRule type="cellIs" dxfId="20988" priority="8456" operator="equal">
      <formula>"jan."</formula>
    </cfRule>
  </conditionalFormatting>
  <conditionalFormatting sqref="E8">
    <cfRule type="cellIs" dxfId="20987" priority="8455" operator="equal">
      <formula>"jan."</formula>
    </cfRule>
  </conditionalFormatting>
  <conditionalFormatting sqref="E8">
    <cfRule type="cellIs" dxfId="20986" priority="8454" operator="equal">
      <formula>"jan."</formula>
    </cfRule>
  </conditionalFormatting>
  <conditionalFormatting sqref="E8">
    <cfRule type="cellIs" dxfId="20985" priority="8453" operator="equal">
      <formula>"jan."</formula>
    </cfRule>
  </conditionalFormatting>
  <conditionalFormatting sqref="E8">
    <cfRule type="cellIs" dxfId="20984" priority="8452" operator="equal">
      <formula>"jan."</formula>
    </cfRule>
  </conditionalFormatting>
  <conditionalFormatting sqref="E8">
    <cfRule type="cellIs" dxfId="20983" priority="8451" operator="equal">
      <formula>"jan."</formula>
    </cfRule>
  </conditionalFormatting>
  <conditionalFormatting sqref="E8">
    <cfRule type="cellIs" dxfId="20982" priority="8450" operator="equal">
      <formula>"jan."</formula>
    </cfRule>
  </conditionalFormatting>
  <conditionalFormatting sqref="E8">
    <cfRule type="cellIs" dxfId="20981" priority="8449" operator="equal">
      <formula>"jan."</formula>
    </cfRule>
  </conditionalFormatting>
  <conditionalFormatting sqref="E8">
    <cfRule type="cellIs" dxfId="20980" priority="8448" operator="equal">
      <formula>"jan."</formula>
    </cfRule>
  </conditionalFormatting>
  <conditionalFormatting sqref="E8">
    <cfRule type="cellIs" dxfId="20979" priority="8447" operator="equal">
      <formula>"jan."</formula>
    </cfRule>
  </conditionalFormatting>
  <conditionalFormatting sqref="E8">
    <cfRule type="cellIs" dxfId="20978" priority="8446" operator="equal">
      <formula>"jan."</formula>
    </cfRule>
  </conditionalFormatting>
  <conditionalFormatting sqref="E8">
    <cfRule type="cellIs" dxfId="20977" priority="8445" operator="equal">
      <formula>"jan."</formula>
    </cfRule>
  </conditionalFormatting>
  <conditionalFormatting sqref="E8">
    <cfRule type="cellIs" dxfId="20976" priority="8444" operator="equal">
      <formula>"jan."</formula>
    </cfRule>
  </conditionalFormatting>
  <conditionalFormatting sqref="E8">
    <cfRule type="cellIs" dxfId="20975" priority="8443" operator="equal">
      <formula>"jan."</formula>
    </cfRule>
  </conditionalFormatting>
  <conditionalFormatting sqref="E8">
    <cfRule type="cellIs" dxfId="20974" priority="8442" operator="equal">
      <formula>"jan."</formula>
    </cfRule>
  </conditionalFormatting>
  <conditionalFormatting sqref="E8">
    <cfRule type="cellIs" dxfId="20973" priority="8441" operator="equal">
      <formula>"jan."</formula>
    </cfRule>
  </conditionalFormatting>
  <conditionalFormatting sqref="E8">
    <cfRule type="cellIs" dxfId="20972" priority="8440" operator="equal">
      <formula>"jan."</formula>
    </cfRule>
  </conditionalFormatting>
  <conditionalFormatting sqref="E8">
    <cfRule type="cellIs" dxfId="20971" priority="8439" operator="equal">
      <formula>"jan."</formula>
    </cfRule>
  </conditionalFormatting>
  <conditionalFormatting sqref="E8">
    <cfRule type="cellIs" dxfId="20970" priority="8438" operator="equal">
      <formula>"jan."</formula>
    </cfRule>
  </conditionalFormatting>
  <conditionalFormatting sqref="E8">
    <cfRule type="cellIs" dxfId="20969" priority="8437" operator="equal">
      <formula>"jan."</formula>
    </cfRule>
  </conditionalFormatting>
  <conditionalFormatting sqref="E8">
    <cfRule type="cellIs" dxfId="20968" priority="8436" operator="equal">
      <formula>"jan."</formula>
    </cfRule>
  </conditionalFormatting>
  <conditionalFormatting sqref="E8">
    <cfRule type="cellIs" dxfId="20967" priority="8435" operator="equal">
      <formula>"jan."</formula>
    </cfRule>
  </conditionalFormatting>
  <conditionalFormatting sqref="E8">
    <cfRule type="cellIs" dxfId="20966" priority="8434" operator="equal">
      <formula>"jan."</formula>
    </cfRule>
  </conditionalFormatting>
  <conditionalFormatting sqref="E8">
    <cfRule type="cellIs" dxfId="20965" priority="8433" operator="equal">
      <formula>"jan."</formula>
    </cfRule>
  </conditionalFormatting>
  <conditionalFormatting sqref="E8">
    <cfRule type="cellIs" dxfId="20964" priority="8432" operator="equal">
      <formula>"jan."</formula>
    </cfRule>
  </conditionalFormatting>
  <conditionalFormatting sqref="E8">
    <cfRule type="cellIs" dxfId="20963" priority="8431" operator="equal">
      <formula>"jan."</formula>
    </cfRule>
  </conditionalFormatting>
  <conditionalFormatting sqref="E8">
    <cfRule type="cellIs" dxfId="20962" priority="8430" operator="equal">
      <formula>"jan."</formula>
    </cfRule>
  </conditionalFormatting>
  <conditionalFormatting sqref="E8">
    <cfRule type="cellIs" dxfId="20961" priority="8429" operator="equal">
      <formula>"jan."</formula>
    </cfRule>
  </conditionalFormatting>
  <conditionalFormatting sqref="E8">
    <cfRule type="cellIs" dxfId="20960" priority="8428" operator="equal">
      <formula>"jan."</formula>
    </cfRule>
  </conditionalFormatting>
  <conditionalFormatting sqref="E8">
    <cfRule type="cellIs" dxfId="20959" priority="8427" operator="equal">
      <formula>"jan."</formula>
    </cfRule>
  </conditionalFormatting>
  <conditionalFormatting sqref="E8">
    <cfRule type="cellIs" dxfId="20958" priority="8426" operator="equal">
      <formula>"jan."</formula>
    </cfRule>
  </conditionalFormatting>
  <conditionalFormatting sqref="E8">
    <cfRule type="cellIs" dxfId="20957" priority="8425" operator="equal">
      <formula>"jan."</formula>
    </cfRule>
  </conditionalFormatting>
  <conditionalFormatting sqref="E8">
    <cfRule type="cellIs" dxfId="20956" priority="8424" operator="equal">
      <formula>"jan."</formula>
    </cfRule>
  </conditionalFormatting>
  <conditionalFormatting sqref="E8">
    <cfRule type="cellIs" dxfId="20955" priority="8423" operator="equal">
      <formula>"jan."</formula>
    </cfRule>
  </conditionalFormatting>
  <conditionalFormatting sqref="E8">
    <cfRule type="cellIs" dxfId="20954" priority="8422" operator="equal">
      <formula>"jan."</formula>
    </cfRule>
  </conditionalFormatting>
  <conditionalFormatting sqref="E8">
    <cfRule type="cellIs" dxfId="20953" priority="8421" operator="equal">
      <formula>"jan."</formula>
    </cfRule>
  </conditionalFormatting>
  <conditionalFormatting sqref="E8">
    <cfRule type="cellIs" dxfId="20952" priority="8420" operator="equal">
      <formula>"jan."</formula>
    </cfRule>
  </conditionalFormatting>
  <conditionalFormatting sqref="E8">
    <cfRule type="cellIs" dxfId="20951" priority="8419" operator="equal">
      <formula>"jan."</formula>
    </cfRule>
  </conditionalFormatting>
  <conditionalFormatting sqref="E8">
    <cfRule type="cellIs" dxfId="20950" priority="8418" operator="equal">
      <formula>"jan."</formula>
    </cfRule>
  </conditionalFormatting>
  <conditionalFormatting sqref="E8">
    <cfRule type="cellIs" dxfId="20949" priority="8417" operator="equal">
      <formula>"jan."</formula>
    </cfRule>
  </conditionalFormatting>
  <conditionalFormatting sqref="E8">
    <cfRule type="cellIs" dxfId="20948" priority="8416" operator="equal">
      <formula>"jan."</formula>
    </cfRule>
  </conditionalFormatting>
  <conditionalFormatting sqref="E8">
    <cfRule type="cellIs" dxfId="20947" priority="8415" operator="equal">
      <formula>"jan."</formula>
    </cfRule>
  </conditionalFormatting>
  <conditionalFormatting sqref="E8">
    <cfRule type="cellIs" dxfId="20946" priority="8414" operator="equal">
      <formula>"jan."</formula>
    </cfRule>
  </conditionalFormatting>
  <conditionalFormatting sqref="E8">
    <cfRule type="cellIs" dxfId="20945" priority="8413" operator="equal">
      <formula>"jan."</formula>
    </cfRule>
  </conditionalFormatting>
  <conditionalFormatting sqref="E8">
    <cfRule type="cellIs" dxfId="20944" priority="8412" operator="equal">
      <formula>"jan."</formula>
    </cfRule>
  </conditionalFormatting>
  <conditionalFormatting sqref="E8">
    <cfRule type="cellIs" dxfId="20943" priority="8411" operator="equal">
      <formula>"jan."</formula>
    </cfRule>
  </conditionalFormatting>
  <conditionalFormatting sqref="E8">
    <cfRule type="cellIs" dxfId="20942" priority="8410" operator="equal">
      <formula>"jan."</formula>
    </cfRule>
  </conditionalFormatting>
  <conditionalFormatting sqref="E8">
    <cfRule type="cellIs" dxfId="20941" priority="8409" operator="equal">
      <formula>"jan."</formula>
    </cfRule>
  </conditionalFormatting>
  <conditionalFormatting sqref="E8">
    <cfRule type="cellIs" dxfId="20940" priority="8408" operator="equal">
      <formula>"jan."</formula>
    </cfRule>
  </conditionalFormatting>
  <conditionalFormatting sqref="E8">
    <cfRule type="cellIs" dxfId="20939" priority="8407" operator="equal">
      <formula>"jan."</formula>
    </cfRule>
  </conditionalFormatting>
  <conditionalFormatting sqref="E8">
    <cfRule type="cellIs" dxfId="20938" priority="8406" operator="equal">
      <formula>"jan."</formula>
    </cfRule>
  </conditionalFormatting>
  <conditionalFormatting sqref="E8">
    <cfRule type="cellIs" dxfId="20937" priority="8405" operator="equal">
      <formula>"jan."</formula>
    </cfRule>
  </conditionalFormatting>
  <conditionalFormatting sqref="E8">
    <cfRule type="cellIs" dxfId="20936" priority="8404" operator="equal">
      <formula>"jan."</formula>
    </cfRule>
  </conditionalFormatting>
  <conditionalFormatting sqref="E8">
    <cfRule type="cellIs" dxfId="20935" priority="8403" operator="equal">
      <formula>"jan."</formula>
    </cfRule>
  </conditionalFormatting>
  <conditionalFormatting sqref="E8">
    <cfRule type="cellIs" dxfId="20934" priority="8402" operator="equal">
      <formula>"jan."</formula>
    </cfRule>
  </conditionalFormatting>
  <conditionalFormatting sqref="E8">
    <cfRule type="cellIs" dxfId="20933" priority="8401" operator="equal">
      <formula>"jan."</formula>
    </cfRule>
  </conditionalFormatting>
  <conditionalFormatting sqref="E8">
    <cfRule type="cellIs" dxfId="20932" priority="8400" operator="equal">
      <formula>"jan."</formula>
    </cfRule>
  </conditionalFormatting>
  <conditionalFormatting sqref="E8">
    <cfRule type="cellIs" dxfId="20931" priority="8399" operator="equal">
      <formula>"jan."</formula>
    </cfRule>
  </conditionalFormatting>
  <conditionalFormatting sqref="E8">
    <cfRule type="cellIs" dxfId="20930" priority="8398" operator="equal">
      <formula>"jan."</formula>
    </cfRule>
  </conditionalFormatting>
  <conditionalFormatting sqref="E8">
    <cfRule type="cellIs" dxfId="20929" priority="8397" operator="equal">
      <formula>"jan."</formula>
    </cfRule>
  </conditionalFormatting>
  <conditionalFormatting sqref="E8">
    <cfRule type="cellIs" dxfId="20928" priority="8396" operator="equal">
      <formula>"jan."</formula>
    </cfRule>
  </conditionalFormatting>
  <conditionalFormatting sqref="E8">
    <cfRule type="cellIs" dxfId="20927" priority="8395" operator="equal">
      <formula>"jan."</formula>
    </cfRule>
  </conditionalFormatting>
  <conditionalFormatting sqref="E8">
    <cfRule type="cellIs" dxfId="20926" priority="8394" operator="equal">
      <formula>"jan."</formula>
    </cfRule>
  </conditionalFormatting>
  <conditionalFormatting sqref="E8">
    <cfRule type="cellIs" dxfId="20925" priority="8393" operator="equal">
      <formula>"jan."</formula>
    </cfRule>
  </conditionalFormatting>
  <conditionalFormatting sqref="E8">
    <cfRule type="cellIs" dxfId="20924" priority="8392" operator="equal">
      <formula>"jan."</formula>
    </cfRule>
  </conditionalFormatting>
  <conditionalFormatting sqref="E8">
    <cfRule type="cellIs" dxfId="20923" priority="8391" operator="equal">
      <formula>"jan."</formula>
    </cfRule>
  </conditionalFormatting>
  <conditionalFormatting sqref="E8">
    <cfRule type="cellIs" dxfId="20922" priority="8390" operator="equal">
      <formula>"jan."</formula>
    </cfRule>
  </conditionalFormatting>
  <conditionalFormatting sqref="E8">
    <cfRule type="cellIs" dxfId="20921" priority="8389" operator="equal">
      <formula>"jan."</formula>
    </cfRule>
  </conditionalFormatting>
  <conditionalFormatting sqref="E8">
    <cfRule type="cellIs" dxfId="20920" priority="8388" operator="equal">
      <formula>"jan."</formula>
    </cfRule>
  </conditionalFormatting>
  <conditionalFormatting sqref="E8">
    <cfRule type="cellIs" dxfId="20919" priority="8387" operator="equal">
      <formula>"jan."</formula>
    </cfRule>
  </conditionalFormatting>
  <conditionalFormatting sqref="E8">
    <cfRule type="cellIs" dxfId="20918" priority="8386" operator="equal">
      <formula>"jan."</formula>
    </cfRule>
  </conditionalFormatting>
  <conditionalFormatting sqref="E8">
    <cfRule type="cellIs" dxfId="20917" priority="8385" operator="equal">
      <formula>"jan."</formula>
    </cfRule>
  </conditionalFormatting>
  <conditionalFormatting sqref="E8">
    <cfRule type="cellIs" dxfId="20916" priority="8384" operator="equal">
      <formula>"jan."</formula>
    </cfRule>
  </conditionalFormatting>
  <conditionalFormatting sqref="E8">
    <cfRule type="cellIs" dxfId="20915" priority="8383" operator="equal">
      <formula>"jan."</formula>
    </cfRule>
  </conditionalFormatting>
  <conditionalFormatting sqref="E8">
    <cfRule type="cellIs" dxfId="20914" priority="8382" operator="equal">
      <formula>"jan."</formula>
    </cfRule>
  </conditionalFormatting>
  <conditionalFormatting sqref="E8">
    <cfRule type="cellIs" dxfId="20913" priority="8381" operator="equal">
      <formula>"jan."</formula>
    </cfRule>
  </conditionalFormatting>
  <conditionalFormatting sqref="E8">
    <cfRule type="cellIs" dxfId="20912" priority="8380" operator="equal">
      <formula>"jan."</formula>
    </cfRule>
  </conditionalFormatting>
  <conditionalFormatting sqref="E8">
    <cfRule type="cellIs" dxfId="20911" priority="8379" operator="equal">
      <formula>"jan."</formula>
    </cfRule>
  </conditionalFormatting>
  <conditionalFormatting sqref="E8">
    <cfRule type="cellIs" dxfId="20910" priority="8378" operator="equal">
      <formula>"jan."</formula>
    </cfRule>
  </conditionalFormatting>
  <conditionalFormatting sqref="E8">
    <cfRule type="cellIs" dxfId="20909" priority="8377" operator="equal">
      <formula>"jan."</formula>
    </cfRule>
  </conditionalFormatting>
  <conditionalFormatting sqref="E8">
    <cfRule type="cellIs" dxfId="20908" priority="8376" operator="equal">
      <formula>"jan."</formula>
    </cfRule>
  </conditionalFormatting>
  <conditionalFormatting sqref="E8">
    <cfRule type="cellIs" dxfId="20907" priority="8374" operator="equal">
      <formula>"jan."</formula>
    </cfRule>
  </conditionalFormatting>
  <conditionalFormatting sqref="E8">
    <cfRule type="cellIs" dxfId="20906" priority="8373" operator="equal">
      <formula>"jan."</formula>
    </cfRule>
  </conditionalFormatting>
  <conditionalFormatting sqref="E8">
    <cfRule type="cellIs" dxfId="20905" priority="8372" operator="equal">
      <formula>"jan."</formula>
    </cfRule>
  </conditionalFormatting>
  <conditionalFormatting sqref="E8">
    <cfRule type="cellIs" dxfId="20904" priority="8371" operator="equal">
      <formula>"jan."</formula>
    </cfRule>
  </conditionalFormatting>
  <conditionalFormatting sqref="E8">
    <cfRule type="cellIs" dxfId="20903" priority="8370" operator="equal">
      <formula>"jan."</formula>
    </cfRule>
  </conditionalFormatting>
  <conditionalFormatting sqref="E8">
    <cfRule type="cellIs" dxfId="20902" priority="8369" operator="equal">
      <formula>"jan."</formula>
    </cfRule>
  </conditionalFormatting>
  <conditionalFormatting sqref="E8">
    <cfRule type="cellIs" dxfId="20901" priority="8368" operator="equal">
      <formula>"jan."</formula>
    </cfRule>
  </conditionalFormatting>
  <conditionalFormatting sqref="E8">
    <cfRule type="cellIs" dxfId="20900" priority="8367" operator="equal">
      <formula>"jan."</formula>
    </cfRule>
  </conditionalFormatting>
  <conditionalFormatting sqref="E8">
    <cfRule type="cellIs" dxfId="20899" priority="8366" operator="equal">
      <formula>"jan."</formula>
    </cfRule>
  </conditionalFormatting>
  <conditionalFormatting sqref="E8">
    <cfRule type="cellIs" dxfId="20898" priority="8365" operator="equal">
      <formula>"jan."</formula>
    </cfRule>
  </conditionalFormatting>
  <conditionalFormatting sqref="E8">
    <cfRule type="cellIs" dxfId="20897" priority="8364" operator="equal">
      <formula>"jan."</formula>
    </cfRule>
  </conditionalFormatting>
  <conditionalFormatting sqref="E8">
    <cfRule type="cellIs" dxfId="20896" priority="8362" operator="equal">
      <formula>"jan."</formula>
    </cfRule>
  </conditionalFormatting>
  <conditionalFormatting sqref="E8">
    <cfRule type="cellIs" dxfId="20895" priority="8361" operator="equal">
      <formula>"jan."</formula>
    </cfRule>
  </conditionalFormatting>
  <conditionalFormatting sqref="E8">
    <cfRule type="cellIs" dxfId="20894" priority="8360" operator="equal">
      <formula>"jan."</formula>
    </cfRule>
  </conditionalFormatting>
  <conditionalFormatting sqref="E8">
    <cfRule type="cellIs" dxfId="20893" priority="8359" operator="equal">
      <formula>"jan."</formula>
    </cfRule>
  </conditionalFormatting>
  <conditionalFormatting sqref="E8">
    <cfRule type="cellIs" dxfId="20892" priority="8358" operator="equal">
      <formula>"jan."</formula>
    </cfRule>
  </conditionalFormatting>
  <conditionalFormatting sqref="E8">
    <cfRule type="cellIs" dxfId="20891" priority="8357" operator="equal">
      <formula>"jan."</formula>
    </cfRule>
  </conditionalFormatting>
  <conditionalFormatting sqref="E8">
    <cfRule type="cellIs" dxfId="20890" priority="8356" operator="equal">
      <formula>"jan."</formula>
    </cfRule>
  </conditionalFormatting>
  <conditionalFormatting sqref="E8">
    <cfRule type="cellIs" dxfId="20889" priority="8355" operator="equal">
      <formula>"jan."</formula>
    </cfRule>
  </conditionalFormatting>
  <conditionalFormatting sqref="E8">
    <cfRule type="cellIs" dxfId="20888" priority="8354" operator="equal">
      <formula>"jan."</formula>
    </cfRule>
  </conditionalFormatting>
  <conditionalFormatting sqref="E8">
    <cfRule type="cellIs" dxfId="20887" priority="8353" operator="equal">
      <formula>"jan."</formula>
    </cfRule>
  </conditionalFormatting>
  <conditionalFormatting sqref="E8">
    <cfRule type="cellIs" dxfId="20886" priority="8351" operator="equal">
      <formula>"jan."</formula>
    </cfRule>
  </conditionalFormatting>
  <conditionalFormatting sqref="E8">
    <cfRule type="cellIs" dxfId="20885" priority="8350" operator="equal">
      <formula>"jan."</formula>
    </cfRule>
  </conditionalFormatting>
  <conditionalFormatting sqref="E8">
    <cfRule type="cellIs" dxfId="20884" priority="8349" operator="equal">
      <formula>"jan."</formula>
    </cfRule>
  </conditionalFormatting>
  <conditionalFormatting sqref="E8">
    <cfRule type="cellIs" dxfId="20883" priority="8348" operator="equal">
      <formula>"jan."</formula>
    </cfRule>
  </conditionalFormatting>
  <conditionalFormatting sqref="E8">
    <cfRule type="cellIs" dxfId="20882" priority="8347" operator="equal">
      <formula>"jan."</formula>
    </cfRule>
  </conditionalFormatting>
  <conditionalFormatting sqref="E8">
    <cfRule type="cellIs" dxfId="20881" priority="8345" operator="equal">
      <formula>"jan."</formula>
    </cfRule>
  </conditionalFormatting>
  <conditionalFormatting sqref="E8">
    <cfRule type="cellIs" dxfId="20880" priority="8343" operator="equal">
      <formula>"jan."</formula>
    </cfRule>
  </conditionalFormatting>
  <conditionalFormatting sqref="E8">
    <cfRule type="cellIs" dxfId="20879" priority="8342" operator="equal">
      <formula>"jan."</formula>
    </cfRule>
  </conditionalFormatting>
  <conditionalFormatting sqref="E8">
    <cfRule type="cellIs" dxfId="20878" priority="8340" operator="equal">
      <formula>"jan."</formula>
    </cfRule>
  </conditionalFormatting>
  <conditionalFormatting sqref="E8">
    <cfRule type="cellIs" dxfId="20877" priority="8339" operator="equal">
      <formula>"jan."</formula>
    </cfRule>
  </conditionalFormatting>
  <conditionalFormatting sqref="E8">
    <cfRule type="cellIs" dxfId="20876" priority="8338" operator="equal">
      <formula>"jan."</formula>
    </cfRule>
  </conditionalFormatting>
  <conditionalFormatting sqref="E8">
    <cfRule type="cellIs" dxfId="20875" priority="8337" operator="equal">
      <formula>"jan."</formula>
    </cfRule>
  </conditionalFormatting>
  <conditionalFormatting sqref="E8">
    <cfRule type="cellIs" dxfId="20874" priority="8335" operator="equal">
      <formula>"jan."</formula>
    </cfRule>
  </conditionalFormatting>
  <conditionalFormatting sqref="E8">
    <cfRule type="cellIs" dxfId="20873" priority="8334" operator="equal">
      <formula>"jan."</formula>
    </cfRule>
  </conditionalFormatting>
  <conditionalFormatting sqref="E8">
    <cfRule type="cellIs" dxfId="20872" priority="8333" operator="equal">
      <formula>"jan."</formula>
    </cfRule>
  </conditionalFormatting>
  <conditionalFormatting sqref="E8">
    <cfRule type="cellIs" dxfId="20871" priority="8332" operator="equal">
      <formula>"jan."</formula>
    </cfRule>
  </conditionalFormatting>
  <conditionalFormatting sqref="E8">
    <cfRule type="cellIs" dxfId="20870" priority="8331" operator="equal">
      <formula>"jan."</formula>
    </cfRule>
  </conditionalFormatting>
  <conditionalFormatting sqref="E8">
    <cfRule type="cellIs" dxfId="20869" priority="8330" operator="equal">
      <formula>"jan."</formula>
    </cfRule>
  </conditionalFormatting>
  <conditionalFormatting sqref="E8">
    <cfRule type="cellIs" dxfId="20868" priority="8329" operator="equal">
      <formula>"jan."</formula>
    </cfRule>
  </conditionalFormatting>
  <conditionalFormatting sqref="E8">
    <cfRule type="cellIs" dxfId="20867" priority="8328" operator="equal">
      <formula>"jan."</formula>
    </cfRule>
  </conditionalFormatting>
  <conditionalFormatting sqref="E8">
    <cfRule type="cellIs" dxfId="20866" priority="8327" operator="equal">
      <formula>"jan."</formula>
    </cfRule>
  </conditionalFormatting>
  <conditionalFormatting sqref="E8">
    <cfRule type="cellIs" dxfId="20865" priority="8326" operator="equal">
      <formula>"jan."</formula>
    </cfRule>
  </conditionalFormatting>
  <conditionalFormatting sqref="E8">
    <cfRule type="cellIs" dxfId="20864" priority="8325" operator="equal">
      <formula>"jan."</formula>
    </cfRule>
  </conditionalFormatting>
  <conditionalFormatting sqref="E8">
    <cfRule type="cellIs" dxfId="20863" priority="8324" operator="equal">
      <formula>"jan."</formula>
    </cfRule>
  </conditionalFormatting>
  <conditionalFormatting sqref="E8">
    <cfRule type="cellIs" dxfId="20862" priority="8323" operator="equal">
      <formula>"jan."</formula>
    </cfRule>
  </conditionalFormatting>
  <conditionalFormatting sqref="E8">
    <cfRule type="cellIs" dxfId="20861" priority="8322" operator="equal">
      <formula>"jan."</formula>
    </cfRule>
  </conditionalFormatting>
  <conditionalFormatting sqref="E8">
    <cfRule type="cellIs" dxfId="20860" priority="8321" operator="equal">
      <formula>"jan."</formula>
    </cfRule>
  </conditionalFormatting>
  <conditionalFormatting sqref="E8">
    <cfRule type="cellIs" dxfId="20859" priority="8320" operator="equal">
      <formula>"jan."</formula>
    </cfRule>
  </conditionalFormatting>
  <conditionalFormatting sqref="E8">
    <cfRule type="cellIs" dxfId="20858" priority="8319" operator="equal">
      <formula>"jan."</formula>
    </cfRule>
  </conditionalFormatting>
  <conditionalFormatting sqref="E8">
    <cfRule type="cellIs" dxfId="20857" priority="8318" operator="equal">
      <formula>"jan."</formula>
    </cfRule>
  </conditionalFormatting>
  <conditionalFormatting sqref="E8">
    <cfRule type="cellIs" dxfId="20856" priority="8317" operator="equal">
      <formula>"jan."</formula>
    </cfRule>
  </conditionalFormatting>
  <conditionalFormatting sqref="E8">
    <cfRule type="cellIs" dxfId="20855" priority="8316" operator="equal">
      <formula>"jan."</formula>
    </cfRule>
  </conditionalFormatting>
  <conditionalFormatting sqref="E8">
    <cfRule type="cellIs" dxfId="20854" priority="8315" operator="equal">
      <formula>"jan."</formula>
    </cfRule>
  </conditionalFormatting>
  <conditionalFormatting sqref="E8">
    <cfRule type="cellIs" dxfId="20853" priority="8313" operator="equal">
      <formula>"jan."</formula>
    </cfRule>
  </conditionalFormatting>
  <conditionalFormatting sqref="E8">
    <cfRule type="cellIs" dxfId="20852" priority="8312" operator="equal">
      <formula>"jan."</formula>
    </cfRule>
  </conditionalFormatting>
  <conditionalFormatting sqref="E8">
    <cfRule type="cellIs" dxfId="20851" priority="8310" operator="equal">
      <formula>"jan."</formula>
    </cfRule>
  </conditionalFormatting>
  <conditionalFormatting sqref="E8">
    <cfRule type="cellIs" dxfId="20850" priority="8307" operator="equal">
      <formula>"jan."</formula>
    </cfRule>
  </conditionalFormatting>
  <conditionalFormatting sqref="E8">
    <cfRule type="cellIs" dxfId="20849" priority="8306" operator="equal">
      <formula>"jan."</formula>
    </cfRule>
  </conditionalFormatting>
  <conditionalFormatting sqref="E8">
    <cfRule type="cellIs" dxfId="20848" priority="8305" operator="equal">
      <formula>"jan."</formula>
    </cfRule>
  </conditionalFormatting>
  <conditionalFormatting sqref="E8">
    <cfRule type="cellIs" dxfId="20847" priority="8304" operator="equal">
      <formula>"jan."</formula>
    </cfRule>
  </conditionalFormatting>
  <conditionalFormatting sqref="E8">
    <cfRule type="cellIs" dxfId="20846" priority="8303" operator="equal">
      <formula>"jan."</formula>
    </cfRule>
  </conditionalFormatting>
  <conditionalFormatting sqref="E8">
    <cfRule type="cellIs" dxfId="20845" priority="8302" operator="equal">
      <formula>"jan."</formula>
    </cfRule>
  </conditionalFormatting>
  <conditionalFormatting sqref="E8">
    <cfRule type="cellIs" dxfId="20844" priority="8301" operator="equal">
      <formula>"jan."</formula>
    </cfRule>
  </conditionalFormatting>
  <conditionalFormatting sqref="E8">
    <cfRule type="cellIs" dxfId="20843" priority="8300" operator="equal">
      <formula>"jan."</formula>
    </cfRule>
  </conditionalFormatting>
  <conditionalFormatting sqref="E8">
    <cfRule type="cellIs" dxfId="20842" priority="8299" operator="equal">
      <formula>"jan."</formula>
    </cfRule>
  </conditionalFormatting>
  <conditionalFormatting sqref="E8">
    <cfRule type="cellIs" dxfId="20841" priority="8297" operator="equal">
      <formula>"jan."</formula>
    </cfRule>
  </conditionalFormatting>
  <conditionalFormatting sqref="E8">
    <cfRule type="cellIs" dxfId="20840" priority="8296" operator="equal">
      <formula>"jan."</formula>
    </cfRule>
  </conditionalFormatting>
  <conditionalFormatting sqref="E8">
    <cfRule type="cellIs" dxfId="20839" priority="8295" operator="equal">
      <formula>"jan."</formula>
    </cfRule>
  </conditionalFormatting>
  <conditionalFormatting sqref="E8">
    <cfRule type="cellIs" dxfId="20838" priority="8294" operator="equal">
      <formula>"jan."</formula>
    </cfRule>
  </conditionalFormatting>
  <conditionalFormatting sqref="E8">
    <cfRule type="cellIs" dxfId="20837" priority="8293" operator="equal">
      <formula>"jan."</formula>
    </cfRule>
  </conditionalFormatting>
  <conditionalFormatting sqref="E8">
    <cfRule type="cellIs" dxfId="20836" priority="8292" operator="equal">
      <formula>"jan."</formula>
    </cfRule>
  </conditionalFormatting>
  <conditionalFormatting sqref="E8">
    <cfRule type="cellIs" dxfId="20835" priority="8290" operator="equal">
      <formula>"jan."</formula>
    </cfRule>
  </conditionalFormatting>
  <conditionalFormatting sqref="E8">
    <cfRule type="cellIs" dxfId="20834" priority="8289" operator="equal">
      <formula>"jan."</formula>
    </cfRule>
  </conditionalFormatting>
  <conditionalFormatting sqref="E8">
    <cfRule type="cellIs" dxfId="20833" priority="8287" operator="equal">
      <formula>"jan."</formula>
    </cfRule>
  </conditionalFormatting>
  <conditionalFormatting sqref="E8">
    <cfRule type="cellIs" dxfId="20832" priority="8285" operator="equal">
      <formula>"jan."</formula>
    </cfRule>
  </conditionalFormatting>
  <conditionalFormatting sqref="E8">
    <cfRule type="cellIs" dxfId="20831" priority="8284" operator="equal">
      <formula>"jan."</formula>
    </cfRule>
  </conditionalFormatting>
  <conditionalFormatting sqref="E8">
    <cfRule type="cellIs" dxfId="20830" priority="8283" operator="equal">
      <formula>"jan."</formula>
    </cfRule>
  </conditionalFormatting>
  <conditionalFormatting sqref="E8">
    <cfRule type="cellIs" dxfId="20829" priority="8282" operator="equal">
      <formula>"jan."</formula>
    </cfRule>
  </conditionalFormatting>
  <conditionalFormatting sqref="E8">
    <cfRule type="cellIs" dxfId="20828" priority="8281" operator="equal">
      <formula>"jan."</formula>
    </cfRule>
  </conditionalFormatting>
  <conditionalFormatting sqref="E8">
    <cfRule type="cellIs" dxfId="20827" priority="8280" operator="equal">
      <formula>"jan."</formula>
    </cfRule>
  </conditionalFormatting>
  <conditionalFormatting sqref="E8">
    <cfRule type="cellIs" dxfId="20826" priority="8279" operator="equal">
      <formula>"jan."</formula>
    </cfRule>
  </conditionalFormatting>
  <conditionalFormatting sqref="E8">
    <cfRule type="cellIs" dxfId="20825" priority="8278" operator="equal">
      <formula>"jan."</formula>
    </cfRule>
  </conditionalFormatting>
  <conditionalFormatting sqref="E8">
    <cfRule type="cellIs" dxfId="20824" priority="8277" operator="equal">
      <formula>"jan."</formula>
    </cfRule>
  </conditionalFormatting>
  <conditionalFormatting sqref="E8">
    <cfRule type="cellIs" dxfId="20823" priority="8276" operator="equal">
      <formula>"jan."</formula>
    </cfRule>
  </conditionalFormatting>
  <conditionalFormatting sqref="E8">
    <cfRule type="cellIs" dxfId="20822" priority="8275" operator="equal">
      <formula>"jan."</formula>
    </cfRule>
  </conditionalFormatting>
  <conditionalFormatting sqref="E8">
    <cfRule type="cellIs" dxfId="20821" priority="8274" operator="equal">
      <formula>"jan."</formula>
    </cfRule>
  </conditionalFormatting>
  <conditionalFormatting sqref="E8">
    <cfRule type="cellIs" dxfId="20820" priority="8272" operator="equal">
      <formula>"jan."</formula>
    </cfRule>
  </conditionalFormatting>
  <conditionalFormatting sqref="E8">
    <cfRule type="cellIs" dxfId="20819" priority="8271" operator="equal">
      <formula>"jan."</formula>
    </cfRule>
  </conditionalFormatting>
  <conditionalFormatting sqref="E8">
    <cfRule type="cellIs" dxfId="20818" priority="8270" operator="equal">
      <formula>"jan."</formula>
    </cfRule>
  </conditionalFormatting>
  <conditionalFormatting sqref="E8">
    <cfRule type="cellIs" dxfId="20817" priority="8269" operator="equal">
      <formula>"jan."</formula>
    </cfRule>
  </conditionalFormatting>
  <conditionalFormatting sqref="E8">
    <cfRule type="cellIs" dxfId="20816" priority="8268" operator="equal">
      <formula>"jan."</formula>
    </cfRule>
  </conditionalFormatting>
  <conditionalFormatting sqref="E8">
    <cfRule type="cellIs" dxfId="20815" priority="8267" operator="equal">
      <formula>"jan."</formula>
    </cfRule>
  </conditionalFormatting>
  <conditionalFormatting sqref="E8">
    <cfRule type="cellIs" dxfId="20814" priority="8266" operator="equal">
      <formula>"jan."</formula>
    </cfRule>
  </conditionalFormatting>
  <conditionalFormatting sqref="E8">
    <cfRule type="cellIs" dxfId="20813" priority="8265" operator="equal">
      <formula>"jan."</formula>
    </cfRule>
  </conditionalFormatting>
  <conditionalFormatting sqref="E8">
    <cfRule type="cellIs" dxfId="20812" priority="8263" operator="equal">
      <formula>"jan."</formula>
    </cfRule>
  </conditionalFormatting>
  <conditionalFormatting sqref="E8">
    <cfRule type="cellIs" dxfId="20811" priority="8262" operator="equal">
      <formula>"jan."</formula>
    </cfRule>
  </conditionalFormatting>
  <conditionalFormatting sqref="E8">
    <cfRule type="cellIs" dxfId="20810" priority="8261" operator="equal">
      <formula>"jan."</formula>
    </cfRule>
  </conditionalFormatting>
  <conditionalFormatting sqref="E8">
    <cfRule type="cellIs" dxfId="20809" priority="8260" operator="equal">
      <formula>"jan."</formula>
    </cfRule>
  </conditionalFormatting>
  <conditionalFormatting sqref="E8">
    <cfRule type="cellIs" dxfId="20808" priority="8259" operator="equal">
      <formula>"jan."</formula>
    </cfRule>
  </conditionalFormatting>
  <conditionalFormatting sqref="E8">
    <cfRule type="cellIs" dxfId="20807" priority="8258" operator="equal">
      <formula>"jan."</formula>
    </cfRule>
  </conditionalFormatting>
  <conditionalFormatting sqref="E8">
    <cfRule type="cellIs" dxfId="20806" priority="8257" operator="equal">
      <formula>"jan."</formula>
    </cfRule>
  </conditionalFormatting>
  <conditionalFormatting sqref="E8">
    <cfRule type="cellIs" dxfId="20805" priority="8256" operator="equal">
      <formula>"jan."</formula>
    </cfRule>
  </conditionalFormatting>
  <conditionalFormatting sqref="E8">
    <cfRule type="cellIs" dxfId="20804" priority="8255" operator="equal">
      <formula>"jan."</formula>
    </cfRule>
  </conditionalFormatting>
  <conditionalFormatting sqref="E8">
    <cfRule type="cellIs" dxfId="20803" priority="8254" operator="equal">
      <formula>"jan."</formula>
    </cfRule>
  </conditionalFormatting>
  <conditionalFormatting sqref="E8">
    <cfRule type="cellIs" dxfId="20802" priority="8253" operator="equal">
      <formula>"jan."</formula>
    </cfRule>
  </conditionalFormatting>
  <conditionalFormatting sqref="E8">
    <cfRule type="cellIs" dxfId="20801" priority="8252" operator="equal">
      <formula>"jan."</formula>
    </cfRule>
  </conditionalFormatting>
  <conditionalFormatting sqref="E8">
    <cfRule type="cellIs" dxfId="20800" priority="8251" operator="equal">
      <formula>"jan."</formula>
    </cfRule>
  </conditionalFormatting>
  <conditionalFormatting sqref="E8">
    <cfRule type="cellIs" dxfId="20799" priority="8250" operator="equal">
      <formula>"jan."</formula>
    </cfRule>
  </conditionalFormatting>
  <conditionalFormatting sqref="E8">
    <cfRule type="cellIs" dxfId="20798" priority="8248" operator="equal">
      <formula>"jan."</formula>
    </cfRule>
  </conditionalFormatting>
  <conditionalFormatting sqref="E8">
    <cfRule type="cellIs" dxfId="20797" priority="8245" operator="equal">
      <formula>"jan."</formula>
    </cfRule>
  </conditionalFormatting>
  <conditionalFormatting sqref="E8">
    <cfRule type="cellIs" dxfId="20796" priority="8244" operator="equal">
      <formula>"jan."</formula>
    </cfRule>
  </conditionalFormatting>
  <conditionalFormatting sqref="E8">
    <cfRule type="cellIs" dxfId="20795" priority="8243" operator="equal">
      <formula>"jan."</formula>
    </cfRule>
  </conditionalFormatting>
  <conditionalFormatting sqref="E8">
    <cfRule type="cellIs" dxfId="20794" priority="8242" operator="equal">
      <formula>"jan."</formula>
    </cfRule>
  </conditionalFormatting>
  <conditionalFormatting sqref="E8">
    <cfRule type="cellIs" dxfId="20793" priority="8241" operator="equal">
      <formula>"jan."</formula>
    </cfRule>
  </conditionalFormatting>
  <conditionalFormatting sqref="E8">
    <cfRule type="cellIs" dxfId="20792" priority="8240" operator="equal">
      <formula>"jan."</formula>
    </cfRule>
  </conditionalFormatting>
  <conditionalFormatting sqref="E8">
    <cfRule type="cellIs" dxfId="20791" priority="8238" operator="equal">
      <formula>"jan."</formula>
    </cfRule>
  </conditionalFormatting>
  <conditionalFormatting sqref="E8">
    <cfRule type="cellIs" dxfId="20790" priority="8237" operator="equal">
      <formula>"jan."</formula>
    </cfRule>
  </conditionalFormatting>
  <conditionalFormatting sqref="E8">
    <cfRule type="cellIs" dxfId="20789" priority="8236" operator="equal">
      <formula>"jan."</formula>
    </cfRule>
  </conditionalFormatting>
  <conditionalFormatting sqref="E8">
    <cfRule type="cellIs" dxfId="20788" priority="8235" operator="equal">
      <formula>"jan."</formula>
    </cfRule>
  </conditionalFormatting>
  <conditionalFormatting sqref="E8">
    <cfRule type="cellIs" dxfId="20787" priority="8234" operator="equal">
      <formula>"jan."</formula>
    </cfRule>
  </conditionalFormatting>
  <conditionalFormatting sqref="E8">
    <cfRule type="cellIs" dxfId="20786" priority="9019" operator="equal">
      <formula>"jan."</formula>
    </cfRule>
  </conditionalFormatting>
  <conditionalFormatting sqref="E8">
    <cfRule type="cellIs" dxfId="20785" priority="8825" operator="equal">
      <formula>"jan."</formula>
    </cfRule>
  </conditionalFormatting>
  <conditionalFormatting sqref="E8">
    <cfRule type="cellIs" dxfId="20784" priority="8816" operator="equal">
      <formula>"jan."</formula>
    </cfRule>
  </conditionalFormatting>
  <conditionalFormatting sqref="E8">
    <cfRule type="cellIs" dxfId="20783" priority="8775" operator="equal">
      <formula>"jan."</formula>
    </cfRule>
  </conditionalFormatting>
  <conditionalFormatting sqref="E8">
    <cfRule type="cellIs" dxfId="20782" priority="8773" operator="equal">
      <formula>"jan."</formula>
    </cfRule>
  </conditionalFormatting>
  <conditionalFormatting sqref="E8">
    <cfRule type="cellIs" dxfId="20781" priority="8755" operator="equal">
      <formula>"jan."</formula>
    </cfRule>
  </conditionalFormatting>
  <conditionalFormatting sqref="E8">
    <cfRule type="cellIs" dxfId="20780" priority="8744" operator="equal">
      <formula>"jan."</formula>
    </cfRule>
  </conditionalFormatting>
  <conditionalFormatting sqref="E8">
    <cfRule type="cellIs" dxfId="20779" priority="8743" operator="equal">
      <formula>"jan."</formula>
    </cfRule>
  </conditionalFormatting>
  <conditionalFormatting sqref="E8">
    <cfRule type="cellIs" dxfId="20778" priority="8734" operator="equal">
      <formula>"jan."</formula>
    </cfRule>
  </conditionalFormatting>
  <conditionalFormatting sqref="E8">
    <cfRule type="cellIs" dxfId="20777" priority="8632" operator="equal">
      <formula>"jan."</formula>
    </cfRule>
  </conditionalFormatting>
  <conditionalFormatting sqref="E8">
    <cfRule type="cellIs" dxfId="20776" priority="8578" operator="equal">
      <formula>"jan."</formula>
    </cfRule>
  </conditionalFormatting>
  <conditionalFormatting sqref="E8">
    <cfRule type="cellIs" dxfId="20775" priority="8559" operator="equal">
      <formula>"jan."</formula>
    </cfRule>
  </conditionalFormatting>
  <conditionalFormatting sqref="E8">
    <cfRule type="cellIs" dxfId="20774" priority="8511" operator="equal">
      <formula>"jan."</formula>
    </cfRule>
  </conditionalFormatting>
  <conditionalFormatting sqref="E8">
    <cfRule type="cellIs" dxfId="20773" priority="8508" operator="equal">
      <formula>"jan."</formula>
    </cfRule>
  </conditionalFormatting>
  <conditionalFormatting sqref="E8">
    <cfRule type="cellIs" dxfId="20772" priority="8506" operator="equal">
      <formula>"jan."</formula>
    </cfRule>
  </conditionalFormatting>
  <conditionalFormatting sqref="E8">
    <cfRule type="cellIs" dxfId="20771" priority="8492" operator="equal">
      <formula>"jan."</formula>
    </cfRule>
  </conditionalFormatting>
  <conditionalFormatting sqref="E8">
    <cfRule type="cellIs" dxfId="20770" priority="8491" operator="equal">
      <formula>"jan."</formula>
    </cfRule>
  </conditionalFormatting>
  <conditionalFormatting sqref="E8">
    <cfRule type="cellIs" dxfId="20769" priority="8375" operator="equal">
      <formula>"jan."</formula>
    </cfRule>
  </conditionalFormatting>
  <conditionalFormatting sqref="E8">
    <cfRule type="cellIs" dxfId="20768" priority="8363" operator="equal">
      <formula>"jan."</formula>
    </cfRule>
  </conditionalFormatting>
  <conditionalFormatting sqref="E8">
    <cfRule type="cellIs" dxfId="20767" priority="8352" operator="equal">
      <formula>"jan."</formula>
    </cfRule>
  </conditionalFormatting>
  <conditionalFormatting sqref="E8">
    <cfRule type="cellIs" dxfId="20766" priority="8346" operator="equal">
      <formula>"jan."</formula>
    </cfRule>
  </conditionalFormatting>
  <conditionalFormatting sqref="E8">
    <cfRule type="cellIs" dxfId="20765" priority="8344" operator="equal">
      <formula>"jan."</formula>
    </cfRule>
  </conditionalFormatting>
  <conditionalFormatting sqref="E8">
    <cfRule type="cellIs" dxfId="20764" priority="8341" operator="equal">
      <formula>"jan."</formula>
    </cfRule>
  </conditionalFormatting>
  <conditionalFormatting sqref="E8">
    <cfRule type="cellIs" dxfId="20763" priority="8336" operator="equal">
      <formula>"jan."</formula>
    </cfRule>
  </conditionalFormatting>
  <conditionalFormatting sqref="E8">
    <cfRule type="cellIs" dxfId="20762" priority="8314" operator="equal">
      <formula>"jan."</formula>
    </cfRule>
  </conditionalFormatting>
  <conditionalFormatting sqref="E8">
    <cfRule type="cellIs" dxfId="20761" priority="8311" operator="equal">
      <formula>"jan."</formula>
    </cfRule>
  </conditionalFormatting>
  <conditionalFormatting sqref="E8">
    <cfRule type="cellIs" dxfId="20760" priority="8309" operator="equal">
      <formula>"jan."</formula>
    </cfRule>
  </conditionalFormatting>
  <conditionalFormatting sqref="E8">
    <cfRule type="cellIs" dxfId="20759" priority="8308" operator="equal">
      <formula>"jan."</formula>
    </cfRule>
  </conditionalFormatting>
  <conditionalFormatting sqref="E8">
    <cfRule type="cellIs" dxfId="20758" priority="8298" operator="equal">
      <formula>"jan."</formula>
    </cfRule>
  </conditionalFormatting>
  <conditionalFormatting sqref="E8">
    <cfRule type="cellIs" dxfId="20757" priority="8291" operator="equal">
      <formula>"jan."</formula>
    </cfRule>
  </conditionalFormatting>
  <conditionalFormatting sqref="E8">
    <cfRule type="cellIs" dxfId="20756" priority="8288" operator="equal">
      <formula>"jan."</formula>
    </cfRule>
  </conditionalFormatting>
  <conditionalFormatting sqref="E8">
    <cfRule type="cellIs" dxfId="20755" priority="8286" operator="equal">
      <formula>"jan."</formula>
    </cfRule>
  </conditionalFormatting>
  <conditionalFormatting sqref="E8">
    <cfRule type="cellIs" dxfId="20754" priority="8273" operator="equal">
      <formula>"jan."</formula>
    </cfRule>
  </conditionalFormatting>
  <conditionalFormatting sqref="E8">
    <cfRule type="cellIs" dxfId="20753" priority="8264" operator="equal">
      <formula>"jan."</formula>
    </cfRule>
  </conditionalFormatting>
  <conditionalFormatting sqref="E8">
    <cfRule type="cellIs" dxfId="20752" priority="8249" operator="equal">
      <formula>"jan."</formula>
    </cfRule>
  </conditionalFormatting>
  <conditionalFormatting sqref="E8">
    <cfRule type="cellIs" dxfId="20751" priority="8247" operator="equal">
      <formula>"jan."</formula>
    </cfRule>
  </conditionalFormatting>
  <conditionalFormatting sqref="E8">
    <cfRule type="cellIs" dxfId="20750" priority="8246" operator="equal">
      <formula>"jan."</formula>
    </cfRule>
  </conditionalFormatting>
  <conditionalFormatting sqref="E8">
    <cfRule type="cellIs" dxfId="20749" priority="8239" operator="equal">
      <formula>"jan."</formula>
    </cfRule>
  </conditionalFormatting>
  <conditionalFormatting sqref="H8">
    <cfRule type="cellIs" dxfId="20748" priority="8233" operator="equal">
      <formula>"jan."</formula>
    </cfRule>
  </conditionalFormatting>
  <conditionalFormatting sqref="H8">
    <cfRule type="cellIs" dxfId="20747" priority="8232" operator="equal">
      <formula>"jan."</formula>
    </cfRule>
  </conditionalFormatting>
  <conditionalFormatting sqref="H8">
    <cfRule type="cellIs" dxfId="20746" priority="8231" operator="equal">
      <formula>"jan."</formula>
    </cfRule>
  </conditionalFormatting>
  <conditionalFormatting sqref="H8">
    <cfRule type="cellIs" dxfId="20745" priority="8230" operator="equal">
      <formula>"jan."</formula>
    </cfRule>
  </conditionalFormatting>
  <conditionalFormatting sqref="H8">
    <cfRule type="cellIs" dxfId="20744" priority="8229" operator="equal">
      <formula>"jan."</formula>
    </cfRule>
  </conditionalFormatting>
  <conditionalFormatting sqref="H8">
    <cfRule type="cellIs" dxfId="20743" priority="8228" operator="equal">
      <formula>"jan."</formula>
    </cfRule>
  </conditionalFormatting>
  <conditionalFormatting sqref="H8">
    <cfRule type="cellIs" dxfId="20742" priority="8227" operator="equal">
      <formula>"jan."</formula>
    </cfRule>
  </conditionalFormatting>
  <conditionalFormatting sqref="H8">
    <cfRule type="cellIs" dxfId="20741" priority="8226" operator="equal">
      <formula>"jan."</formula>
    </cfRule>
  </conditionalFormatting>
  <conditionalFormatting sqref="H8">
    <cfRule type="cellIs" dxfId="20740" priority="8225" operator="equal">
      <formula>"jan."</formula>
    </cfRule>
  </conditionalFormatting>
  <conditionalFormatting sqref="H8">
    <cfRule type="cellIs" dxfId="20739" priority="8224" operator="equal">
      <formula>"jan."</formula>
    </cfRule>
  </conditionalFormatting>
  <conditionalFormatting sqref="H8">
    <cfRule type="cellIs" dxfId="20738" priority="8223" operator="equal">
      <formula>"jan."</formula>
    </cfRule>
  </conditionalFormatting>
  <conditionalFormatting sqref="H8">
    <cfRule type="cellIs" dxfId="20737" priority="8222" operator="equal">
      <formula>"jan."</formula>
    </cfRule>
  </conditionalFormatting>
  <conditionalFormatting sqref="H8">
    <cfRule type="cellIs" dxfId="20736" priority="8221" operator="equal">
      <formula>"jan."</formula>
    </cfRule>
  </conditionalFormatting>
  <conditionalFormatting sqref="H8">
    <cfRule type="cellIs" dxfId="20735" priority="8220" operator="equal">
      <formula>"jan."</formula>
    </cfRule>
  </conditionalFormatting>
  <conditionalFormatting sqref="H8">
    <cfRule type="cellIs" dxfId="20734" priority="8219" operator="equal">
      <formula>"jan."</formula>
    </cfRule>
  </conditionalFormatting>
  <conditionalFormatting sqref="H8">
    <cfRule type="cellIs" dxfId="20733" priority="8218" operator="equal">
      <formula>"jan."</formula>
    </cfRule>
  </conditionalFormatting>
  <conditionalFormatting sqref="H8">
    <cfRule type="cellIs" dxfId="20732" priority="8217" operator="equal">
      <formula>"jan."</formula>
    </cfRule>
  </conditionalFormatting>
  <conditionalFormatting sqref="H8">
    <cfRule type="cellIs" dxfId="20731" priority="8216" operator="equal">
      <formula>"jan."</formula>
    </cfRule>
  </conditionalFormatting>
  <conditionalFormatting sqref="H8">
    <cfRule type="cellIs" dxfId="20730" priority="8215" operator="equal">
      <formula>"jan."</formula>
    </cfRule>
  </conditionalFormatting>
  <conditionalFormatting sqref="H8">
    <cfRule type="cellIs" dxfId="20729" priority="8214" operator="equal">
      <formula>"jan."</formula>
    </cfRule>
  </conditionalFormatting>
  <conditionalFormatting sqref="H8">
    <cfRule type="cellIs" dxfId="20728" priority="8213" operator="equal">
      <formula>"jan."</formula>
    </cfRule>
  </conditionalFormatting>
  <conditionalFormatting sqref="H8">
    <cfRule type="cellIs" dxfId="20727" priority="8212" operator="equal">
      <formula>"jan."</formula>
    </cfRule>
  </conditionalFormatting>
  <conditionalFormatting sqref="H8">
    <cfRule type="cellIs" dxfId="20726" priority="8211" operator="equal">
      <formula>"jan."</formula>
    </cfRule>
  </conditionalFormatting>
  <conditionalFormatting sqref="H8">
    <cfRule type="cellIs" dxfId="20725" priority="8210" operator="equal">
      <formula>"jan."</formula>
    </cfRule>
  </conditionalFormatting>
  <conditionalFormatting sqref="H8">
    <cfRule type="cellIs" dxfId="20724" priority="8209" operator="equal">
      <formula>"jan."</formula>
    </cfRule>
  </conditionalFormatting>
  <conditionalFormatting sqref="H8">
    <cfRule type="cellIs" dxfId="20723" priority="8208" operator="equal">
      <formula>"jan."</formula>
    </cfRule>
  </conditionalFormatting>
  <conditionalFormatting sqref="H8">
    <cfRule type="cellIs" dxfId="20722" priority="8207" operator="equal">
      <formula>"jan."</formula>
    </cfRule>
  </conditionalFormatting>
  <conditionalFormatting sqref="H8">
    <cfRule type="cellIs" dxfId="20721" priority="8206" operator="equal">
      <formula>"jan."</formula>
    </cfRule>
  </conditionalFormatting>
  <conditionalFormatting sqref="H8">
    <cfRule type="cellIs" dxfId="20720" priority="8205" operator="equal">
      <formula>"jan."</formula>
    </cfRule>
  </conditionalFormatting>
  <conditionalFormatting sqref="H8">
    <cfRule type="cellIs" dxfId="20719" priority="8204" operator="equal">
      <formula>"jan."</formula>
    </cfRule>
  </conditionalFormatting>
  <conditionalFormatting sqref="H8">
    <cfRule type="cellIs" dxfId="20718" priority="8203" operator="equal">
      <formula>"jan."</formula>
    </cfRule>
  </conditionalFormatting>
  <conditionalFormatting sqref="H8">
    <cfRule type="cellIs" dxfId="20717" priority="8202" operator="equal">
      <formula>"jan."</formula>
    </cfRule>
  </conditionalFormatting>
  <conditionalFormatting sqref="H8">
    <cfRule type="cellIs" dxfId="20716" priority="8201" operator="equal">
      <formula>"jan."</formula>
    </cfRule>
  </conditionalFormatting>
  <conditionalFormatting sqref="H8">
    <cfRule type="cellIs" dxfId="20715" priority="8200" operator="equal">
      <formula>"jan."</formula>
    </cfRule>
  </conditionalFormatting>
  <conditionalFormatting sqref="H8">
    <cfRule type="cellIs" dxfId="20714" priority="8199" operator="equal">
      <formula>"jan."</formula>
    </cfRule>
  </conditionalFormatting>
  <conditionalFormatting sqref="H8">
    <cfRule type="cellIs" dxfId="20713" priority="8198" operator="equal">
      <formula>"jan."</formula>
    </cfRule>
  </conditionalFormatting>
  <conditionalFormatting sqref="H8">
    <cfRule type="cellIs" dxfId="20712" priority="8197" operator="equal">
      <formula>"jan."</formula>
    </cfRule>
  </conditionalFormatting>
  <conditionalFormatting sqref="H8">
    <cfRule type="cellIs" dxfId="20711" priority="8196" operator="equal">
      <formula>"jan."</formula>
    </cfRule>
  </conditionalFormatting>
  <conditionalFormatting sqref="H8">
    <cfRule type="cellIs" dxfId="20710" priority="8195" operator="equal">
      <formula>"jan."</formula>
    </cfRule>
  </conditionalFormatting>
  <conditionalFormatting sqref="H8">
    <cfRule type="cellIs" dxfId="20709" priority="8194" operator="equal">
      <formula>"jan."</formula>
    </cfRule>
  </conditionalFormatting>
  <conditionalFormatting sqref="H8">
    <cfRule type="cellIs" dxfId="20708" priority="8193" operator="equal">
      <formula>"jan."</formula>
    </cfRule>
  </conditionalFormatting>
  <conditionalFormatting sqref="H8">
    <cfRule type="cellIs" dxfId="20707" priority="8192" operator="equal">
      <formula>"jan."</formula>
    </cfRule>
  </conditionalFormatting>
  <conditionalFormatting sqref="H8">
    <cfRule type="cellIs" dxfId="20706" priority="8191" operator="equal">
      <formula>"jan."</formula>
    </cfRule>
  </conditionalFormatting>
  <conditionalFormatting sqref="H8">
    <cfRule type="cellIs" dxfId="20705" priority="8190" operator="equal">
      <formula>"jan."</formula>
    </cfRule>
  </conditionalFormatting>
  <conditionalFormatting sqref="H8">
    <cfRule type="cellIs" dxfId="20704" priority="8189" operator="equal">
      <formula>"jan."</formula>
    </cfRule>
  </conditionalFormatting>
  <conditionalFormatting sqref="H8">
    <cfRule type="cellIs" dxfId="20703" priority="8188" operator="equal">
      <formula>"jan."</formula>
    </cfRule>
  </conditionalFormatting>
  <conditionalFormatting sqref="H8">
    <cfRule type="cellIs" dxfId="20702" priority="8187" operator="equal">
      <formula>"jan."</formula>
    </cfRule>
  </conditionalFormatting>
  <conditionalFormatting sqref="H8">
    <cfRule type="cellIs" dxfId="20701" priority="8186" operator="equal">
      <formula>"jan."</formula>
    </cfRule>
  </conditionalFormatting>
  <conditionalFormatting sqref="H8">
    <cfRule type="cellIs" dxfId="20700" priority="8185" operator="equal">
      <formula>"jan."</formula>
    </cfRule>
  </conditionalFormatting>
  <conditionalFormatting sqref="H8">
    <cfRule type="cellIs" dxfId="20699" priority="8184" operator="equal">
      <formula>"jan."</formula>
    </cfRule>
  </conditionalFormatting>
  <conditionalFormatting sqref="H8">
    <cfRule type="cellIs" dxfId="20698" priority="8183" operator="equal">
      <formula>"jan."</formula>
    </cfRule>
  </conditionalFormatting>
  <conditionalFormatting sqref="H8">
    <cfRule type="cellIs" dxfId="20697" priority="8182" operator="equal">
      <formula>"jan."</formula>
    </cfRule>
  </conditionalFormatting>
  <conditionalFormatting sqref="H8">
    <cfRule type="cellIs" dxfId="20696" priority="8181" operator="equal">
      <formula>"jan."</formula>
    </cfRule>
  </conditionalFormatting>
  <conditionalFormatting sqref="H8">
    <cfRule type="cellIs" dxfId="20695" priority="8180" operator="equal">
      <formula>"jan."</formula>
    </cfRule>
  </conditionalFormatting>
  <conditionalFormatting sqref="H8">
    <cfRule type="cellIs" dxfId="20694" priority="8179" operator="equal">
      <formula>"jan."</formula>
    </cfRule>
  </conditionalFormatting>
  <conditionalFormatting sqref="H8">
    <cfRule type="cellIs" dxfId="20693" priority="8178" operator="equal">
      <formula>"jan."</formula>
    </cfRule>
  </conditionalFormatting>
  <conditionalFormatting sqref="H8">
    <cfRule type="cellIs" dxfId="20692" priority="8177" operator="equal">
      <formula>"jan."</formula>
    </cfRule>
  </conditionalFormatting>
  <conditionalFormatting sqref="H8">
    <cfRule type="cellIs" dxfId="20691" priority="8176" operator="equal">
      <formula>"jan."</formula>
    </cfRule>
  </conditionalFormatting>
  <conditionalFormatting sqref="H8">
    <cfRule type="cellIs" dxfId="20690" priority="8175" operator="equal">
      <formula>"jan."</formula>
    </cfRule>
  </conditionalFormatting>
  <conditionalFormatting sqref="H8">
    <cfRule type="cellIs" dxfId="20689" priority="8174" operator="equal">
      <formula>"jan."</formula>
    </cfRule>
  </conditionalFormatting>
  <conditionalFormatting sqref="H8">
    <cfRule type="cellIs" dxfId="20688" priority="8173" operator="equal">
      <formula>"jan."</formula>
    </cfRule>
  </conditionalFormatting>
  <conditionalFormatting sqref="H8">
    <cfRule type="cellIs" dxfId="20687" priority="8172" operator="equal">
      <formula>"jan."</formula>
    </cfRule>
  </conditionalFormatting>
  <conditionalFormatting sqref="H8">
    <cfRule type="cellIs" dxfId="20686" priority="8171" operator="equal">
      <formula>"jan."</formula>
    </cfRule>
  </conditionalFormatting>
  <conditionalFormatting sqref="H8">
    <cfRule type="cellIs" dxfId="20685" priority="8170" operator="equal">
      <formula>"jan."</formula>
    </cfRule>
  </conditionalFormatting>
  <conditionalFormatting sqref="H8">
    <cfRule type="cellIs" dxfId="20684" priority="8169" operator="equal">
      <formula>"jan."</formula>
    </cfRule>
  </conditionalFormatting>
  <conditionalFormatting sqref="H8">
    <cfRule type="cellIs" dxfId="20683" priority="8168" operator="equal">
      <formula>"jan."</formula>
    </cfRule>
  </conditionalFormatting>
  <conditionalFormatting sqref="H8">
    <cfRule type="cellIs" dxfId="20682" priority="8167" operator="equal">
      <formula>"jan."</formula>
    </cfRule>
  </conditionalFormatting>
  <conditionalFormatting sqref="H8">
    <cfRule type="cellIs" dxfId="20681" priority="8166" operator="equal">
      <formula>"jan."</formula>
    </cfRule>
  </conditionalFormatting>
  <conditionalFormatting sqref="H8">
    <cfRule type="cellIs" dxfId="20680" priority="8165" operator="equal">
      <formula>"jan."</formula>
    </cfRule>
  </conditionalFormatting>
  <conditionalFormatting sqref="H8">
    <cfRule type="cellIs" dxfId="20679" priority="8164" operator="equal">
      <formula>"jan."</formula>
    </cfRule>
  </conditionalFormatting>
  <conditionalFormatting sqref="H8">
    <cfRule type="cellIs" dxfId="20678" priority="8163" operator="equal">
      <formula>"jan."</formula>
    </cfRule>
  </conditionalFormatting>
  <conditionalFormatting sqref="H8">
    <cfRule type="cellIs" dxfId="20677" priority="8162" operator="equal">
      <formula>"jan."</formula>
    </cfRule>
  </conditionalFormatting>
  <conditionalFormatting sqref="H8">
    <cfRule type="cellIs" dxfId="20676" priority="8161" operator="equal">
      <formula>"jan."</formula>
    </cfRule>
  </conditionalFormatting>
  <conditionalFormatting sqref="H8">
    <cfRule type="cellIs" dxfId="20675" priority="8160" operator="equal">
      <formula>"jan."</formula>
    </cfRule>
  </conditionalFormatting>
  <conditionalFormatting sqref="H8">
    <cfRule type="cellIs" dxfId="20674" priority="8159" operator="equal">
      <formula>"jan."</formula>
    </cfRule>
  </conditionalFormatting>
  <conditionalFormatting sqref="H8">
    <cfRule type="cellIs" dxfId="20673" priority="8158" operator="equal">
      <formula>"jan."</formula>
    </cfRule>
  </conditionalFormatting>
  <conditionalFormatting sqref="H8">
    <cfRule type="cellIs" dxfId="20672" priority="8157" operator="equal">
      <formula>"jan."</formula>
    </cfRule>
  </conditionalFormatting>
  <conditionalFormatting sqref="H8">
    <cfRule type="cellIs" dxfId="20671" priority="8156" operator="equal">
      <formula>"jan."</formula>
    </cfRule>
  </conditionalFormatting>
  <conditionalFormatting sqref="H8">
    <cfRule type="cellIs" dxfId="20670" priority="8155" operator="equal">
      <formula>"jan."</formula>
    </cfRule>
  </conditionalFormatting>
  <conditionalFormatting sqref="H8">
    <cfRule type="cellIs" dxfId="20669" priority="8154" operator="equal">
      <formula>"jan."</formula>
    </cfRule>
  </conditionalFormatting>
  <conditionalFormatting sqref="H8">
    <cfRule type="cellIs" dxfId="20668" priority="8153" operator="equal">
      <formula>"jan."</formula>
    </cfRule>
  </conditionalFormatting>
  <conditionalFormatting sqref="H8">
    <cfRule type="cellIs" dxfId="20667" priority="8152" operator="equal">
      <formula>"jan."</formula>
    </cfRule>
  </conditionalFormatting>
  <conditionalFormatting sqref="H8">
    <cfRule type="cellIs" dxfId="20666" priority="8151" operator="equal">
      <formula>"jan."</formula>
    </cfRule>
  </conditionalFormatting>
  <conditionalFormatting sqref="H8">
    <cfRule type="cellIs" dxfId="20665" priority="8150" operator="equal">
      <formula>"jan."</formula>
    </cfRule>
  </conditionalFormatting>
  <conditionalFormatting sqref="H8">
    <cfRule type="cellIs" dxfId="20664" priority="8149" operator="equal">
      <formula>"jan."</formula>
    </cfRule>
  </conditionalFormatting>
  <conditionalFormatting sqref="H8">
    <cfRule type="cellIs" dxfId="20663" priority="8148" operator="equal">
      <formula>"jan."</formula>
    </cfRule>
  </conditionalFormatting>
  <conditionalFormatting sqref="H8">
    <cfRule type="cellIs" dxfId="20662" priority="8147" operator="equal">
      <formula>"jan."</formula>
    </cfRule>
  </conditionalFormatting>
  <conditionalFormatting sqref="H8">
    <cfRule type="cellIs" dxfId="20661" priority="8146" operator="equal">
      <formula>"jan."</formula>
    </cfRule>
  </conditionalFormatting>
  <conditionalFormatting sqref="H8">
    <cfRule type="cellIs" dxfId="20660" priority="8145" operator="equal">
      <formula>"jan."</formula>
    </cfRule>
  </conditionalFormatting>
  <conditionalFormatting sqref="H8">
    <cfRule type="cellIs" dxfId="20659" priority="8144" operator="equal">
      <formula>"jan."</formula>
    </cfRule>
  </conditionalFormatting>
  <conditionalFormatting sqref="H8">
    <cfRule type="cellIs" dxfId="20658" priority="8143" operator="equal">
      <formula>"jan."</formula>
    </cfRule>
  </conditionalFormatting>
  <conditionalFormatting sqref="H8">
    <cfRule type="cellIs" dxfId="20657" priority="8141" operator="equal">
      <formula>"jan."</formula>
    </cfRule>
  </conditionalFormatting>
  <conditionalFormatting sqref="H8">
    <cfRule type="cellIs" dxfId="20656" priority="8140" operator="equal">
      <formula>"jan."</formula>
    </cfRule>
  </conditionalFormatting>
  <conditionalFormatting sqref="H8">
    <cfRule type="cellIs" dxfId="20655" priority="8139" operator="equal">
      <formula>"jan."</formula>
    </cfRule>
  </conditionalFormatting>
  <conditionalFormatting sqref="H8">
    <cfRule type="cellIs" dxfId="20654" priority="8138" operator="equal">
      <formula>"jan."</formula>
    </cfRule>
  </conditionalFormatting>
  <conditionalFormatting sqref="H8">
    <cfRule type="cellIs" dxfId="20653" priority="8137" operator="equal">
      <formula>"jan."</formula>
    </cfRule>
  </conditionalFormatting>
  <conditionalFormatting sqref="H8">
    <cfRule type="cellIs" dxfId="20652" priority="8136" operator="equal">
      <formula>"jan."</formula>
    </cfRule>
  </conditionalFormatting>
  <conditionalFormatting sqref="H8">
    <cfRule type="cellIs" dxfId="20651" priority="8135" operator="equal">
      <formula>"jan."</formula>
    </cfRule>
  </conditionalFormatting>
  <conditionalFormatting sqref="H8">
    <cfRule type="cellIs" dxfId="20650" priority="8134" operator="equal">
      <formula>"jan."</formula>
    </cfRule>
  </conditionalFormatting>
  <conditionalFormatting sqref="H8">
    <cfRule type="cellIs" dxfId="20649" priority="8133" operator="equal">
      <formula>"jan."</formula>
    </cfRule>
  </conditionalFormatting>
  <conditionalFormatting sqref="H8">
    <cfRule type="cellIs" dxfId="20648" priority="8132" operator="equal">
      <formula>"jan."</formula>
    </cfRule>
  </conditionalFormatting>
  <conditionalFormatting sqref="H8">
    <cfRule type="cellIs" dxfId="20647" priority="8131" operator="equal">
      <formula>"jan."</formula>
    </cfRule>
  </conditionalFormatting>
  <conditionalFormatting sqref="H8">
    <cfRule type="cellIs" dxfId="20646" priority="8130" operator="equal">
      <formula>"jan."</formula>
    </cfRule>
  </conditionalFormatting>
  <conditionalFormatting sqref="H8">
    <cfRule type="cellIs" dxfId="20645" priority="8129" operator="equal">
      <formula>"jan."</formula>
    </cfRule>
  </conditionalFormatting>
  <conditionalFormatting sqref="H8">
    <cfRule type="cellIs" dxfId="20644" priority="8128" operator="equal">
      <formula>"jan."</formula>
    </cfRule>
  </conditionalFormatting>
  <conditionalFormatting sqref="H8">
    <cfRule type="cellIs" dxfId="20643" priority="8127" operator="equal">
      <formula>"jan."</formula>
    </cfRule>
  </conditionalFormatting>
  <conditionalFormatting sqref="H8">
    <cfRule type="cellIs" dxfId="20642" priority="8126" operator="equal">
      <formula>"jan."</formula>
    </cfRule>
  </conditionalFormatting>
  <conditionalFormatting sqref="H8">
    <cfRule type="cellIs" dxfId="20641" priority="8125" operator="equal">
      <formula>"jan."</formula>
    </cfRule>
  </conditionalFormatting>
  <conditionalFormatting sqref="H8">
    <cfRule type="cellIs" dxfId="20640" priority="8124" operator="equal">
      <formula>"jan."</formula>
    </cfRule>
  </conditionalFormatting>
  <conditionalFormatting sqref="H8">
    <cfRule type="cellIs" dxfId="20639" priority="8123" operator="equal">
      <formula>"jan."</formula>
    </cfRule>
  </conditionalFormatting>
  <conditionalFormatting sqref="H8">
    <cfRule type="cellIs" dxfId="20638" priority="8122" operator="equal">
      <formula>"jan."</formula>
    </cfRule>
  </conditionalFormatting>
  <conditionalFormatting sqref="H8">
    <cfRule type="cellIs" dxfId="20637" priority="8121" operator="equal">
      <formula>"jan."</formula>
    </cfRule>
  </conditionalFormatting>
  <conditionalFormatting sqref="H8">
    <cfRule type="cellIs" dxfId="20636" priority="8119" operator="equal">
      <formula>"jan."</formula>
    </cfRule>
  </conditionalFormatting>
  <conditionalFormatting sqref="H8">
    <cfRule type="cellIs" dxfId="20635" priority="8117" operator="equal">
      <formula>"jan."</formula>
    </cfRule>
  </conditionalFormatting>
  <conditionalFormatting sqref="H8">
    <cfRule type="cellIs" dxfId="20634" priority="8116" operator="equal">
      <formula>"jan."</formula>
    </cfRule>
  </conditionalFormatting>
  <conditionalFormatting sqref="H8">
    <cfRule type="cellIs" dxfId="20633" priority="8115" operator="equal">
      <formula>"jan."</formula>
    </cfRule>
  </conditionalFormatting>
  <conditionalFormatting sqref="H8">
    <cfRule type="cellIs" dxfId="20632" priority="8114" operator="equal">
      <formula>"jan."</formula>
    </cfRule>
  </conditionalFormatting>
  <conditionalFormatting sqref="H8">
    <cfRule type="cellIs" dxfId="20631" priority="8113" operator="equal">
      <formula>"jan."</formula>
    </cfRule>
  </conditionalFormatting>
  <conditionalFormatting sqref="H8">
    <cfRule type="cellIs" dxfId="20630" priority="8112" operator="equal">
      <formula>"jan."</formula>
    </cfRule>
  </conditionalFormatting>
  <conditionalFormatting sqref="H8">
    <cfRule type="cellIs" dxfId="20629" priority="8111" operator="equal">
      <formula>"jan."</formula>
    </cfRule>
  </conditionalFormatting>
  <conditionalFormatting sqref="H8">
    <cfRule type="cellIs" dxfId="20628" priority="8110" operator="equal">
      <formula>"jan."</formula>
    </cfRule>
  </conditionalFormatting>
  <conditionalFormatting sqref="H8">
    <cfRule type="cellIs" dxfId="20627" priority="8109" operator="equal">
      <formula>"jan."</formula>
    </cfRule>
  </conditionalFormatting>
  <conditionalFormatting sqref="H8">
    <cfRule type="cellIs" dxfId="20626" priority="8108" operator="equal">
      <formula>"jan."</formula>
    </cfRule>
  </conditionalFormatting>
  <conditionalFormatting sqref="H8">
    <cfRule type="cellIs" dxfId="20625" priority="8107" operator="equal">
      <formula>"jan."</formula>
    </cfRule>
  </conditionalFormatting>
  <conditionalFormatting sqref="H8">
    <cfRule type="cellIs" dxfId="20624" priority="8106" operator="equal">
      <formula>"jan."</formula>
    </cfRule>
  </conditionalFormatting>
  <conditionalFormatting sqref="H8">
    <cfRule type="cellIs" dxfId="20623" priority="8105" operator="equal">
      <formula>"jan."</formula>
    </cfRule>
  </conditionalFormatting>
  <conditionalFormatting sqref="H8">
    <cfRule type="cellIs" dxfId="20622" priority="8104" operator="equal">
      <formula>"jan."</formula>
    </cfRule>
  </conditionalFormatting>
  <conditionalFormatting sqref="H8">
    <cfRule type="cellIs" dxfId="20621" priority="8103" operator="equal">
      <formula>"jan."</formula>
    </cfRule>
  </conditionalFormatting>
  <conditionalFormatting sqref="H8">
    <cfRule type="cellIs" dxfId="20620" priority="8102" operator="equal">
      <formula>"jan."</formula>
    </cfRule>
  </conditionalFormatting>
  <conditionalFormatting sqref="H8">
    <cfRule type="cellIs" dxfId="20619" priority="8101" operator="equal">
      <formula>"jan."</formula>
    </cfRule>
  </conditionalFormatting>
  <conditionalFormatting sqref="H8">
    <cfRule type="cellIs" dxfId="20618" priority="8100" operator="equal">
      <formula>"jan."</formula>
    </cfRule>
  </conditionalFormatting>
  <conditionalFormatting sqref="H8">
    <cfRule type="cellIs" dxfId="20617" priority="8099" operator="equal">
      <formula>"jan."</formula>
    </cfRule>
  </conditionalFormatting>
  <conditionalFormatting sqref="H8">
    <cfRule type="cellIs" dxfId="20616" priority="8098" operator="equal">
      <formula>"jan."</formula>
    </cfRule>
  </conditionalFormatting>
  <conditionalFormatting sqref="H8">
    <cfRule type="cellIs" dxfId="20615" priority="8097" operator="equal">
      <formula>"jan."</formula>
    </cfRule>
  </conditionalFormatting>
  <conditionalFormatting sqref="H8">
    <cfRule type="cellIs" dxfId="20614" priority="8096" operator="equal">
      <formula>"jan."</formula>
    </cfRule>
  </conditionalFormatting>
  <conditionalFormatting sqref="H8">
    <cfRule type="cellIs" dxfId="20613" priority="8095" operator="equal">
      <formula>"jan."</formula>
    </cfRule>
  </conditionalFormatting>
  <conditionalFormatting sqref="H8">
    <cfRule type="cellIs" dxfId="20612" priority="8094" operator="equal">
      <formula>"jan."</formula>
    </cfRule>
  </conditionalFormatting>
  <conditionalFormatting sqref="H8">
    <cfRule type="cellIs" dxfId="20611" priority="8093" operator="equal">
      <formula>"jan."</formula>
    </cfRule>
  </conditionalFormatting>
  <conditionalFormatting sqref="H8">
    <cfRule type="cellIs" dxfId="20610" priority="8092" operator="equal">
      <formula>"jan."</formula>
    </cfRule>
  </conditionalFormatting>
  <conditionalFormatting sqref="H8">
    <cfRule type="cellIs" dxfId="20609" priority="8091" operator="equal">
      <formula>"jan."</formula>
    </cfRule>
  </conditionalFormatting>
  <conditionalFormatting sqref="H8">
    <cfRule type="cellIs" dxfId="20608" priority="8090" operator="equal">
      <formula>"jan."</formula>
    </cfRule>
  </conditionalFormatting>
  <conditionalFormatting sqref="H8">
    <cfRule type="cellIs" dxfId="20607" priority="8089" operator="equal">
      <formula>"jan."</formula>
    </cfRule>
  </conditionalFormatting>
  <conditionalFormatting sqref="H8">
    <cfRule type="cellIs" dxfId="20606" priority="8088" operator="equal">
      <formula>"jan."</formula>
    </cfRule>
  </conditionalFormatting>
  <conditionalFormatting sqref="H8">
    <cfRule type="cellIs" dxfId="20605" priority="8087" operator="equal">
      <formula>"jan."</formula>
    </cfRule>
  </conditionalFormatting>
  <conditionalFormatting sqref="H8">
    <cfRule type="cellIs" dxfId="20604" priority="8086" operator="equal">
      <formula>"jan."</formula>
    </cfRule>
  </conditionalFormatting>
  <conditionalFormatting sqref="H8">
    <cfRule type="cellIs" dxfId="20603" priority="8085" operator="equal">
      <formula>"jan."</formula>
    </cfRule>
  </conditionalFormatting>
  <conditionalFormatting sqref="H8">
    <cfRule type="cellIs" dxfId="20602" priority="8084" operator="equal">
      <formula>"jan."</formula>
    </cfRule>
  </conditionalFormatting>
  <conditionalFormatting sqref="H8">
    <cfRule type="cellIs" dxfId="20601" priority="8083" operator="equal">
      <formula>"jan."</formula>
    </cfRule>
  </conditionalFormatting>
  <conditionalFormatting sqref="H8">
    <cfRule type="cellIs" dxfId="20600" priority="8082" operator="equal">
      <formula>"jan."</formula>
    </cfRule>
  </conditionalFormatting>
  <conditionalFormatting sqref="H8">
    <cfRule type="cellIs" dxfId="20599" priority="8081" operator="equal">
      <formula>"jan."</formula>
    </cfRule>
  </conditionalFormatting>
  <conditionalFormatting sqref="H8">
    <cfRule type="cellIs" dxfId="20598" priority="8080" operator="equal">
      <formula>"jan."</formula>
    </cfRule>
  </conditionalFormatting>
  <conditionalFormatting sqref="H8">
    <cfRule type="cellIs" dxfId="20597" priority="8079" operator="equal">
      <formula>"jan."</formula>
    </cfRule>
  </conditionalFormatting>
  <conditionalFormatting sqref="H8">
    <cfRule type="cellIs" dxfId="20596" priority="8078" operator="equal">
      <formula>"jan."</formula>
    </cfRule>
  </conditionalFormatting>
  <conditionalFormatting sqref="H8">
    <cfRule type="cellIs" dxfId="20595" priority="8077" operator="equal">
      <formula>"jan."</formula>
    </cfRule>
  </conditionalFormatting>
  <conditionalFormatting sqref="H8">
    <cfRule type="cellIs" dxfId="20594" priority="8076" operator="equal">
      <formula>"jan."</formula>
    </cfRule>
  </conditionalFormatting>
  <conditionalFormatting sqref="H8">
    <cfRule type="cellIs" dxfId="20593" priority="8075" operator="equal">
      <formula>"jan."</formula>
    </cfRule>
  </conditionalFormatting>
  <conditionalFormatting sqref="H8">
    <cfRule type="cellIs" dxfId="20592" priority="8074" operator="equal">
      <formula>"jan."</formula>
    </cfRule>
  </conditionalFormatting>
  <conditionalFormatting sqref="H8">
    <cfRule type="cellIs" dxfId="20591" priority="8073" operator="equal">
      <formula>"jan."</formula>
    </cfRule>
  </conditionalFormatting>
  <conditionalFormatting sqref="H8">
    <cfRule type="cellIs" dxfId="20590" priority="8072" operator="equal">
      <formula>"jan."</formula>
    </cfRule>
  </conditionalFormatting>
  <conditionalFormatting sqref="H8">
    <cfRule type="cellIs" dxfId="20589" priority="8071" operator="equal">
      <formula>"jan."</formula>
    </cfRule>
  </conditionalFormatting>
  <conditionalFormatting sqref="H8">
    <cfRule type="cellIs" dxfId="20588" priority="8070" operator="equal">
      <formula>"jan."</formula>
    </cfRule>
  </conditionalFormatting>
  <conditionalFormatting sqref="H8">
    <cfRule type="cellIs" dxfId="20587" priority="8069" operator="equal">
      <formula>"jan."</formula>
    </cfRule>
  </conditionalFormatting>
  <conditionalFormatting sqref="H8">
    <cfRule type="cellIs" dxfId="20586" priority="8068" operator="equal">
      <formula>"jan."</formula>
    </cfRule>
  </conditionalFormatting>
  <conditionalFormatting sqref="H8">
    <cfRule type="cellIs" dxfId="20585" priority="8067" operator="equal">
      <formula>"jan."</formula>
    </cfRule>
  </conditionalFormatting>
  <conditionalFormatting sqref="H8">
    <cfRule type="cellIs" dxfId="20584" priority="8066" operator="equal">
      <formula>"jan."</formula>
    </cfRule>
  </conditionalFormatting>
  <conditionalFormatting sqref="H8">
    <cfRule type="cellIs" dxfId="20583" priority="8065" operator="equal">
      <formula>"jan."</formula>
    </cfRule>
  </conditionalFormatting>
  <conditionalFormatting sqref="H8">
    <cfRule type="cellIs" dxfId="20582" priority="8064" operator="equal">
      <formula>"jan."</formula>
    </cfRule>
  </conditionalFormatting>
  <conditionalFormatting sqref="H8">
    <cfRule type="cellIs" dxfId="20581" priority="8063" operator="equal">
      <formula>"jan."</formula>
    </cfRule>
  </conditionalFormatting>
  <conditionalFormatting sqref="H8">
    <cfRule type="cellIs" dxfId="20580" priority="8062" operator="equal">
      <formula>"jan."</formula>
    </cfRule>
  </conditionalFormatting>
  <conditionalFormatting sqref="H8">
    <cfRule type="cellIs" dxfId="20579" priority="8061" operator="equal">
      <formula>"jan."</formula>
    </cfRule>
  </conditionalFormatting>
  <conditionalFormatting sqref="H8">
    <cfRule type="cellIs" dxfId="20578" priority="8060" operator="equal">
      <formula>"jan."</formula>
    </cfRule>
  </conditionalFormatting>
  <conditionalFormatting sqref="H8">
    <cfRule type="cellIs" dxfId="20577" priority="8059" operator="equal">
      <formula>"jan."</formula>
    </cfRule>
  </conditionalFormatting>
  <conditionalFormatting sqref="H8">
    <cfRule type="cellIs" dxfId="20576" priority="8058" operator="equal">
      <formula>"jan."</formula>
    </cfRule>
  </conditionalFormatting>
  <conditionalFormatting sqref="H8">
    <cfRule type="cellIs" dxfId="20575" priority="8057" operator="equal">
      <formula>"jan."</formula>
    </cfRule>
  </conditionalFormatting>
  <conditionalFormatting sqref="H8">
    <cfRule type="cellIs" dxfId="20574" priority="8056" operator="equal">
      <formula>"jan."</formula>
    </cfRule>
  </conditionalFormatting>
  <conditionalFormatting sqref="H8">
    <cfRule type="cellIs" dxfId="20573" priority="8055" operator="equal">
      <formula>"jan."</formula>
    </cfRule>
  </conditionalFormatting>
  <conditionalFormatting sqref="H8">
    <cfRule type="cellIs" dxfId="20572" priority="8054" operator="equal">
      <formula>"jan."</formula>
    </cfRule>
  </conditionalFormatting>
  <conditionalFormatting sqref="H8">
    <cfRule type="cellIs" dxfId="20571" priority="8053" operator="equal">
      <formula>"jan."</formula>
    </cfRule>
  </conditionalFormatting>
  <conditionalFormatting sqref="H8">
    <cfRule type="cellIs" dxfId="20570" priority="8052" operator="equal">
      <formula>"jan."</formula>
    </cfRule>
  </conditionalFormatting>
  <conditionalFormatting sqref="H8">
    <cfRule type="cellIs" dxfId="20569" priority="8051" operator="equal">
      <formula>"jan."</formula>
    </cfRule>
  </conditionalFormatting>
  <conditionalFormatting sqref="H8">
    <cfRule type="cellIs" dxfId="20568" priority="8050" operator="equal">
      <formula>"jan."</formula>
    </cfRule>
  </conditionalFormatting>
  <conditionalFormatting sqref="H8">
    <cfRule type="cellIs" dxfId="20567" priority="8049" operator="equal">
      <formula>"jan."</formula>
    </cfRule>
  </conditionalFormatting>
  <conditionalFormatting sqref="H8">
    <cfRule type="cellIs" dxfId="20566" priority="8048" operator="equal">
      <formula>"jan."</formula>
    </cfRule>
  </conditionalFormatting>
  <conditionalFormatting sqref="H8">
    <cfRule type="cellIs" dxfId="20565" priority="8047" operator="equal">
      <formula>"jan."</formula>
    </cfRule>
  </conditionalFormatting>
  <conditionalFormatting sqref="H8">
    <cfRule type="cellIs" dxfId="20564" priority="8046" operator="equal">
      <formula>"jan."</formula>
    </cfRule>
  </conditionalFormatting>
  <conditionalFormatting sqref="H8">
    <cfRule type="cellIs" dxfId="20563" priority="8045" operator="equal">
      <formula>"jan."</formula>
    </cfRule>
  </conditionalFormatting>
  <conditionalFormatting sqref="H8">
    <cfRule type="cellIs" dxfId="20562" priority="8044" operator="equal">
      <formula>"jan."</formula>
    </cfRule>
  </conditionalFormatting>
  <conditionalFormatting sqref="H8">
    <cfRule type="cellIs" dxfId="20561" priority="8043" operator="equal">
      <formula>"jan."</formula>
    </cfRule>
  </conditionalFormatting>
  <conditionalFormatting sqref="H8">
    <cfRule type="cellIs" dxfId="20560" priority="8042" operator="equal">
      <formula>"jan."</formula>
    </cfRule>
  </conditionalFormatting>
  <conditionalFormatting sqref="H8">
    <cfRule type="cellIs" dxfId="20559" priority="8041" operator="equal">
      <formula>"jan."</formula>
    </cfRule>
  </conditionalFormatting>
  <conditionalFormatting sqref="H8">
    <cfRule type="cellIs" dxfId="20558" priority="8040" operator="equal">
      <formula>"jan."</formula>
    </cfRule>
  </conditionalFormatting>
  <conditionalFormatting sqref="H8">
    <cfRule type="cellIs" dxfId="20557" priority="8039" operator="equal">
      <formula>"jan."</formula>
    </cfRule>
  </conditionalFormatting>
  <conditionalFormatting sqref="H8">
    <cfRule type="cellIs" dxfId="20556" priority="8038" operator="equal">
      <formula>"jan."</formula>
    </cfRule>
  </conditionalFormatting>
  <conditionalFormatting sqref="H8">
    <cfRule type="cellIs" dxfId="20555" priority="8037" operator="equal">
      <formula>"jan."</formula>
    </cfRule>
  </conditionalFormatting>
  <conditionalFormatting sqref="H8">
    <cfRule type="cellIs" dxfId="20554" priority="8036" operator="equal">
      <formula>"jan."</formula>
    </cfRule>
  </conditionalFormatting>
  <conditionalFormatting sqref="H8">
    <cfRule type="cellIs" dxfId="20553" priority="8035" operator="equal">
      <formula>"jan."</formula>
    </cfRule>
  </conditionalFormatting>
  <conditionalFormatting sqref="H8">
    <cfRule type="cellIs" dxfId="20552" priority="8034" operator="equal">
      <formula>"jan."</formula>
    </cfRule>
  </conditionalFormatting>
  <conditionalFormatting sqref="H8">
    <cfRule type="cellIs" dxfId="20551" priority="8033" operator="equal">
      <formula>"jan."</formula>
    </cfRule>
  </conditionalFormatting>
  <conditionalFormatting sqref="H8">
    <cfRule type="cellIs" dxfId="20550" priority="8032" operator="equal">
      <formula>"jan."</formula>
    </cfRule>
  </conditionalFormatting>
  <conditionalFormatting sqref="H8">
    <cfRule type="cellIs" dxfId="20549" priority="8031" operator="equal">
      <formula>"jan."</formula>
    </cfRule>
  </conditionalFormatting>
  <conditionalFormatting sqref="H8">
    <cfRule type="cellIs" dxfId="20548" priority="8030" operator="equal">
      <formula>"jan."</formula>
    </cfRule>
  </conditionalFormatting>
  <conditionalFormatting sqref="H8">
    <cfRule type="cellIs" dxfId="20547" priority="8029" operator="equal">
      <formula>"jan."</formula>
    </cfRule>
  </conditionalFormatting>
  <conditionalFormatting sqref="H8">
    <cfRule type="cellIs" dxfId="20546" priority="8028" operator="equal">
      <formula>"jan."</formula>
    </cfRule>
  </conditionalFormatting>
  <conditionalFormatting sqref="H8">
    <cfRule type="cellIs" dxfId="20545" priority="8027" operator="equal">
      <formula>"jan."</formula>
    </cfRule>
  </conditionalFormatting>
  <conditionalFormatting sqref="H8">
    <cfRule type="cellIs" dxfId="20544" priority="8026" operator="equal">
      <formula>"jan."</formula>
    </cfRule>
  </conditionalFormatting>
  <conditionalFormatting sqref="H8">
    <cfRule type="cellIs" dxfId="20543" priority="8025" operator="equal">
      <formula>"jan."</formula>
    </cfRule>
  </conditionalFormatting>
  <conditionalFormatting sqref="H8">
    <cfRule type="cellIs" dxfId="20542" priority="8024" operator="equal">
      <formula>"jan."</formula>
    </cfRule>
  </conditionalFormatting>
  <conditionalFormatting sqref="H8">
    <cfRule type="cellIs" dxfId="20541" priority="8023" operator="equal">
      <formula>"jan."</formula>
    </cfRule>
  </conditionalFormatting>
  <conditionalFormatting sqref="H8">
    <cfRule type="cellIs" dxfId="20540" priority="8022" operator="equal">
      <formula>"jan."</formula>
    </cfRule>
  </conditionalFormatting>
  <conditionalFormatting sqref="H8">
    <cfRule type="cellIs" dxfId="20539" priority="8021" operator="equal">
      <formula>"jan."</formula>
    </cfRule>
  </conditionalFormatting>
  <conditionalFormatting sqref="H8">
    <cfRule type="cellIs" dxfId="20538" priority="8020" operator="equal">
      <formula>"jan."</formula>
    </cfRule>
  </conditionalFormatting>
  <conditionalFormatting sqref="H8">
    <cfRule type="cellIs" dxfId="20537" priority="8019" operator="equal">
      <formula>"jan."</formula>
    </cfRule>
  </conditionalFormatting>
  <conditionalFormatting sqref="H8">
    <cfRule type="cellIs" dxfId="20536" priority="8018" operator="equal">
      <formula>"jan."</formula>
    </cfRule>
  </conditionalFormatting>
  <conditionalFormatting sqref="H8">
    <cfRule type="cellIs" dxfId="20535" priority="8017" operator="equal">
      <formula>"jan."</formula>
    </cfRule>
  </conditionalFormatting>
  <conditionalFormatting sqref="H8">
    <cfRule type="cellIs" dxfId="20534" priority="8015" operator="equal">
      <formula>"jan."</formula>
    </cfRule>
  </conditionalFormatting>
  <conditionalFormatting sqref="H8">
    <cfRule type="cellIs" dxfId="20533" priority="8014" operator="equal">
      <formula>"jan."</formula>
    </cfRule>
  </conditionalFormatting>
  <conditionalFormatting sqref="H8">
    <cfRule type="cellIs" dxfId="20532" priority="8142" operator="equal">
      <formula>"jan."</formula>
    </cfRule>
  </conditionalFormatting>
  <conditionalFormatting sqref="H8">
    <cfRule type="cellIs" dxfId="20531" priority="8120" operator="equal">
      <formula>"jan."</formula>
    </cfRule>
  </conditionalFormatting>
  <conditionalFormatting sqref="H8">
    <cfRule type="cellIs" dxfId="20530" priority="8118" operator="equal">
      <formula>"jan."</formula>
    </cfRule>
  </conditionalFormatting>
  <conditionalFormatting sqref="H8">
    <cfRule type="cellIs" dxfId="20529" priority="8016" operator="equal">
      <formula>"jan."</formula>
    </cfRule>
  </conditionalFormatting>
  <conditionalFormatting sqref="H8">
    <cfRule type="cellIs" dxfId="20528" priority="8013" operator="equal">
      <formula>"jan."</formula>
    </cfRule>
  </conditionalFormatting>
  <conditionalFormatting sqref="H8">
    <cfRule type="cellIs" dxfId="20527" priority="8012" operator="equal">
      <formula>"jan."</formula>
    </cfRule>
  </conditionalFormatting>
  <conditionalFormatting sqref="H8">
    <cfRule type="cellIs" dxfId="20526" priority="8011" operator="equal">
      <formula>"jan."</formula>
    </cfRule>
  </conditionalFormatting>
  <conditionalFormatting sqref="H8">
    <cfRule type="cellIs" dxfId="20525" priority="8010" operator="equal">
      <formula>"jan."</formula>
    </cfRule>
  </conditionalFormatting>
  <conditionalFormatting sqref="H8">
    <cfRule type="cellIs" dxfId="20524" priority="8009" operator="equal">
      <formula>"jan."</formula>
    </cfRule>
  </conditionalFormatting>
  <conditionalFormatting sqref="H8">
    <cfRule type="cellIs" dxfId="20523" priority="8008" operator="equal">
      <formula>"jan."</formula>
    </cfRule>
  </conditionalFormatting>
  <conditionalFormatting sqref="H8">
    <cfRule type="cellIs" dxfId="20522" priority="8007" operator="equal">
      <formula>"jan."</formula>
    </cfRule>
  </conditionalFormatting>
  <conditionalFormatting sqref="H8">
    <cfRule type="cellIs" dxfId="20521" priority="8006" operator="equal">
      <formula>"jan."</formula>
    </cfRule>
  </conditionalFormatting>
  <conditionalFormatting sqref="H8">
    <cfRule type="cellIs" dxfId="20520" priority="8005" operator="equal">
      <formula>"jan."</formula>
    </cfRule>
  </conditionalFormatting>
  <conditionalFormatting sqref="H8">
    <cfRule type="cellIs" dxfId="20519" priority="8004" operator="equal">
      <formula>"jan."</formula>
    </cfRule>
  </conditionalFormatting>
  <conditionalFormatting sqref="H8">
    <cfRule type="cellIs" dxfId="20518" priority="8003" operator="equal">
      <formula>"jan."</formula>
    </cfRule>
  </conditionalFormatting>
  <conditionalFormatting sqref="H8">
    <cfRule type="cellIs" dxfId="20517" priority="8002" operator="equal">
      <formula>"jan."</formula>
    </cfRule>
  </conditionalFormatting>
  <conditionalFormatting sqref="H8">
    <cfRule type="cellIs" dxfId="20516" priority="8001" operator="equal">
      <formula>"jan."</formula>
    </cfRule>
  </conditionalFormatting>
  <conditionalFormatting sqref="H8">
    <cfRule type="cellIs" dxfId="20515" priority="8000" operator="equal">
      <formula>"jan."</formula>
    </cfRule>
  </conditionalFormatting>
  <conditionalFormatting sqref="H8">
    <cfRule type="cellIs" dxfId="20514" priority="7999" operator="equal">
      <formula>"jan."</formula>
    </cfRule>
  </conditionalFormatting>
  <conditionalFormatting sqref="H8">
    <cfRule type="cellIs" dxfId="20513" priority="7998" operator="equal">
      <formula>"jan."</formula>
    </cfRule>
  </conditionalFormatting>
  <conditionalFormatting sqref="H8">
    <cfRule type="cellIs" dxfId="20512" priority="7997" operator="equal">
      <formula>"jan."</formula>
    </cfRule>
  </conditionalFormatting>
  <conditionalFormatting sqref="H8">
    <cfRule type="cellIs" dxfId="20511" priority="7996" operator="equal">
      <formula>"jan."</formula>
    </cfRule>
  </conditionalFormatting>
  <conditionalFormatting sqref="H8">
    <cfRule type="cellIs" dxfId="20510" priority="7995" operator="equal">
      <formula>"jan."</formula>
    </cfRule>
  </conditionalFormatting>
  <conditionalFormatting sqref="H8">
    <cfRule type="cellIs" dxfId="20509" priority="7994" operator="equal">
      <formula>"jan."</formula>
    </cfRule>
  </conditionalFormatting>
  <conditionalFormatting sqref="H8">
    <cfRule type="cellIs" dxfId="20508" priority="7993" operator="equal">
      <formula>"jan."</formula>
    </cfRule>
  </conditionalFormatting>
  <conditionalFormatting sqref="H8">
    <cfRule type="cellIs" dxfId="20507" priority="7992" operator="equal">
      <formula>"jan."</formula>
    </cfRule>
  </conditionalFormatting>
  <conditionalFormatting sqref="H8">
    <cfRule type="cellIs" dxfId="20506" priority="7991" operator="equal">
      <formula>"jan."</formula>
    </cfRule>
  </conditionalFormatting>
  <conditionalFormatting sqref="H8">
    <cfRule type="cellIs" dxfId="20505" priority="7990" operator="equal">
      <formula>"jan."</formula>
    </cfRule>
  </conditionalFormatting>
  <conditionalFormatting sqref="H8">
    <cfRule type="cellIs" dxfId="20504" priority="7989" operator="equal">
      <formula>"jan."</formula>
    </cfRule>
  </conditionalFormatting>
  <conditionalFormatting sqref="H8">
    <cfRule type="cellIs" dxfId="20503" priority="7988" operator="equal">
      <formula>"jan."</formula>
    </cfRule>
  </conditionalFormatting>
  <conditionalFormatting sqref="H8">
    <cfRule type="cellIs" dxfId="20502" priority="7987" operator="equal">
      <formula>"jan."</formula>
    </cfRule>
  </conditionalFormatting>
  <conditionalFormatting sqref="H8">
    <cfRule type="cellIs" dxfId="20501" priority="7986" operator="equal">
      <formula>"jan."</formula>
    </cfRule>
  </conditionalFormatting>
  <conditionalFormatting sqref="H8">
    <cfRule type="cellIs" dxfId="20500" priority="7985" operator="equal">
      <formula>"jan."</formula>
    </cfRule>
  </conditionalFormatting>
  <conditionalFormatting sqref="H8">
    <cfRule type="cellIs" dxfId="20499" priority="7984" operator="equal">
      <formula>"jan."</formula>
    </cfRule>
  </conditionalFormatting>
  <conditionalFormatting sqref="H8">
    <cfRule type="cellIs" dxfId="20498" priority="7983" operator="equal">
      <formula>"jan."</formula>
    </cfRule>
  </conditionalFormatting>
  <conditionalFormatting sqref="H8">
    <cfRule type="cellIs" dxfId="20497" priority="7982" operator="equal">
      <formula>"jan."</formula>
    </cfRule>
  </conditionalFormatting>
  <conditionalFormatting sqref="H8">
    <cfRule type="cellIs" dxfId="20496" priority="7981" operator="equal">
      <formula>"jan."</formula>
    </cfRule>
  </conditionalFormatting>
  <conditionalFormatting sqref="H8">
    <cfRule type="cellIs" dxfId="20495" priority="7980" operator="equal">
      <formula>"jan."</formula>
    </cfRule>
  </conditionalFormatting>
  <conditionalFormatting sqref="H8">
    <cfRule type="cellIs" dxfId="20494" priority="7979" operator="equal">
      <formula>"jan."</formula>
    </cfRule>
  </conditionalFormatting>
  <conditionalFormatting sqref="H8">
    <cfRule type="cellIs" dxfId="20493" priority="7978" operator="equal">
      <formula>"jan."</formula>
    </cfRule>
  </conditionalFormatting>
  <conditionalFormatting sqref="H8">
    <cfRule type="cellIs" dxfId="20492" priority="7977" operator="equal">
      <formula>"jan."</formula>
    </cfRule>
  </conditionalFormatting>
  <conditionalFormatting sqref="H8">
    <cfRule type="cellIs" dxfId="20491" priority="7976" operator="equal">
      <formula>"jan."</formula>
    </cfRule>
  </conditionalFormatting>
  <conditionalFormatting sqref="H8">
    <cfRule type="cellIs" dxfId="20490" priority="7975" operator="equal">
      <formula>"jan."</formula>
    </cfRule>
  </conditionalFormatting>
  <conditionalFormatting sqref="H8">
    <cfRule type="cellIs" dxfId="20489" priority="7974" operator="equal">
      <formula>"jan."</formula>
    </cfRule>
  </conditionalFormatting>
  <conditionalFormatting sqref="H8">
    <cfRule type="cellIs" dxfId="20488" priority="7973" operator="equal">
      <formula>"jan."</formula>
    </cfRule>
  </conditionalFormatting>
  <conditionalFormatting sqref="H8">
    <cfRule type="cellIs" dxfId="20487" priority="7972" operator="equal">
      <formula>"jan."</formula>
    </cfRule>
  </conditionalFormatting>
  <conditionalFormatting sqref="H8">
    <cfRule type="cellIs" dxfId="20486" priority="7971" operator="equal">
      <formula>"jan."</formula>
    </cfRule>
  </conditionalFormatting>
  <conditionalFormatting sqref="H8">
    <cfRule type="cellIs" dxfId="20485" priority="7970" operator="equal">
      <formula>"jan."</formula>
    </cfRule>
  </conditionalFormatting>
  <conditionalFormatting sqref="H8">
    <cfRule type="cellIs" dxfId="20484" priority="7969" operator="equal">
      <formula>"jan."</formula>
    </cfRule>
  </conditionalFormatting>
  <conditionalFormatting sqref="H8">
    <cfRule type="cellIs" dxfId="20483" priority="7968" operator="equal">
      <formula>"jan."</formula>
    </cfRule>
  </conditionalFormatting>
  <conditionalFormatting sqref="H8">
    <cfRule type="cellIs" dxfId="20482" priority="7967" operator="equal">
      <formula>"jan."</formula>
    </cfRule>
  </conditionalFormatting>
  <conditionalFormatting sqref="H8">
    <cfRule type="cellIs" dxfId="20481" priority="7966" operator="equal">
      <formula>"jan."</formula>
    </cfRule>
  </conditionalFormatting>
  <conditionalFormatting sqref="H8">
    <cfRule type="cellIs" dxfId="20480" priority="7965" operator="equal">
      <formula>"jan."</formula>
    </cfRule>
  </conditionalFormatting>
  <conditionalFormatting sqref="H8">
    <cfRule type="cellIs" dxfId="20479" priority="7964" operator="equal">
      <formula>"jan."</formula>
    </cfRule>
  </conditionalFormatting>
  <conditionalFormatting sqref="H8">
    <cfRule type="cellIs" dxfId="20478" priority="7963" operator="equal">
      <formula>"jan."</formula>
    </cfRule>
  </conditionalFormatting>
  <conditionalFormatting sqref="H8">
    <cfRule type="cellIs" dxfId="20477" priority="7962" operator="equal">
      <formula>"jan."</formula>
    </cfRule>
  </conditionalFormatting>
  <conditionalFormatting sqref="H8">
    <cfRule type="cellIs" dxfId="20476" priority="7961" operator="equal">
      <formula>"jan."</formula>
    </cfRule>
  </conditionalFormatting>
  <conditionalFormatting sqref="H8">
    <cfRule type="cellIs" dxfId="20475" priority="7960" operator="equal">
      <formula>"jan."</formula>
    </cfRule>
  </conditionalFormatting>
  <conditionalFormatting sqref="H8">
    <cfRule type="cellIs" dxfId="20474" priority="7959" operator="equal">
      <formula>"jan."</formula>
    </cfRule>
  </conditionalFormatting>
  <conditionalFormatting sqref="H8">
    <cfRule type="cellIs" dxfId="20473" priority="7958" operator="equal">
      <formula>"jan."</formula>
    </cfRule>
  </conditionalFormatting>
  <conditionalFormatting sqref="H8">
    <cfRule type="cellIs" dxfId="20472" priority="7957" operator="equal">
      <formula>"jan."</formula>
    </cfRule>
  </conditionalFormatting>
  <conditionalFormatting sqref="H8">
    <cfRule type="cellIs" dxfId="20471" priority="7956" operator="equal">
      <formula>"jan."</formula>
    </cfRule>
  </conditionalFormatting>
  <conditionalFormatting sqref="H8">
    <cfRule type="cellIs" dxfId="20470" priority="7955" operator="equal">
      <formula>"jan."</formula>
    </cfRule>
  </conditionalFormatting>
  <conditionalFormatting sqref="H8">
    <cfRule type="cellIs" dxfId="20469" priority="7954" operator="equal">
      <formula>"jan."</formula>
    </cfRule>
  </conditionalFormatting>
  <conditionalFormatting sqref="H8">
    <cfRule type="cellIs" dxfId="20468" priority="7953" operator="equal">
      <formula>"jan."</formula>
    </cfRule>
  </conditionalFormatting>
  <conditionalFormatting sqref="H8">
    <cfRule type="cellIs" dxfId="20467" priority="7952" operator="equal">
      <formula>"jan."</formula>
    </cfRule>
  </conditionalFormatting>
  <conditionalFormatting sqref="H8">
    <cfRule type="cellIs" dxfId="20466" priority="7951" operator="equal">
      <formula>"jan."</formula>
    </cfRule>
  </conditionalFormatting>
  <conditionalFormatting sqref="H8">
    <cfRule type="cellIs" dxfId="20465" priority="7950" operator="equal">
      <formula>"jan."</formula>
    </cfRule>
  </conditionalFormatting>
  <conditionalFormatting sqref="H8">
    <cfRule type="cellIs" dxfId="20464" priority="7949" operator="equal">
      <formula>"jan."</formula>
    </cfRule>
  </conditionalFormatting>
  <conditionalFormatting sqref="H8">
    <cfRule type="cellIs" dxfId="20463" priority="7948" operator="equal">
      <formula>"jan."</formula>
    </cfRule>
  </conditionalFormatting>
  <conditionalFormatting sqref="AA14:AE15">
    <cfRule type="cellIs" dxfId="20462" priority="7947" operator="equal">
      <formula>"jan."</formula>
    </cfRule>
  </conditionalFormatting>
  <conditionalFormatting sqref="AE14:AE15">
    <cfRule type="cellIs" dxfId="20461" priority="7946" operator="equal">
      <formula>"jan."</formula>
    </cfRule>
  </conditionalFormatting>
  <conditionalFormatting sqref="AD14:AD15">
    <cfRule type="cellIs" dxfId="20460" priority="7945" operator="equal">
      <formula>"jan."</formula>
    </cfRule>
  </conditionalFormatting>
  <conditionalFormatting sqref="AE14:AE15">
    <cfRule type="cellIs" dxfId="20459" priority="7944" operator="equal">
      <formula>"jan."</formula>
    </cfRule>
  </conditionalFormatting>
  <conditionalFormatting sqref="AD14:AD15">
    <cfRule type="cellIs" dxfId="20458" priority="7943" operator="equal">
      <formula>"jan."</formula>
    </cfRule>
  </conditionalFormatting>
  <conditionalFormatting sqref="AE14:AE15">
    <cfRule type="cellIs" dxfId="20457" priority="7942" operator="equal">
      <formula>"jan."</formula>
    </cfRule>
  </conditionalFormatting>
  <conditionalFormatting sqref="AC14:AC15">
    <cfRule type="cellIs" dxfId="20456" priority="7941" operator="equal">
      <formula>"jan."</formula>
    </cfRule>
  </conditionalFormatting>
  <conditionalFormatting sqref="AD14:AD15">
    <cfRule type="cellIs" dxfId="20455" priority="7940" operator="equal">
      <formula>"jan."</formula>
    </cfRule>
  </conditionalFormatting>
  <conditionalFormatting sqref="AD14:AD15">
    <cfRule type="cellIs" dxfId="20454" priority="7939" operator="equal">
      <formula>"jan."</formula>
    </cfRule>
  </conditionalFormatting>
  <conditionalFormatting sqref="AC14:AC15">
    <cfRule type="cellIs" dxfId="20453" priority="7938" operator="equal">
      <formula>"jan."</formula>
    </cfRule>
  </conditionalFormatting>
  <conditionalFormatting sqref="AD14:AD15">
    <cfRule type="cellIs" dxfId="20452" priority="7937" operator="equal">
      <formula>"jan."</formula>
    </cfRule>
  </conditionalFormatting>
  <conditionalFormatting sqref="AC14:AC15">
    <cfRule type="cellIs" dxfId="20451" priority="7936" operator="equal">
      <formula>"jan."</formula>
    </cfRule>
  </conditionalFormatting>
  <conditionalFormatting sqref="AD14:AD15">
    <cfRule type="cellIs" dxfId="20450" priority="7935" operator="equal">
      <formula>"jan."</formula>
    </cfRule>
  </conditionalFormatting>
  <conditionalFormatting sqref="AB14:AB15">
    <cfRule type="cellIs" dxfId="20449" priority="7934" operator="equal">
      <formula>"jan."</formula>
    </cfRule>
  </conditionalFormatting>
  <conditionalFormatting sqref="AC14:AC15">
    <cfRule type="cellIs" dxfId="20448" priority="7933" operator="equal">
      <formula>"jan."</formula>
    </cfRule>
  </conditionalFormatting>
  <conditionalFormatting sqref="AE14:AE15">
    <cfRule type="cellIs" dxfId="20447" priority="7932" operator="equal">
      <formula>"jan."</formula>
    </cfRule>
  </conditionalFormatting>
  <conditionalFormatting sqref="AD14:AD15">
    <cfRule type="cellIs" dxfId="20446" priority="7931" operator="equal">
      <formula>"jan."</formula>
    </cfRule>
  </conditionalFormatting>
  <conditionalFormatting sqref="AC14:AC15">
    <cfRule type="cellIs" dxfId="20445" priority="7930" operator="equal">
      <formula>"jan."</formula>
    </cfRule>
  </conditionalFormatting>
  <conditionalFormatting sqref="AD14:AD15">
    <cfRule type="cellIs" dxfId="20444" priority="7929" operator="equal">
      <formula>"jan."</formula>
    </cfRule>
  </conditionalFormatting>
  <conditionalFormatting sqref="AC14:AC15">
    <cfRule type="cellIs" dxfId="20443" priority="7928" operator="equal">
      <formula>"jan."</formula>
    </cfRule>
  </conditionalFormatting>
  <conditionalFormatting sqref="AD14:AD15">
    <cfRule type="cellIs" dxfId="20442" priority="7927" operator="equal">
      <formula>"jan."</formula>
    </cfRule>
  </conditionalFormatting>
  <conditionalFormatting sqref="AC14:AC15">
    <cfRule type="cellIs" dxfId="20441" priority="7925" operator="equal">
      <formula>"jan."</formula>
    </cfRule>
  </conditionalFormatting>
  <conditionalFormatting sqref="AE14:AE15">
    <cfRule type="cellIs" dxfId="20440" priority="7924" operator="equal">
      <formula>"jan."</formula>
    </cfRule>
  </conditionalFormatting>
  <conditionalFormatting sqref="AC14:AC15">
    <cfRule type="cellIs" dxfId="20439" priority="7923" operator="equal">
      <formula>"jan."</formula>
    </cfRule>
  </conditionalFormatting>
  <conditionalFormatting sqref="AB14:AB15">
    <cfRule type="cellIs" dxfId="20438" priority="7922" operator="equal">
      <formula>"jan."</formula>
    </cfRule>
  </conditionalFormatting>
  <conditionalFormatting sqref="AC14:AC15">
    <cfRule type="cellIs" dxfId="20437" priority="7921" operator="equal">
      <formula>"jan."</formula>
    </cfRule>
  </conditionalFormatting>
  <conditionalFormatting sqref="AB14:AB15">
    <cfRule type="cellIs" dxfId="20436" priority="7920" operator="equal">
      <formula>"jan."</formula>
    </cfRule>
  </conditionalFormatting>
  <conditionalFormatting sqref="AC14:AC15">
    <cfRule type="cellIs" dxfId="20435" priority="7919" operator="equal">
      <formula>"jan."</formula>
    </cfRule>
  </conditionalFormatting>
  <conditionalFormatting sqref="AA14:AA15">
    <cfRule type="cellIs" dxfId="20434" priority="7918" operator="equal">
      <formula>"jan."</formula>
    </cfRule>
  </conditionalFormatting>
  <conditionalFormatting sqref="AB14:AB15">
    <cfRule type="cellIs" dxfId="20433" priority="7917" operator="equal">
      <formula>"jan."</formula>
    </cfRule>
  </conditionalFormatting>
  <conditionalFormatting sqref="AD14:AD15">
    <cfRule type="cellIs" dxfId="20432" priority="7916" operator="equal">
      <formula>"jan."</formula>
    </cfRule>
  </conditionalFormatting>
  <conditionalFormatting sqref="AD14:AD15">
    <cfRule type="cellIs" dxfId="20431" priority="7915" operator="equal">
      <formula>"jan."</formula>
    </cfRule>
  </conditionalFormatting>
  <conditionalFormatting sqref="AC14:AC15">
    <cfRule type="cellIs" dxfId="20430" priority="7914" operator="equal">
      <formula>"jan."</formula>
    </cfRule>
  </conditionalFormatting>
  <conditionalFormatting sqref="AD14:AD15">
    <cfRule type="cellIs" dxfId="20429" priority="7913" operator="equal">
      <formula>"jan."</formula>
    </cfRule>
  </conditionalFormatting>
  <conditionalFormatting sqref="AC14:AC15">
    <cfRule type="cellIs" dxfId="20428" priority="7912" operator="equal">
      <formula>"jan."</formula>
    </cfRule>
  </conditionalFormatting>
  <conditionalFormatting sqref="AD14:AD15">
    <cfRule type="cellIs" dxfId="20427" priority="7911" operator="equal">
      <formula>"jan."</formula>
    </cfRule>
  </conditionalFormatting>
  <conditionalFormatting sqref="AB14:AB15">
    <cfRule type="cellIs" dxfId="20426" priority="7910" operator="equal">
      <formula>"jan."</formula>
    </cfRule>
  </conditionalFormatting>
  <conditionalFormatting sqref="AC14:AC15">
    <cfRule type="cellIs" dxfId="20425" priority="7909" operator="equal">
      <formula>"jan."</formula>
    </cfRule>
  </conditionalFormatting>
  <conditionalFormatting sqref="AE14:AE15">
    <cfRule type="cellIs" dxfId="20424" priority="7908" operator="equal">
      <formula>"jan."</formula>
    </cfRule>
  </conditionalFormatting>
  <conditionalFormatting sqref="AC14:AC15">
    <cfRule type="cellIs" dxfId="20423" priority="7907" operator="equal">
      <formula>"jan."</formula>
    </cfRule>
  </conditionalFormatting>
  <conditionalFormatting sqref="AB14:AB15">
    <cfRule type="cellIs" dxfId="20422" priority="7906" operator="equal">
      <formula>"jan."</formula>
    </cfRule>
  </conditionalFormatting>
  <conditionalFormatting sqref="AC14:AC15">
    <cfRule type="cellIs" dxfId="20421" priority="7905" operator="equal">
      <formula>"jan."</formula>
    </cfRule>
  </conditionalFormatting>
  <conditionalFormatting sqref="AB14:AB15">
    <cfRule type="cellIs" dxfId="20420" priority="7904" operator="equal">
      <formula>"jan."</formula>
    </cfRule>
  </conditionalFormatting>
  <conditionalFormatting sqref="AC14:AC15">
    <cfRule type="cellIs" dxfId="20419" priority="7903" operator="equal">
      <formula>"jan."</formula>
    </cfRule>
  </conditionalFormatting>
  <conditionalFormatting sqref="AA14:AA15">
    <cfRule type="cellIs" dxfId="20418" priority="7902" operator="equal">
      <formula>"jan."</formula>
    </cfRule>
  </conditionalFormatting>
  <conditionalFormatting sqref="AB14:AB15">
    <cfRule type="cellIs" dxfId="20417" priority="7901" operator="equal">
      <formula>"jan."</formula>
    </cfRule>
  </conditionalFormatting>
  <conditionalFormatting sqref="AD14:AD15">
    <cfRule type="cellIs" dxfId="20416" priority="7900" operator="equal">
      <formula>"jan."</formula>
    </cfRule>
  </conditionalFormatting>
  <conditionalFormatting sqref="AC14:AC15">
    <cfRule type="cellIs" dxfId="20415" priority="7899" operator="equal">
      <formula>"jan."</formula>
    </cfRule>
  </conditionalFormatting>
  <conditionalFormatting sqref="AB14:AB15">
    <cfRule type="cellIs" dxfId="20414" priority="7898" operator="equal">
      <formula>"jan."</formula>
    </cfRule>
  </conditionalFormatting>
  <conditionalFormatting sqref="AC14:AC15">
    <cfRule type="cellIs" dxfId="20413" priority="7897" operator="equal">
      <formula>"jan."</formula>
    </cfRule>
  </conditionalFormatting>
  <conditionalFormatting sqref="AB14:AB15">
    <cfRule type="cellIs" dxfId="20412" priority="7896" operator="equal">
      <formula>"jan."</formula>
    </cfRule>
  </conditionalFormatting>
  <conditionalFormatting sqref="AC14:AC15">
    <cfRule type="cellIs" dxfId="20411" priority="7895" operator="equal">
      <formula>"jan."</formula>
    </cfRule>
  </conditionalFormatting>
  <conditionalFormatting sqref="AA14:AA15">
    <cfRule type="cellIs" dxfId="20410" priority="7894" operator="equal">
      <formula>"jan."</formula>
    </cfRule>
  </conditionalFormatting>
  <conditionalFormatting sqref="AB14:AB15">
    <cfRule type="cellIs" dxfId="20409" priority="7893" operator="equal">
      <formula>"jan."</formula>
    </cfRule>
  </conditionalFormatting>
  <conditionalFormatting sqref="AD14:AD15">
    <cfRule type="cellIs" dxfId="20408" priority="7892" operator="equal">
      <formula>"jan."</formula>
    </cfRule>
  </conditionalFormatting>
  <conditionalFormatting sqref="AB14:AB15">
    <cfRule type="cellIs" dxfId="20407" priority="7891" operator="equal">
      <formula>"jan."</formula>
    </cfRule>
  </conditionalFormatting>
  <conditionalFormatting sqref="AA14:AA15">
    <cfRule type="cellIs" dxfId="20406" priority="7890" operator="equal">
      <formula>"jan."</formula>
    </cfRule>
  </conditionalFormatting>
  <conditionalFormatting sqref="AB14:AB15">
    <cfRule type="cellIs" dxfId="20405" priority="7889" operator="equal">
      <formula>"jan."</formula>
    </cfRule>
  </conditionalFormatting>
  <conditionalFormatting sqref="AA14:AA15">
    <cfRule type="cellIs" dxfId="20404" priority="7888" operator="equal">
      <formula>"jan."</formula>
    </cfRule>
  </conditionalFormatting>
  <conditionalFormatting sqref="AB14:AB15">
    <cfRule type="cellIs" dxfId="20403" priority="7887" operator="equal">
      <formula>"jan."</formula>
    </cfRule>
  </conditionalFormatting>
  <conditionalFormatting sqref="AA14:AA15">
    <cfRule type="cellIs" dxfId="20402" priority="7886" operator="equal">
      <formula>"jan."</formula>
    </cfRule>
  </conditionalFormatting>
  <conditionalFormatting sqref="AC14:AC15">
    <cfRule type="cellIs" dxfId="20401" priority="7885" operator="equal">
      <formula>"jan."</formula>
    </cfRule>
  </conditionalFormatting>
  <conditionalFormatting sqref="AD14:AD15">
    <cfRule type="cellIs" dxfId="20400" priority="7884" operator="equal">
      <formula>"jan."</formula>
    </cfRule>
  </conditionalFormatting>
  <conditionalFormatting sqref="AC14:AC15">
    <cfRule type="cellIs" dxfId="20399" priority="7883" operator="equal">
      <formula>"jan."</formula>
    </cfRule>
  </conditionalFormatting>
  <conditionalFormatting sqref="AD14:AD15">
    <cfRule type="cellIs" dxfId="20398" priority="7882" operator="equal">
      <formula>"jan."</formula>
    </cfRule>
  </conditionalFormatting>
  <conditionalFormatting sqref="AC14:AC15">
    <cfRule type="cellIs" dxfId="20397" priority="7881" operator="equal">
      <formula>"jan."</formula>
    </cfRule>
  </conditionalFormatting>
  <conditionalFormatting sqref="AD14:AD15">
    <cfRule type="cellIs" dxfId="20396" priority="7880" operator="equal">
      <formula>"jan."</formula>
    </cfRule>
  </conditionalFormatting>
  <conditionalFormatting sqref="AB14:AB15">
    <cfRule type="cellIs" dxfId="20395" priority="7879" operator="equal">
      <formula>"jan."</formula>
    </cfRule>
  </conditionalFormatting>
  <conditionalFormatting sqref="AC14:AC15">
    <cfRule type="cellIs" dxfId="20394" priority="7878" operator="equal">
      <formula>"jan."</formula>
    </cfRule>
  </conditionalFormatting>
  <conditionalFormatting sqref="AC14:AC15">
    <cfRule type="cellIs" dxfId="20393" priority="7877" operator="equal">
      <formula>"jan."</formula>
    </cfRule>
  </conditionalFormatting>
  <conditionalFormatting sqref="AB14:AB15">
    <cfRule type="cellIs" dxfId="20392" priority="7876" operator="equal">
      <formula>"jan."</formula>
    </cfRule>
  </conditionalFormatting>
  <conditionalFormatting sqref="AC14:AC15">
    <cfRule type="cellIs" dxfId="20391" priority="7875" operator="equal">
      <formula>"jan."</formula>
    </cfRule>
  </conditionalFormatting>
  <conditionalFormatting sqref="AB14:AB15">
    <cfRule type="cellIs" dxfId="20390" priority="7874" operator="equal">
      <formula>"jan."</formula>
    </cfRule>
  </conditionalFormatting>
  <conditionalFormatting sqref="AC14:AC15">
    <cfRule type="cellIs" dxfId="20389" priority="7873" operator="equal">
      <formula>"jan."</formula>
    </cfRule>
  </conditionalFormatting>
  <conditionalFormatting sqref="AA14:AA15">
    <cfRule type="cellIs" dxfId="20388" priority="7872" operator="equal">
      <formula>"jan."</formula>
    </cfRule>
  </conditionalFormatting>
  <conditionalFormatting sqref="AB14:AB15">
    <cfRule type="cellIs" dxfId="20387" priority="7871" operator="equal">
      <formula>"jan."</formula>
    </cfRule>
  </conditionalFormatting>
  <conditionalFormatting sqref="AD14:AD15">
    <cfRule type="cellIs" dxfId="20386" priority="7870" operator="equal">
      <formula>"jan."</formula>
    </cfRule>
  </conditionalFormatting>
  <conditionalFormatting sqref="AC14:AC15">
    <cfRule type="cellIs" dxfId="20385" priority="7869" operator="equal">
      <formula>"jan."</formula>
    </cfRule>
  </conditionalFormatting>
  <conditionalFormatting sqref="AB14:AB15">
    <cfRule type="cellIs" dxfId="20384" priority="7868" operator="equal">
      <formula>"jan."</formula>
    </cfRule>
  </conditionalFormatting>
  <conditionalFormatting sqref="AC14:AC15">
    <cfRule type="cellIs" dxfId="20383" priority="7867" operator="equal">
      <formula>"jan."</formula>
    </cfRule>
  </conditionalFormatting>
  <conditionalFormatting sqref="AB14:AB15">
    <cfRule type="cellIs" dxfId="20382" priority="7866" operator="equal">
      <formula>"jan."</formula>
    </cfRule>
  </conditionalFormatting>
  <conditionalFormatting sqref="AC14:AC15">
    <cfRule type="cellIs" dxfId="20381" priority="7865" operator="equal">
      <formula>"jan."</formula>
    </cfRule>
  </conditionalFormatting>
  <conditionalFormatting sqref="AA14:AA15">
    <cfRule type="cellIs" dxfId="20380" priority="7864" operator="equal">
      <formula>"jan."</formula>
    </cfRule>
  </conditionalFormatting>
  <conditionalFormatting sqref="AB14:AB15">
    <cfRule type="cellIs" dxfId="20379" priority="7863" operator="equal">
      <formula>"jan."</formula>
    </cfRule>
  </conditionalFormatting>
  <conditionalFormatting sqref="AD14:AD15">
    <cfRule type="cellIs" dxfId="20378" priority="7862" operator="equal">
      <formula>"jan."</formula>
    </cfRule>
  </conditionalFormatting>
  <conditionalFormatting sqref="AB14:AB15">
    <cfRule type="cellIs" dxfId="20377" priority="7861" operator="equal">
      <formula>"jan."</formula>
    </cfRule>
  </conditionalFormatting>
  <conditionalFormatting sqref="AA14:AA15">
    <cfRule type="cellIs" dxfId="20376" priority="7860" operator="equal">
      <formula>"jan."</formula>
    </cfRule>
  </conditionalFormatting>
  <conditionalFormatting sqref="AB14:AB15">
    <cfRule type="cellIs" dxfId="20375" priority="7859" operator="equal">
      <formula>"jan."</formula>
    </cfRule>
  </conditionalFormatting>
  <conditionalFormatting sqref="AA14:AA15">
    <cfRule type="cellIs" dxfId="20374" priority="7858" operator="equal">
      <formula>"jan."</formula>
    </cfRule>
  </conditionalFormatting>
  <conditionalFormatting sqref="AB14:AB15">
    <cfRule type="cellIs" dxfId="20373" priority="7857" operator="equal">
      <formula>"jan."</formula>
    </cfRule>
  </conditionalFormatting>
  <conditionalFormatting sqref="AA14:AA15">
    <cfRule type="cellIs" dxfId="20372" priority="7856" operator="equal">
      <formula>"jan."</formula>
    </cfRule>
  </conditionalFormatting>
  <conditionalFormatting sqref="AC14:AC15">
    <cfRule type="cellIs" dxfId="20371" priority="7855" operator="equal">
      <formula>"jan."</formula>
    </cfRule>
  </conditionalFormatting>
  <conditionalFormatting sqref="AC14:AC15">
    <cfRule type="cellIs" dxfId="20370" priority="7854" operator="equal">
      <formula>"jan."</formula>
    </cfRule>
  </conditionalFormatting>
  <conditionalFormatting sqref="AB14:AB15">
    <cfRule type="cellIs" dxfId="20369" priority="7853" operator="equal">
      <formula>"jan."</formula>
    </cfRule>
  </conditionalFormatting>
  <conditionalFormatting sqref="AC14:AC15">
    <cfRule type="cellIs" dxfId="20368" priority="7852" operator="equal">
      <formula>"jan."</formula>
    </cfRule>
  </conditionalFormatting>
  <conditionalFormatting sqref="AB14:AB15">
    <cfRule type="cellIs" dxfId="20367" priority="7851" operator="equal">
      <formula>"jan."</formula>
    </cfRule>
  </conditionalFormatting>
  <conditionalFormatting sqref="AC14:AC15">
    <cfRule type="cellIs" dxfId="20366" priority="7850" operator="equal">
      <formula>"jan."</formula>
    </cfRule>
  </conditionalFormatting>
  <conditionalFormatting sqref="AA14:AA15">
    <cfRule type="cellIs" dxfId="20365" priority="7849" operator="equal">
      <formula>"jan."</formula>
    </cfRule>
  </conditionalFormatting>
  <conditionalFormatting sqref="AB14:AB15">
    <cfRule type="cellIs" dxfId="20364" priority="7848" operator="equal">
      <formula>"jan."</formula>
    </cfRule>
  </conditionalFormatting>
  <conditionalFormatting sqref="AD14:AD15">
    <cfRule type="cellIs" dxfId="20363" priority="7847" operator="equal">
      <formula>"jan."</formula>
    </cfRule>
  </conditionalFormatting>
  <conditionalFormatting sqref="AB14:AB15">
    <cfRule type="cellIs" dxfId="20362" priority="7846" operator="equal">
      <formula>"jan."</formula>
    </cfRule>
  </conditionalFormatting>
  <conditionalFormatting sqref="AA14:AA15">
    <cfRule type="cellIs" dxfId="20361" priority="7845" operator="equal">
      <formula>"jan."</formula>
    </cfRule>
  </conditionalFormatting>
  <conditionalFormatting sqref="AB14:AB15">
    <cfRule type="cellIs" dxfId="20360" priority="7844" operator="equal">
      <formula>"jan."</formula>
    </cfRule>
  </conditionalFormatting>
  <conditionalFormatting sqref="AA14:AA15">
    <cfRule type="cellIs" dxfId="20359" priority="7843" operator="equal">
      <formula>"jan."</formula>
    </cfRule>
  </conditionalFormatting>
  <conditionalFormatting sqref="AB14:AB15">
    <cfRule type="cellIs" dxfId="20358" priority="7842" operator="equal">
      <formula>"jan."</formula>
    </cfRule>
  </conditionalFormatting>
  <conditionalFormatting sqref="AA14:AA15">
    <cfRule type="cellIs" dxfId="20357" priority="7841" operator="equal">
      <formula>"jan."</formula>
    </cfRule>
  </conditionalFormatting>
  <conditionalFormatting sqref="AC14:AC15">
    <cfRule type="cellIs" dxfId="20356" priority="7840" operator="equal">
      <formula>"jan."</formula>
    </cfRule>
  </conditionalFormatting>
  <conditionalFormatting sqref="AB14:AB15">
    <cfRule type="cellIs" dxfId="20355" priority="7839" operator="equal">
      <formula>"jan."</formula>
    </cfRule>
  </conditionalFormatting>
  <conditionalFormatting sqref="AA14:AA15">
    <cfRule type="cellIs" dxfId="20354" priority="7838" operator="equal">
      <formula>"jan."</formula>
    </cfRule>
  </conditionalFormatting>
  <conditionalFormatting sqref="AB14:AB15">
    <cfRule type="cellIs" dxfId="20353" priority="7837" operator="equal">
      <formula>"jan."</formula>
    </cfRule>
  </conditionalFormatting>
  <conditionalFormatting sqref="AA14:AA15">
    <cfRule type="cellIs" dxfId="20352" priority="7836" operator="equal">
      <formula>"jan."</formula>
    </cfRule>
  </conditionalFormatting>
  <conditionalFormatting sqref="AB14:AB15">
    <cfRule type="cellIs" dxfId="20351" priority="7835" operator="equal">
      <formula>"jan."</formula>
    </cfRule>
  </conditionalFormatting>
  <conditionalFormatting sqref="AA14:AA15">
    <cfRule type="cellIs" dxfId="20350" priority="7834" operator="equal">
      <formula>"jan."</formula>
    </cfRule>
  </conditionalFormatting>
  <conditionalFormatting sqref="AC14:AC15">
    <cfRule type="cellIs" dxfId="20349" priority="7833" operator="equal">
      <formula>"jan."</formula>
    </cfRule>
  </conditionalFormatting>
  <conditionalFormatting sqref="AA14:AA15">
    <cfRule type="cellIs" dxfId="20348" priority="7832" operator="equal">
      <formula>"jan."</formula>
    </cfRule>
  </conditionalFormatting>
  <conditionalFormatting sqref="AA14:AA15">
    <cfRule type="cellIs" dxfId="20347" priority="7831" operator="equal">
      <formula>"jan."</formula>
    </cfRule>
  </conditionalFormatting>
  <conditionalFormatting sqref="AA14:AA15">
    <cfRule type="cellIs" dxfId="20346" priority="7830" operator="equal">
      <formula>"jan."</formula>
    </cfRule>
  </conditionalFormatting>
  <conditionalFormatting sqref="AB14:AB15">
    <cfRule type="cellIs" dxfId="20345" priority="7829" operator="equal">
      <formula>"jan."</formula>
    </cfRule>
  </conditionalFormatting>
  <conditionalFormatting sqref="AE14:AE15">
    <cfRule type="cellIs" dxfId="20344" priority="7828" operator="equal">
      <formula>"jan."</formula>
    </cfRule>
  </conditionalFormatting>
  <conditionalFormatting sqref="AD14:AD15">
    <cfRule type="cellIs" dxfId="20343" priority="7827" operator="equal">
      <formula>"jan."</formula>
    </cfRule>
  </conditionalFormatting>
  <conditionalFormatting sqref="AC14:AC15">
    <cfRule type="cellIs" dxfId="20342" priority="7826" operator="equal">
      <formula>"jan."</formula>
    </cfRule>
  </conditionalFormatting>
  <conditionalFormatting sqref="AD14:AD15">
    <cfRule type="cellIs" dxfId="20341" priority="7825" operator="equal">
      <formula>"jan."</formula>
    </cfRule>
  </conditionalFormatting>
  <conditionalFormatting sqref="AC14:AC15">
    <cfRule type="cellIs" dxfId="20340" priority="7824" operator="equal">
      <formula>"jan."</formula>
    </cfRule>
  </conditionalFormatting>
  <conditionalFormatting sqref="AD14:AD15">
    <cfRule type="cellIs" dxfId="20339" priority="7823" operator="equal">
      <formula>"jan."</formula>
    </cfRule>
  </conditionalFormatting>
  <conditionalFormatting sqref="AB14:AB15">
    <cfRule type="cellIs" dxfId="20338" priority="7822" operator="equal">
      <formula>"jan."</formula>
    </cfRule>
  </conditionalFormatting>
  <conditionalFormatting sqref="AC14:AC15">
    <cfRule type="cellIs" dxfId="20337" priority="7821" operator="equal">
      <formula>"jan."</formula>
    </cfRule>
  </conditionalFormatting>
  <conditionalFormatting sqref="AC14:AC15">
    <cfRule type="cellIs" dxfId="20336" priority="7820" operator="equal">
      <formula>"jan."</formula>
    </cfRule>
  </conditionalFormatting>
  <conditionalFormatting sqref="AB14:AB15">
    <cfRule type="cellIs" dxfId="20335" priority="7819" operator="equal">
      <formula>"jan."</formula>
    </cfRule>
  </conditionalFormatting>
  <conditionalFormatting sqref="AC14:AC15">
    <cfRule type="cellIs" dxfId="20334" priority="7818" operator="equal">
      <formula>"jan."</formula>
    </cfRule>
  </conditionalFormatting>
  <conditionalFormatting sqref="AB14:AB15">
    <cfRule type="cellIs" dxfId="20333" priority="7817" operator="equal">
      <formula>"jan."</formula>
    </cfRule>
  </conditionalFormatting>
  <conditionalFormatting sqref="AC14:AC15">
    <cfRule type="cellIs" dxfId="20332" priority="7816" operator="equal">
      <formula>"jan."</formula>
    </cfRule>
  </conditionalFormatting>
  <conditionalFormatting sqref="AA14:AA15">
    <cfRule type="cellIs" dxfId="20331" priority="7815" operator="equal">
      <formula>"jan."</formula>
    </cfRule>
  </conditionalFormatting>
  <conditionalFormatting sqref="AB14:AB15">
    <cfRule type="cellIs" dxfId="20330" priority="7814" operator="equal">
      <formula>"jan."</formula>
    </cfRule>
  </conditionalFormatting>
  <conditionalFormatting sqref="AD14:AD15">
    <cfRule type="cellIs" dxfId="20329" priority="7813" operator="equal">
      <formula>"jan."</formula>
    </cfRule>
  </conditionalFormatting>
  <conditionalFormatting sqref="AC14:AC15">
    <cfRule type="cellIs" dxfId="20328" priority="7812" operator="equal">
      <formula>"jan."</formula>
    </cfRule>
  </conditionalFormatting>
  <conditionalFormatting sqref="AB14:AB15">
    <cfRule type="cellIs" dxfId="20327" priority="7811" operator="equal">
      <formula>"jan."</formula>
    </cfRule>
  </conditionalFormatting>
  <conditionalFormatting sqref="AC14:AC15">
    <cfRule type="cellIs" dxfId="20326" priority="7810" operator="equal">
      <formula>"jan."</formula>
    </cfRule>
  </conditionalFormatting>
  <conditionalFormatting sqref="AB14:AB15">
    <cfRule type="cellIs" dxfId="20325" priority="7809" operator="equal">
      <formula>"jan."</formula>
    </cfRule>
  </conditionalFormatting>
  <conditionalFormatting sqref="AC14:AC15">
    <cfRule type="cellIs" dxfId="20324" priority="7808" operator="equal">
      <formula>"jan."</formula>
    </cfRule>
  </conditionalFormatting>
  <conditionalFormatting sqref="AA14:AA15">
    <cfRule type="cellIs" dxfId="20323" priority="7807" operator="equal">
      <formula>"jan."</formula>
    </cfRule>
  </conditionalFormatting>
  <conditionalFormatting sqref="AB14:AB15">
    <cfRule type="cellIs" dxfId="20322" priority="7806" operator="equal">
      <formula>"jan."</formula>
    </cfRule>
  </conditionalFormatting>
  <conditionalFormatting sqref="AD14:AD15">
    <cfRule type="cellIs" dxfId="20321" priority="7805" operator="equal">
      <formula>"jan."</formula>
    </cfRule>
  </conditionalFormatting>
  <conditionalFormatting sqref="AB14:AB15">
    <cfRule type="cellIs" dxfId="20320" priority="7804" operator="equal">
      <formula>"jan."</formula>
    </cfRule>
  </conditionalFormatting>
  <conditionalFormatting sqref="AA14:AA15">
    <cfRule type="cellIs" dxfId="20319" priority="7803" operator="equal">
      <formula>"jan."</formula>
    </cfRule>
  </conditionalFormatting>
  <conditionalFormatting sqref="AB14:AB15">
    <cfRule type="cellIs" dxfId="20318" priority="7802" operator="equal">
      <formula>"jan."</formula>
    </cfRule>
  </conditionalFormatting>
  <conditionalFormatting sqref="AA14:AA15">
    <cfRule type="cellIs" dxfId="20317" priority="7801" operator="equal">
      <formula>"jan."</formula>
    </cfRule>
  </conditionalFormatting>
  <conditionalFormatting sqref="AB14:AB15">
    <cfRule type="cellIs" dxfId="20316" priority="7800" operator="equal">
      <formula>"jan."</formula>
    </cfRule>
  </conditionalFormatting>
  <conditionalFormatting sqref="AA14:AA15">
    <cfRule type="cellIs" dxfId="20315" priority="7799" operator="equal">
      <formula>"jan."</formula>
    </cfRule>
  </conditionalFormatting>
  <conditionalFormatting sqref="AC14:AC15">
    <cfRule type="cellIs" dxfId="20314" priority="7798" operator="equal">
      <formula>"jan."</formula>
    </cfRule>
  </conditionalFormatting>
  <conditionalFormatting sqref="AC14:AC15">
    <cfRule type="cellIs" dxfId="20313" priority="7797" operator="equal">
      <formula>"jan."</formula>
    </cfRule>
  </conditionalFormatting>
  <conditionalFormatting sqref="AB14:AB15">
    <cfRule type="cellIs" dxfId="20312" priority="7796" operator="equal">
      <formula>"jan."</formula>
    </cfRule>
  </conditionalFormatting>
  <conditionalFormatting sqref="AC14:AC15">
    <cfRule type="cellIs" dxfId="20311" priority="7795" operator="equal">
      <formula>"jan."</formula>
    </cfRule>
  </conditionalFormatting>
  <conditionalFormatting sqref="AB14:AB15">
    <cfRule type="cellIs" dxfId="20310" priority="7794" operator="equal">
      <formula>"jan."</formula>
    </cfRule>
  </conditionalFormatting>
  <conditionalFormatting sqref="AC14:AC15">
    <cfRule type="cellIs" dxfId="20309" priority="7793" operator="equal">
      <formula>"jan."</formula>
    </cfRule>
  </conditionalFormatting>
  <conditionalFormatting sqref="AA14:AA15">
    <cfRule type="cellIs" dxfId="20308" priority="7792" operator="equal">
      <formula>"jan."</formula>
    </cfRule>
  </conditionalFormatting>
  <conditionalFormatting sqref="AB14:AB15">
    <cfRule type="cellIs" dxfId="20307" priority="7791" operator="equal">
      <formula>"jan."</formula>
    </cfRule>
  </conditionalFormatting>
  <conditionalFormatting sqref="AD14:AD15">
    <cfRule type="cellIs" dxfId="20306" priority="7790" operator="equal">
      <formula>"jan."</formula>
    </cfRule>
  </conditionalFormatting>
  <conditionalFormatting sqref="AB14:AB15">
    <cfRule type="cellIs" dxfId="20305" priority="7789" operator="equal">
      <formula>"jan."</formula>
    </cfRule>
  </conditionalFormatting>
  <conditionalFormatting sqref="AA14:AA15">
    <cfRule type="cellIs" dxfId="20304" priority="7788" operator="equal">
      <formula>"jan."</formula>
    </cfRule>
  </conditionalFormatting>
  <conditionalFormatting sqref="AB14:AB15">
    <cfRule type="cellIs" dxfId="20303" priority="7787" operator="equal">
      <formula>"jan."</formula>
    </cfRule>
  </conditionalFormatting>
  <conditionalFormatting sqref="AA14:AA15">
    <cfRule type="cellIs" dxfId="20302" priority="7786" operator="equal">
      <formula>"jan."</formula>
    </cfRule>
  </conditionalFormatting>
  <conditionalFormatting sqref="AB14:AB15">
    <cfRule type="cellIs" dxfId="20301" priority="7785" operator="equal">
      <formula>"jan."</formula>
    </cfRule>
  </conditionalFormatting>
  <conditionalFormatting sqref="AA14:AA15">
    <cfRule type="cellIs" dxfId="20300" priority="7784" operator="equal">
      <formula>"jan."</formula>
    </cfRule>
  </conditionalFormatting>
  <conditionalFormatting sqref="AC14:AC15">
    <cfRule type="cellIs" dxfId="20299" priority="7783" operator="equal">
      <formula>"jan."</formula>
    </cfRule>
  </conditionalFormatting>
  <conditionalFormatting sqref="AB14:AB15">
    <cfRule type="cellIs" dxfId="20298" priority="7782" operator="equal">
      <formula>"jan."</formula>
    </cfRule>
  </conditionalFormatting>
  <conditionalFormatting sqref="AA14:AA15">
    <cfRule type="cellIs" dxfId="20297" priority="7781" operator="equal">
      <formula>"jan."</formula>
    </cfRule>
  </conditionalFormatting>
  <conditionalFormatting sqref="AB14:AB15">
    <cfRule type="cellIs" dxfId="20296" priority="7780" operator="equal">
      <formula>"jan."</formula>
    </cfRule>
  </conditionalFormatting>
  <conditionalFormatting sqref="AA14:AA15">
    <cfRule type="cellIs" dxfId="20295" priority="7779" operator="equal">
      <formula>"jan."</formula>
    </cfRule>
  </conditionalFormatting>
  <conditionalFormatting sqref="AB14:AB15">
    <cfRule type="cellIs" dxfId="20294" priority="7778" operator="equal">
      <formula>"jan."</formula>
    </cfRule>
  </conditionalFormatting>
  <conditionalFormatting sqref="AA14:AA15">
    <cfRule type="cellIs" dxfId="20293" priority="7777" operator="equal">
      <formula>"jan."</formula>
    </cfRule>
  </conditionalFormatting>
  <conditionalFormatting sqref="AC14:AC15">
    <cfRule type="cellIs" dxfId="20292" priority="7776" operator="equal">
      <formula>"jan."</formula>
    </cfRule>
  </conditionalFormatting>
  <conditionalFormatting sqref="AA14:AA15">
    <cfRule type="cellIs" dxfId="20291" priority="7775" operator="equal">
      <formula>"jan."</formula>
    </cfRule>
  </conditionalFormatting>
  <conditionalFormatting sqref="AA14:AA15">
    <cfRule type="cellIs" dxfId="20290" priority="7774" operator="equal">
      <formula>"jan."</formula>
    </cfRule>
  </conditionalFormatting>
  <conditionalFormatting sqref="AA14:AA15">
    <cfRule type="cellIs" dxfId="20289" priority="7773" operator="equal">
      <formula>"jan."</formula>
    </cfRule>
  </conditionalFormatting>
  <conditionalFormatting sqref="AB14:AB15">
    <cfRule type="cellIs" dxfId="20288" priority="7772" operator="equal">
      <formula>"jan."</formula>
    </cfRule>
  </conditionalFormatting>
  <conditionalFormatting sqref="AC14:AC15">
    <cfRule type="cellIs" dxfId="20287" priority="7771" operator="equal">
      <formula>"jan."</formula>
    </cfRule>
  </conditionalFormatting>
  <conditionalFormatting sqref="AB14:AB15">
    <cfRule type="cellIs" dxfId="20286" priority="7770" operator="equal">
      <formula>"jan."</formula>
    </cfRule>
  </conditionalFormatting>
  <conditionalFormatting sqref="AC14:AC15">
    <cfRule type="cellIs" dxfId="20285" priority="7769" operator="equal">
      <formula>"jan."</formula>
    </cfRule>
  </conditionalFormatting>
  <conditionalFormatting sqref="AB14:AB15">
    <cfRule type="cellIs" dxfId="20284" priority="7768" operator="equal">
      <formula>"jan."</formula>
    </cfRule>
  </conditionalFormatting>
  <conditionalFormatting sqref="AC14:AC15">
    <cfRule type="cellIs" dxfId="20283" priority="7767" operator="equal">
      <formula>"jan."</formula>
    </cfRule>
  </conditionalFormatting>
  <conditionalFormatting sqref="AA14:AA15">
    <cfRule type="cellIs" dxfId="20282" priority="7766" operator="equal">
      <formula>"jan."</formula>
    </cfRule>
  </conditionalFormatting>
  <conditionalFormatting sqref="AB14:AB15">
    <cfRule type="cellIs" dxfId="20281" priority="7765" operator="equal">
      <formula>"jan."</formula>
    </cfRule>
  </conditionalFormatting>
  <conditionalFormatting sqref="AB14:AB15">
    <cfRule type="cellIs" dxfId="20280" priority="7764" operator="equal">
      <formula>"jan."</formula>
    </cfRule>
  </conditionalFormatting>
  <conditionalFormatting sqref="AA14:AA15">
    <cfRule type="cellIs" dxfId="20279" priority="7763" operator="equal">
      <formula>"jan."</formula>
    </cfRule>
  </conditionalFormatting>
  <conditionalFormatting sqref="AB14:AB15">
    <cfRule type="cellIs" dxfId="20278" priority="7762" operator="equal">
      <formula>"jan."</formula>
    </cfRule>
  </conditionalFormatting>
  <conditionalFormatting sqref="AA14:AA15">
    <cfRule type="cellIs" dxfId="20277" priority="7761" operator="equal">
      <formula>"jan."</formula>
    </cfRule>
  </conditionalFormatting>
  <conditionalFormatting sqref="AB14:AB15">
    <cfRule type="cellIs" dxfId="20276" priority="7760" operator="equal">
      <formula>"jan."</formula>
    </cfRule>
  </conditionalFormatting>
  <conditionalFormatting sqref="AA14:AA15">
    <cfRule type="cellIs" dxfId="20275" priority="7759" operator="equal">
      <formula>"jan."</formula>
    </cfRule>
  </conditionalFormatting>
  <conditionalFormatting sqref="AC14:AC15">
    <cfRule type="cellIs" dxfId="20274" priority="7758" operator="equal">
      <formula>"jan."</formula>
    </cfRule>
  </conditionalFormatting>
  <conditionalFormatting sqref="AB14:AB15">
    <cfRule type="cellIs" dxfId="20273" priority="7757" operator="equal">
      <formula>"jan."</formula>
    </cfRule>
  </conditionalFormatting>
  <conditionalFormatting sqref="AA14:AA15">
    <cfRule type="cellIs" dxfId="20272" priority="7756" operator="equal">
      <formula>"jan."</formula>
    </cfRule>
  </conditionalFormatting>
  <conditionalFormatting sqref="AB14:AB15">
    <cfRule type="cellIs" dxfId="20271" priority="7755" operator="equal">
      <formula>"jan."</formula>
    </cfRule>
  </conditionalFormatting>
  <conditionalFormatting sqref="AA14:AA15">
    <cfRule type="cellIs" dxfId="20270" priority="7754" operator="equal">
      <formula>"jan."</formula>
    </cfRule>
  </conditionalFormatting>
  <conditionalFormatting sqref="AB14:AB15">
    <cfRule type="cellIs" dxfId="20269" priority="7753" operator="equal">
      <formula>"jan."</formula>
    </cfRule>
  </conditionalFormatting>
  <conditionalFormatting sqref="AA14:AA15">
    <cfRule type="cellIs" dxfId="20268" priority="7752" operator="equal">
      <formula>"jan."</formula>
    </cfRule>
  </conditionalFormatting>
  <conditionalFormatting sqref="AC14:AC15">
    <cfRule type="cellIs" dxfId="20267" priority="7751" operator="equal">
      <formula>"jan."</formula>
    </cfRule>
  </conditionalFormatting>
  <conditionalFormatting sqref="AA14:AA15">
    <cfRule type="cellIs" dxfId="20266" priority="7750" operator="equal">
      <formula>"jan."</formula>
    </cfRule>
  </conditionalFormatting>
  <conditionalFormatting sqref="AA14:AA15">
    <cfRule type="cellIs" dxfId="20265" priority="7749" operator="equal">
      <formula>"jan."</formula>
    </cfRule>
  </conditionalFormatting>
  <conditionalFormatting sqref="AA14:AA15">
    <cfRule type="cellIs" dxfId="20264" priority="7748" operator="equal">
      <formula>"jan."</formula>
    </cfRule>
  </conditionalFormatting>
  <conditionalFormatting sqref="AB14:AB15">
    <cfRule type="cellIs" dxfId="20263" priority="7747" operator="equal">
      <formula>"jan."</formula>
    </cfRule>
  </conditionalFormatting>
  <conditionalFormatting sqref="AB14:AB15">
    <cfRule type="cellIs" dxfId="20262" priority="7746" operator="equal">
      <formula>"jan."</formula>
    </cfRule>
  </conditionalFormatting>
  <conditionalFormatting sqref="AA14:AA15">
    <cfRule type="cellIs" dxfId="20261" priority="7745" operator="equal">
      <formula>"jan."</formula>
    </cfRule>
  </conditionalFormatting>
  <conditionalFormatting sqref="AB14:AB15">
    <cfRule type="cellIs" dxfId="20260" priority="7744" operator="equal">
      <formula>"jan."</formula>
    </cfRule>
  </conditionalFormatting>
  <conditionalFormatting sqref="AA14:AA15">
    <cfRule type="cellIs" dxfId="20259" priority="7743" operator="equal">
      <formula>"jan."</formula>
    </cfRule>
  </conditionalFormatting>
  <conditionalFormatting sqref="AB14:AB15">
    <cfRule type="cellIs" dxfId="20258" priority="7742" operator="equal">
      <formula>"jan."</formula>
    </cfRule>
  </conditionalFormatting>
  <conditionalFormatting sqref="AA14:AA15">
    <cfRule type="cellIs" dxfId="20257" priority="7741" operator="equal">
      <formula>"jan."</formula>
    </cfRule>
  </conditionalFormatting>
  <conditionalFormatting sqref="AC14:AC15">
    <cfRule type="cellIs" dxfId="20256" priority="7740" operator="equal">
      <formula>"jan."</formula>
    </cfRule>
  </conditionalFormatting>
  <conditionalFormatting sqref="AA14:AA15">
    <cfRule type="cellIs" dxfId="20255" priority="7739" operator="equal">
      <formula>"jan."</formula>
    </cfRule>
  </conditionalFormatting>
  <conditionalFormatting sqref="AA14:AA15">
    <cfRule type="cellIs" dxfId="20254" priority="7738" operator="equal">
      <formula>"jan."</formula>
    </cfRule>
  </conditionalFormatting>
  <conditionalFormatting sqref="AA14:AA15">
    <cfRule type="cellIs" dxfId="20253" priority="7737" operator="equal">
      <formula>"jan."</formula>
    </cfRule>
  </conditionalFormatting>
  <conditionalFormatting sqref="AB14:AB15">
    <cfRule type="cellIs" dxfId="20252" priority="7736" operator="equal">
      <formula>"jan."</formula>
    </cfRule>
  </conditionalFormatting>
  <conditionalFormatting sqref="AA14:AA15">
    <cfRule type="cellIs" dxfId="20251" priority="7735" operator="equal">
      <formula>"jan."</formula>
    </cfRule>
  </conditionalFormatting>
  <conditionalFormatting sqref="AA14:AA15">
    <cfRule type="cellIs" dxfId="20250" priority="7734" operator="equal">
      <formula>"jan."</formula>
    </cfRule>
  </conditionalFormatting>
  <conditionalFormatting sqref="AA14:AA15">
    <cfRule type="cellIs" dxfId="20249" priority="7733" operator="equal">
      <formula>"jan."</formula>
    </cfRule>
  </conditionalFormatting>
  <conditionalFormatting sqref="AB14:AB15">
    <cfRule type="cellIs" dxfId="20248" priority="7732" operator="equal">
      <formula>"jan."</formula>
    </cfRule>
  </conditionalFormatting>
  <conditionalFormatting sqref="AA14:AA15">
    <cfRule type="cellIs" dxfId="20247" priority="7731" operator="equal">
      <formula>"jan."</formula>
    </cfRule>
  </conditionalFormatting>
  <conditionalFormatting sqref="AD14:AD15">
    <cfRule type="cellIs" dxfId="20246" priority="7730" operator="equal">
      <formula>"jan."</formula>
    </cfRule>
  </conditionalFormatting>
  <conditionalFormatting sqref="AE14:AE15">
    <cfRule type="cellIs" dxfId="20245" priority="7729" operator="equal">
      <formula>"jan."</formula>
    </cfRule>
  </conditionalFormatting>
  <conditionalFormatting sqref="AD14:AD15">
    <cfRule type="cellIs" dxfId="20244" priority="7728" operator="equal">
      <formula>"jan."</formula>
    </cfRule>
  </conditionalFormatting>
  <conditionalFormatting sqref="AC14:AC15">
    <cfRule type="cellIs" dxfId="20243" priority="7727" operator="equal">
      <formula>"jan."</formula>
    </cfRule>
  </conditionalFormatting>
  <conditionalFormatting sqref="AD14:AD15">
    <cfRule type="cellIs" dxfId="20242" priority="7726" operator="equal">
      <formula>"jan."</formula>
    </cfRule>
  </conditionalFormatting>
  <conditionalFormatting sqref="AC14:AC15">
    <cfRule type="cellIs" dxfId="20241" priority="7725" operator="equal">
      <formula>"jan."</formula>
    </cfRule>
  </conditionalFormatting>
  <conditionalFormatting sqref="AD14:AD15">
    <cfRule type="cellIs" dxfId="20240" priority="7724" operator="equal">
      <formula>"jan."</formula>
    </cfRule>
  </conditionalFormatting>
  <conditionalFormatting sqref="AB14:AB15">
    <cfRule type="cellIs" dxfId="20239" priority="7723" operator="equal">
      <formula>"jan."</formula>
    </cfRule>
  </conditionalFormatting>
  <conditionalFormatting sqref="AC14:AC15">
    <cfRule type="cellIs" dxfId="20238" priority="7722" operator="equal">
      <formula>"jan."</formula>
    </cfRule>
  </conditionalFormatting>
  <conditionalFormatting sqref="AC14:AC15">
    <cfRule type="cellIs" dxfId="20237" priority="7721" operator="equal">
      <formula>"jan."</formula>
    </cfRule>
  </conditionalFormatting>
  <conditionalFormatting sqref="AB14:AB15">
    <cfRule type="cellIs" dxfId="20236" priority="7720" operator="equal">
      <formula>"jan."</formula>
    </cfRule>
  </conditionalFormatting>
  <conditionalFormatting sqref="AC14:AC15">
    <cfRule type="cellIs" dxfId="20235" priority="7719" operator="equal">
      <formula>"jan."</formula>
    </cfRule>
  </conditionalFormatting>
  <conditionalFormatting sqref="AB14:AB15">
    <cfRule type="cellIs" dxfId="20234" priority="7718" operator="equal">
      <formula>"jan."</formula>
    </cfRule>
  </conditionalFormatting>
  <conditionalFormatting sqref="AC14:AC15">
    <cfRule type="cellIs" dxfId="20233" priority="7717" operator="equal">
      <formula>"jan."</formula>
    </cfRule>
  </conditionalFormatting>
  <conditionalFormatting sqref="AA14:AA15">
    <cfRule type="cellIs" dxfId="20232" priority="7716" operator="equal">
      <formula>"jan."</formula>
    </cfRule>
  </conditionalFormatting>
  <conditionalFormatting sqref="AB14:AB15">
    <cfRule type="cellIs" dxfId="20231" priority="7715" operator="equal">
      <formula>"jan."</formula>
    </cfRule>
  </conditionalFormatting>
  <conditionalFormatting sqref="AD14:AD15">
    <cfRule type="cellIs" dxfId="20230" priority="7714" operator="equal">
      <formula>"jan."</formula>
    </cfRule>
  </conditionalFormatting>
  <conditionalFormatting sqref="AC14:AC15">
    <cfRule type="cellIs" dxfId="20229" priority="7713" operator="equal">
      <formula>"jan."</formula>
    </cfRule>
  </conditionalFormatting>
  <conditionalFormatting sqref="AC14:AC15">
    <cfRule type="cellIs" dxfId="20228" priority="7711" operator="equal">
      <formula>"jan."</formula>
    </cfRule>
  </conditionalFormatting>
  <conditionalFormatting sqref="AB14:AB15">
    <cfRule type="cellIs" dxfId="20227" priority="7710" operator="equal">
      <formula>"jan."</formula>
    </cfRule>
  </conditionalFormatting>
  <conditionalFormatting sqref="AC14:AC15">
    <cfRule type="cellIs" dxfId="20226" priority="7709" operator="equal">
      <formula>"jan."</formula>
    </cfRule>
  </conditionalFormatting>
  <conditionalFormatting sqref="AA14:AA15">
    <cfRule type="cellIs" dxfId="20225" priority="7708" operator="equal">
      <formula>"jan."</formula>
    </cfRule>
  </conditionalFormatting>
  <conditionalFormatting sqref="AB14:AB15">
    <cfRule type="cellIs" dxfId="20224" priority="7707" operator="equal">
      <formula>"jan."</formula>
    </cfRule>
  </conditionalFormatting>
  <conditionalFormatting sqref="AD14:AD15">
    <cfRule type="cellIs" dxfId="20223" priority="7706" operator="equal">
      <formula>"jan."</formula>
    </cfRule>
  </conditionalFormatting>
  <conditionalFormatting sqref="AB14:AB15">
    <cfRule type="cellIs" dxfId="20222" priority="7705" operator="equal">
      <formula>"jan."</formula>
    </cfRule>
  </conditionalFormatting>
  <conditionalFormatting sqref="AA14:AA15">
    <cfRule type="cellIs" dxfId="20221" priority="7704" operator="equal">
      <formula>"jan."</formula>
    </cfRule>
  </conditionalFormatting>
  <conditionalFormatting sqref="AB14:AB15">
    <cfRule type="cellIs" dxfId="20220" priority="7703" operator="equal">
      <formula>"jan."</formula>
    </cfRule>
  </conditionalFormatting>
  <conditionalFormatting sqref="AA14:AA15">
    <cfRule type="cellIs" dxfId="20219" priority="7702" operator="equal">
      <formula>"jan."</formula>
    </cfRule>
  </conditionalFormatting>
  <conditionalFormatting sqref="AB14:AB15">
    <cfRule type="cellIs" dxfId="20218" priority="7701" operator="equal">
      <formula>"jan."</formula>
    </cfRule>
  </conditionalFormatting>
  <conditionalFormatting sqref="AA14:AA15">
    <cfRule type="cellIs" dxfId="20217" priority="7700" operator="equal">
      <formula>"jan."</formula>
    </cfRule>
  </conditionalFormatting>
  <conditionalFormatting sqref="AC14:AC15">
    <cfRule type="cellIs" dxfId="20216" priority="7699" operator="equal">
      <formula>"jan."</formula>
    </cfRule>
  </conditionalFormatting>
  <conditionalFormatting sqref="AC14:AC15">
    <cfRule type="cellIs" dxfId="20215" priority="7698" operator="equal">
      <formula>"jan."</formula>
    </cfRule>
  </conditionalFormatting>
  <conditionalFormatting sqref="AB14:AB15">
    <cfRule type="cellIs" dxfId="20214" priority="7697" operator="equal">
      <formula>"jan."</formula>
    </cfRule>
  </conditionalFormatting>
  <conditionalFormatting sqref="AC14:AC15">
    <cfRule type="cellIs" dxfId="20213" priority="7696" operator="equal">
      <formula>"jan."</formula>
    </cfRule>
  </conditionalFormatting>
  <conditionalFormatting sqref="AB14:AB15">
    <cfRule type="cellIs" dxfId="20212" priority="7695" operator="equal">
      <formula>"jan."</formula>
    </cfRule>
  </conditionalFormatting>
  <conditionalFormatting sqref="AC14:AC15">
    <cfRule type="cellIs" dxfId="20211" priority="7694" operator="equal">
      <formula>"jan."</formula>
    </cfRule>
  </conditionalFormatting>
  <conditionalFormatting sqref="AA14:AA15">
    <cfRule type="cellIs" dxfId="20210" priority="7693" operator="equal">
      <formula>"jan."</formula>
    </cfRule>
  </conditionalFormatting>
  <conditionalFormatting sqref="AB14:AB15">
    <cfRule type="cellIs" dxfId="20209" priority="7692" operator="equal">
      <formula>"jan."</formula>
    </cfRule>
  </conditionalFormatting>
  <conditionalFormatting sqref="AD14:AD15">
    <cfRule type="cellIs" dxfId="20208" priority="7691" operator="equal">
      <formula>"jan."</formula>
    </cfRule>
  </conditionalFormatting>
  <conditionalFormatting sqref="AB14:AB15">
    <cfRule type="cellIs" dxfId="20207" priority="7690" operator="equal">
      <formula>"jan."</formula>
    </cfRule>
  </conditionalFormatting>
  <conditionalFormatting sqref="AA14:AA15">
    <cfRule type="cellIs" dxfId="20206" priority="7689" operator="equal">
      <formula>"jan."</formula>
    </cfRule>
  </conditionalFormatting>
  <conditionalFormatting sqref="AB14:AB15">
    <cfRule type="cellIs" dxfId="20205" priority="7688" operator="equal">
      <formula>"jan."</formula>
    </cfRule>
  </conditionalFormatting>
  <conditionalFormatting sqref="AA14:AA15">
    <cfRule type="cellIs" dxfId="20204" priority="7687" operator="equal">
      <formula>"jan."</formula>
    </cfRule>
  </conditionalFormatting>
  <conditionalFormatting sqref="AB14:AB15">
    <cfRule type="cellIs" dxfId="20203" priority="7686" operator="equal">
      <formula>"jan."</formula>
    </cfRule>
  </conditionalFormatting>
  <conditionalFormatting sqref="AA14:AA15">
    <cfRule type="cellIs" dxfId="20202" priority="7685" operator="equal">
      <formula>"jan."</formula>
    </cfRule>
  </conditionalFormatting>
  <conditionalFormatting sqref="AC14:AC15">
    <cfRule type="cellIs" dxfId="20201" priority="7684" operator="equal">
      <formula>"jan."</formula>
    </cfRule>
  </conditionalFormatting>
  <conditionalFormatting sqref="AB14:AB15">
    <cfRule type="cellIs" dxfId="20200" priority="7683" operator="equal">
      <formula>"jan."</formula>
    </cfRule>
  </conditionalFormatting>
  <conditionalFormatting sqref="AA14:AA15">
    <cfRule type="cellIs" dxfId="20199" priority="7682" operator="equal">
      <formula>"jan."</formula>
    </cfRule>
  </conditionalFormatting>
  <conditionalFormatting sqref="AB14:AB15">
    <cfRule type="cellIs" dxfId="20198" priority="7681" operator="equal">
      <formula>"jan."</formula>
    </cfRule>
  </conditionalFormatting>
  <conditionalFormatting sqref="AA14:AA15">
    <cfRule type="cellIs" dxfId="20197" priority="7680" operator="equal">
      <formula>"jan."</formula>
    </cfRule>
  </conditionalFormatting>
  <conditionalFormatting sqref="AB14:AB15">
    <cfRule type="cellIs" dxfId="20196" priority="7679" operator="equal">
      <formula>"jan."</formula>
    </cfRule>
  </conditionalFormatting>
  <conditionalFormatting sqref="AA14:AA15">
    <cfRule type="cellIs" dxfId="20195" priority="7678" operator="equal">
      <formula>"jan."</formula>
    </cfRule>
  </conditionalFormatting>
  <conditionalFormatting sqref="AC14:AC15">
    <cfRule type="cellIs" dxfId="20194" priority="7677" operator="equal">
      <formula>"jan."</formula>
    </cfRule>
  </conditionalFormatting>
  <conditionalFormatting sqref="AA14:AA15">
    <cfRule type="cellIs" dxfId="20193" priority="7676" operator="equal">
      <formula>"jan."</formula>
    </cfRule>
  </conditionalFormatting>
  <conditionalFormatting sqref="AA14:AA15">
    <cfRule type="cellIs" dxfId="20192" priority="7675" operator="equal">
      <formula>"jan."</formula>
    </cfRule>
  </conditionalFormatting>
  <conditionalFormatting sqref="AA14:AA15">
    <cfRule type="cellIs" dxfId="20191" priority="7674" operator="equal">
      <formula>"jan."</formula>
    </cfRule>
  </conditionalFormatting>
  <conditionalFormatting sqref="AB14:AB15">
    <cfRule type="cellIs" dxfId="20190" priority="7673" operator="equal">
      <formula>"jan."</formula>
    </cfRule>
  </conditionalFormatting>
  <conditionalFormatting sqref="AC14:AC15">
    <cfRule type="cellIs" dxfId="20189" priority="7672" operator="equal">
      <formula>"jan."</formula>
    </cfRule>
  </conditionalFormatting>
  <conditionalFormatting sqref="AB14:AB15">
    <cfRule type="cellIs" dxfId="20188" priority="7671" operator="equal">
      <formula>"jan."</formula>
    </cfRule>
  </conditionalFormatting>
  <conditionalFormatting sqref="AC14:AC15">
    <cfRule type="cellIs" dxfId="20187" priority="7670" operator="equal">
      <formula>"jan."</formula>
    </cfRule>
  </conditionalFormatting>
  <conditionalFormatting sqref="AB14:AB15">
    <cfRule type="cellIs" dxfId="20186" priority="7669" operator="equal">
      <formula>"jan."</formula>
    </cfRule>
  </conditionalFormatting>
  <conditionalFormatting sqref="AC14:AC15">
    <cfRule type="cellIs" dxfId="20185" priority="7668" operator="equal">
      <formula>"jan."</formula>
    </cfRule>
  </conditionalFormatting>
  <conditionalFormatting sqref="AA14:AA15">
    <cfRule type="cellIs" dxfId="20184" priority="7667" operator="equal">
      <formula>"jan."</formula>
    </cfRule>
  </conditionalFormatting>
  <conditionalFormatting sqref="AB14:AB15">
    <cfRule type="cellIs" dxfId="20183" priority="7666" operator="equal">
      <formula>"jan."</formula>
    </cfRule>
  </conditionalFormatting>
  <conditionalFormatting sqref="AB14:AB15">
    <cfRule type="cellIs" dxfId="20182" priority="7665" operator="equal">
      <formula>"jan."</formula>
    </cfRule>
  </conditionalFormatting>
  <conditionalFormatting sqref="AA14:AA15">
    <cfRule type="cellIs" dxfId="20181" priority="7664" operator="equal">
      <formula>"jan."</formula>
    </cfRule>
  </conditionalFormatting>
  <conditionalFormatting sqref="AB14:AB15">
    <cfRule type="cellIs" dxfId="20180" priority="7663" operator="equal">
      <formula>"jan."</formula>
    </cfRule>
  </conditionalFormatting>
  <conditionalFormatting sqref="AA14:AA15">
    <cfRule type="cellIs" dxfId="20179" priority="7662" operator="equal">
      <formula>"jan."</formula>
    </cfRule>
  </conditionalFormatting>
  <conditionalFormatting sqref="AB14:AB15">
    <cfRule type="cellIs" dxfId="20178" priority="7661" operator="equal">
      <formula>"jan."</formula>
    </cfRule>
  </conditionalFormatting>
  <conditionalFormatting sqref="AA14:AA15">
    <cfRule type="cellIs" dxfId="20177" priority="7660" operator="equal">
      <formula>"jan."</formula>
    </cfRule>
  </conditionalFormatting>
  <conditionalFormatting sqref="AC14:AC15">
    <cfRule type="cellIs" dxfId="20176" priority="7659" operator="equal">
      <formula>"jan."</formula>
    </cfRule>
  </conditionalFormatting>
  <conditionalFormatting sqref="AB14:AB15">
    <cfRule type="cellIs" dxfId="20175" priority="7658" operator="equal">
      <formula>"jan."</formula>
    </cfRule>
  </conditionalFormatting>
  <conditionalFormatting sqref="AA14:AA15">
    <cfRule type="cellIs" dxfId="20174" priority="7657" operator="equal">
      <formula>"jan."</formula>
    </cfRule>
  </conditionalFormatting>
  <conditionalFormatting sqref="AB14:AB15">
    <cfRule type="cellIs" dxfId="20173" priority="7656" operator="equal">
      <formula>"jan."</formula>
    </cfRule>
  </conditionalFormatting>
  <conditionalFormatting sqref="AA14:AA15">
    <cfRule type="cellIs" dxfId="20172" priority="7655" operator="equal">
      <formula>"jan."</formula>
    </cfRule>
  </conditionalFormatting>
  <conditionalFormatting sqref="AB14:AB15">
    <cfRule type="cellIs" dxfId="20171" priority="7654" operator="equal">
      <formula>"jan."</formula>
    </cfRule>
  </conditionalFormatting>
  <conditionalFormatting sqref="AA14:AA15">
    <cfRule type="cellIs" dxfId="20170" priority="7653" operator="equal">
      <formula>"jan."</formula>
    </cfRule>
  </conditionalFormatting>
  <conditionalFormatting sqref="AC14:AC15">
    <cfRule type="cellIs" dxfId="20169" priority="7652" operator="equal">
      <formula>"jan."</formula>
    </cfRule>
  </conditionalFormatting>
  <conditionalFormatting sqref="AA14:AA15">
    <cfRule type="cellIs" dxfId="20168" priority="7651" operator="equal">
      <formula>"jan."</formula>
    </cfRule>
  </conditionalFormatting>
  <conditionalFormatting sqref="AA14:AA15">
    <cfRule type="cellIs" dxfId="20167" priority="7650" operator="equal">
      <formula>"jan."</formula>
    </cfRule>
  </conditionalFormatting>
  <conditionalFormatting sqref="AA14:AA15">
    <cfRule type="cellIs" dxfId="20166" priority="7649" operator="equal">
      <formula>"jan."</formula>
    </cfRule>
  </conditionalFormatting>
  <conditionalFormatting sqref="AB14:AB15">
    <cfRule type="cellIs" dxfId="20165" priority="7648" operator="equal">
      <formula>"jan."</formula>
    </cfRule>
  </conditionalFormatting>
  <conditionalFormatting sqref="AB14:AB15">
    <cfRule type="cellIs" dxfId="20164" priority="7647" operator="equal">
      <formula>"jan."</formula>
    </cfRule>
  </conditionalFormatting>
  <conditionalFormatting sqref="AA14:AA15">
    <cfRule type="cellIs" dxfId="20163" priority="7646" operator="equal">
      <formula>"jan."</formula>
    </cfRule>
  </conditionalFormatting>
  <conditionalFormatting sqref="AB14:AB15">
    <cfRule type="cellIs" dxfId="20162" priority="7645" operator="equal">
      <formula>"jan."</formula>
    </cfRule>
  </conditionalFormatting>
  <conditionalFormatting sqref="AA14:AA15">
    <cfRule type="cellIs" dxfId="20161" priority="7644" operator="equal">
      <formula>"jan."</formula>
    </cfRule>
  </conditionalFormatting>
  <conditionalFormatting sqref="AB14:AB15">
    <cfRule type="cellIs" dxfId="20160" priority="7643" operator="equal">
      <formula>"jan."</formula>
    </cfRule>
  </conditionalFormatting>
  <conditionalFormatting sqref="AA14:AA15">
    <cfRule type="cellIs" dxfId="20159" priority="7642" operator="equal">
      <formula>"jan."</formula>
    </cfRule>
  </conditionalFormatting>
  <conditionalFormatting sqref="AC14:AC15">
    <cfRule type="cellIs" dxfId="20158" priority="7641" operator="equal">
      <formula>"jan."</formula>
    </cfRule>
  </conditionalFormatting>
  <conditionalFormatting sqref="AA14:AA15">
    <cfRule type="cellIs" dxfId="20157" priority="7640" operator="equal">
      <formula>"jan."</formula>
    </cfRule>
  </conditionalFormatting>
  <conditionalFormatting sqref="AA14:AA15">
    <cfRule type="cellIs" dxfId="20156" priority="7639" operator="equal">
      <formula>"jan."</formula>
    </cfRule>
  </conditionalFormatting>
  <conditionalFormatting sqref="AA14:AA15">
    <cfRule type="cellIs" dxfId="20155" priority="7638" operator="equal">
      <formula>"jan."</formula>
    </cfRule>
  </conditionalFormatting>
  <conditionalFormatting sqref="AB14:AB15">
    <cfRule type="cellIs" dxfId="20154" priority="7637" operator="equal">
      <formula>"jan."</formula>
    </cfRule>
  </conditionalFormatting>
  <conditionalFormatting sqref="AA14:AA15">
    <cfRule type="cellIs" dxfId="20153" priority="7636" operator="equal">
      <formula>"jan."</formula>
    </cfRule>
  </conditionalFormatting>
  <conditionalFormatting sqref="AA14:AA15">
    <cfRule type="cellIs" dxfId="20152" priority="7635" operator="equal">
      <formula>"jan."</formula>
    </cfRule>
  </conditionalFormatting>
  <conditionalFormatting sqref="AA14:AA15">
    <cfRule type="cellIs" dxfId="20151" priority="7634" operator="equal">
      <formula>"jan."</formula>
    </cfRule>
  </conditionalFormatting>
  <conditionalFormatting sqref="AB14:AB15">
    <cfRule type="cellIs" dxfId="20150" priority="7633" operator="equal">
      <formula>"jan."</formula>
    </cfRule>
  </conditionalFormatting>
  <conditionalFormatting sqref="AA14:AA15">
    <cfRule type="cellIs" dxfId="20149" priority="7632" operator="equal">
      <formula>"jan."</formula>
    </cfRule>
  </conditionalFormatting>
  <conditionalFormatting sqref="AD14:AD15">
    <cfRule type="cellIs" dxfId="20148" priority="7631" operator="equal">
      <formula>"jan."</formula>
    </cfRule>
  </conditionalFormatting>
  <conditionalFormatting sqref="AC14:AC15">
    <cfRule type="cellIs" dxfId="20147" priority="7630" operator="equal">
      <formula>"jan."</formula>
    </cfRule>
  </conditionalFormatting>
  <conditionalFormatting sqref="AB14:AB15">
    <cfRule type="cellIs" dxfId="20146" priority="7629" operator="equal">
      <formula>"jan."</formula>
    </cfRule>
  </conditionalFormatting>
  <conditionalFormatting sqref="AC14:AC15">
    <cfRule type="cellIs" dxfId="20145" priority="7628" operator="equal">
      <formula>"jan."</formula>
    </cfRule>
  </conditionalFormatting>
  <conditionalFormatting sqref="AB14:AB15">
    <cfRule type="cellIs" dxfId="20144" priority="7627" operator="equal">
      <formula>"jan."</formula>
    </cfRule>
  </conditionalFormatting>
  <conditionalFormatting sqref="AC14:AC15">
    <cfRule type="cellIs" dxfId="20143" priority="7626" operator="equal">
      <formula>"jan."</formula>
    </cfRule>
  </conditionalFormatting>
  <conditionalFormatting sqref="AA14:AA15">
    <cfRule type="cellIs" dxfId="20142" priority="7625" operator="equal">
      <formula>"jan."</formula>
    </cfRule>
  </conditionalFormatting>
  <conditionalFormatting sqref="AB14:AB15">
    <cfRule type="cellIs" dxfId="20141" priority="7624" operator="equal">
      <formula>"jan."</formula>
    </cfRule>
  </conditionalFormatting>
  <conditionalFormatting sqref="AB14:AB15">
    <cfRule type="cellIs" dxfId="20140" priority="7623" operator="equal">
      <formula>"jan."</formula>
    </cfRule>
  </conditionalFormatting>
  <conditionalFormatting sqref="AA14:AA15">
    <cfRule type="cellIs" dxfId="20139" priority="7622" operator="equal">
      <formula>"jan."</formula>
    </cfRule>
  </conditionalFormatting>
  <conditionalFormatting sqref="AB14:AB15">
    <cfRule type="cellIs" dxfId="20138" priority="7621" operator="equal">
      <formula>"jan."</formula>
    </cfRule>
  </conditionalFormatting>
  <conditionalFormatting sqref="AA14:AA15">
    <cfRule type="cellIs" dxfId="20137" priority="7620" operator="equal">
      <formula>"jan."</formula>
    </cfRule>
  </conditionalFormatting>
  <conditionalFormatting sqref="AB14:AB15">
    <cfRule type="cellIs" dxfId="20136" priority="7619" operator="equal">
      <formula>"jan."</formula>
    </cfRule>
  </conditionalFormatting>
  <conditionalFormatting sqref="AA14:AA15">
    <cfRule type="cellIs" dxfId="20135" priority="7618" operator="equal">
      <formula>"jan."</formula>
    </cfRule>
  </conditionalFormatting>
  <conditionalFormatting sqref="AC14:AC15">
    <cfRule type="cellIs" dxfId="20134" priority="7617" operator="equal">
      <formula>"jan."</formula>
    </cfRule>
  </conditionalFormatting>
  <conditionalFormatting sqref="AB14:AB15">
    <cfRule type="cellIs" dxfId="20133" priority="7616" operator="equal">
      <formula>"jan."</formula>
    </cfRule>
  </conditionalFormatting>
  <conditionalFormatting sqref="AA14:AA15">
    <cfRule type="cellIs" dxfId="20132" priority="7615" operator="equal">
      <formula>"jan."</formula>
    </cfRule>
  </conditionalFormatting>
  <conditionalFormatting sqref="AB14:AB15">
    <cfRule type="cellIs" dxfId="20131" priority="7614" operator="equal">
      <formula>"jan."</formula>
    </cfRule>
  </conditionalFormatting>
  <conditionalFormatting sqref="AA14:AA15">
    <cfRule type="cellIs" dxfId="20130" priority="7613" operator="equal">
      <formula>"jan."</formula>
    </cfRule>
  </conditionalFormatting>
  <conditionalFormatting sqref="AB14:AB15">
    <cfRule type="cellIs" dxfId="20129" priority="7612" operator="equal">
      <formula>"jan."</formula>
    </cfRule>
  </conditionalFormatting>
  <conditionalFormatting sqref="AA14:AA15">
    <cfRule type="cellIs" dxfId="20128" priority="7611" operator="equal">
      <formula>"jan."</formula>
    </cfRule>
  </conditionalFormatting>
  <conditionalFormatting sqref="AC14:AC15">
    <cfRule type="cellIs" dxfId="20127" priority="7610" operator="equal">
      <formula>"jan."</formula>
    </cfRule>
  </conditionalFormatting>
  <conditionalFormatting sqref="AA14:AA15">
    <cfRule type="cellIs" dxfId="20126" priority="7609" operator="equal">
      <formula>"jan."</formula>
    </cfRule>
  </conditionalFormatting>
  <conditionalFormatting sqref="AA14:AA15">
    <cfRule type="cellIs" dxfId="20125" priority="7608" operator="equal">
      <formula>"jan."</formula>
    </cfRule>
  </conditionalFormatting>
  <conditionalFormatting sqref="AA14:AA15">
    <cfRule type="cellIs" dxfId="20124" priority="7607" operator="equal">
      <formula>"jan."</formula>
    </cfRule>
  </conditionalFormatting>
  <conditionalFormatting sqref="AB14:AB15">
    <cfRule type="cellIs" dxfId="20123" priority="7606" operator="equal">
      <formula>"jan."</formula>
    </cfRule>
  </conditionalFormatting>
  <conditionalFormatting sqref="AB14:AB15">
    <cfRule type="cellIs" dxfId="20122" priority="7605" operator="equal">
      <formula>"jan."</formula>
    </cfRule>
  </conditionalFormatting>
  <conditionalFormatting sqref="AA14:AA15">
    <cfRule type="cellIs" dxfId="20121" priority="7604" operator="equal">
      <formula>"jan."</formula>
    </cfRule>
  </conditionalFormatting>
  <conditionalFormatting sqref="AB14:AB15">
    <cfRule type="cellIs" dxfId="20120" priority="7603" operator="equal">
      <formula>"jan."</formula>
    </cfRule>
  </conditionalFormatting>
  <conditionalFormatting sqref="AA14:AA15">
    <cfRule type="cellIs" dxfId="20119" priority="7602" operator="equal">
      <formula>"jan."</formula>
    </cfRule>
  </conditionalFormatting>
  <conditionalFormatting sqref="AB14:AB15">
    <cfRule type="cellIs" dxfId="20118" priority="7601" operator="equal">
      <formula>"jan."</formula>
    </cfRule>
  </conditionalFormatting>
  <conditionalFormatting sqref="AA14:AA15">
    <cfRule type="cellIs" dxfId="20117" priority="7600" operator="equal">
      <formula>"jan."</formula>
    </cfRule>
  </conditionalFormatting>
  <conditionalFormatting sqref="AC14:AC15">
    <cfRule type="cellIs" dxfId="20116" priority="7599" operator="equal">
      <formula>"jan."</formula>
    </cfRule>
  </conditionalFormatting>
  <conditionalFormatting sqref="AA14:AA15">
    <cfRule type="cellIs" dxfId="20115" priority="7598" operator="equal">
      <formula>"jan."</formula>
    </cfRule>
  </conditionalFormatting>
  <conditionalFormatting sqref="AA14:AA15">
    <cfRule type="cellIs" dxfId="20114" priority="7597" operator="equal">
      <formula>"jan."</formula>
    </cfRule>
  </conditionalFormatting>
  <conditionalFormatting sqref="AA14:AA15">
    <cfRule type="cellIs" dxfId="20113" priority="7596" operator="equal">
      <formula>"jan."</formula>
    </cfRule>
  </conditionalFormatting>
  <conditionalFormatting sqref="AB14:AB15">
    <cfRule type="cellIs" dxfId="20112" priority="7595" operator="equal">
      <formula>"jan."</formula>
    </cfRule>
  </conditionalFormatting>
  <conditionalFormatting sqref="AA14:AA15">
    <cfRule type="cellIs" dxfId="20111" priority="7594" operator="equal">
      <formula>"jan."</formula>
    </cfRule>
  </conditionalFormatting>
  <conditionalFormatting sqref="AA14:AA15">
    <cfRule type="cellIs" dxfId="20110" priority="7593" operator="equal">
      <formula>"jan."</formula>
    </cfRule>
  </conditionalFormatting>
  <conditionalFormatting sqref="AA14:AA15">
    <cfRule type="cellIs" dxfId="20109" priority="7592" operator="equal">
      <formula>"jan."</formula>
    </cfRule>
  </conditionalFormatting>
  <conditionalFormatting sqref="AB14:AB15">
    <cfRule type="cellIs" dxfId="20108" priority="7591" operator="equal">
      <formula>"jan."</formula>
    </cfRule>
  </conditionalFormatting>
  <conditionalFormatting sqref="AA14:AA15">
    <cfRule type="cellIs" dxfId="20107" priority="7590" operator="equal">
      <formula>"jan."</formula>
    </cfRule>
  </conditionalFormatting>
  <conditionalFormatting sqref="AB14:AB15">
    <cfRule type="cellIs" dxfId="20106" priority="7589" operator="equal">
      <formula>"jan."</formula>
    </cfRule>
  </conditionalFormatting>
  <conditionalFormatting sqref="AA14:AA15">
    <cfRule type="cellIs" dxfId="20105" priority="7588" operator="equal">
      <formula>"jan."</formula>
    </cfRule>
  </conditionalFormatting>
  <conditionalFormatting sqref="AB14:AB15">
    <cfRule type="cellIs" dxfId="20104" priority="7587" operator="equal">
      <formula>"jan."</formula>
    </cfRule>
  </conditionalFormatting>
  <conditionalFormatting sqref="AA14:AA15">
    <cfRule type="cellIs" dxfId="20103" priority="7586" operator="equal">
      <formula>"jan."</formula>
    </cfRule>
  </conditionalFormatting>
  <conditionalFormatting sqref="AB14:AB15">
    <cfRule type="cellIs" dxfId="20102" priority="7585" operator="equal">
      <formula>"jan."</formula>
    </cfRule>
  </conditionalFormatting>
  <conditionalFormatting sqref="AA14:AA15">
    <cfRule type="cellIs" dxfId="20101" priority="7584" operator="equal">
      <formula>"jan."</formula>
    </cfRule>
  </conditionalFormatting>
  <conditionalFormatting sqref="AA14:AA15">
    <cfRule type="cellIs" dxfId="20100" priority="7583" operator="equal">
      <formula>"jan."</formula>
    </cfRule>
  </conditionalFormatting>
  <conditionalFormatting sqref="AA14:AA15">
    <cfRule type="cellIs" dxfId="20099" priority="7582" operator="equal">
      <formula>"jan."</formula>
    </cfRule>
  </conditionalFormatting>
  <conditionalFormatting sqref="AA14:AA15">
    <cfRule type="cellIs" dxfId="20098" priority="7581" operator="equal">
      <formula>"jan."</formula>
    </cfRule>
  </conditionalFormatting>
  <conditionalFormatting sqref="AB14:AB15">
    <cfRule type="cellIs" dxfId="20097" priority="7580" operator="equal">
      <formula>"jan."</formula>
    </cfRule>
  </conditionalFormatting>
  <conditionalFormatting sqref="AA14:AA15">
    <cfRule type="cellIs" dxfId="20096" priority="7579" operator="equal">
      <formula>"jan."</formula>
    </cfRule>
  </conditionalFormatting>
  <conditionalFormatting sqref="AA14:AA15">
    <cfRule type="cellIs" dxfId="20095" priority="7578" operator="equal">
      <formula>"jan."</formula>
    </cfRule>
  </conditionalFormatting>
  <conditionalFormatting sqref="AA14:AA15">
    <cfRule type="cellIs" dxfId="20094" priority="7577" operator="equal">
      <formula>"jan."</formula>
    </cfRule>
  </conditionalFormatting>
  <conditionalFormatting sqref="AB14:AB15">
    <cfRule type="cellIs" dxfId="20093" priority="7576" operator="equal">
      <formula>"jan."</formula>
    </cfRule>
  </conditionalFormatting>
  <conditionalFormatting sqref="AA14:AA15">
    <cfRule type="cellIs" dxfId="20092" priority="7575" operator="equal">
      <formula>"jan."</formula>
    </cfRule>
  </conditionalFormatting>
  <conditionalFormatting sqref="AA14:AA15">
    <cfRule type="cellIs" dxfId="20091" priority="7574" operator="equal">
      <formula>"jan."</formula>
    </cfRule>
  </conditionalFormatting>
  <conditionalFormatting sqref="AA14:AA15">
    <cfRule type="cellIs" dxfId="20090" priority="7573" operator="equal">
      <formula>"jan."</formula>
    </cfRule>
  </conditionalFormatting>
  <conditionalFormatting sqref="AA14:AA15">
    <cfRule type="cellIs" dxfId="20089" priority="7572" operator="equal">
      <formula>"jan."</formula>
    </cfRule>
  </conditionalFormatting>
  <conditionalFormatting sqref="AB14:AB15">
    <cfRule type="cellIs" dxfId="20088" priority="7571" operator="equal">
      <formula>"jan."</formula>
    </cfRule>
  </conditionalFormatting>
  <conditionalFormatting sqref="AA14:AA15">
    <cfRule type="cellIs" dxfId="20087" priority="7570" operator="equal">
      <formula>"jan."</formula>
    </cfRule>
  </conditionalFormatting>
  <conditionalFormatting sqref="AA14:AA15">
    <cfRule type="cellIs" dxfId="20086" priority="7569" operator="equal">
      <formula>"jan."</formula>
    </cfRule>
  </conditionalFormatting>
  <conditionalFormatting sqref="AC14:AC15">
    <cfRule type="cellIs" dxfId="20085" priority="7568" operator="equal">
      <formula>"jan."</formula>
    </cfRule>
  </conditionalFormatting>
  <conditionalFormatting sqref="AD14:AD15">
    <cfRule type="cellIs" dxfId="20084" priority="7567" operator="equal">
      <formula>"jan."</formula>
    </cfRule>
  </conditionalFormatting>
  <conditionalFormatting sqref="AE14:AE15">
    <cfRule type="cellIs" dxfId="20083" priority="7566" operator="equal">
      <formula>"jan."</formula>
    </cfRule>
  </conditionalFormatting>
  <conditionalFormatting sqref="AD14:AD15">
    <cfRule type="cellIs" dxfId="20082" priority="7565" operator="equal">
      <formula>"jan."</formula>
    </cfRule>
  </conditionalFormatting>
  <conditionalFormatting sqref="AC14:AC15">
    <cfRule type="cellIs" dxfId="20081" priority="7564" operator="equal">
      <formula>"jan."</formula>
    </cfRule>
  </conditionalFormatting>
  <conditionalFormatting sqref="AD14:AD15">
    <cfRule type="cellIs" dxfId="20080" priority="7563" operator="equal">
      <formula>"jan."</formula>
    </cfRule>
  </conditionalFormatting>
  <conditionalFormatting sqref="AC14:AC15">
    <cfRule type="cellIs" dxfId="20079" priority="7562" operator="equal">
      <formula>"jan."</formula>
    </cfRule>
  </conditionalFormatting>
  <conditionalFormatting sqref="AD14:AD15">
    <cfRule type="cellIs" dxfId="20078" priority="7561" operator="equal">
      <formula>"jan."</formula>
    </cfRule>
  </conditionalFormatting>
  <conditionalFormatting sqref="AB14:AB15">
    <cfRule type="cellIs" dxfId="20077" priority="7560" operator="equal">
      <formula>"jan."</formula>
    </cfRule>
  </conditionalFormatting>
  <conditionalFormatting sqref="AC14:AC15">
    <cfRule type="cellIs" dxfId="20076" priority="7559" operator="equal">
      <formula>"jan."</formula>
    </cfRule>
  </conditionalFormatting>
  <conditionalFormatting sqref="AC14:AC15">
    <cfRule type="cellIs" dxfId="20075" priority="7558" operator="equal">
      <formula>"jan."</formula>
    </cfRule>
  </conditionalFormatting>
  <conditionalFormatting sqref="AB14:AB15">
    <cfRule type="cellIs" dxfId="20074" priority="7557" operator="equal">
      <formula>"jan."</formula>
    </cfRule>
  </conditionalFormatting>
  <conditionalFormatting sqref="AC14:AC15">
    <cfRule type="cellIs" dxfId="20073" priority="7556" operator="equal">
      <formula>"jan."</formula>
    </cfRule>
  </conditionalFormatting>
  <conditionalFormatting sqref="AB14:AB15">
    <cfRule type="cellIs" dxfId="20072" priority="7555" operator="equal">
      <formula>"jan."</formula>
    </cfRule>
  </conditionalFormatting>
  <conditionalFormatting sqref="AC14:AC15">
    <cfRule type="cellIs" dxfId="20071" priority="7554" operator="equal">
      <formula>"jan."</formula>
    </cfRule>
  </conditionalFormatting>
  <conditionalFormatting sqref="AA14:AA15">
    <cfRule type="cellIs" dxfId="20070" priority="7553" operator="equal">
      <formula>"jan."</formula>
    </cfRule>
  </conditionalFormatting>
  <conditionalFormatting sqref="AB14:AB15">
    <cfRule type="cellIs" dxfId="20069" priority="7552" operator="equal">
      <formula>"jan."</formula>
    </cfRule>
  </conditionalFormatting>
  <conditionalFormatting sqref="AD14:AD15">
    <cfRule type="cellIs" dxfId="20068" priority="7551" operator="equal">
      <formula>"jan."</formula>
    </cfRule>
  </conditionalFormatting>
  <conditionalFormatting sqref="AC14:AC15">
    <cfRule type="cellIs" dxfId="20067" priority="7550" operator="equal">
      <formula>"jan."</formula>
    </cfRule>
  </conditionalFormatting>
  <conditionalFormatting sqref="AB14:AB15">
    <cfRule type="cellIs" dxfId="20066" priority="7549" operator="equal">
      <formula>"jan."</formula>
    </cfRule>
  </conditionalFormatting>
  <conditionalFormatting sqref="AB14:AB15">
    <cfRule type="cellIs" dxfId="20065" priority="7547" operator="equal">
      <formula>"jan."</formula>
    </cfRule>
  </conditionalFormatting>
  <conditionalFormatting sqref="AC14:AC15">
    <cfRule type="cellIs" dxfId="20064" priority="7546" operator="equal">
      <formula>"jan."</formula>
    </cfRule>
  </conditionalFormatting>
  <conditionalFormatting sqref="AA14:AA15">
    <cfRule type="cellIs" dxfId="20063" priority="7545" operator="equal">
      <formula>"jan."</formula>
    </cfRule>
  </conditionalFormatting>
  <conditionalFormatting sqref="AB14:AB15">
    <cfRule type="cellIs" dxfId="20062" priority="7544" operator="equal">
      <formula>"jan."</formula>
    </cfRule>
  </conditionalFormatting>
  <conditionalFormatting sqref="AD14:AD15">
    <cfRule type="cellIs" dxfId="20061" priority="7543" operator="equal">
      <formula>"jan."</formula>
    </cfRule>
  </conditionalFormatting>
  <conditionalFormatting sqref="AB14:AB15">
    <cfRule type="cellIs" dxfId="20060" priority="7542" operator="equal">
      <formula>"jan."</formula>
    </cfRule>
  </conditionalFormatting>
  <conditionalFormatting sqref="AA14:AA15">
    <cfRule type="cellIs" dxfId="20059" priority="7541" operator="equal">
      <formula>"jan."</formula>
    </cfRule>
  </conditionalFormatting>
  <conditionalFormatting sqref="AB14:AB15">
    <cfRule type="cellIs" dxfId="20058" priority="7540" operator="equal">
      <formula>"jan."</formula>
    </cfRule>
  </conditionalFormatting>
  <conditionalFormatting sqref="AA14:AA15">
    <cfRule type="cellIs" dxfId="20057" priority="7539" operator="equal">
      <formula>"jan."</formula>
    </cfRule>
  </conditionalFormatting>
  <conditionalFormatting sqref="AB14:AB15">
    <cfRule type="cellIs" dxfId="20056" priority="7538" operator="equal">
      <formula>"jan."</formula>
    </cfRule>
  </conditionalFormatting>
  <conditionalFormatting sqref="AA14:AA15">
    <cfRule type="cellIs" dxfId="20055" priority="7537" operator="equal">
      <formula>"jan."</formula>
    </cfRule>
  </conditionalFormatting>
  <conditionalFormatting sqref="AC14:AC15">
    <cfRule type="cellIs" dxfId="20054" priority="7536" operator="equal">
      <formula>"jan."</formula>
    </cfRule>
  </conditionalFormatting>
  <conditionalFormatting sqref="AC14:AC15">
    <cfRule type="cellIs" dxfId="20053" priority="7535" operator="equal">
      <formula>"jan."</formula>
    </cfRule>
  </conditionalFormatting>
  <conditionalFormatting sqref="AB14:AB15">
    <cfRule type="cellIs" dxfId="20052" priority="7534" operator="equal">
      <formula>"jan."</formula>
    </cfRule>
  </conditionalFormatting>
  <conditionalFormatting sqref="AC14:AC15">
    <cfRule type="cellIs" dxfId="20051" priority="7533" operator="equal">
      <formula>"jan."</formula>
    </cfRule>
  </conditionalFormatting>
  <conditionalFormatting sqref="AB14:AB15">
    <cfRule type="cellIs" dxfId="20050" priority="7532" operator="equal">
      <formula>"jan."</formula>
    </cfRule>
  </conditionalFormatting>
  <conditionalFormatting sqref="AC14:AC15">
    <cfRule type="cellIs" dxfId="20049" priority="7531" operator="equal">
      <formula>"jan."</formula>
    </cfRule>
  </conditionalFormatting>
  <conditionalFormatting sqref="AA14:AA15">
    <cfRule type="cellIs" dxfId="20048" priority="7530" operator="equal">
      <formula>"jan."</formula>
    </cfRule>
  </conditionalFormatting>
  <conditionalFormatting sqref="AB14:AB15">
    <cfRule type="cellIs" dxfId="20047" priority="7529" operator="equal">
      <formula>"jan."</formula>
    </cfRule>
  </conditionalFormatting>
  <conditionalFormatting sqref="AD14:AD15">
    <cfRule type="cellIs" dxfId="20046" priority="7528" operator="equal">
      <formula>"jan."</formula>
    </cfRule>
  </conditionalFormatting>
  <conditionalFormatting sqref="AB14:AB15">
    <cfRule type="cellIs" dxfId="20045" priority="7527" operator="equal">
      <formula>"jan."</formula>
    </cfRule>
  </conditionalFormatting>
  <conditionalFormatting sqref="AA14:AA15">
    <cfRule type="cellIs" dxfId="20044" priority="7526" operator="equal">
      <formula>"jan."</formula>
    </cfRule>
  </conditionalFormatting>
  <conditionalFormatting sqref="AB14:AB15">
    <cfRule type="cellIs" dxfId="20043" priority="7525" operator="equal">
      <formula>"jan."</formula>
    </cfRule>
  </conditionalFormatting>
  <conditionalFormatting sqref="AA14:AA15">
    <cfRule type="cellIs" dxfId="20042" priority="7524" operator="equal">
      <formula>"jan."</formula>
    </cfRule>
  </conditionalFormatting>
  <conditionalFormatting sqref="AB14:AB15">
    <cfRule type="cellIs" dxfId="20041" priority="7523" operator="equal">
      <formula>"jan."</formula>
    </cfRule>
  </conditionalFormatting>
  <conditionalFormatting sqref="AA14:AA15">
    <cfRule type="cellIs" dxfId="20040" priority="7522" operator="equal">
      <formula>"jan."</formula>
    </cfRule>
  </conditionalFormatting>
  <conditionalFormatting sqref="AC14:AC15">
    <cfRule type="cellIs" dxfId="20039" priority="7521" operator="equal">
      <formula>"jan."</formula>
    </cfRule>
  </conditionalFormatting>
  <conditionalFormatting sqref="AB14:AB15">
    <cfRule type="cellIs" dxfId="20038" priority="7520" operator="equal">
      <formula>"jan."</formula>
    </cfRule>
  </conditionalFormatting>
  <conditionalFormatting sqref="AA14:AA15">
    <cfRule type="cellIs" dxfId="20037" priority="7519" operator="equal">
      <formula>"jan."</formula>
    </cfRule>
  </conditionalFormatting>
  <conditionalFormatting sqref="AB14:AB15">
    <cfRule type="cellIs" dxfId="20036" priority="7518" operator="equal">
      <formula>"jan."</formula>
    </cfRule>
  </conditionalFormatting>
  <conditionalFormatting sqref="AA14:AA15">
    <cfRule type="cellIs" dxfId="20035" priority="7517" operator="equal">
      <formula>"jan."</formula>
    </cfRule>
  </conditionalFormatting>
  <conditionalFormatting sqref="AB14:AB15">
    <cfRule type="cellIs" dxfId="20034" priority="7516" operator="equal">
      <formula>"jan."</formula>
    </cfRule>
  </conditionalFormatting>
  <conditionalFormatting sqref="AA14:AA15">
    <cfRule type="cellIs" dxfId="20033" priority="7515" operator="equal">
      <formula>"jan."</formula>
    </cfRule>
  </conditionalFormatting>
  <conditionalFormatting sqref="AC14:AC15">
    <cfRule type="cellIs" dxfId="20032" priority="7514" operator="equal">
      <formula>"jan."</formula>
    </cfRule>
  </conditionalFormatting>
  <conditionalFormatting sqref="AA14:AA15">
    <cfRule type="cellIs" dxfId="20031" priority="7513" operator="equal">
      <formula>"jan."</formula>
    </cfRule>
  </conditionalFormatting>
  <conditionalFormatting sqref="AA14:AA15">
    <cfRule type="cellIs" dxfId="20030" priority="7512" operator="equal">
      <formula>"jan."</formula>
    </cfRule>
  </conditionalFormatting>
  <conditionalFormatting sqref="AA14:AA15">
    <cfRule type="cellIs" dxfId="20029" priority="7511" operator="equal">
      <formula>"jan."</formula>
    </cfRule>
  </conditionalFormatting>
  <conditionalFormatting sqref="AB14:AB15">
    <cfRule type="cellIs" dxfId="20028" priority="7510" operator="equal">
      <formula>"jan."</formula>
    </cfRule>
  </conditionalFormatting>
  <conditionalFormatting sqref="AC14:AC15">
    <cfRule type="cellIs" dxfId="20027" priority="7509" operator="equal">
      <formula>"jan."</formula>
    </cfRule>
  </conditionalFormatting>
  <conditionalFormatting sqref="AB14:AB15">
    <cfRule type="cellIs" dxfId="20026" priority="7508" operator="equal">
      <formula>"jan."</formula>
    </cfRule>
  </conditionalFormatting>
  <conditionalFormatting sqref="AC14:AC15">
    <cfRule type="cellIs" dxfId="20025" priority="7507" operator="equal">
      <formula>"jan."</formula>
    </cfRule>
  </conditionalFormatting>
  <conditionalFormatting sqref="AB14:AB15">
    <cfRule type="cellIs" dxfId="20024" priority="7506" operator="equal">
      <formula>"jan."</formula>
    </cfRule>
  </conditionalFormatting>
  <conditionalFormatting sqref="AC14:AC15">
    <cfRule type="cellIs" dxfId="20023" priority="7505" operator="equal">
      <formula>"jan."</formula>
    </cfRule>
  </conditionalFormatting>
  <conditionalFormatting sqref="AA14:AA15">
    <cfRule type="cellIs" dxfId="20022" priority="7504" operator="equal">
      <formula>"jan."</formula>
    </cfRule>
  </conditionalFormatting>
  <conditionalFormatting sqref="AB14:AB15">
    <cfRule type="cellIs" dxfId="20021" priority="7503" operator="equal">
      <formula>"jan."</formula>
    </cfRule>
  </conditionalFormatting>
  <conditionalFormatting sqref="AB14:AB15">
    <cfRule type="cellIs" dxfId="20020" priority="7502" operator="equal">
      <formula>"jan."</formula>
    </cfRule>
  </conditionalFormatting>
  <conditionalFormatting sqref="AA14:AA15">
    <cfRule type="cellIs" dxfId="20019" priority="7501" operator="equal">
      <formula>"jan."</formula>
    </cfRule>
  </conditionalFormatting>
  <conditionalFormatting sqref="AB14:AB15">
    <cfRule type="cellIs" dxfId="20018" priority="7500" operator="equal">
      <formula>"jan."</formula>
    </cfRule>
  </conditionalFormatting>
  <conditionalFormatting sqref="AA14:AA15">
    <cfRule type="cellIs" dxfId="20017" priority="7499" operator="equal">
      <formula>"jan."</formula>
    </cfRule>
  </conditionalFormatting>
  <conditionalFormatting sqref="AB14:AB15">
    <cfRule type="cellIs" dxfId="20016" priority="7498" operator="equal">
      <formula>"jan."</formula>
    </cfRule>
  </conditionalFormatting>
  <conditionalFormatting sqref="AA14:AA15">
    <cfRule type="cellIs" dxfId="20015" priority="7497" operator="equal">
      <formula>"jan."</formula>
    </cfRule>
  </conditionalFormatting>
  <conditionalFormatting sqref="AC14:AC15">
    <cfRule type="cellIs" dxfId="20014" priority="7496" operator="equal">
      <formula>"jan."</formula>
    </cfRule>
  </conditionalFormatting>
  <conditionalFormatting sqref="AB14:AB15">
    <cfRule type="cellIs" dxfId="20013" priority="7495" operator="equal">
      <formula>"jan."</formula>
    </cfRule>
  </conditionalFormatting>
  <conditionalFormatting sqref="AA14:AA15">
    <cfRule type="cellIs" dxfId="20012" priority="7494" operator="equal">
      <formula>"jan."</formula>
    </cfRule>
  </conditionalFormatting>
  <conditionalFormatting sqref="AB14:AB15">
    <cfRule type="cellIs" dxfId="20011" priority="7493" operator="equal">
      <formula>"jan."</formula>
    </cfRule>
  </conditionalFormatting>
  <conditionalFormatting sqref="AA14:AA15">
    <cfRule type="cellIs" dxfId="20010" priority="7492" operator="equal">
      <formula>"jan."</formula>
    </cfRule>
  </conditionalFormatting>
  <conditionalFormatting sqref="AB14:AB15">
    <cfRule type="cellIs" dxfId="20009" priority="7491" operator="equal">
      <formula>"jan."</formula>
    </cfRule>
  </conditionalFormatting>
  <conditionalFormatting sqref="AA14:AA15">
    <cfRule type="cellIs" dxfId="20008" priority="7490" operator="equal">
      <formula>"jan."</formula>
    </cfRule>
  </conditionalFormatting>
  <conditionalFormatting sqref="AC14:AC15">
    <cfRule type="cellIs" dxfId="20007" priority="7489" operator="equal">
      <formula>"jan."</formula>
    </cfRule>
  </conditionalFormatting>
  <conditionalFormatting sqref="AA14:AA15">
    <cfRule type="cellIs" dxfId="20006" priority="7488" operator="equal">
      <formula>"jan."</formula>
    </cfRule>
  </conditionalFormatting>
  <conditionalFormatting sqref="AA14:AA15">
    <cfRule type="cellIs" dxfId="20005" priority="7487" operator="equal">
      <formula>"jan."</formula>
    </cfRule>
  </conditionalFormatting>
  <conditionalFormatting sqref="AA14:AA15">
    <cfRule type="cellIs" dxfId="20004" priority="7486" operator="equal">
      <formula>"jan."</formula>
    </cfRule>
  </conditionalFormatting>
  <conditionalFormatting sqref="AB14:AB15">
    <cfRule type="cellIs" dxfId="20003" priority="7485" operator="equal">
      <formula>"jan."</formula>
    </cfRule>
  </conditionalFormatting>
  <conditionalFormatting sqref="AB14:AB15">
    <cfRule type="cellIs" dxfId="20002" priority="7484" operator="equal">
      <formula>"jan."</formula>
    </cfRule>
  </conditionalFormatting>
  <conditionalFormatting sqref="AA14:AA15">
    <cfRule type="cellIs" dxfId="20001" priority="7483" operator="equal">
      <formula>"jan."</formula>
    </cfRule>
  </conditionalFormatting>
  <conditionalFormatting sqref="AB14:AB15">
    <cfRule type="cellIs" dxfId="20000" priority="7482" operator="equal">
      <formula>"jan."</formula>
    </cfRule>
  </conditionalFormatting>
  <conditionalFormatting sqref="AA14:AA15">
    <cfRule type="cellIs" dxfId="19999" priority="7481" operator="equal">
      <formula>"jan."</formula>
    </cfRule>
  </conditionalFormatting>
  <conditionalFormatting sqref="AB14:AB15">
    <cfRule type="cellIs" dxfId="19998" priority="7480" operator="equal">
      <formula>"jan."</formula>
    </cfRule>
  </conditionalFormatting>
  <conditionalFormatting sqref="AA14:AA15">
    <cfRule type="cellIs" dxfId="19997" priority="7479" operator="equal">
      <formula>"jan."</formula>
    </cfRule>
  </conditionalFormatting>
  <conditionalFormatting sqref="AC14:AC15">
    <cfRule type="cellIs" dxfId="19996" priority="7478" operator="equal">
      <formula>"jan."</formula>
    </cfRule>
  </conditionalFormatting>
  <conditionalFormatting sqref="AA14:AA15">
    <cfRule type="cellIs" dxfId="19995" priority="7477" operator="equal">
      <formula>"jan."</formula>
    </cfRule>
  </conditionalFormatting>
  <conditionalFormatting sqref="AA14:AA15">
    <cfRule type="cellIs" dxfId="19994" priority="7476" operator="equal">
      <formula>"jan."</formula>
    </cfRule>
  </conditionalFormatting>
  <conditionalFormatting sqref="AA14:AA15">
    <cfRule type="cellIs" dxfId="19993" priority="7475" operator="equal">
      <formula>"jan."</formula>
    </cfRule>
  </conditionalFormatting>
  <conditionalFormatting sqref="AB14:AB15">
    <cfRule type="cellIs" dxfId="19992" priority="7474" operator="equal">
      <formula>"jan."</formula>
    </cfRule>
  </conditionalFormatting>
  <conditionalFormatting sqref="AA14:AA15">
    <cfRule type="cellIs" dxfId="19991" priority="7473" operator="equal">
      <formula>"jan."</formula>
    </cfRule>
  </conditionalFormatting>
  <conditionalFormatting sqref="AA14:AA15">
    <cfRule type="cellIs" dxfId="19990" priority="7472" operator="equal">
      <formula>"jan."</formula>
    </cfRule>
  </conditionalFormatting>
  <conditionalFormatting sqref="AA14:AA15">
    <cfRule type="cellIs" dxfId="19989" priority="7471" operator="equal">
      <formula>"jan."</formula>
    </cfRule>
  </conditionalFormatting>
  <conditionalFormatting sqref="AB14:AB15">
    <cfRule type="cellIs" dxfId="19988" priority="7470" operator="equal">
      <formula>"jan."</formula>
    </cfRule>
  </conditionalFormatting>
  <conditionalFormatting sqref="AA14:AA15">
    <cfRule type="cellIs" dxfId="19987" priority="7469" operator="equal">
      <formula>"jan."</formula>
    </cfRule>
  </conditionalFormatting>
  <conditionalFormatting sqref="AD14:AD15">
    <cfRule type="cellIs" dxfId="19986" priority="7468" operator="equal">
      <formula>"jan."</formula>
    </cfRule>
  </conditionalFormatting>
  <conditionalFormatting sqref="AC14:AC15">
    <cfRule type="cellIs" dxfId="19985" priority="7467" operator="equal">
      <formula>"jan."</formula>
    </cfRule>
  </conditionalFormatting>
  <conditionalFormatting sqref="AB14:AB15">
    <cfRule type="cellIs" dxfId="19984" priority="7466" operator="equal">
      <formula>"jan."</formula>
    </cfRule>
  </conditionalFormatting>
  <conditionalFormatting sqref="AC14:AC15">
    <cfRule type="cellIs" dxfId="19983" priority="7465" operator="equal">
      <formula>"jan."</formula>
    </cfRule>
  </conditionalFormatting>
  <conditionalFormatting sqref="AB14:AB15">
    <cfRule type="cellIs" dxfId="19982" priority="7464" operator="equal">
      <formula>"jan."</formula>
    </cfRule>
  </conditionalFormatting>
  <conditionalFormatting sqref="AC14:AC15">
    <cfRule type="cellIs" dxfId="19981" priority="7463" operator="equal">
      <formula>"jan."</formula>
    </cfRule>
  </conditionalFormatting>
  <conditionalFormatting sqref="AA14:AA15">
    <cfRule type="cellIs" dxfId="19980" priority="7462" operator="equal">
      <formula>"jan."</formula>
    </cfRule>
  </conditionalFormatting>
  <conditionalFormatting sqref="AB14:AB15">
    <cfRule type="cellIs" dxfId="19979" priority="7461" operator="equal">
      <formula>"jan."</formula>
    </cfRule>
  </conditionalFormatting>
  <conditionalFormatting sqref="AB14:AB15">
    <cfRule type="cellIs" dxfId="19978" priority="7460" operator="equal">
      <formula>"jan."</formula>
    </cfRule>
  </conditionalFormatting>
  <conditionalFormatting sqref="AA14:AA15">
    <cfRule type="cellIs" dxfId="19977" priority="7459" operator="equal">
      <formula>"jan."</formula>
    </cfRule>
  </conditionalFormatting>
  <conditionalFormatting sqref="AB14:AB15">
    <cfRule type="cellIs" dxfId="19976" priority="7458" operator="equal">
      <formula>"jan."</formula>
    </cfRule>
  </conditionalFormatting>
  <conditionalFormatting sqref="AA14:AA15">
    <cfRule type="cellIs" dxfId="19975" priority="7457" operator="equal">
      <formula>"jan."</formula>
    </cfRule>
  </conditionalFormatting>
  <conditionalFormatting sqref="AB14:AB15">
    <cfRule type="cellIs" dxfId="19974" priority="7456" operator="equal">
      <formula>"jan."</formula>
    </cfRule>
  </conditionalFormatting>
  <conditionalFormatting sqref="AA14:AA15">
    <cfRule type="cellIs" dxfId="19973" priority="7455" operator="equal">
      <formula>"jan."</formula>
    </cfRule>
  </conditionalFormatting>
  <conditionalFormatting sqref="AC14:AC15">
    <cfRule type="cellIs" dxfId="19972" priority="7454" operator="equal">
      <formula>"jan."</formula>
    </cfRule>
  </conditionalFormatting>
  <conditionalFormatting sqref="AB14:AB15">
    <cfRule type="cellIs" dxfId="19971" priority="7453" operator="equal">
      <formula>"jan."</formula>
    </cfRule>
  </conditionalFormatting>
  <conditionalFormatting sqref="AA14:AA15">
    <cfRule type="cellIs" dxfId="19970" priority="7452" operator="equal">
      <formula>"jan."</formula>
    </cfRule>
  </conditionalFormatting>
  <conditionalFormatting sqref="AB14:AB15">
    <cfRule type="cellIs" dxfId="19969" priority="7451" operator="equal">
      <formula>"jan."</formula>
    </cfRule>
  </conditionalFormatting>
  <conditionalFormatting sqref="AA14:AA15">
    <cfRule type="cellIs" dxfId="19968" priority="7450" operator="equal">
      <formula>"jan."</formula>
    </cfRule>
  </conditionalFormatting>
  <conditionalFormatting sqref="AA14:AA15">
    <cfRule type="cellIs" dxfId="19967" priority="7448" operator="equal">
      <formula>"jan."</formula>
    </cfRule>
  </conditionalFormatting>
  <conditionalFormatting sqref="AC14:AC15">
    <cfRule type="cellIs" dxfId="19966" priority="7447" operator="equal">
      <formula>"jan."</formula>
    </cfRule>
  </conditionalFormatting>
  <conditionalFormatting sqref="AA14:AA15">
    <cfRule type="cellIs" dxfId="19965" priority="7446" operator="equal">
      <formula>"jan."</formula>
    </cfRule>
  </conditionalFormatting>
  <conditionalFormatting sqref="AA14:AA15">
    <cfRule type="cellIs" dxfId="19964" priority="7445" operator="equal">
      <formula>"jan."</formula>
    </cfRule>
  </conditionalFormatting>
  <conditionalFormatting sqref="AA14:AA15">
    <cfRule type="cellIs" dxfId="19963" priority="7444" operator="equal">
      <formula>"jan."</formula>
    </cfRule>
  </conditionalFormatting>
  <conditionalFormatting sqref="AB14:AB15">
    <cfRule type="cellIs" dxfId="19962" priority="7443" operator="equal">
      <formula>"jan."</formula>
    </cfRule>
  </conditionalFormatting>
  <conditionalFormatting sqref="AB14:AB15">
    <cfRule type="cellIs" dxfId="19961" priority="7442" operator="equal">
      <formula>"jan."</formula>
    </cfRule>
  </conditionalFormatting>
  <conditionalFormatting sqref="AA14:AA15">
    <cfRule type="cellIs" dxfId="19960" priority="7441" operator="equal">
      <formula>"jan."</formula>
    </cfRule>
  </conditionalFormatting>
  <conditionalFormatting sqref="AB14:AB15">
    <cfRule type="cellIs" dxfId="19959" priority="7440" operator="equal">
      <formula>"jan."</formula>
    </cfRule>
  </conditionalFormatting>
  <conditionalFormatting sqref="AA14:AA15">
    <cfRule type="cellIs" dxfId="19958" priority="7439" operator="equal">
      <formula>"jan."</formula>
    </cfRule>
  </conditionalFormatting>
  <conditionalFormatting sqref="AB14:AB15">
    <cfRule type="cellIs" dxfId="19957" priority="7438" operator="equal">
      <formula>"jan."</formula>
    </cfRule>
  </conditionalFormatting>
  <conditionalFormatting sqref="AA14:AA15">
    <cfRule type="cellIs" dxfId="19956" priority="7437" operator="equal">
      <formula>"jan."</formula>
    </cfRule>
  </conditionalFormatting>
  <conditionalFormatting sqref="AC14:AC15">
    <cfRule type="cellIs" dxfId="19955" priority="7436" operator="equal">
      <formula>"jan."</formula>
    </cfRule>
  </conditionalFormatting>
  <conditionalFormatting sqref="AA14:AA15">
    <cfRule type="cellIs" dxfId="19954" priority="7435" operator="equal">
      <formula>"jan."</formula>
    </cfRule>
  </conditionalFormatting>
  <conditionalFormatting sqref="AA14:AA15">
    <cfRule type="cellIs" dxfId="19953" priority="7434" operator="equal">
      <formula>"jan."</formula>
    </cfRule>
  </conditionalFormatting>
  <conditionalFormatting sqref="AA14:AA15">
    <cfRule type="cellIs" dxfId="19952" priority="7433" operator="equal">
      <formula>"jan."</formula>
    </cfRule>
  </conditionalFormatting>
  <conditionalFormatting sqref="AB14:AB15">
    <cfRule type="cellIs" dxfId="19951" priority="7432" operator="equal">
      <formula>"jan."</formula>
    </cfRule>
  </conditionalFormatting>
  <conditionalFormatting sqref="AA14:AA15">
    <cfRule type="cellIs" dxfId="19950" priority="7431" operator="equal">
      <formula>"jan."</formula>
    </cfRule>
  </conditionalFormatting>
  <conditionalFormatting sqref="AA14:AA15">
    <cfRule type="cellIs" dxfId="19949" priority="7430" operator="equal">
      <formula>"jan."</formula>
    </cfRule>
  </conditionalFormatting>
  <conditionalFormatting sqref="AA14:AA15">
    <cfRule type="cellIs" dxfId="19948" priority="7429" operator="equal">
      <formula>"jan."</formula>
    </cfRule>
  </conditionalFormatting>
  <conditionalFormatting sqref="AB14:AB15">
    <cfRule type="cellIs" dxfId="19947" priority="7428" operator="equal">
      <formula>"jan."</formula>
    </cfRule>
  </conditionalFormatting>
  <conditionalFormatting sqref="AA14:AA15">
    <cfRule type="cellIs" dxfId="19946" priority="7427" operator="equal">
      <formula>"jan."</formula>
    </cfRule>
  </conditionalFormatting>
  <conditionalFormatting sqref="AB14:AB15">
    <cfRule type="cellIs" dxfId="19945" priority="7426" operator="equal">
      <formula>"jan."</formula>
    </cfRule>
  </conditionalFormatting>
  <conditionalFormatting sqref="AA14:AA15">
    <cfRule type="cellIs" dxfId="19944" priority="7425" operator="equal">
      <formula>"jan."</formula>
    </cfRule>
  </conditionalFormatting>
  <conditionalFormatting sqref="AB14:AB15">
    <cfRule type="cellIs" dxfId="19943" priority="7424" operator="equal">
      <formula>"jan."</formula>
    </cfRule>
  </conditionalFormatting>
  <conditionalFormatting sqref="AA14:AA15">
    <cfRule type="cellIs" dxfId="19942" priority="7423" operator="equal">
      <formula>"jan."</formula>
    </cfRule>
  </conditionalFormatting>
  <conditionalFormatting sqref="AB14:AB15">
    <cfRule type="cellIs" dxfId="19941" priority="7422" operator="equal">
      <formula>"jan."</formula>
    </cfRule>
  </conditionalFormatting>
  <conditionalFormatting sqref="AA14:AA15">
    <cfRule type="cellIs" dxfId="19940" priority="7421" operator="equal">
      <formula>"jan."</formula>
    </cfRule>
  </conditionalFormatting>
  <conditionalFormatting sqref="AA14:AA15">
    <cfRule type="cellIs" dxfId="19939" priority="7420" operator="equal">
      <formula>"jan."</formula>
    </cfRule>
  </conditionalFormatting>
  <conditionalFormatting sqref="AA14:AA15">
    <cfRule type="cellIs" dxfId="19938" priority="7419" operator="equal">
      <formula>"jan."</formula>
    </cfRule>
  </conditionalFormatting>
  <conditionalFormatting sqref="AA14:AA15">
    <cfRule type="cellIs" dxfId="19937" priority="7418" operator="equal">
      <formula>"jan."</formula>
    </cfRule>
  </conditionalFormatting>
  <conditionalFormatting sqref="AB14:AB15">
    <cfRule type="cellIs" dxfId="19936" priority="7417" operator="equal">
      <formula>"jan."</formula>
    </cfRule>
  </conditionalFormatting>
  <conditionalFormatting sqref="AA14:AA15">
    <cfRule type="cellIs" dxfId="19935" priority="7416" operator="equal">
      <formula>"jan."</formula>
    </cfRule>
  </conditionalFormatting>
  <conditionalFormatting sqref="AA14:AA15">
    <cfRule type="cellIs" dxfId="19934" priority="7415" operator="equal">
      <formula>"jan."</formula>
    </cfRule>
  </conditionalFormatting>
  <conditionalFormatting sqref="AA14:AA15">
    <cfRule type="cellIs" dxfId="19933" priority="7414" operator="equal">
      <formula>"jan."</formula>
    </cfRule>
  </conditionalFormatting>
  <conditionalFormatting sqref="AB14:AB15">
    <cfRule type="cellIs" dxfId="19932" priority="7413" operator="equal">
      <formula>"jan."</formula>
    </cfRule>
  </conditionalFormatting>
  <conditionalFormatting sqref="AA14:AA15">
    <cfRule type="cellIs" dxfId="19931" priority="7412" operator="equal">
      <formula>"jan."</formula>
    </cfRule>
  </conditionalFormatting>
  <conditionalFormatting sqref="AA14:AA15">
    <cfRule type="cellIs" dxfId="19930" priority="7411" operator="equal">
      <formula>"jan."</formula>
    </cfRule>
  </conditionalFormatting>
  <conditionalFormatting sqref="AA14:AA15">
    <cfRule type="cellIs" dxfId="19929" priority="7410" operator="equal">
      <formula>"jan."</formula>
    </cfRule>
  </conditionalFormatting>
  <conditionalFormatting sqref="AA14:AA15">
    <cfRule type="cellIs" dxfId="19928" priority="7409" operator="equal">
      <formula>"jan."</formula>
    </cfRule>
  </conditionalFormatting>
  <conditionalFormatting sqref="AB14:AB15">
    <cfRule type="cellIs" dxfId="19927" priority="7408" operator="equal">
      <formula>"jan."</formula>
    </cfRule>
  </conditionalFormatting>
  <conditionalFormatting sqref="AA14:AA15">
    <cfRule type="cellIs" dxfId="19926" priority="7407" operator="equal">
      <formula>"jan."</formula>
    </cfRule>
  </conditionalFormatting>
  <conditionalFormatting sqref="AA14:AA15">
    <cfRule type="cellIs" dxfId="19925" priority="7406" operator="equal">
      <formula>"jan."</formula>
    </cfRule>
  </conditionalFormatting>
  <conditionalFormatting sqref="AC14:AC15">
    <cfRule type="cellIs" dxfId="19924" priority="7405" operator="equal">
      <formula>"jan."</formula>
    </cfRule>
  </conditionalFormatting>
  <conditionalFormatting sqref="AD14:AD15">
    <cfRule type="cellIs" dxfId="19923" priority="7404" operator="equal">
      <formula>"jan."</formula>
    </cfRule>
  </conditionalFormatting>
  <conditionalFormatting sqref="AE14:AE15">
    <cfRule type="cellIs" dxfId="19922" priority="7403" operator="equal">
      <formula>"jan."</formula>
    </cfRule>
  </conditionalFormatting>
  <conditionalFormatting sqref="AC14:AC15">
    <cfRule type="cellIs" dxfId="19921" priority="7402" operator="equal">
      <formula>"jan."</formula>
    </cfRule>
  </conditionalFormatting>
  <conditionalFormatting sqref="AB14:AB15">
    <cfRule type="cellIs" dxfId="19920" priority="7401" operator="equal">
      <formula>"jan."</formula>
    </cfRule>
  </conditionalFormatting>
  <conditionalFormatting sqref="AB14:AB15">
    <cfRule type="cellIs" dxfId="19919" priority="7399" operator="equal">
      <formula>"jan."</formula>
    </cfRule>
  </conditionalFormatting>
  <conditionalFormatting sqref="AC14:AC15">
    <cfRule type="cellIs" dxfId="19918" priority="7398" operator="equal">
      <formula>"jan."</formula>
    </cfRule>
  </conditionalFormatting>
  <conditionalFormatting sqref="AA14:AA15">
    <cfRule type="cellIs" dxfId="19917" priority="7397" operator="equal">
      <formula>"jan."</formula>
    </cfRule>
  </conditionalFormatting>
  <conditionalFormatting sqref="AB14:AB15">
    <cfRule type="cellIs" dxfId="19916" priority="7396" operator="equal">
      <formula>"jan."</formula>
    </cfRule>
  </conditionalFormatting>
  <conditionalFormatting sqref="AB14:AB15">
    <cfRule type="cellIs" dxfId="19915" priority="7395" operator="equal">
      <formula>"jan."</formula>
    </cfRule>
  </conditionalFormatting>
  <conditionalFormatting sqref="AA14:AA15">
    <cfRule type="cellIs" dxfId="19914" priority="7394" operator="equal">
      <formula>"jan."</formula>
    </cfRule>
  </conditionalFormatting>
  <conditionalFormatting sqref="AB14:AB15">
    <cfRule type="cellIs" dxfId="19913" priority="7393" operator="equal">
      <formula>"jan."</formula>
    </cfRule>
  </conditionalFormatting>
  <conditionalFormatting sqref="AB14:AB15">
    <cfRule type="cellIs" dxfId="19912" priority="7391" operator="equal">
      <formula>"jan."</formula>
    </cfRule>
  </conditionalFormatting>
  <conditionalFormatting sqref="AA14:AA15">
    <cfRule type="cellIs" dxfId="19911" priority="7390" operator="equal">
      <formula>"jan."</formula>
    </cfRule>
  </conditionalFormatting>
  <conditionalFormatting sqref="AB14:AB15">
    <cfRule type="cellIs" dxfId="19910" priority="7388" operator="equal">
      <formula>"jan."</formula>
    </cfRule>
  </conditionalFormatting>
  <conditionalFormatting sqref="AB14:AB15">
    <cfRule type="cellIs" dxfId="19909" priority="7386" operator="equal">
      <formula>"jan."</formula>
    </cfRule>
  </conditionalFormatting>
  <conditionalFormatting sqref="AA14:AA15">
    <cfRule type="cellIs" dxfId="19908" priority="7385" operator="equal">
      <formula>"jan."</formula>
    </cfRule>
  </conditionalFormatting>
  <conditionalFormatting sqref="AA14:AA15">
    <cfRule type="cellIs" dxfId="19907" priority="7383" operator="equal">
      <formula>"jan."</formula>
    </cfRule>
  </conditionalFormatting>
  <conditionalFormatting sqref="AC14:AC15">
    <cfRule type="cellIs" dxfId="19906" priority="7382" operator="equal">
      <formula>"jan."</formula>
    </cfRule>
  </conditionalFormatting>
  <conditionalFormatting sqref="AA14:AA15">
    <cfRule type="cellIs" dxfId="19905" priority="7381" operator="equal">
      <formula>"jan."</formula>
    </cfRule>
  </conditionalFormatting>
  <conditionalFormatting sqref="AA14:AA15">
    <cfRule type="cellIs" dxfId="19904" priority="7380" operator="equal">
      <formula>"jan."</formula>
    </cfRule>
  </conditionalFormatting>
  <conditionalFormatting sqref="AA14:AA15">
    <cfRule type="cellIs" dxfId="19903" priority="7379" operator="equal">
      <formula>"jan."</formula>
    </cfRule>
  </conditionalFormatting>
  <conditionalFormatting sqref="AB14:AB15">
    <cfRule type="cellIs" dxfId="19902" priority="7378" operator="equal">
      <formula>"jan."</formula>
    </cfRule>
  </conditionalFormatting>
  <conditionalFormatting sqref="AB14:AB15">
    <cfRule type="cellIs" dxfId="19901" priority="7377" operator="equal">
      <formula>"jan."</formula>
    </cfRule>
  </conditionalFormatting>
  <conditionalFormatting sqref="AA14:AA15">
    <cfRule type="cellIs" dxfId="19900" priority="7376" operator="equal">
      <formula>"jan."</formula>
    </cfRule>
  </conditionalFormatting>
  <conditionalFormatting sqref="AB14:AB15">
    <cfRule type="cellIs" dxfId="19899" priority="7375" operator="equal">
      <formula>"jan."</formula>
    </cfRule>
  </conditionalFormatting>
  <conditionalFormatting sqref="AA14:AA15">
    <cfRule type="cellIs" dxfId="19898" priority="7374" operator="equal">
      <formula>"jan."</formula>
    </cfRule>
  </conditionalFormatting>
  <conditionalFormatting sqref="AB14:AB15">
    <cfRule type="cellIs" dxfId="19897" priority="7373" operator="equal">
      <formula>"jan."</formula>
    </cfRule>
  </conditionalFormatting>
  <conditionalFormatting sqref="AA14:AA15">
    <cfRule type="cellIs" dxfId="19896" priority="7372" operator="equal">
      <formula>"jan."</formula>
    </cfRule>
  </conditionalFormatting>
  <conditionalFormatting sqref="AC14:AC15">
    <cfRule type="cellIs" dxfId="19895" priority="7371" operator="equal">
      <formula>"jan."</formula>
    </cfRule>
  </conditionalFormatting>
  <conditionalFormatting sqref="AA14:AA15">
    <cfRule type="cellIs" dxfId="19894" priority="7370" operator="equal">
      <formula>"jan."</formula>
    </cfRule>
  </conditionalFormatting>
  <conditionalFormatting sqref="AA14:AA15">
    <cfRule type="cellIs" dxfId="19893" priority="7369" operator="equal">
      <formula>"jan."</formula>
    </cfRule>
  </conditionalFormatting>
  <conditionalFormatting sqref="AA14:AA15">
    <cfRule type="cellIs" dxfId="19892" priority="7368" operator="equal">
      <formula>"jan."</formula>
    </cfRule>
  </conditionalFormatting>
  <conditionalFormatting sqref="AB14:AB15">
    <cfRule type="cellIs" dxfId="19891" priority="7367" operator="equal">
      <formula>"jan."</formula>
    </cfRule>
  </conditionalFormatting>
  <conditionalFormatting sqref="AA14:AA15">
    <cfRule type="cellIs" dxfId="19890" priority="7366" operator="equal">
      <formula>"jan."</formula>
    </cfRule>
  </conditionalFormatting>
  <conditionalFormatting sqref="AA14:AA15">
    <cfRule type="cellIs" dxfId="19889" priority="7365" operator="equal">
      <formula>"jan."</formula>
    </cfRule>
  </conditionalFormatting>
  <conditionalFormatting sqref="AA14:AA15">
    <cfRule type="cellIs" dxfId="19888" priority="7364" operator="equal">
      <formula>"jan."</formula>
    </cfRule>
  </conditionalFormatting>
  <conditionalFormatting sqref="AB14:AB15">
    <cfRule type="cellIs" dxfId="19887" priority="7363" operator="equal">
      <formula>"jan."</formula>
    </cfRule>
  </conditionalFormatting>
  <conditionalFormatting sqref="AA14:AA15">
    <cfRule type="cellIs" dxfId="19886" priority="7362" operator="equal">
      <formula>"jan."</formula>
    </cfRule>
  </conditionalFormatting>
  <conditionalFormatting sqref="AB14:AB15">
    <cfRule type="cellIs" dxfId="19885" priority="7361" operator="equal">
      <formula>"jan."</formula>
    </cfRule>
  </conditionalFormatting>
  <conditionalFormatting sqref="AA14:AA15">
    <cfRule type="cellIs" dxfId="19884" priority="7360" operator="equal">
      <formula>"jan."</formula>
    </cfRule>
  </conditionalFormatting>
  <conditionalFormatting sqref="AB14:AB15">
    <cfRule type="cellIs" dxfId="19883" priority="7359" operator="equal">
      <formula>"jan."</formula>
    </cfRule>
  </conditionalFormatting>
  <conditionalFormatting sqref="AA14:AA15">
    <cfRule type="cellIs" dxfId="19882" priority="7358" operator="equal">
      <formula>"jan."</formula>
    </cfRule>
  </conditionalFormatting>
  <conditionalFormatting sqref="AB14:AB15">
    <cfRule type="cellIs" dxfId="19881" priority="7357" operator="equal">
      <formula>"jan."</formula>
    </cfRule>
  </conditionalFormatting>
  <conditionalFormatting sqref="AA14:AA15">
    <cfRule type="cellIs" dxfId="19880" priority="7356" operator="equal">
      <formula>"jan."</formula>
    </cfRule>
  </conditionalFormatting>
  <conditionalFormatting sqref="AA14:AA15">
    <cfRule type="cellIs" dxfId="19879" priority="7355" operator="equal">
      <formula>"jan."</formula>
    </cfRule>
  </conditionalFormatting>
  <conditionalFormatting sqref="AA14:AA15">
    <cfRule type="cellIs" dxfId="19878" priority="7354" operator="equal">
      <formula>"jan."</formula>
    </cfRule>
  </conditionalFormatting>
  <conditionalFormatting sqref="AA14:AA15">
    <cfRule type="cellIs" dxfId="19877" priority="7353" operator="equal">
      <formula>"jan."</formula>
    </cfRule>
  </conditionalFormatting>
  <conditionalFormatting sqref="AB14:AB15">
    <cfRule type="cellIs" dxfId="19876" priority="7352" operator="equal">
      <formula>"jan."</formula>
    </cfRule>
  </conditionalFormatting>
  <conditionalFormatting sqref="AA14:AA15">
    <cfRule type="cellIs" dxfId="19875" priority="7351" operator="equal">
      <formula>"jan."</formula>
    </cfRule>
  </conditionalFormatting>
  <conditionalFormatting sqref="AA14:AA15">
    <cfRule type="cellIs" dxfId="19874" priority="7350" operator="equal">
      <formula>"jan."</formula>
    </cfRule>
  </conditionalFormatting>
  <conditionalFormatting sqref="AA14:AA15">
    <cfRule type="cellIs" dxfId="19873" priority="7349" operator="equal">
      <formula>"jan."</formula>
    </cfRule>
  </conditionalFormatting>
  <conditionalFormatting sqref="AB14:AB15">
    <cfRule type="cellIs" dxfId="19872" priority="7348" operator="equal">
      <formula>"jan."</formula>
    </cfRule>
  </conditionalFormatting>
  <conditionalFormatting sqref="AA14:AA15">
    <cfRule type="cellIs" dxfId="19871" priority="7347" operator="equal">
      <formula>"jan."</formula>
    </cfRule>
  </conditionalFormatting>
  <conditionalFormatting sqref="AA14:AA15">
    <cfRule type="cellIs" dxfId="19870" priority="7346" operator="equal">
      <formula>"jan."</formula>
    </cfRule>
  </conditionalFormatting>
  <conditionalFormatting sqref="AA14:AA15">
    <cfRule type="cellIs" dxfId="19869" priority="7345" operator="equal">
      <formula>"jan."</formula>
    </cfRule>
  </conditionalFormatting>
  <conditionalFormatting sqref="AA14:AA15">
    <cfRule type="cellIs" dxfId="19868" priority="7344" operator="equal">
      <formula>"jan."</formula>
    </cfRule>
  </conditionalFormatting>
  <conditionalFormatting sqref="AB14:AB15">
    <cfRule type="cellIs" dxfId="19867" priority="7343" operator="equal">
      <formula>"jan."</formula>
    </cfRule>
  </conditionalFormatting>
  <conditionalFormatting sqref="AA14:AA15">
    <cfRule type="cellIs" dxfId="19866" priority="7342" operator="equal">
      <formula>"jan."</formula>
    </cfRule>
  </conditionalFormatting>
  <conditionalFormatting sqref="AA14:AA15">
    <cfRule type="cellIs" dxfId="19865" priority="7341" operator="equal">
      <formula>"jan."</formula>
    </cfRule>
  </conditionalFormatting>
  <conditionalFormatting sqref="AC14:AC15">
    <cfRule type="cellIs" dxfId="19864" priority="7340" operator="equal">
      <formula>"jan."</formula>
    </cfRule>
  </conditionalFormatting>
  <conditionalFormatting sqref="AB14:AB15">
    <cfRule type="cellIs" dxfId="19863" priority="7339" operator="equal">
      <formula>"jan."</formula>
    </cfRule>
  </conditionalFormatting>
  <conditionalFormatting sqref="AA14:AA15">
    <cfRule type="cellIs" dxfId="19862" priority="7338" operator="equal">
      <formula>"jan."</formula>
    </cfRule>
  </conditionalFormatting>
  <conditionalFormatting sqref="AB14:AB15">
    <cfRule type="cellIs" dxfId="19861" priority="7337" operator="equal">
      <formula>"jan."</formula>
    </cfRule>
  </conditionalFormatting>
  <conditionalFormatting sqref="AA14:AA15">
    <cfRule type="cellIs" dxfId="19860" priority="7336" operator="equal">
      <formula>"jan."</formula>
    </cfRule>
  </conditionalFormatting>
  <conditionalFormatting sqref="AB14:AB15">
    <cfRule type="cellIs" dxfId="19859" priority="7335" operator="equal">
      <formula>"jan."</formula>
    </cfRule>
  </conditionalFormatting>
  <conditionalFormatting sqref="AA14:AA15">
    <cfRule type="cellIs" dxfId="19858" priority="7334" operator="equal">
      <formula>"jan."</formula>
    </cfRule>
  </conditionalFormatting>
  <conditionalFormatting sqref="AA14:AA15">
    <cfRule type="cellIs" dxfId="19857" priority="7333" operator="equal">
      <formula>"jan."</formula>
    </cfRule>
  </conditionalFormatting>
  <conditionalFormatting sqref="AA14:AA15">
    <cfRule type="cellIs" dxfId="19856" priority="7332" operator="equal">
      <formula>"jan."</formula>
    </cfRule>
  </conditionalFormatting>
  <conditionalFormatting sqref="AA14:AA15">
    <cfRule type="cellIs" dxfId="19855" priority="7331" operator="equal">
      <formula>"jan."</formula>
    </cfRule>
  </conditionalFormatting>
  <conditionalFormatting sqref="AB14:AB15">
    <cfRule type="cellIs" dxfId="19854" priority="7330" operator="equal">
      <formula>"jan."</formula>
    </cfRule>
  </conditionalFormatting>
  <conditionalFormatting sqref="AA14:AA15">
    <cfRule type="cellIs" dxfId="19853" priority="7329" operator="equal">
      <formula>"jan."</formula>
    </cfRule>
  </conditionalFormatting>
  <conditionalFormatting sqref="AA14:AA15">
    <cfRule type="cellIs" dxfId="19852" priority="7328" operator="equal">
      <formula>"jan."</formula>
    </cfRule>
  </conditionalFormatting>
  <conditionalFormatting sqref="AA14:AA15">
    <cfRule type="cellIs" dxfId="19851" priority="7327" operator="equal">
      <formula>"jan."</formula>
    </cfRule>
  </conditionalFormatting>
  <conditionalFormatting sqref="AB14:AB15">
    <cfRule type="cellIs" dxfId="19850" priority="7326" operator="equal">
      <formula>"jan."</formula>
    </cfRule>
  </conditionalFormatting>
  <conditionalFormatting sqref="AA14:AA15">
    <cfRule type="cellIs" dxfId="19849" priority="7325" operator="equal">
      <formula>"jan."</formula>
    </cfRule>
  </conditionalFormatting>
  <conditionalFormatting sqref="AA14:AA15">
    <cfRule type="cellIs" dxfId="19848" priority="7324" operator="equal">
      <formula>"jan."</formula>
    </cfRule>
  </conditionalFormatting>
  <conditionalFormatting sqref="AA14:AA15">
    <cfRule type="cellIs" dxfId="19847" priority="7323" operator="equal">
      <formula>"jan."</formula>
    </cfRule>
  </conditionalFormatting>
  <conditionalFormatting sqref="AA14:AA15">
    <cfRule type="cellIs" dxfId="19846" priority="7322" operator="equal">
      <formula>"jan."</formula>
    </cfRule>
  </conditionalFormatting>
  <conditionalFormatting sqref="AB14:AB15">
    <cfRule type="cellIs" dxfId="19845" priority="7321" operator="equal">
      <formula>"jan."</formula>
    </cfRule>
  </conditionalFormatting>
  <conditionalFormatting sqref="AA14:AA15">
    <cfRule type="cellIs" dxfId="19844" priority="7320" operator="equal">
      <formula>"jan."</formula>
    </cfRule>
  </conditionalFormatting>
  <conditionalFormatting sqref="AA14:AA15">
    <cfRule type="cellIs" dxfId="19843" priority="7319" operator="equal">
      <formula>"jan."</formula>
    </cfRule>
  </conditionalFormatting>
  <conditionalFormatting sqref="AA14:AA15">
    <cfRule type="cellIs" dxfId="19842" priority="7318" operator="equal">
      <formula>"jan."</formula>
    </cfRule>
  </conditionalFormatting>
  <conditionalFormatting sqref="AA14:AA15">
    <cfRule type="cellIs" dxfId="19841" priority="7317" operator="equal">
      <formula>"jan."</formula>
    </cfRule>
  </conditionalFormatting>
  <conditionalFormatting sqref="AA14:AA15">
    <cfRule type="cellIs" dxfId="19840" priority="7316" operator="equal">
      <formula>"jan."</formula>
    </cfRule>
  </conditionalFormatting>
  <conditionalFormatting sqref="AA14:AA15">
    <cfRule type="cellIs" dxfId="19839" priority="7315" operator="equal">
      <formula>"jan."</formula>
    </cfRule>
  </conditionalFormatting>
  <conditionalFormatting sqref="AA14:AA15">
    <cfRule type="cellIs" dxfId="19838" priority="7314" operator="equal">
      <formula>"jan."</formula>
    </cfRule>
  </conditionalFormatting>
  <conditionalFormatting sqref="AA14:AA15">
    <cfRule type="cellIs" dxfId="19837" priority="7313" operator="equal">
      <formula>"jan."</formula>
    </cfRule>
  </conditionalFormatting>
  <conditionalFormatting sqref="AB14:AB15">
    <cfRule type="cellIs" dxfId="19836" priority="7312" operator="equal">
      <formula>"jan."</formula>
    </cfRule>
  </conditionalFormatting>
  <conditionalFormatting sqref="AC14:AC15">
    <cfRule type="cellIs" dxfId="19835" priority="7311" operator="equal">
      <formula>"jan."</formula>
    </cfRule>
  </conditionalFormatting>
  <conditionalFormatting sqref="AD14:AD15">
    <cfRule type="cellIs" dxfId="19834" priority="7310" operator="equal">
      <formula>"jan."</formula>
    </cfRule>
  </conditionalFormatting>
  <conditionalFormatting sqref="AD14:AD15">
    <cfRule type="cellIs" dxfId="19833" priority="7309" operator="equal">
      <formula>"jan."</formula>
    </cfRule>
  </conditionalFormatting>
  <conditionalFormatting sqref="AC14:AC15">
    <cfRule type="cellIs" dxfId="19832" priority="7308" operator="equal">
      <formula>"jan."</formula>
    </cfRule>
  </conditionalFormatting>
  <conditionalFormatting sqref="AD14:AD15">
    <cfRule type="cellIs" dxfId="19831" priority="7307" operator="equal">
      <formula>"jan."</formula>
    </cfRule>
  </conditionalFormatting>
  <conditionalFormatting sqref="AC14:AC15">
    <cfRule type="cellIs" dxfId="19830" priority="7306" operator="equal">
      <formula>"jan."</formula>
    </cfRule>
  </conditionalFormatting>
  <conditionalFormatting sqref="AD14:AD15">
    <cfRule type="cellIs" dxfId="19829" priority="7305" operator="equal">
      <formula>"jan."</formula>
    </cfRule>
  </conditionalFormatting>
  <conditionalFormatting sqref="AB14:AB15">
    <cfRule type="cellIs" dxfId="19828" priority="7304" operator="equal">
      <formula>"jan."</formula>
    </cfRule>
  </conditionalFormatting>
  <conditionalFormatting sqref="AC14:AC15">
    <cfRule type="cellIs" dxfId="19827" priority="7303" operator="equal">
      <formula>"jan."</formula>
    </cfRule>
  </conditionalFormatting>
  <conditionalFormatting sqref="AC14:AC15">
    <cfRule type="cellIs" dxfId="19826" priority="7302" operator="equal">
      <formula>"jan."</formula>
    </cfRule>
  </conditionalFormatting>
  <conditionalFormatting sqref="AB14:AB15">
    <cfRule type="cellIs" dxfId="19825" priority="7301" operator="equal">
      <formula>"jan."</formula>
    </cfRule>
  </conditionalFormatting>
  <conditionalFormatting sqref="AC14:AC15">
    <cfRule type="cellIs" dxfId="19824" priority="7300" operator="equal">
      <formula>"jan."</formula>
    </cfRule>
  </conditionalFormatting>
  <conditionalFormatting sqref="AB14:AB15">
    <cfRule type="cellIs" dxfId="19823" priority="7299" operator="equal">
      <formula>"jan."</formula>
    </cfRule>
  </conditionalFormatting>
  <conditionalFormatting sqref="AC14:AC15">
    <cfRule type="cellIs" dxfId="19822" priority="7298" operator="equal">
      <formula>"jan."</formula>
    </cfRule>
  </conditionalFormatting>
  <conditionalFormatting sqref="AA14:AA15">
    <cfRule type="cellIs" dxfId="19821" priority="7297" operator="equal">
      <formula>"jan."</formula>
    </cfRule>
  </conditionalFormatting>
  <conditionalFormatting sqref="AB14:AB15">
    <cfRule type="cellIs" dxfId="19820" priority="7296" operator="equal">
      <formula>"jan."</formula>
    </cfRule>
  </conditionalFormatting>
  <conditionalFormatting sqref="AD14:AD15">
    <cfRule type="cellIs" dxfId="19819" priority="7295" operator="equal">
      <formula>"jan."</formula>
    </cfRule>
  </conditionalFormatting>
  <conditionalFormatting sqref="AC14:AC15">
    <cfRule type="cellIs" dxfId="19818" priority="7294" operator="equal">
      <formula>"jan."</formula>
    </cfRule>
  </conditionalFormatting>
  <conditionalFormatting sqref="AB14:AB15">
    <cfRule type="cellIs" dxfId="19817" priority="7293" operator="equal">
      <formula>"jan."</formula>
    </cfRule>
  </conditionalFormatting>
  <conditionalFormatting sqref="AC14:AC15">
    <cfRule type="cellIs" dxfId="19816" priority="7292" operator="equal">
      <formula>"jan."</formula>
    </cfRule>
  </conditionalFormatting>
  <conditionalFormatting sqref="AB14:AB15">
    <cfRule type="cellIs" dxfId="19815" priority="7291" operator="equal">
      <formula>"jan."</formula>
    </cfRule>
  </conditionalFormatting>
  <conditionalFormatting sqref="AC14:AC15">
    <cfRule type="cellIs" dxfId="19814" priority="7290" operator="equal">
      <formula>"jan."</formula>
    </cfRule>
  </conditionalFormatting>
  <conditionalFormatting sqref="AA14:AA15">
    <cfRule type="cellIs" dxfId="19813" priority="7289" operator="equal">
      <formula>"jan."</formula>
    </cfRule>
  </conditionalFormatting>
  <conditionalFormatting sqref="AB14:AB15">
    <cfRule type="cellIs" dxfId="19812" priority="7288" operator="equal">
      <formula>"jan."</formula>
    </cfRule>
  </conditionalFormatting>
  <conditionalFormatting sqref="AD14:AD15">
    <cfRule type="cellIs" dxfId="19811" priority="7287" operator="equal">
      <formula>"jan."</formula>
    </cfRule>
  </conditionalFormatting>
  <conditionalFormatting sqref="AB14:AB15">
    <cfRule type="cellIs" dxfId="19810" priority="7286" operator="equal">
      <formula>"jan."</formula>
    </cfRule>
  </conditionalFormatting>
  <conditionalFormatting sqref="AA14:AA15">
    <cfRule type="cellIs" dxfId="19809" priority="7285" operator="equal">
      <formula>"jan."</formula>
    </cfRule>
  </conditionalFormatting>
  <conditionalFormatting sqref="AB14:AB15">
    <cfRule type="cellIs" dxfId="19808" priority="7284" operator="equal">
      <formula>"jan."</formula>
    </cfRule>
  </conditionalFormatting>
  <conditionalFormatting sqref="AB14:AB15">
    <cfRule type="cellIs" dxfId="19807" priority="7282" operator="equal">
      <formula>"jan."</formula>
    </cfRule>
  </conditionalFormatting>
  <conditionalFormatting sqref="AA14:AA15">
    <cfRule type="cellIs" dxfId="19806" priority="7281" operator="equal">
      <formula>"jan."</formula>
    </cfRule>
  </conditionalFormatting>
  <conditionalFormatting sqref="AC14:AC15">
    <cfRule type="cellIs" dxfId="19805" priority="7280" operator="equal">
      <formula>"jan."</formula>
    </cfRule>
  </conditionalFormatting>
  <conditionalFormatting sqref="AC14:AC15">
    <cfRule type="cellIs" dxfId="19804" priority="7279" operator="equal">
      <formula>"jan."</formula>
    </cfRule>
  </conditionalFormatting>
  <conditionalFormatting sqref="AB14:AB15">
    <cfRule type="cellIs" dxfId="19803" priority="7278" operator="equal">
      <formula>"jan."</formula>
    </cfRule>
  </conditionalFormatting>
  <conditionalFormatting sqref="AC14:AC15">
    <cfRule type="cellIs" dxfId="19802" priority="7277" operator="equal">
      <formula>"jan."</formula>
    </cfRule>
  </conditionalFormatting>
  <conditionalFormatting sqref="AB14:AB15">
    <cfRule type="cellIs" dxfId="19801" priority="7276" operator="equal">
      <formula>"jan."</formula>
    </cfRule>
  </conditionalFormatting>
  <conditionalFormatting sqref="AC14:AC15">
    <cfRule type="cellIs" dxfId="19800" priority="7275" operator="equal">
      <formula>"jan."</formula>
    </cfRule>
  </conditionalFormatting>
  <conditionalFormatting sqref="AA14:AA15">
    <cfRule type="cellIs" dxfId="19799" priority="7274" operator="equal">
      <formula>"jan."</formula>
    </cfRule>
  </conditionalFormatting>
  <conditionalFormatting sqref="AB14:AB15">
    <cfRule type="cellIs" dxfId="19798" priority="7273" operator="equal">
      <formula>"jan."</formula>
    </cfRule>
  </conditionalFormatting>
  <conditionalFormatting sqref="AD14:AD15">
    <cfRule type="cellIs" dxfId="19797" priority="7272" operator="equal">
      <formula>"jan."</formula>
    </cfRule>
  </conditionalFormatting>
  <conditionalFormatting sqref="AB14:AB15">
    <cfRule type="cellIs" dxfId="19796" priority="7271" operator="equal">
      <formula>"jan."</formula>
    </cfRule>
  </conditionalFormatting>
  <conditionalFormatting sqref="AA14:AA15">
    <cfRule type="cellIs" dxfId="19795" priority="7270" operator="equal">
      <formula>"jan."</formula>
    </cfRule>
  </conditionalFormatting>
  <conditionalFormatting sqref="AB14:AB15">
    <cfRule type="cellIs" dxfId="19794" priority="7269" operator="equal">
      <formula>"jan."</formula>
    </cfRule>
  </conditionalFormatting>
  <conditionalFormatting sqref="AA14:AA15">
    <cfRule type="cellIs" dxfId="19793" priority="7268" operator="equal">
      <formula>"jan."</formula>
    </cfRule>
  </conditionalFormatting>
  <conditionalFormatting sqref="AB14:AB15">
    <cfRule type="cellIs" dxfId="19792" priority="7267" operator="equal">
      <formula>"jan."</formula>
    </cfRule>
  </conditionalFormatting>
  <conditionalFormatting sqref="AA14:AA15">
    <cfRule type="cellIs" dxfId="19791" priority="7266" operator="equal">
      <formula>"jan."</formula>
    </cfRule>
  </conditionalFormatting>
  <conditionalFormatting sqref="AC14:AC15">
    <cfRule type="cellIs" dxfId="19790" priority="7265" operator="equal">
      <formula>"jan."</formula>
    </cfRule>
  </conditionalFormatting>
  <conditionalFormatting sqref="AB14:AB15">
    <cfRule type="cellIs" dxfId="19789" priority="7264" operator="equal">
      <formula>"jan."</formula>
    </cfRule>
  </conditionalFormatting>
  <conditionalFormatting sqref="AA14:AA15">
    <cfRule type="cellIs" dxfId="19788" priority="7263" operator="equal">
      <formula>"jan."</formula>
    </cfRule>
  </conditionalFormatting>
  <conditionalFormatting sqref="AB14:AB15">
    <cfRule type="cellIs" dxfId="19787" priority="7262" operator="equal">
      <formula>"jan."</formula>
    </cfRule>
  </conditionalFormatting>
  <conditionalFormatting sqref="AA14:AA15">
    <cfRule type="cellIs" dxfId="19786" priority="7261" operator="equal">
      <formula>"jan."</formula>
    </cfRule>
  </conditionalFormatting>
  <conditionalFormatting sqref="AB14:AB15">
    <cfRule type="cellIs" dxfId="19785" priority="7260" operator="equal">
      <formula>"jan."</formula>
    </cfRule>
  </conditionalFormatting>
  <conditionalFormatting sqref="AA14:AA15">
    <cfRule type="cellIs" dxfId="19784" priority="7259" operator="equal">
      <formula>"jan."</formula>
    </cfRule>
  </conditionalFormatting>
  <conditionalFormatting sqref="AC14:AC15">
    <cfRule type="cellIs" dxfId="19783" priority="7258" operator="equal">
      <formula>"jan."</formula>
    </cfRule>
  </conditionalFormatting>
  <conditionalFormatting sqref="AA14:AA15">
    <cfRule type="cellIs" dxfId="19782" priority="7257" operator="equal">
      <formula>"jan."</formula>
    </cfRule>
  </conditionalFormatting>
  <conditionalFormatting sqref="AA14:AA15">
    <cfRule type="cellIs" dxfId="19781" priority="7256" operator="equal">
      <formula>"jan."</formula>
    </cfRule>
  </conditionalFormatting>
  <conditionalFormatting sqref="AA14:AA15">
    <cfRule type="cellIs" dxfId="19780" priority="7255" operator="equal">
      <formula>"jan."</formula>
    </cfRule>
  </conditionalFormatting>
  <conditionalFormatting sqref="AB14:AB15">
    <cfRule type="cellIs" dxfId="19779" priority="7254" operator="equal">
      <formula>"jan."</formula>
    </cfRule>
  </conditionalFormatting>
  <conditionalFormatting sqref="AC14:AC15">
    <cfRule type="cellIs" dxfId="19778" priority="7253" operator="equal">
      <formula>"jan."</formula>
    </cfRule>
  </conditionalFormatting>
  <conditionalFormatting sqref="AB14:AB15">
    <cfRule type="cellIs" dxfId="19777" priority="7252" operator="equal">
      <formula>"jan."</formula>
    </cfRule>
  </conditionalFormatting>
  <conditionalFormatting sqref="AC14:AC15">
    <cfRule type="cellIs" dxfId="19776" priority="7251" operator="equal">
      <formula>"jan."</formula>
    </cfRule>
  </conditionalFormatting>
  <conditionalFormatting sqref="AB14:AB15">
    <cfRule type="cellIs" dxfId="19775" priority="7250" operator="equal">
      <formula>"jan."</formula>
    </cfRule>
  </conditionalFormatting>
  <conditionalFormatting sqref="AC14:AC15">
    <cfRule type="cellIs" dxfId="19774" priority="7249" operator="equal">
      <formula>"jan."</formula>
    </cfRule>
  </conditionalFormatting>
  <conditionalFormatting sqref="AA14:AA15">
    <cfRule type="cellIs" dxfId="19773" priority="7248" operator="equal">
      <formula>"jan."</formula>
    </cfRule>
  </conditionalFormatting>
  <conditionalFormatting sqref="AB14:AB15">
    <cfRule type="cellIs" dxfId="19772" priority="7247" operator="equal">
      <formula>"jan."</formula>
    </cfRule>
  </conditionalFormatting>
  <conditionalFormatting sqref="AB14:AB15">
    <cfRule type="cellIs" dxfId="19771" priority="7246" operator="equal">
      <formula>"jan."</formula>
    </cfRule>
  </conditionalFormatting>
  <conditionalFormatting sqref="AA14:AA15">
    <cfRule type="cellIs" dxfId="19770" priority="7245" operator="equal">
      <formula>"jan."</formula>
    </cfRule>
  </conditionalFormatting>
  <conditionalFormatting sqref="AB14:AB15">
    <cfRule type="cellIs" dxfId="19769" priority="7244" operator="equal">
      <formula>"jan."</formula>
    </cfRule>
  </conditionalFormatting>
  <conditionalFormatting sqref="AA14:AA15">
    <cfRule type="cellIs" dxfId="19768" priority="7243" operator="equal">
      <formula>"jan."</formula>
    </cfRule>
  </conditionalFormatting>
  <conditionalFormatting sqref="AB14:AB15">
    <cfRule type="cellIs" dxfId="19767" priority="7242" operator="equal">
      <formula>"jan."</formula>
    </cfRule>
  </conditionalFormatting>
  <conditionalFormatting sqref="AA14:AA15">
    <cfRule type="cellIs" dxfId="19766" priority="7241" operator="equal">
      <formula>"jan."</formula>
    </cfRule>
  </conditionalFormatting>
  <conditionalFormatting sqref="AC14:AC15">
    <cfRule type="cellIs" dxfId="19765" priority="7240" operator="equal">
      <formula>"jan."</formula>
    </cfRule>
  </conditionalFormatting>
  <conditionalFormatting sqref="AB14:AB15">
    <cfRule type="cellIs" dxfId="19764" priority="7239" operator="equal">
      <formula>"jan."</formula>
    </cfRule>
  </conditionalFormatting>
  <conditionalFormatting sqref="AA14:AA15">
    <cfRule type="cellIs" dxfId="19763" priority="7238" operator="equal">
      <formula>"jan."</formula>
    </cfRule>
  </conditionalFormatting>
  <conditionalFormatting sqref="AB14:AB15">
    <cfRule type="cellIs" dxfId="19762" priority="7237" operator="equal">
      <formula>"jan."</formula>
    </cfRule>
  </conditionalFormatting>
  <conditionalFormatting sqref="AA14:AA15">
    <cfRule type="cellIs" dxfId="19761" priority="7236" operator="equal">
      <formula>"jan."</formula>
    </cfRule>
  </conditionalFormatting>
  <conditionalFormatting sqref="AB14:AB15">
    <cfRule type="cellIs" dxfId="19760" priority="7235" operator="equal">
      <formula>"jan."</formula>
    </cfRule>
  </conditionalFormatting>
  <conditionalFormatting sqref="AA14:AA15">
    <cfRule type="cellIs" dxfId="19759" priority="7234" operator="equal">
      <formula>"jan."</formula>
    </cfRule>
  </conditionalFormatting>
  <conditionalFormatting sqref="AC14:AC15">
    <cfRule type="cellIs" dxfId="19758" priority="7233" operator="equal">
      <formula>"jan."</formula>
    </cfRule>
  </conditionalFormatting>
  <conditionalFormatting sqref="AA14:AA15">
    <cfRule type="cellIs" dxfId="19757" priority="7232" operator="equal">
      <formula>"jan."</formula>
    </cfRule>
  </conditionalFormatting>
  <conditionalFormatting sqref="AA14:AA15">
    <cfRule type="cellIs" dxfId="19756" priority="7231" operator="equal">
      <formula>"jan."</formula>
    </cfRule>
  </conditionalFormatting>
  <conditionalFormatting sqref="AA14:AA15">
    <cfRule type="cellIs" dxfId="19755" priority="7230" operator="equal">
      <formula>"jan."</formula>
    </cfRule>
  </conditionalFormatting>
  <conditionalFormatting sqref="AB14:AB15">
    <cfRule type="cellIs" dxfId="19754" priority="7229" operator="equal">
      <formula>"jan."</formula>
    </cfRule>
  </conditionalFormatting>
  <conditionalFormatting sqref="AB14:AB15">
    <cfRule type="cellIs" dxfId="19753" priority="7228" operator="equal">
      <formula>"jan."</formula>
    </cfRule>
  </conditionalFormatting>
  <conditionalFormatting sqref="AA14:AA15">
    <cfRule type="cellIs" dxfId="19752" priority="7227" operator="equal">
      <formula>"jan."</formula>
    </cfRule>
  </conditionalFormatting>
  <conditionalFormatting sqref="AB14:AB15">
    <cfRule type="cellIs" dxfId="19751" priority="7226" operator="equal">
      <formula>"jan."</formula>
    </cfRule>
  </conditionalFormatting>
  <conditionalFormatting sqref="AA14:AA15">
    <cfRule type="cellIs" dxfId="19750" priority="7225" operator="equal">
      <formula>"jan."</formula>
    </cfRule>
  </conditionalFormatting>
  <conditionalFormatting sqref="AB14:AB15">
    <cfRule type="cellIs" dxfId="19749" priority="7224" operator="equal">
      <formula>"jan."</formula>
    </cfRule>
  </conditionalFormatting>
  <conditionalFormatting sqref="AA14:AA15">
    <cfRule type="cellIs" dxfId="19748" priority="7223" operator="equal">
      <formula>"jan."</formula>
    </cfRule>
  </conditionalFormatting>
  <conditionalFormatting sqref="AC14:AC15">
    <cfRule type="cellIs" dxfId="19747" priority="7222" operator="equal">
      <formula>"jan."</formula>
    </cfRule>
  </conditionalFormatting>
  <conditionalFormatting sqref="AA14:AA15">
    <cfRule type="cellIs" dxfId="19746" priority="7221" operator="equal">
      <formula>"jan."</formula>
    </cfRule>
  </conditionalFormatting>
  <conditionalFormatting sqref="AA14:AA15">
    <cfRule type="cellIs" dxfId="19745" priority="7220" operator="equal">
      <formula>"jan."</formula>
    </cfRule>
  </conditionalFormatting>
  <conditionalFormatting sqref="AA14:AA15">
    <cfRule type="cellIs" dxfId="19744" priority="7219" operator="equal">
      <formula>"jan."</formula>
    </cfRule>
  </conditionalFormatting>
  <conditionalFormatting sqref="AB14:AB15">
    <cfRule type="cellIs" dxfId="19743" priority="7218" operator="equal">
      <formula>"jan."</formula>
    </cfRule>
  </conditionalFormatting>
  <conditionalFormatting sqref="AA14:AA15">
    <cfRule type="cellIs" dxfId="19742" priority="7217" operator="equal">
      <formula>"jan."</formula>
    </cfRule>
  </conditionalFormatting>
  <conditionalFormatting sqref="AA14:AA15">
    <cfRule type="cellIs" dxfId="19741" priority="7216" operator="equal">
      <formula>"jan."</formula>
    </cfRule>
  </conditionalFormatting>
  <conditionalFormatting sqref="AA14:AA15">
    <cfRule type="cellIs" dxfId="19740" priority="7215" operator="equal">
      <formula>"jan."</formula>
    </cfRule>
  </conditionalFormatting>
  <conditionalFormatting sqref="AB14:AB15">
    <cfRule type="cellIs" dxfId="19739" priority="7214" operator="equal">
      <formula>"jan."</formula>
    </cfRule>
  </conditionalFormatting>
  <conditionalFormatting sqref="AA14:AA15">
    <cfRule type="cellIs" dxfId="19738" priority="7213" operator="equal">
      <formula>"jan."</formula>
    </cfRule>
  </conditionalFormatting>
  <conditionalFormatting sqref="AD14:AD15">
    <cfRule type="cellIs" dxfId="19737" priority="7212" operator="equal">
      <formula>"jan."</formula>
    </cfRule>
  </conditionalFormatting>
  <conditionalFormatting sqref="AC14:AC15">
    <cfRule type="cellIs" dxfId="19736" priority="7211" operator="equal">
      <formula>"jan."</formula>
    </cfRule>
  </conditionalFormatting>
  <conditionalFormatting sqref="AB14:AB15">
    <cfRule type="cellIs" dxfId="19735" priority="7210" operator="equal">
      <formula>"jan."</formula>
    </cfRule>
  </conditionalFormatting>
  <conditionalFormatting sqref="AC14:AC15">
    <cfRule type="cellIs" dxfId="19734" priority="7209" operator="equal">
      <formula>"jan."</formula>
    </cfRule>
  </conditionalFormatting>
  <conditionalFormatting sqref="AB14:AB15">
    <cfRule type="cellIs" dxfId="19733" priority="7208" operator="equal">
      <formula>"jan."</formula>
    </cfRule>
  </conditionalFormatting>
  <conditionalFormatting sqref="AC14:AC15">
    <cfRule type="cellIs" dxfId="19732" priority="7207" operator="equal">
      <formula>"jan."</formula>
    </cfRule>
  </conditionalFormatting>
  <conditionalFormatting sqref="AA14:AA15">
    <cfRule type="cellIs" dxfId="19731" priority="7206" operator="equal">
      <formula>"jan."</formula>
    </cfRule>
  </conditionalFormatting>
  <conditionalFormatting sqref="AB14:AB15">
    <cfRule type="cellIs" dxfId="19730" priority="7205" operator="equal">
      <formula>"jan."</formula>
    </cfRule>
  </conditionalFormatting>
  <conditionalFormatting sqref="AB14:AB15">
    <cfRule type="cellIs" dxfId="19729" priority="7204" operator="equal">
      <formula>"jan."</formula>
    </cfRule>
  </conditionalFormatting>
  <conditionalFormatting sqref="AA14:AA15">
    <cfRule type="cellIs" dxfId="19728" priority="7203" operator="equal">
      <formula>"jan."</formula>
    </cfRule>
  </conditionalFormatting>
  <conditionalFormatting sqref="AB14:AB15">
    <cfRule type="cellIs" dxfId="19727" priority="7202" operator="equal">
      <formula>"jan."</formula>
    </cfRule>
  </conditionalFormatting>
  <conditionalFormatting sqref="AA14:AA15">
    <cfRule type="cellIs" dxfId="19726" priority="7201" operator="equal">
      <formula>"jan."</formula>
    </cfRule>
  </conditionalFormatting>
  <conditionalFormatting sqref="AB14:AB15">
    <cfRule type="cellIs" dxfId="19725" priority="7200" operator="equal">
      <formula>"jan."</formula>
    </cfRule>
  </conditionalFormatting>
  <conditionalFormatting sqref="AA14:AA15">
    <cfRule type="cellIs" dxfId="19724" priority="7199" operator="equal">
      <formula>"jan."</formula>
    </cfRule>
  </conditionalFormatting>
  <conditionalFormatting sqref="AC14:AC15">
    <cfRule type="cellIs" dxfId="19723" priority="7198" operator="equal">
      <formula>"jan."</formula>
    </cfRule>
  </conditionalFormatting>
  <conditionalFormatting sqref="AB14:AB15">
    <cfRule type="cellIs" dxfId="19722" priority="7197" operator="equal">
      <formula>"jan."</formula>
    </cfRule>
  </conditionalFormatting>
  <conditionalFormatting sqref="AA14:AA15">
    <cfRule type="cellIs" dxfId="19721" priority="7196" operator="equal">
      <formula>"jan."</formula>
    </cfRule>
  </conditionalFormatting>
  <conditionalFormatting sqref="AB14:AB15">
    <cfRule type="cellIs" dxfId="19720" priority="7195" operator="equal">
      <formula>"jan."</formula>
    </cfRule>
  </conditionalFormatting>
  <conditionalFormatting sqref="AA14:AA15">
    <cfRule type="cellIs" dxfId="19719" priority="7194" operator="equal">
      <formula>"jan."</formula>
    </cfRule>
  </conditionalFormatting>
  <conditionalFormatting sqref="AB14:AB15">
    <cfRule type="cellIs" dxfId="19718" priority="7193" operator="equal">
      <formula>"jan."</formula>
    </cfRule>
  </conditionalFormatting>
  <conditionalFormatting sqref="AA14:AA15">
    <cfRule type="cellIs" dxfId="19717" priority="7192" operator="equal">
      <formula>"jan."</formula>
    </cfRule>
  </conditionalFormatting>
  <conditionalFormatting sqref="AC14:AC15">
    <cfRule type="cellIs" dxfId="19716" priority="7191" operator="equal">
      <formula>"jan."</formula>
    </cfRule>
  </conditionalFormatting>
  <conditionalFormatting sqref="AA14:AA15">
    <cfRule type="cellIs" dxfId="19715" priority="7190" operator="equal">
      <formula>"jan."</formula>
    </cfRule>
  </conditionalFormatting>
  <conditionalFormatting sqref="AA14:AA15">
    <cfRule type="cellIs" dxfId="19714" priority="7189" operator="equal">
      <formula>"jan."</formula>
    </cfRule>
  </conditionalFormatting>
  <conditionalFormatting sqref="AA14:AA15">
    <cfRule type="cellIs" dxfId="19713" priority="7188" operator="equal">
      <formula>"jan."</formula>
    </cfRule>
  </conditionalFormatting>
  <conditionalFormatting sqref="AB14:AB15">
    <cfRule type="cellIs" dxfId="19712" priority="7187" operator="equal">
      <formula>"jan."</formula>
    </cfRule>
  </conditionalFormatting>
  <conditionalFormatting sqref="AB14:AB15">
    <cfRule type="cellIs" dxfId="19711" priority="7186" operator="equal">
      <formula>"jan."</formula>
    </cfRule>
  </conditionalFormatting>
  <conditionalFormatting sqref="AA14:AA15">
    <cfRule type="cellIs" dxfId="19710" priority="7185" operator="equal">
      <formula>"jan."</formula>
    </cfRule>
  </conditionalFormatting>
  <conditionalFormatting sqref="AB14:AB15">
    <cfRule type="cellIs" dxfId="19709" priority="7184" operator="equal">
      <formula>"jan."</formula>
    </cfRule>
  </conditionalFormatting>
  <conditionalFormatting sqref="AA14:AA15">
    <cfRule type="cellIs" dxfId="19708" priority="7183" operator="equal">
      <formula>"jan."</formula>
    </cfRule>
  </conditionalFormatting>
  <conditionalFormatting sqref="AB14:AB15">
    <cfRule type="cellIs" dxfId="19707" priority="7182" operator="equal">
      <formula>"jan."</formula>
    </cfRule>
  </conditionalFormatting>
  <conditionalFormatting sqref="AA14:AA15">
    <cfRule type="cellIs" dxfId="19706" priority="7181" operator="equal">
      <formula>"jan."</formula>
    </cfRule>
  </conditionalFormatting>
  <conditionalFormatting sqref="AC14:AC15">
    <cfRule type="cellIs" dxfId="19705" priority="7180" operator="equal">
      <formula>"jan."</formula>
    </cfRule>
  </conditionalFormatting>
  <conditionalFormatting sqref="AA14:AA15">
    <cfRule type="cellIs" dxfId="19704" priority="7179" operator="equal">
      <formula>"jan."</formula>
    </cfRule>
  </conditionalFormatting>
  <conditionalFormatting sqref="AA14:AA15">
    <cfRule type="cellIs" dxfId="19703" priority="7178" operator="equal">
      <formula>"jan."</formula>
    </cfRule>
  </conditionalFormatting>
  <conditionalFormatting sqref="AA14:AA15">
    <cfRule type="cellIs" dxfId="19702" priority="7177" operator="equal">
      <formula>"jan."</formula>
    </cfRule>
  </conditionalFormatting>
  <conditionalFormatting sqref="AB14:AB15">
    <cfRule type="cellIs" dxfId="19701" priority="7176" operator="equal">
      <formula>"jan."</formula>
    </cfRule>
  </conditionalFormatting>
  <conditionalFormatting sqref="AA14:AA15">
    <cfRule type="cellIs" dxfId="19700" priority="7175" operator="equal">
      <formula>"jan."</formula>
    </cfRule>
  </conditionalFormatting>
  <conditionalFormatting sqref="AA14:AA15">
    <cfRule type="cellIs" dxfId="19699" priority="7174" operator="equal">
      <formula>"jan."</formula>
    </cfRule>
  </conditionalFormatting>
  <conditionalFormatting sqref="AA14:AA15">
    <cfRule type="cellIs" dxfId="19698" priority="7173" operator="equal">
      <formula>"jan."</formula>
    </cfRule>
  </conditionalFormatting>
  <conditionalFormatting sqref="AB14:AB15">
    <cfRule type="cellIs" dxfId="19697" priority="7172" operator="equal">
      <formula>"jan."</formula>
    </cfRule>
  </conditionalFormatting>
  <conditionalFormatting sqref="AA14:AA15">
    <cfRule type="cellIs" dxfId="19696" priority="7171" operator="equal">
      <formula>"jan."</formula>
    </cfRule>
  </conditionalFormatting>
  <conditionalFormatting sqref="AB14:AB15">
    <cfRule type="cellIs" dxfId="19695" priority="7170" operator="equal">
      <formula>"jan."</formula>
    </cfRule>
  </conditionalFormatting>
  <conditionalFormatting sqref="AA14:AA15">
    <cfRule type="cellIs" dxfId="19694" priority="7169" operator="equal">
      <formula>"jan."</formula>
    </cfRule>
  </conditionalFormatting>
  <conditionalFormatting sqref="AB14:AB15">
    <cfRule type="cellIs" dxfId="19693" priority="7168" operator="equal">
      <formula>"jan."</formula>
    </cfRule>
  </conditionalFormatting>
  <conditionalFormatting sqref="AA14:AA15">
    <cfRule type="cellIs" dxfId="19692" priority="7167" operator="equal">
      <formula>"jan."</formula>
    </cfRule>
  </conditionalFormatting>
  <conditionalFormatting sqref="AB14:AB15">
    <cfRule type="cellIs" dxfId="19691" priority="7166" operator="equal">
      <formula>"jan."</formula>
    </cfRule>
  </conditionalFormatting>
  <conditionalFormatting sqref="AA14:AA15">
    <cfRule type="cellIs" dxfId="19690" priority="7165" operator="equal">
      <formula>"jan."</formula>
    </cfRule>
  </conditionalFormatting>
  <conditionalFormatting sqref="AA14:AA15">
    <cfRule type="cellIs" dxfId="19689" priority="7164" operator="equal">
      <formula>"jan."</formula>
    </cfRule>
  </conditionalFormatting>
  <conditionalFormatting sqref="AA14:AA15">
    <cfRule type="cellIs" dxfId="19688" priority="7163" operator="equal">
      <formula>"jan."</formula>
    </cfRule>
  </conditionalFormatting>
  <conditionalFormatting sqref="AA14:AA15">
    <cfRule type="cellIs" dxfId="19687" priority="7162" operator="equal">
      <formula>"jan."</formula>
    </cfRule>
  </conditionalFormatting>
  <conditionalFormatting sqref="AB14:AB15">
    <cfRule type="cellIs" dxfId="19686" priority="7161" operator="equal">
      <formula>"jan."</formula>
    </cfRule>
  </conditionalFormatting>
  <conditionalFormatting sqref="AA14:AA15">
    <cfRule type="cellIs" dxfId="19685" priority="7160" operator="equal">
      <formula>"jan."</formula>
    </cfRule>
  </conditionalFormatting>
  <conditionalFormatting sqref="AA14:AA15">
    <cfRule type="cellIs" dxfId="19684" priority="7159" operator="equal">
      <formula>"jan."</formula>
    </cfRule>
  </conditionalFormatting>
  <conditionalFormatting sqref="AA14:AA15">
    <cfRule type="cellIs" dxfId="19683" priority="7158" operator="equal">
      <formula>"jan."</formula>
    </cfRule>
  </conditionalFormatting>
  <conditionalFormatting sqref="AB14:AB15">
    <cfRule type="cellIs" dxfId="19682" priority="7157" operator="equal">
      <formula>"jan."</formula>
    </cfRule>
  </conditionalFormatting>
  <conditionalFormatting sqref="AA14:AA15">
    <cfRule type="cellIs" dxfId="19681" priority="7156" operator="equal">
      <formula>"jan."</formula>
    </cfRule>
  </conditionalFormatting>
  <conditionalFormatting sqref="AA14:AA15">
    <cfRule type="cellIs" dxfId="19680" priority="7155" operator="equal">
      <formula>"jan."</formula>
    </cfRule>
  </conditionalFormatting>
  <conditionalFormatting sqref="AA14:AA15">
    <cfRule type="cellIs" dxfId="19679" priority="7154" operator="equal">
      <formula>"jan."</formula>
    </cfRule>
  </conditionalFormatting>
  <conditionalFormatting sqref="AA14:AA15">
    <cfRule type="cellIs" dxfId="19678" priority="7153" operator="equal">
      <formula>"jan."</formula>
    </cfRule>
  </conditionalFormatting>
  <conditionalFormatting sqref="AB14:AB15">
    <cfRule type="cellIs" dxfId="19677" priority="7152" operator="equal">
      <formula>"jan."</formula>
    </cfRule>
  </conditionalFormatting>
  <conditionalFormatting sqref="AA14:AA15">
    <cfRule type="cellIs" dxfId="19676" priority="7151" operator="equal">
      <formula>"jan."</formula>
    </cfRule>
  </conditionalFormatting>
  <conditionalFormatting sqref="AA14:AA15">
    <cfRule type="cellIs" dxfId="19675" priority="7150" operator="equal">
      <formula>"jan."</formula>
    </cfRule>
  </conditionalFormatting>
  <conditionalFormatting sqref="AC14:AC15">
    <cfRule type="cellIs" dxfId="19674" priority="7149" operator="equal">
      <formula>"jan."</formula>
    </cfRule>
  </conditionalFormatting>
  <conditionalFormatting sqref="AD14:AD15">
    <cfRule type="cellIs" dxfId="19673" priority="7148" operator="equal">
      <formula>"jan."</formula>
    </cfRule>
  </conditionalFormatting>
  <conditionalFormatting sqref="AE14:AE15">
    <cfRule type="cellIs" dxfId="19672" priority="7147" operator="equal">
      <formula>"jan."</formula>
    </cfRule>
  </conditionalFormatting>
  <conditionalFormatting sqref="AC14:AC15">
    <cfRule type="cellIs" dxfId="19671" priority="7146" operator="equal">
      <formula>"jan."</formula>
    </cfRule>
  </conditionalFormatting>
  <conditionalFormatting sqref="AB14:AB15">
    <cfRule type="cellIs" dxfId="19670" priority="7145" operator="equal">
      <formula>"jan."</formula>
    </cfRule>
  </conditionalFormatting>
  <conditionalFormatting sqref="AC14:AC15">
    <cfRule type="cellIs" dxfId="19669" priority="7144" operator="equal">
      <formula>"jan."</formula>
    </cfRule>
  </conditionalFormatting>
  <conditionalFormatting sqref="AB14:AB15">
    <cfRule type="cellIs" dxfId="19668" priority="7143" operator="equal">
      <formula>"jan."</formula>
    </cfRule>
  </conditionalFormatting>
  <conditionalFormatting sqref="AC14:AC15">
    <cfRule type="cellIs" dxfId="19667" priority="7142" operator="equal">
      <formula>"jan."</formula>
    </cfRule>
  </conditionalFormatting>
  <conditionalFormatting sqref="AA14:AA15">
    <cfRule type="cellIs" dxfId="19666" priority="7141" operator="equal">
      <formula>"jan."</formula>
    </cfRule>
  </conditionalFormatting>
  <conditionalFormatting sqref="AB14:AB15">
    <cfRule type="cellIs" dxfId="19665" priority="7140" operator="equal">
      <formula>"jan."</formula>
    </cfRule>
  </conditionalFormatting>
  <conditionalFormatting sqref="AB14:AB15">
    <cfRule type="cellIs" dxfId="19664" priority="7139" operator="equal">
      <formula>"jan."</formula>
    </cfRule>
  </conditionalFormatting>
  <conditionalFormatting sqref="AA14:AA15">
    <cfRule type="cellIs" dxfId="19663" priority="7138" operator="equal">
      <formula>"jan."</formula>
    </cfRule>
  </conditionalFormatting>
  <conditionalFormatting sqref="AB14:AB15">
    <cfRule type="cellIs" dxfId="19662" priority="7137" operator="equal">
      <formula>"jan."</formula>
    </cfRule>
  </conditionalFormatting>
  <conditionalFormatting sqref="AA14:AA15">
    <cfRule type="cellIs" dxfId="19661" priority="7136" operator="equal">
      <formula>"jan."</formula>
    </cfRule>
  </conditionalFormatting>
  <conditionalFormatting sqref="AA14:AA15">
    <cfRule type="cellIs" dxfId="19660" priority="7134" operator="equal">
      <formula>"jan."</formula>
    </cfRule>
  </conditionalFormatting>
  <conditionalFormatting sqref="AC14:AC15">
    <cfRule type="cellIs" dxfId="19659" priority="7133" operator="equal">
      <formula>"jan."</formula>
    </cfRule>
  </conditionalFormatting>
  <conditionalFormatting sqref="AB14:AB15">
    <cfRule type="cellIs" dxfId="19658" priority="7132" operator="equal">
      <formula>"jan."</formula>
    </cfRule>
  </conditionalFormatting>
  <conditionalFormatting sqref="AA14:AA15">
    <cfRule type="cellIs" dxfId="19657" priority="7131" operator="equal">
      <formula>"jan."</formula>
    </cfRule>
  </conditionalFormatting>
  <conditionalFormatting sqref="AB14:AB15">
    <cfRule type="cellIs" dxfId="19656" priority="7130" operator="equal">
      <formula>"jan."</formula>
    </cfRule>
  </conditionalFormatting>
  <conditionalFormatting sqref="AA14:AA15">
    <cfRule type="cellIs" dxfId="19655" priority="7129" operator="equal">
      <formula>"jan."</formula>
    </cfRule>
  </conditionalFormatting>
  <conditionalFormatting sqref="AA14:AA15">
    <cfRule type="cellIs" dxfId="19654" priority="7127" operator="equal">
      <formula>"jan."</formula>
    </cfRule>
  </conditionalFormatting>
  <conditionalFormatting sqref="AC14:AC15">
    <cfRule type="cellIs" dxfId="19653" priority="7126" operator="equal">
      <formula>"jan."</formula>
    </cfRule>
  </conditionalFormatting>
  <conditionalFormatting sqref="AA14:AA15">
    <cfRule type="cellIs" dxfId="19652" priority="7123" operator="equal">
      <formula>"jan."</formula>
    </cfRule>
  </conditionalFormatting>
  <conditionalFormatting sqref="AB14:AB15">
    <cfRule type="cellIs" dxfId="19651" priority="7122" operator="equal">
      <formula>"jan."</formula>
    </cfRule>
  </conditionalFormatting>
  <conditionalFormatting sqref="AB14:AB15">
    <cfRule type="cellIs" dxfId="19650" priority="7121" operator="equal">
      <formula>"jan."</formula>
    </cfRule>
  </conditionalFormatting>
  <conditionalFormatting sqref="AA14:AA15">
    <cfRule type="cellIs" dxfId="19649" priority="7120" operator="equal">
      <formula>"jan."</formula>
    </cfRule>
  </conditionalFormatting>
  <conditionalFormatting sqref="AB14:AB15">
    <cfRule type="cellIs" dxfId="19648" priority="7119" operator="equal">
      <formula>"jan."</formula>
    </cfRule>
  </conditionalFormatting>
  <conditionalFormatting sqref="AA14:AA15">
    <cfRule type="cellIs" dxfId="19647" priority="7118" operator="equal">
      <formula>"jan."</formula>
    </cfRule>
  </conditionalFormatting>
  <conditionalFormatting sqref="AB14:AB15">
    <cfRule type="cellIs" dxfId="19646" priority="7117" operator="equal">
      <formula>"jan."</formula>
    </cfRule>
  </conditionalFormatting>
  <conditionalFormatting sqref="AA14:AA15">
    <cfRule type="cellIs" dxfId="19645" priority="7116" operator="equal">
      <formula>"jan."</formula>
    </cfRule>
  </conditionalFormatting>
  <conditionalFormatting sqref="AC14:AC15">
    <cfRule type="cellIs" dxfId="19644" priority="7115" operator="equal">
      <formula>"jan."</formula>
    </cfRule>
  </conditionalFormatting>
  <conditionalFormatting sqref="AA14:AA15">
    <cfRule type="cellIs" dxfId="19643" priority="7114" operator="equal">
      <formula>"jan."</formula>
    </cfRule>
  </conditionalFormatting>
  <conditionalFormatting sqref="AA14:AA15">
    <cfRule type="cellIs" dxfId="19642" priority="7113" operator="equal">
      <formula>"jan."</formula>
    </cfRule>
  </conditionalFormatting>
  <conditionalFormatting sqref="AA14:AA15">
    <cfRule type="cellIs" dxfId="19641" priority="7112" operator="equal">
      <formula>"jan."</formula>
    </cfRule>
  </conditionalFormatting>
  <conditionalFormatting sqref="AB14:AB15">
    <cfRule type="cellIs" dxfId="19640" priority="7111" operator="equal">
      <formula>"jan."</formula>
    </cfRule>
  </conditionalFormatting>
  <conditionalFormatting sqref="AA14:AA15">
    <cfRule type="cellIs" dxfId="19639" priority="7110" operator="equal">
      <formula>"jan."</formula>
    </cfRule>
  </conditionalFormatting>
  <conditionalFormatting sqref="AA14:AA15">
    <cfRule type="cellIs" dxfId="19638" priority="7109" operator="equal">
      <formula>"jan."</formula>
    </cfRule>
  </conditionalFormatting>
  <conditionalFormatting sqref="AA14:AA15">
    <cfRule type="cellIs" dxfId="19637" priority="7108" operator="equal">
      <formula>"jan."</formula>
    </cfRule>
  </conditionalFormatting>
  <conditionalFormatting sqref="AB14:AB15">
    <cfRule type="cellIs" dxfId="19636" priority="7107" operator="equal">
      <formula>"jan."</formula>
    </cfRule>
  </conditionalFormatting>
  <conditionalFormatting sqref="AA14:AA15">
    <cfRule type="cellIs" dxfId="19635" priority="7106" operator="equal">
      <formula>"jan."</formula>
    </cfRule>
  </conditionalFormatting>
  <conditionalFormatting sqref="AB14:AB15">
    <cfRule type="cellIs" dxfId="19634" priority="7105" operator="equal">
      <formula>"jan."</formula>
    </cfRule>
  </conditionalFormatting>
  <conditionalFormatting sqref="AA14:AA15">
    <cfRule type="cellIs" dxfId="19633" priority="7104" operator="equal">
      <formula>"jan."</formula>
    </cfRule>
  </conditionalFormatting>
  <conditionalFormatting sqref="AB14:AB15">
    <cfRule type="cellIs" dxfId="19632" priority="7103" operator="equal">
      <formula>"jan."</formula>
    </cfRule>
  </conditionalFormatting>
  <conditionalFormatting sqref="AA14:AA15">
    <cfRule type="cellIs" dxfId="19631" priority="7102" operator="equal">
      <formula>"jan."</formula>
    </cfRule>
  </conditionalFormatting>
  <conditionalFormatting sqref="AB14:AB15">
    <cfRule type="cellIs" dxfId="19630" priority="7101" operator="equal">
      <formula>"jan."</formula>
    </cfRule>
  </conditionalFormatting>
  <conditionalFormatting sqref="AA14:AA15">
    <cfRule type="cellIs" dxfId="19629" priority="7100" operator="equal">
      <formula>"jan."</formula>
    </cfRule>
  </conditionalFormatting>
  <conditionalFormatting sqref="AA14:AA15">
    <cfRule type="cellIs" dxfId="19628" priority="7099" operator="equal">
      <formula>"jan."</formula>
    </cfRule>
  </conditionalFormatting>
  <conditionalFormatting sqref="AA14:AA15">
    <cfRule type="cellIs" dxfId="19627" priority="7098" operator="equal">
      <formula>"jan."</formula>
    </cfRule>
  </conditionalFormatting>
  <conditionalFormatting sqref="AA14:AA15">
    <cfRule type="cellIs" dxfId="19626" priority="7097" operator="equal">
      <formula>"jan."</formula>
    </cfRule>
  </conditionalFormatting>
  <conditionalFormatting sqref="AB14:AB15">
    <cfRule type="cellIs" dxfId="19625" priority="7096" operator="equal">
      <formula>"jan."</formula>
    </cfRule>
  </conditionalFormatting>
  <conditionalFormatting sqref="AA14:AA15">
    <cfRule type="cellIs" dxfId="19624" priority="7095" operator="equal">
      <formula>"jan."</formula>
    </cfRule>
  </conditionalFormatting>
  <conditionalFormatting sqref="AA14:AA15">
    <cfRule type="cellIs" dxfId="19623" priority="7094" operator="equal">
      <formula>"jan."</formula>
    </cfRule>
  </conditionalFormatting>
  <conditionalFormatting sqref="AA14:AA15">
    <cfRule type="cellIs" dxfId="19622" priority="7093" operator="equal">
      <formula>"jan."</formula>
    </cfRule>
  </conditionalFormatting>
  <conditionalFormatting sqref="AB14:AB15">
    <cfRule type="cellIs" dxfId="19621" priority="7092" operator="equal">
      <formula>"jan."</formula>
    </cfRule>
  </conditionalFormatting>
  <conditionalFormatting sqref="AA14:AA15">
    <cfRule type="cellIs" dxfId="19620" priority="7091" operator="equal">
      <formula>"jan."</formula>
    </cfRule>
  </conditionalFormatting>
  <conditionalFormatting sqref="AA14:AA15">
    <cfRule type="cellIs" dxfId="19619" priority="7090" operator="equal">
      <formula>"jan."</formula>
    </cfRule>
  </conditionalFormatting>
  <conditionalFormatting sqref="AA14:AA15">
    <cfRule type="cellIs" dxfId="19618" priority="7089" operator="equal">
      <formula>"jan."</formula>
    </cfRule>
  </conditionalFormatting>
  <conditionalFormatting sqref="AA14:AA15">
    <cfRule type="cellIs" dxfId="19617" priority="7088" operator="equal">
      <formula>"jan."</formula>
    </cfRule>
  </conditionalFormatting>
  <conditionalFormatting sqref="AB14:AB15">
    <cfRule type="cellIs" dxfId="19616" priority="7087" operator="equal">
      <formula>"jan."</formula>
    </cfRule>
  </conditionalFormatting>
  <conditionalFormatting sqref="AA14:AA15">
    <cfRule type="cellIs" dxfId="19615" priority="7086" operator="equal">
      <formula>"jan."</formula>
    </cfRule>
  </conditionalFormatting>
  <conditionalFormatting sqref="AA14:AA15">
    <cfRule type="cellIs" dxfId="19614" priority="7085" operator="equal">
      <formula>"jan."</formula>
    </cfRule>
  </conditionalFormatting>
  <conditionalFormatting sqref="AC14:AC15">
    <cfRule type="cellIs" dxfId="19613" priority="7084" operator="equal">
      <formula>"jan."</formula>
    </cfRule>
  </conditionalFormatting>
  <conditionalFormatting sqref="AB14:AB15">
    <cfRule type="cellIs" dxfId="19612" priority="7083" operator="equal">
      <formula>"jan."</formula>
    </cfRule>
  </conditionalFormatting>
  <conditionalFormatting sqref="AA14:AA15">
    <cfRule type="cellIs" dxfId="19611" priority="7082" operator="equal">
      <formula>"jan."</formula>
    </cfRule>
  </conditionalFormatting>
  <conditionalFormatting sqref="AB14:AB15">
    <cfRule type="cellIs" dxfId="19610" priority="7081" operator="equal">
      <formula>"jan."</formula>
    </cfRule>
  </conditionalFormatting>
  <conditionalFormatting sqref="AA14:AA15">
    <cfRule type="cellIs" dxfId="19609" priority="7080" operator="equal">
      <formula>"jan."</formula>
    </cfRule>
  </conditionalFormatting>
  <conditionalFormatting sqref="AB14:AB15">
    <cfRule type="cellIs" dxfId="19608" priority="7079" operator="equal">
      <formula>"jan."</formula>
    </cfRule>
  </conditionalFormatting>
  <conditionalFormatting sqref="AA14:AA15">
    <cfRule type="cellIs" dxfId="19607" priority="7078" operator="equal">
      <formula>"jan."</formula>
    </cfRule>
  </conditionalFormatting>
  <conditionalFormatting sqref="AA14:AA15">
    <cfRule type="cellIs" dxfId="19606" priority="7077" operator="equal">
      <formula>"jan."</formula>
    </cfRule>
  </conditionalFormatting>
  <conditionalFormatting sqref="AA14:AA15">
    <cfRule type="cellIs" dxfId="19605" priority="7076" operator="equal">
      <formula>"jan."</formula>
    </cfRule>
  </conditionalFormatting>
  <conditionalFormatting sqref="AA14:AA15">
    <cfRule type="cellIs" dxfId="19604" priority="7075" operator="equal">
      <formula>"jan."</formula>
    </cfRule>
  </conditionalFormatting>
  <conditionalFormatting sqref="AB14:AB15">
    <cfRule type="cellIs" dxfId="19603" priority="7074" operator="equal">
      <formula>"jan."</formula>
    </cfRule>
  </conditionalFormatting>
  <conditionalFormatting sqref="AA14:AA15">
    <cfRule type="cellIs" dxfId="19602" priority="7073" operator="equal">
      <formula>"jan."</formula>
    </cfRule>
  </conditionalFormatting>
  <conditionalFormatting sqref="AA14:AA15">
    <cfRule type="cellIs" dxfId="19601" priority="7072" operator="equal">
      <formula>"jan."</formula>
    </cfRule>
  </conditionalFormatting>
  <conditionalFormatting sqref="AA14:AA15">
    <cfRule type="cellIs" dxfId="19600" priority="7071" operator="equal">
      <formula>"jan."</formula>
    </cfRule>
  </conditionalFormatting>
  <conditionalFormatting sqref="AB14:AB15">
    <cfRule type="cellIs" dxfId="19599" priority="7070" operator="equal">
      <formula>"jan."</formula>
    </cfRule>
  </conditionalFormatting>
  <conditionalFormatting sqref="AA14:AA15">
    <cfRule type="cellIs" dxfId="19598" priority="7068" operator="equal">
      <formula>"jan."</formula>
    </cfRule>
  </conditionalFormatting>
  <conditionalFormatting sqref="AA14:AA15">
    <cfRule type="cellIs" dxfId="19597" priority="7067" operator="equal">
      <formula>"jan."</formula>
    </cfRule>
  </conditionalFormatting>
  <conditionalFormatting sqref="AA14:AA15">
    <cfRule type="cellIs" dxfId="19596" priority="7066" operator="equal">
      <formula>"jan."</formula>
    </cfRule>
  </conditionalFormatting>
  <conditionalFormatting sqref="AB14:AB15">
    <cfRule type="cellIs" dxfId="19595" priority="7065" operator="equal">
      <formula>"jan."</formula>
    </cfRule>
  </conditionalFormatting>
  <conditionalFormatting sqref="AA14:AA15">
    <cfRule type="cellIs" dxfId="19594" priority="7064" operator="equal">
      <formula>"jan."</formula>
    </cfRule>
  </conditionalFormatting>
  <conditionalFormatting sqref="AA14:AA15">
    <cfRule type="cellIs" dxfId="19593" priority="7063" operator="equal">
      <formula>"jan."</formula>
    </cfRule>
  </conditionalFormatting>
  <conditionalFormatting sqref="AA14:AA15">
    <cfRule type="cellIs" dxfId="19592" priority="7062" operator="equal">
      <formula>"jan."</formula>
    </cfRule>
  </conditionalFormatting>
  <conditionalFormatting sqref="AA14:AA15">
    <cfRule type="cellIs" dxfId="19591" priority="7061" operator="equal">
      <formula>"jan."</formula>
    </cfRule>
  </conditionalFormatting>
  <conditionalFormatting sqref="AA14:AA15">
    <cfRule type="cellIs" dxfId="19590" priority="7060" operator="equal">
      <formula>"jan."</formula>
    </cfRule>
  </conditionalFormatting>
  <conditionalFormatting sqref="AA14:AA15">
    <cfRule type="cellIs" dxfId="19589" priority="7059" operator="equal">
      <formula>"jan."</formula>
    </cfRule>
  </conditionalFormatting>
  <conditionalFormatting sqref="AA14:AA15">
    <cfRule type="cellIs" dxfId="19588" priority="7058" operator="equal">
      <formula>"jan."</formula>
    </cfRule>
  </conditionalFormatting>
  <conditionalFormatting sqref="AA14:AA15">
    <cfRule type="cellIs" dxfId="19587" priority="7057" operator="equal">
      <formula>"jan."</formula>
    </cfRule>
  </conditionalFormatting>
  <conditionalFormatting sqref="AB14:AB15">
    <cfRule type="cellIs" dxfId="19586" priority="7056" operator="equal">
      <formula>"jan."</formula>
    </cfRule>
  </conditionalFormatting>
  <conditionalFormatting sqref="AC14:AC15">
    <cfRule type="cellIs" dxfId="19585" priority="7055" operator="equal">
      <formula>"jan."</formula>
    </cfRule>
  </conditionalFormatting>
  <conditionalFormatting sqref="AD14:AD15">
    <cfRule type="cellIs" dxfId="19584" priority="7054" operator="equal">
      <formula>"jan."</formula>
    </cfRule>
  </conditionalFormatting>
  <conditionalFormatting sqref="AC14:AC15">
    <cfRule type="cellIs" dxfId="19583" priority="7053" operator="equal">
      <formula>"jan."</formula>
    </cfRule>
  </conditionalFormatting>
  <conditionalFormatting sqref="AB14:AB15">
    <cfRule type="cellIs" dxfId="19582" priority="7052" operator="equal">
      <formula>"jan."</formula>
    </cfRule>
  </conditionalFormatting>
  <conditionalFormatting sqref="AC14:AC15">
    <cfRule type="cellIs" dxfId="19581" priority="7051" operator="equal">
      <formula>"jan."</formula>
    </cfRule>
  </conditionalFormatting>
  <conditionalFormatting sqref="AC14:AC15">
    <cfRule type="cellIs" dxfId="19580" priority="7049" operator="equal">
      <formula>"jan."</formula>
    </cfRule>
  </conditionalFormatting>
  <conditionalFormatting sqref="AA14:AA15">
    <cfRule type="cellIs" dxfId="19579" priority="7048" operator="equal">
      <formula>"jan."</formula>
    </cfRule>
  </conditionalFormatting>
  <conditionalFormatting sqref="AB14:AB15">
    <cfRule type="cellIs" dxfId="19578" priority="7047" operator="equal">
      <formula>"jan."</formula>
    </cfRule>
  </conditionalFormatting>
  <conditionalFormatting sqref="AB14:AB15">
    <cfRule type="cellIs" dxfId="19577" priority="7046" operator="equal">
      <formula>"jan."</formula>
    </cfRule>
  </conditionalFormatting>
  <conditionalFormatting sqref="AA14:AA15">
    <cfRule type="cellIs" dxfId="19576" priority="7045" operator="equal">
      <formula>"jan."</formula>
    </cfRule>
  </conditionalFormatting>
  <conditionalFormatting sqref="AB14:AB15">
    <cfRule type="cellIs" dxfId="19575" priority="7044" operator="equal">
      <formula>"jan."</formula>
    </cfRule>
  </conditionalFormatting>
  <conditionalFormatting sqref="AA14:AA15">
    <cfRule type="cellIs" dxfId="19574" priority="7043" operator="equal">
      <formula>"jan."</formula>
    </cfRule>
  </conditionalFormatting>
  <conditionalFormatting sqref="AB14:AB15">
    <cfRule type="cellIs" dxfId="19573" priority="7042" operator="equal">
      <formula>"jan."</formula>
    </cfRule>
  </conditionalFormatting>
  <conditionalFormatting sqref="AA14:AA15">
    <cfRule type="cellIs" dxfId="19572" priority="7041" operator="equal">
      <formula>"jan."</formula>
    </cfRule>
  </conditionalFormatting>
  <conditionalFormatting sqref="AC14:AC15">
    <cfRule type="cellIs" dxfId="19571" priority="7040" operator="equal">
      <formula>"jan."</formula>
    </cfRule>
  </conditionalFormatting>
  <conditionalFormatting sqref="AB14:AB15">
    <cfRule type="cellIs" dxfId="19570" priority="7039" operator="equal">
      <formula>"jan."</formula>
    </cfRule>
  </conditionalFormatting>
  <conditionalFormatting sqref="AA14:AA15">
    <cfRule type="cellIs" dxfId="19569" priority="7038" operator="equal">
      <formula>"jan."</formula>
    </cfRule>
  </conditionalFormatting>
  <conditionalFormatting sqref="AB14:AB15">
    <cfRule type="cellIs" dxfId="19568" priority="7037" operator="equal">
      <formula>"jan."</formula>
    </cfRule>
  </conditionalFormatting>
  <conditionalFormatting sqref="AA14:AA15">
    <cfRule type="cellIs" dxfId="19567" priority="7036" operator="equal">
      <formula>"jan."</formula>
    </cfRule>
  </conditionalFormatting>
  <conditionalFormatting sqref="AA14:AA15">
    <cfRule type="cellIs" dxfId="19566" priority="7034" operator="equal">
      <formula>"jan."</formula>
    </cfRule>
  </conditionalFormatting>
  <conditionalFormatting sqref="AC14:AC15">
    <cfRule type="cellIs" dxfId="19565" priority="7033" operator="equal">
      <formula>"jan."</formula>
    </cfRule>
  </conditionalFormatting>
  <conditionalFormatting sqref="AA14:AA15">
    <cfRule type="cellIs" dxfId="19564" priority="7032" operator="equal">
      <formula>"jan."</formula>
    </cfRule>
  </conditionalFormatting>
  <conditionalFormatting sqref="AA14:AA15">
    <cfRule type="cellIs" dxfId="19563" priority="7031" operator="equal">
      <formula>"jan."</formula>
    </cfRule>
  </conditionalFormatting>
  <conditionalFormatting sqref="AB14:AB15">
    <cfRule type="cellIs" dxfId="19562" priority="7029" operator="equal">
      <formula>"jan."</formula>
    </cfRule>
  </conditionalFormatting>
  <conditionalFormatting sqref="AA14:AA15">
    <cfRule type="cellIs" dxfId="19561" priority="7027" operator="equal">
      <formula>"jan."</formula>
    </cfRule>
  </conditionalFormatting>
  <conditionalFormatting sqref="AA14:AA15">
    <cfRule type="cellIs" dxfId="19560" priority="7025" operator="equal">
      <formula>"jan."</formula>
    </cfRule>
  </conditionalFormatting>
  <conditionalFormatting sqref="AB14:AB15">
    <cfRule type="cellIs" dxfId="19559" priority="7024" operator="equal">
      <formula>"jan."</formula>
    </cfRule>
  </conditionalFormatting>
  <conditionalFormatting sqref="AA14:AA15">
    <cfRule type="cellIs" dxfId="19558" priority="7023" operator="equal">
      <formula>"jan."</formula>
    </cfRule>
  </conditionalFormatting>
  <conditionalFormatting sqref="AC14:AC15">
    <cfRule type="cellIs" dxfId="19557" priority="7022" operator="equal">
      <formula>"jan."</formula>
    </cfRule>
  </conditionalFormatting>
  <conditionalFormatting sqref="AA14:AA15">
    <cfRule type="cellIs" dxfId="19556" priority="7021" operator="equal">
      <formula>"jan."</formula>
    </cfRule>
  </conditionalFormatting>
  <conditionalFormatting sqref="AA14:AA15">
    <cfRule type="cellIs" dxfId="19555" priority="7020" operator="equal">
      <formula>"jan."</formula>
    </cfRule>
  </conditionalFormatting>
  <conditionalFormatting sqref="AA14:AA15">
    <cfRule type="cellIs" dxfId="19554" priority="7019" operator="equal">
      <formula>"jan."</formula>
    </cfRule>
  </conditionalFormatting>
  <conditionalFormatting sqref="AB14:AB15">
    <cfRule type="cellIs" dxfId="19553" priority="7018" operator="equal">
      <formula>"jan."</formula>
    </cfRule>
  </conditionalFormatting>
  <conditionalFormatting sqref="AA14:AA15">
    <cfRule type="cellIs" dxfId="19552" priority="7017" operator="equal">
      <formula>"jan."</formula>
    </cfRule>
  </conditionalFormatting>
  <conditionalFormatting sqref="AA14:AA15">
    <cfRule type="cellIs" dxfId="19551" priority="7016" operator="equal">
      <formula>"jan."</formula>
    </cfRule>
  </conditionalFormatting>
  <conditionalFormatting sqref="AA14:AA15">
    <cfRule type="cellIs" dxfId="19550" priority="7015" operator="equal">
      <formula>"jan."</formula>
    </cfRule>
  </conditionalFormatting>
  <conditionalFormatting sqref="AB14:AB15">
    <cfRule type="cellIs" dxfId="19549" priority="7014" operator="equal">
      <formula>"jan."</formula>
    </cfRule>
  </conditionalFormatting>
  <conditionalFormatting sqref="AA14:AA15">
    <cfRule type="cellIs" dxfId="19548" priority="7013" operator="equal">
      <formula>"jan."</formula>
    </cfRule>
  </conditionalFormatting>
  <conditionalFormatting sqref="AB14:AB15">
    <cfRule type="cellIs" dxfId="19547" priority="7012" operator="equal">
      <formula>"jan."</formula>
    </cfRule>
  </conditionalFormatting>
  <conditionalFormatting sqref="AA14:AA15">
    <cfRule type="cellIs" dxfId="19546" priority="7011" operator="equal">
      <formula>"jan."</formula>
    </cfRule>
  </conditionalFormatting>
  <conditionalFormatting sqref="AB14:AB15">
    <cfRule type="cellIs" dxfId="19545" priority="7010" operator="equal">
      <formula>"jan."</formula>
    </cfRule>
  </conditionalFormatting>
  <conditionalFormatting sqref="AA14:AA15">
    <cfRule type="cellIs" dxfId="19544" priority="7009" operator="equal">
      <formula>"jan."</formula>
    </cfRule>
  </conditionalFormatting>
  <conditionalFormatting sqref="AB14:AB15">
    <cfRule type="cellIs" dxfId="19543" priority="7008" operator="equal">
      <formula>"jan."</formula>
    </cfRule>
  </conditionalFormatting>
  <conditionalFormatting sqref="AA14:AA15">
    <cfRule type="cellIs" dxfId="19542" priority="7007" operator="equal">
      <formula>"jan."</formula>
    </cfRule>
  </conditionalFormatting>
  <conditionalFormatting sqref="AA14:AA15">
    <cfRule type="cellIs" dxfId="19541" priority="7006" operator="equal">
      <formula>"jan."</formula>
    </cfRule>
  </conditionalFormatting>
  <conditionalFormatting sqref="AA14:AA15">
    <cfRule type="cellIs" dxfId="19540" priority="7005" operator="equal">
      <formula>"jan."</formula>
    </cfRule>
  </conditionalFormatting>
  <conditionalFormatting sqref="AA14:AA15">
    <cfRule type="cellIs" dxfId="19539" priority="7004" operator="equal">
      <formula>"jan."</formula>
    </cfRule>
  </conditionalFormatting>
  <conditionalFormatting sqref="AB14:AB15">
    <cfRule type="cellIs" dxfId="19538" priority="7003" operator="equal">
      <formula>"jan."</formula>
    </cfRule>
  </conditionalFormatting>
  <conditionalFormatting sqref="AA14:AA15">
    <cfRule type="cellIs" dxfId="19537" priority="7002" operator="equal">
      <formula>"jan."</formula>
    </cfRule>
  </conditionalFormatting>
  <conditionalFormatting sqref="AA14:AA15">
    <cfRule type="cellIs" dxfId="19536" priority="7001" operator="equal">
      <formula>"jan."</formula>
    </cfRule>
  </conditionalFormatting>
  <conditionalFormatting sqref="AA14:AA15">
    <cfRule type="cellIs" dxfId="19535" priority="7000" operator="equal">
      <formula>"jan."</formula>
    </cfRule>
  </conditionalFormatting>
  <conditionalFormatting sqref="AB14:AB15">
    <cfRule type="cellIs" dxfId="19534" priority="6999" operator="equal">
      <formula>"jan."</formula>
    </cfRule>
  </conditionalFormatting>
  <conditionalFormatting sqref="AA14:AA15">
    <cfRule type="cellIs" dxfId="19533" priority="6998" operator="equal">
      <formula>"jan."</formula>
    </cfRule>
  </conditionalFormatting>
  <conditionalFormatting sqref="AA14:AA15">
    <cfRule type="cellIs" dxfId="19532" priority="6997" operator="equal">
      <formula>"jan."</formula>
    </cfRule>
  </conditionalFormatting>
  <conditionalFormatting sqref="AA14:AA15">
    <cfRule type="cellIs" dxfId="19531" priority="6996" operator="equal">
      <formula>"jan."</formula>
    </cfRule>
  </conditionalFormatting>
  <conditionalFormatting sqref="AA14:AA15">
    <cfRule type="cellIs" dxfId="19530" priority="6995" operator="equal">
      <formula>"jan."</formula>
    </cfRule>
  </conditionalFormatting>
  <conditionalFormatting sqref="AA14:AA15">
    <cfRule type="cellIs" dxfId="19529" priority="6993" operator="equal">
      <formula>"jan."</formula>
    </cfRule>
  </conditionalFormatting>
  <conditionalFormatting sqref="AA14:AA15">
    <cfRule type="cellIs" dxfId="19528" priority="6992" operator="equal">
      <formula>"jan."</formula>
    </cfRule>
  </conditionalFormatting>
  <conditionalFormatting sqref="AC14:AC15">
    <cfRule type="cellIs" dxfId="19527" priority="6991" operator="equal">
      <formula>"jan."</formula>
    </cfRule>
  </conditionalFormatting>
  <conditionalFormatting sqref="AB14:AB15">
    <cfRule type="cellIs" dxfId="19526" priority="6990" operator="equal">
      <formula>"jan."</formula>
    </cfRule>
  </conditionalFormatting>
  <conditionalFormatting sqref="AA14:AA15">
    <cfRule type="cellIs" dxfId="19525" priority="6989" operator="equal">
      <formula>"jan."</formula>
    </cfRule>
  </conditionalFormatting>
  <conditionalFormatting sqref="AB14:AB15">
    <cfRule type="cellIs" dxfId="19524" priority="6988" operator="equal">
      <formula>"jan."</formula>
    </cfRule>
  </conditionalFormatting>
  <conditionalFormatting sqref="AA14:AA15">
    <cfRule type="cellIs" dxfId="19523" priority="6987" operator="equal">
      <formula>"jan."</formula>
    </cfRule>
  </conditionalFormatting>
  <conditionalFormatting sqref="AB14:AB15">
    <cfRule type="cellIs" dxfId="19522" priority="6986" operator="equal">
      <formula>"jan."</formula>
    </cfRule>
  </conditionalFormatting>
  <conditionalFormatting sqref="AA14:AA15">
    <cfRule type="cellIs" dxfId="19521" priority="6984" operator="equal">
      <formula>"jan."</formula>
    </cfRule>
  </conditionalFormatting>
  <conditionalFormatting sqref="AA14:AA15">
    <cfRule type="cellIs" dxfId="19520" priority="6983" operator="equal">
      <formula>"jan."</formula>
    </cfRule>
  </conditionalFormatting>
  <conditionalFormatting sqref="AA14:AA15">
    <cfRule type="cellIs" dxfId="19519" priority="6982" operator="equal">
      <formula>"jan."</formula>
    </cfRule>
  </conditionalFormatting>
  <conditionalFormatting sqref="AB14:AB15">
    <cfRule type="cellIs" dxfId="19518" priority="6981" operator="equal">
      <formula>"jan."</formula>
    </cfRule>
  </conditionalFormatting>
  <conditionalFormatting sqref="AA14:AA15">
    <cfRule type="cellIs" dxfId="19517" priority="6980" operator="equal">
      <formula>"jan."</formula>
    </cfRule>
  </conditionalFormatting>
  <conditionalFormatting sqref="AA14:AA15">
    <cfRule type="cellIs" dxfId="19516" priority="6979" operator="equal">
      <formula>"jan."</formula>
    </cfRule>
  </conditionalFormatting>
  <conditionalFormatting sqref="AA14:AA15">
    <cfRule type="cellIs" dxfId="19515" priority="6978" operator="equal">
      <formula>"jan."</formula>
    </cfRule>
  </conditionalFormatting>
  <conditionalFormatting sqref="AA14:AA15">
    <cfRule type="cellIs" dxfId="19514" priority="6975" operator="equal">
      <formula>"jan."</formula>
    </cfRule>
  </conditionalFormatting>
  <conditionalFormatting sqref="AA14:AA15">
    <cfRule type="cellIs" dxfId="19513" priority="6974" operator="equal">
      <formula>"jan."</formula>
    </cfRule>
  </conditionalFormatting>
  <conditionalFormatting sqref="AA14:AA15">
    <cfRule type="cellIs" dxfId="19512" priority="6973" operator="equal">
      <formula>"jan."</formula>
    </cfRule>
  </conditionalFormatting>
  <conditionalFormatting sqref="AB14:AB15">
    <cfRule type="cellIs" dxfId="19511" priority="6972" operator="equal">
      <formula>"jan."</formula>
    </cfRule>
  </conditionalFormatting>
  <conditionalFormatting sqref="AA14:AA15">
    <cfRule type="cellIs" dxfId="19510" priority="6971" operator="equal">
      <formula>"jan."</formula>
    </cfRule>
  </conditionalFormatting>
  <conditionalFormatting sqref="AA14:AA15">
    <cfRule type="cellIs" dxfId="19509" priority="6970" operator="equal">
      <formula>"jan."</formula>
    </cfRule>
  </conditionalFormatting>
  <conditionalFormatting sqref="AA14:AA15">
    <cfRule type="cellIs" dxfId="19508" priority="6969" operator="equal">
      <formula>"jan."</formula>
    </cfRule>
  </conditionalFormatting>
  <conditionalFormatting sqref="AA14:AA15">
    <cfRule type="cellIs" dxfId="19507" priority="6968" operator="equal">
      <formula>"jan."</formula>
    </cfRule>
  </conditionalFormatting>
  <conditionalFormatting sqref="AA14:AA15">
    <cfRule type="cellIs" dxfId="19506" priority="6967" operator="equal">
      <formula>"jan."</formula>
    </cfRule>
  </conditionalFormatting>
  <conditionalFormatting sqref="AA14:AA15">
    <cfRule type="cellIs" dxfId="19505" priority="6966" operator="equal">
      <formula>"jan."</formula>
    </cfRule>
  </conditionalFormatting>
  <conditionalFormatting sqref="AA14:AA15">
    <cfRule type="cellIs" dxfId="19504" priority="6965" operator="equal">
      <formula>"jan."</formula>
    </cfRule>
  </conditionalFormatting>
  <conditionalFormatting sqref="AA14:AA15">
    <cfRule type="cellIs" dxfId="19503" priority="6964" operator="equal">
      <formula>"jan."</formula>
    </cfRule>
  </conditionalFormatting>
  <conditionalFormatting sqref="AB14:AB15">
    <cfRule type="cellIs" dxfId="19502" priority="6963" operator="equal">
      <formula>"jan."</formula>
    </cfRule>
  </conditionalFormatting>
  <conditionalFormatting sqref="AC14:AC15">
    <cfRule type="cellIs" dxfId="19501" priority="6962" operator="equal">
      <formula>"jan."</formula>
    </cfRule>
  </conditionalFormatting>
  <conditionalFormatting sqref="AD14:AD15">
    <cfRule type="cellIs" dxfId="19500" priority="6961" operator="equal">
      <formula>"jan."</formula>
    </cfRule>
  </conditionalFormatting>
  <conditionalFormatting sqref="AB14:AB15">
    <cfRule type="cellIs" dxfId="19499" priority="6960" operator="equal">
      <formula>"jan."</formula>
    </cfRule>
  </conditionalFormatting>
  <conditionalFormatting sqref="AA14:AA15">
    <cfRule type="cellIs" dxfId="19498" priority="6959" operator="equal">
      <formula>"jan."</formula>
    </cfRule>
  </conditionalFormatting>
  <conditionalFormatting sqref="AB14:AB15">
    <cfRule type="cellIs" dxfId="19497" priority="6958" operator="equal">
      <formula>"jan."</formula>
    </cfRule>
  </conditionalFormatting>
  <conditionalFormatting sqref="AB14:AB15">
    <cfRule type="cellIs" dxfId="19496" priority="6956" operator="equal">
      <formula>"jan."</formula>
    </cfRule>
  </conditionalFormatting>
  <conditionalFormatting sqref="AA14:AA15">
    <cfRule type="cellIs" dxfId="19495" priority="6955" operator="equal">
      <formula>"jan."</formula>
    </cfRule>
  </conditionalFormatting>
  <conditionalFormatting sqref="AA14:AA15">
    <cfRule type="cellIs" dxfId="19494" priority="6952" operator="equal">
      <formula>"jan."</formula>
    </cfRule>
  </conditionalFormatting>
  <conditionalFormatting sqref="AB14:AB15">
    <cfRule type="cellIs" dxfId="19493" priority="6951" operator="equal">
      <formula>"jan."</formula>
    </cfRule>
  </conditionalFormatting>
  <conditionalFormatting sqref="AA14:AA15">
    <cfRule type="cellIs" dxfId="19492" priority="6950" operator="equal">
      <formula>"jan."</formula>
    </cfRule>
  </conditionalFormatting>
  <conditionalFormatting sqref="AA14:AA15">
    <cfRule type="cellIs" dxfId="19491" priority="6949" operator="equal">
      <formula>"jan."</formula>
    </cfRule>
  </conditionalFormatting>
  <conditionalFormatting sqref="AB14:AB15">
    <cfRule type="cellIs" dxfId="19490" priority="6947" operator="equal">
      <formula>"jan."</formula>
    </cfRule>
  </conditionalFormatting>
  <conditionalFormatting sqref="AA14:AA15">
    <cfRule type="cellIs" dxfId="19489" priority="6946" operator="equal">
      <formula>"jan."</formula>
    </cfRule>
  </conditionalFormatting>
  <conditionalFormatting sqref="AA14:AA15">
    <cfRule type="cellIs" dxfId="19488" priority="6943" operator="equal">
      <formula>"jan."</formula>
    </cfRule>
  </conditionalFormatting>
  <conditionalFormatting sqref="AA14:AA15">
    <cfRule type="cellIs" dxfId="19487" priority="6941" operator="equal">
      <formula>"jan."</formula>
    </cfRule>
  </conditionalFormatting>
  <conditionalFormatting sqref="AA14:AA15">
    <cfRule type="cellIs" dxfId="19486" priority="6940" operator="equal">
      <formula>"jan."</formula>
    </cfRule>
  </conditionalFormatting>
  <conditionalFormatting sqref="AA14:AA15">
    <cfRule type="cellIs" dxfId="19485" priority="6939" operator="equal">
      <formula>"jan."</formula>
    </cfRule>
  </conditionalFormatting>
  <conditionalFormatting sqref="AA14:AA15">
    <cfRule type="cellIs" dxfId="19484" priority="6938" operator="equal">
      <formula>"jan."</formula>
    </cfRule>
  </conditionalFormatting>
  <conditionalFormatting sqref="AA14:AA15">
    <cfRule type="cellIs" dxfId="19483" priority="6937" operator="equal">
      <formula>"jan."</formula>
    </cfRule>
  </conditionalFormatting>
  <conditionalFormatting sqref="AA14:AA15">
    <cfRule type="cellIs" dxfId="19482" priority="6936" operator="equal">
      <formula>"jan."</formula>
    </cfRule>
  </conditionalFormatting>
  <conditionalFormatting sqref="AA14:AA15">
    <cfRule type="cellIs" dxfId="19481" priority="6935" operator="equal">
      <formula>"jan."</formula>
    </cfRule>
  </conditionalFormatting>
  <conditionalFormatting sqref="AA14:AA15">
    <cfRule type="cellIs" dxfId="19480" priority="6934" operator="equal">
      <formula>"jan."</formula>
    </cfRule>
  </conditionalFormatting>
  <conditionalFormatting sqref="AB14:AB15">
    <cfRule type="cellIs" dxfId="19479" priority="6933" operator="equal">
      <formula>"jan."</formula>
    </cfRule>
  </conditionalFormatting>
  <conditionalFormatting sqref="AA14:AA15">
    <cfRule type="cellIs" dxfId="19478" priority="6932" operator="equal">
      <formula>"jan."</formula>
    </cfRule>
  </conditionalFormatting>
  <conditionalFormatting sqref="AA14:AA15">
    <cfRule type="cellIs" dxfId="19477" priority="6931" operator="equal">
      <formula>"jan."</formula>
    </cfRule>
  </conditionalFormatting>
  <conditionalFormatting sqref="AA14:AA15">
    <cfRule type="cellIs" dxfId="19476" priority="6930" operator="equal">
      <formula>"jan."</formula>
    </cfRule>
  </conditionalFormatting>
  <conditionalFormatting sqref="AA14:AA15">
    <cfRule type="cellIs" dxfId="19475" priority="6929" operator="equal">
      <formula>"jan."</formula>
    </cfRule>
  </conditionalFormatting>
  <conditionalFormatting sqref="AA14:AA15">
    <cfRule type="cellIs" dxfId="19474" priority="6928" operator="equal">
      <formula>"jan."</formula>
    </cfRule>
  </conditionalFormatting>
  <conditionalFormatting sqref="AA14:AA15">
    <cfRule type="cellIs" dxfId="19473" priority="6927" operator="equal">
      <formula>"jan."</formula>
    </cfRule>
  </conditionalFormatting>
  <conditionalFormatting sqref="AA14:AA15">
    <cfRule type="cellIs" dxfId="19472" priority="6926" operator="equal">
      <formula>"jan."</formula>
    </cfRule>
  </conditionalFormatting>
  <conditionalFormatting sqref="AB14:AB15">
    <cfRule type="cellIs" dxfId="19471" priority="6925" operator="equal">
      <formula>"jan."</formula>
    </cfRule>
  </conditionalFormatting>
  <conditionalFormatting sqref="AC14:AC15">
    <cfRule type="cellIs" dxfId="19470" priority="6924" operator="equal">
      <formula>"jan."</formula>
    </cfRule>
  </conditionalFormatting>
  <conditionalFormatting sqref="AD14:AD15">
    <cfRule type="cellIs" dxfId="19469" priority="6923" operator="equal">
      <formula>"jan."</formula>
    </cfRule>
  </conditionalFormatting>
  <conditionalFormatting sqref="AC14:AC15">
    <cfRule type="cellIs" dxfId="19468" priority="6922" operator="equal">
      <formula>"jan."</formula>
    </cfRule>
  </conditionalFormatting>
  <conditionalFormatting sqref="AD14:AD15">
    <cfRule type="cellIs" dxfId="19467" priority="6921" operator="equal">
      <formula>"jan."</formula>
    </cfRule>
  </conditionalFormatting>
  <conditionalFormatting sqref="AC14:AC15">
    <cfRule type="cellIs" dxfId="19466" priority="6920" operator="equal">
      <formula>"jan."</formula>
    </cfRule>
  </conditionalFormatting>
  <conditionalFormatting sqref="AD14:AD15">
    <cfRule type="cellIs" dxfId="19465" priority="6919" operator="equal">
      <formula>"jan."</formula>
    </cfRule>
  </conditionalFormatting>
  <conditionalFormatting sqref="AB14:AB15">
    <cfRule type="cellIs" dxfId="19464" priority="6918" operator="equal">
      <formula>"jan."</formula>
    </cfRule>
  </conditionalFormatting>
  <conditionalFormatting sqref="AC14:AC15">
    <cfRule type="cellIs" dxfId="19463" priority="6917" operator="equal">
      <formula>"jan."</formula>
    </cfRule>
  </conditionalFormatting>
  <conditionalFormatting sqref="AC14:AC15">
    <cfRule type="cellIs" dxfId="19462" priority="6916" operator="equal">
      <formula>"jan."</formula>
    </cfRule>
  </conditionalFormatting>
  <conditionalFormatting sqref="AB14:AB15">
    <cfRule type="cellIs" dxfId="19461" priority="6915" operator="equal">
      <formula>"jan."</formula>
    </cfRule>
  </conditionalFormatting>
  <conditionalFormatting sqref="AC14:AC15">
    <cfRule type="cellIs" dxfId="19460" priority="6914" operator="equal">
      <formula>"jan."</formula>
    </cfRule>
  </conditionalFormatting>
  <conditionalFormatting sqref="AB14:AB15">
    <cfRule type="cellIs" dxfId="19459" priority="6913" operator="equal">
      <formula>"jan."</formula>
    </cfRule>
  </conditionalFormatting>
  <conditionalFormatting sqref="AC14:AC15">
    <cfRule type="cellIs" dxfId="19458" priority="6912" operator="equal">
      <formula>"jan."</formula>
    </cfRule>
  </conditionalFormatting>
  <conditionalFormatting sqref="AA14:AA15">
    <cfRule type="cellIs" dxfId="19457" priority="6911" operator="equal">
      <formula>"jan."</formula>
    </cfRule>
  </conditionalFormatting>
  <conditionalFormatting sqref="AB14:AB15">
    <cfRule type="cellIs" dxfId="19456" priority="6910" operator="equal">
      <formula>"jan."</formula>
    </cfRule>
  </conditionalFormatting>
  <conditionalFormatting sqref="AD14:AD15">
    <cfRule type="cellIs" dxfId="19455" priority="6909" operator="equal">
      <formula>"jan."</formula>
    </cfRule>
  </conditionalFormatting>
  <conditionalFormatting sqref="AC14:AC15">
    <cfRule type="cellIs" dxfId="19454" priority="6908" operator="equal">
      <formula>"jan."</formula>
    </cfRule>
  </conditionalFormatting>
  <conditionalFormatting sqref="AB14:AB15">
    <cfRule type="cellIs" dxfId="19453" priority="6907" operator="equal">
      <formula>"jan."</formula>
    </cfRule>
  </conditionalFormatting>
  <conditionalFormatting sqref="AC14:AC15">
    <cfRule type="cellIs" dxfId="19452" priority="6906" operator="equal">
      <formula>"jan."</formula>
    </cfRule>
  </conditionalFormatting>
  <conditionalFormatting sqref="AB14:AB15">
    <cfRule type="cellIs" dxfId="19451" priority="6905" operator="equal">
      <formula>"jan."</formula>
    </cfRule>
  </conditionalFormatting>
  <conditionalFormatting sqref="AC14:AC15">
    <cfRule type="cellIs" dxfId="19450" priority="6904" operator="equal">
      <formula>"jan."</formula>
    </cfRule>
  </conditionalFormatting>
  <conditionalFormatting sqref="AA14:AA15">
    <cfRule type="cellIs" dxfId="19449" priority="6903" operator="equal">
      <formula>"jan."</formula>
    </cfRule>
  </conditionalFormatting>
  <conditionalFormatting sqref="AB14:AB15">
    <cfRule type="cellIs" dxfId="19448" priority="6902" operator="equal">
      <formula>"jan."</formula>
    </cfRule>
  </conditionalFormatting>
  <conditionalFormatting sqref="AD14:AD15">
    <cfRule type="cellIs" dxfId="19447" priority="6901" operator="equal">
      <formula>"jan."</formula>
    </cfRule>
  </conditionalFormatting>
  <conditionalFormatting sqref="AB14:AB15">
    <cfRule type="cellIs" dxfId="19446" priority="6900" operator="equal">
      <formula>"jan."</formula>
    </cfRule>
  </conditionalFormatting>
  <conditionalFormatting sqref="AA14:AA15">
    <cfRule type="cellIs" dxfId="19445" priority="6899" operator="equal">
      <formula>"jan."</formula>
    </cfRule>
  </conditionalFormatting>
  <conditionalFormatting sqref="AB14:AB15">
    <cfRule type="cellIs" dxfId="19444" priority="6898" operator="equal">
      <formula>"jan."</formula>
    </cfRule>
  </conditionalFormatting>
  <conditionalFormatting sqref="AA14:AA15">
    <cfRule type="cellIs" dxfId="19443" priority="6897" operator="equal">
      <formula>"jan."</formula>
    </cfRule>
  </conditionalFormatting>
  <conditionalFormatting sqref="AB14:AB15">
    <cfRule type="cellIs" dxfId="19442" priority="6896" operator="equal">
      <formula>"jan."</formula>
    </cfRule>
  </conditionalFormatting>
  <conditionalFormatting sqref="AA14:AA15">
    <cfRule type="cellIs" dxfId="19441" priority="6895" operator="equal">
      <formula>"jan."</formula>
    </cfRule>
  </conditionalFormatting>
  <conditionalFormatting sqref="AC14:AC15">
    <cfRule type="cellIs" dxfId="19440" priority="6894" operator="equal">
      <formula>"jan."</formula>
    </cfRule>
  </conditionalFormatting>
  <conditionalFormatting sqref="AC14:AC15">
    <cfRule type="cellIs" dxfId="19439" priority="6893" operator="equal">
      <formula>"jan."</formula>
    </cfRule>
  </conditionalFormatting>
  <conditionalFormatting sqref="AB14:AB15">
    <cfRule type="cellIs" dxfId="19438" priority="6892" operator="equal">
      <formula>"jan."</formula>
    </cfRule>
  </conditionalFormatting>
  <conditionalFormatting sqref="AC14:AC15">
    <cfRule type="cellIs" dxfId="19437" priority="6891" operator="equal">
      <formula>"jan."</formula>
    </cfRule>
  </conditionalFormatting>
  <conditionalFormatting sqref="AB14:AB15">
    <cfRule type="cellIs" dxfId="19436" priority="6890" operator="equal">
      <formula>"jan."</formula>
    </cfRule>
  </conditionalFormatting>
  <conditionalFormatting sqref="AC14:AC15">
    <cfRule type="cellIs" dxfId="19435" priority="6889" operator="equal">
      <formula>"jan."</formula>
    </cfRule>
  </conditionalFormatting>
  <conditionalFormatting sqref="AA14:AA15">
    <cfRule type="cellIs" dxfId="19434" priority="6888" operator="equal">
      <formula>"jan."</formula>
    </cfRule>
  </conditionalFormatting>
  <conditionalFormatting sqref="AB14:AB15">
    <cfRule type="cellIs" dxfId="19433" priority="6887" operator="equal">
      <formula>"jan."</formula>
    </cfRule>
  </conditionalFormatting>
  <conditionalFormatting sqref="AD14:AD15">
    <cfRule type="cellIs" dxfId="19432" priority="6886" operator="equal">
      <formula>"jan."</formula>
    </cfRule>
  </conditionalFormatting>
  <conditionalFormatting sqref="AB14:AB15">
    <cfRule type="cellIs" dxfId="19431" priority="6885" operator="equal">
      <formula>"jan."</formula>
    </cfRule>
  </conditionalFormatting>
  <conditionalFormatting sqref="AA14:AA15">
    <cfRule type="cellIs" dxfId="19430" priority="6884" operator="equal">
      <formula>"jan."</formula>
    </cfRule>
  </conditionalFormatting>
  <conditionalFormatting sqref="AB14:AB15">
    <cfRule type="cellIs" dxfId="19429" priority="6883" operator="equal">
      <formula>"jan."</formula>
    </cfRule>
  </conditionalFormatting>
  <conditionalFormatting sqref="AA14:AA15">
    <cfRule type="cellIs" dxfId="19428" priority="6882" operator="equal">
      <formula>"jan."</formula>
    </cfRule>
  </conditionalFormatting>
  <conditionalFormatting sqref="AB14:AB15">
    <cfRule type="cellIs" dxfId="19427" priority="6881" operator="equal">
      <formula>"jan."</formula>
    </cfRule>
  </conditionalFormatting>
  <conditionalFormatting sqref="AA14:AA15">
    <cfRule type="cellIs" dxfId="19426" priority="6880" operator="equal">
      <formula>"jan."</formula>
    </cfRule>
  </conditionalFormatting>
  <conditionalFormatting sqref="AC14:AC15">
    <cfRule type="cellIs" dxfId="19425" priority="6879" operator="equal">
      <formula>"jan."</formula>
    </cfRule>
  </conditionalFormatting>
  <conditionalFormatting sqref="AB14:AB15">
    <cfRule type="cellIs" dxfId="19424" priority="6878" operator="equal">
      <formula>"jan."</formula>
    </cfRule>
  </conditionalFormatting>
  <conditionalFormatting sqref="AA14:AA15">
    <cfRule type="cellIs" dxfId="19423" priority="6877" operator="equal">
      <formula>"jan."</formula>
    </cfRule>
  </conditionalFormatting>
  <conditionalFormatting sqref="AB14:AB15">
    <cfRule type="cellIs" dxfId="19422" priority="6876" operator="equal">
      <formula>"jan."</formula>
    </cfRule>
  </conditionalFormatting>
  <conditionalFormatting sqref="AA14:AA15">
    <cfRule type="cellIs" dxfId="19421" priority="6875" operator="equal">
      <formula>"jan."</formula>
    </cfRule>
  </conditionalFormatting>
  <conditionalFormatting sqref="AB14:AB15">
    <cfRule type="cellIs" dxfId="19420" priority="6874" operator="equal">
      <formula>"jan."</formula>
    </cfRule>
  </conditionalFormatting>
  <conditionalFormatting sqref="AA14:AA15">
    <cfRule type="cellIs" dxfId="19419" priority="6873" operator="equal">
      <formula>"jan."</formula>
    </cfRule>
  </conditionalFormatting>
  <conditionalFormatting sqref="AC14:AC15">
    <cfRule type="cellIs" dxfId="19418" priority="6872" operator="equal">
      <formula>"jan."</formula>
    </cfRule>
  </conditionalFormatting>
  <conditionalFormatting sqref="AA14:AA15">
    <cfRule type="cellIs" dxfId="19417" priority="6871" operator="equal">
      <formula>"jan."</formula>
    </cfRule>
  </conditionalFormatting>
  <conditionalFormatting sqref="AA14:AA15">
    <cfRule type="cellIs" dxfId="19416" priority="6870" operator="equal">
      <formula>"jan."</formula>
    </cfRule>
  </conditionalFormatting>
  <conditionalFormatting sqref="AA14:AA15">
    <cfRule type="cellIs" dxfId="19415" priority="6869" operator="equal">
      <formula>"jan."</formula>
    </cfRule>
  </conditionalFormatting>
  <conditionalFormatting sqref="AB14:AB15">
    <cfRule type="cellIs" dxfId="19414" priority="6868" operator="equal">
      <formula>"jan."</formula>
    </cfRule>
  </conditionalFormatting>
  <conditionalFormatting sqref="AC14:AC15">
    <cfRule type="cellIs" dxfId="19413" priority="6867" operator="equal">
      <formula>"jan."</formula>
    </cfRule>
  </conditionalFormatting>
  <conditionalFormatting sqref="AB14:AB15">
    <cfRule type="cellIs" dxfId="19412" priority="6866" operator="equal">
      <formula>"jan."</formula>
    </cfRule>
  </conditionalFormatting>
  <conditionalFormatting sqref="AC14:AC15">
    <cfRule type="cellIs" dxfId="19411" priority="6865" operator="equal">
      <formula>"jan."</formula>
    </cfRule>
  </conditionalFormatting>
  <conditionalFormatting sqref="AB14:AB15">
    <cfRule type="cellIs" dxfId="19410" priority="6864" operator="equal">
      <formula>"jan."</formula>
    </cfRule>
  </conditionalFormatting>
  <conditionalFormatting sqref="AC14:AC15">
    <cfRule type="cellIs" dxfId="19409" priority="6863" operator="equal">
      <formula>"jan."</formula>
    </cfRule>
  </conditionalFormatting>
  <conditionalFormatting sqref="AA14:AA15">
    <cfRule type="cellIs" dxfId="19408" priority="6862" operator="equal">
      <formula>"jan."</formula>
    </cfRule>
  </conditionalFormatting>
  <conditionalFormatting sqref="AB14:AB15">
    <cfRule type="cellIs" dxfId="19407" priority="6861" operator="equal">
      <formula>"jan."</formula>
    </cfRule>
  </conditionalFormatting>
  <conditionalFormatting sqref="AB14:AB15">
    <cfRule type="cellIs" dxfId="19406" priority="6860" operator="equal">
      <formula>"jan."</formula>
    </cfRule>
  </conditionalFormatting>
  <conditionalFormatting sqref="AA14:AA15">
    <cfRule type="cellIs" dxfId="19405" priority="6859" operator="equal">
      <formula>"jan."</formula>
    </cfRule>
  </conditionalFormatting>
  <conditionalFormatting sqref="AB14:AB15">
    <cfRule type="cellIs" dxfId="19404" priority="6858" operator="equal">
      <formula>"jan."</formula>
    </cfRule>
  </conditionalFormatting>
  <conditionalFormatting sqref="AB14:AB15">
    <cfRule type="cellIs" dxfId="19403" priority="6856" operator="equal">
      <formula>"jan."</formula>
    </cfRule>
  </conditionalFormatting>
  <conditionalFormatting sqref="AA14:AA15">
    <cfRule type="cellIs" dxfId="19402" priority="6855" operator="equal">
      <formula>"jan."</formula>
    </cfRule>
  </conditionalFormatting>
  <conditionalFormatting sqref="AC14:AC15">
    <cfRule type="cellIs" dxfId="19401" priority="6854" operator="equal">
      <formula>"jan."</formula>
    </cfRule>
  </conditionalFormatting>
  <conditionalFormatting sqref="AB14:AB15">
    <cfRule type="cellIs" dxfId="19400" priority="6853" operator="equal">
      <formula>"jan."</formula>
    </cfRule>
  </conditionalFormatting>
  <conditionalFormatting sqref="AA14:AA15">
    <cfRule type="cellIs" dxfId="19399" priority="6852" operator="equal">
      <formula>"jan."</formula>
    </cfRule>
  </conditionalFormatting>
  <conditionalFormatting sqref="AB14:AB15">
    <cfRule type="cellIs" dxfId="19398" priority="6851" operator="equal">
      <formula>"jan."</formula>
    </cfRule>
  </conditionalFormatting>
  <conditionalFormatting sqref="AA14:AA15">
    <cfRule type="cellIs" dxfId="19397" priority="6850" operator="equal">
      <formula>"jan."</formula>
    </cfRule>
  </conditionalFormatting>
  <conditionalFormatting sqref="AB14:AB15">
    <cfRule type="cellIs" dxfId="19396" priority="6849" operator="equal">
      <formula>"jan."</formula>
    </cfRule>
  </conditionalFormatting>
  <conditionalFormatting sqref="AA14:AA15">
    <cfRule type="cellIs" dxfId="19395" priority="6848" operator="equal">
      <formula>"jan."</formula>
    </cfRule>
  </conditionalFormatting>
  <conditionalFormatting sqref="AC14:AC15">
    <cfRule type="cellIs" dxfId="19394" priority="6847" operator="equal">
      <formula>"jan."</formula>
    </cfRule>
  </conditionalFormatting>
  <conditionalFormatting sqref="AA14:AA15">
    <cfRule type="cellIs" dxfId="19393" priority="6846" operator="equal">
      <formula>"jan."</formula>
    </cfRule>
  </conditionalFormatting>
  <conditionalFormatting sqref="AA14:AA15">
    <cfRule type="cellIs" dxfId="19392" priority="6845" operator="equal">
      <formula>"jan."</formula>
    </cfRule>
  </conditionalFormatting>
  <conditionalFormatting sqref="AA14:AA15">
    <cfRule type="cellIs" dxfId="19391" priority="6844" operator="equal">
      <formula>"jan."</formula>
    </cfRule>
  </conditionalFormatting>
  <conditionalFormatting sqref="AB14:AB15">
    <cfRule type="cellIs" dxfId="19390" priority="6843" operator="equal">
      <formula>"jan."</formula>
    </cfRule>
  </conditionalFormatting>
  <conditionalFormatting sqref="AB14:AB15">
    <cfRule type="cellIs" dxfId="19389" priority="6842" operator="equal">
      <formula>"jan."</formula>
    </cfRule>
  </conditionalFormatting>
  <conditionalFormatting sqref="AA14:AA15">
    <cfRule type="cellIs" dxfId="19388" priority="6841" operator="equal">
      <formula>"jan."</formula>
    </cfRule>
  </conditionalFormatting>
  <conditionalFormatting sqref="AB14:AB15">
    <cfRule type="cellIs" dxfId="19387" priority="6840" operator="equal">
      <formula>"jan."</formula>
    </cfRule>
  </conditionalFormatting>
  <conditionalFormatting sqref="AA14:AA15">
    <cfRule type="cellIs" dxfId="19386" priority="6839" operator="equal">
      <formula>"jan."</formula>
    </cfRule>
  </conditionalFormatting>
  <conditionalFormatting sqref="AB14:AB15">
    <cfRule type="cellIs" dxfId="19385" priority="6838" operator="equal">
      <formula>"jan."</formula>
    </cfRule>
  </conditionalFormatting>
  <conditionalFormatting sqref="AA14:AA15">
    <cfRule type="cellIs" dxfId="19384" priority="6837" operator="equal">
      <formula>"jan."</formula>
    </cfRule>
  </conditionalFormatting>
  <conditionalFormatting sqref="AC14:AC15">
    <cfRule type="cellIs" dxfId="19383" priority="6836" operator="equal">
      <formula>"jan."</formula>
    </cfRule>
  </conditionalFormatting>
  <conditionalFormatting sqref="AA14:AA15">
    <cfRule type="cellIs" dxfId="19382" priority="6835" operator="equal">
      <formula>"jan."</formula>
    </cfRule>
  </conditionalFormatting>
  <conditionalFormatting sqref="AA14:AA15">
    <cfRule type="cellIs" dxfId="19381" priority="6834" operator="equal">
      <formula>"jan."</formula>
    </cfRule>
  </conditionalFormatting>
  <conditionalFormatting sqref="AA14:AA15">
    <cfRule type="cellIs" dxfId="19380" priority="6833" operator="equal">
      <formula>"jan."</formula>
    </cfRule>
  </conditionalFormatting>
  <conditionalFormatting sqref="AB14:AB15">
    <cfRule type="cellIs" dxfId="19379" priority="6832" operator="equal">
      <formula>"jan."</formula>
    </cfRule>
  </conditionalFormatting>
  <conditionalFormatting sqref="AA14:AA15">
    <cfRule type="cellIs" dxfId="19378" priority="6831" operator="equal">
      <formula>"jan."</formula>
    </cfRule>
  </conditionalFormatting>
  <conditionalFormatting sqref="AA14:AA15">
    <cfRule type="cellIs" dxfId="19377" priority="6830" operator="equal">
      <formula>"jan."</formula>
    </cfRule>
  </conditionalFormatting>
  <conditionalFormatting sqref="AA14:AA15">
    <cfRule type="cellIs" dxfId="19376" priority="6829" operator="equal">
      <formula>"jan."</formula>
    </cfRule>
  </conditionalFormatting>
  <conditionalFormatting sqref="AB14:AB15">
    <cfRule type="cellIs" dxfId="19375" priority="6828" operator="equal">
      <formula>"jan."</formula>
    </cfRule>
  </conditionalFormatting>
  <conditionalFormatting sqref="AA14:AA15">
    <cfRule type="cellIs" dxfId="19374" priority="6827" operator="equal">
      <formula>"jan."</formula>
    </cfRule>
  </conditionalFormatting>
  <conditionalFormatting sqref="AD14:AD15">
    <cfRule type="cellIs" dxfId="19373" priority="6826" operator="equal">
      <formula>"jan."</formula>
    </cfRule>
  </conditionalFormatting>
  <conditionalFormatting sqref="AC14:AC15">
    <cfRule type="cellIs" dxfId="19372" priority="6825" operator="equal">
      <formula>"jan."</formula>
    </cfRule>
  </conditionalFormatting>
  <conditionalFormatting sqref="AB14:AB15">
    <cfRule type="cellIs" dxfId="19371" priority="6824" operator="equal">
      <formula>"jan."</formula>
    </cfRule>
  </conditionalFormatting>
  <conditionalFormatting sqref="AC14:AC15">
    <cfRule type="cellIs" dxfId="19370" priority="6823" operator="equal">
      <formula>"jan."</formula>
    </cfRule>
  </conditionalFormatting>
  <conditionalFormatting sqref="AB14:AB15">
    <cfRule type="cellIs" dxfId="19369" priority="6822" operator="equal">
      <formula>"jan."</formula>
    </cfRule>
  </conditionalFormatting>
  <conditionalFormatting sqref="AC14:AC15">
    <cfRule type="cellIs" dxfId="19368" priority="6821" operator="equal">
      <formula>"jan."</formula>
    </cfRule>
  </conditionalFormatting>
  <conditionalFormatting sqref="AA14:AA15">
    <cfRule type="cellIs" dxfId="19367" priority="6820" operator="equal">
      <formula>"jan."</formula>
    </cfRule>
  </conditionalFormatting>
  <conditionalFormatting sqref="AB14:AB15">
    <cfRule type="cellIs" dxfId="19366" priority="6819" operator="equal">
      <formula>"jan."</formula>
    </cfRule>
  </conditionalFormatting>
  <conditionalFormatting sqref="AB14:AB15">
    <cfRule type="cellIs" dxfId="19365" priority="6818" operator="equal">
      <formula>"jan."</formula>
    </cfRule>
  </conditionalFormatting>
  <conditionalFormatting sqref="AA14:AA15">
    <cfRule type="cellIs" dxfId="19364" priority="6817" operator="equal">
      <formula>"jan."</formula>
    </cfRule>
  </conditionalFormatting>
  <conditionalFormatting sqref="AB14:AB15">
    <cfRule type="cellIs" dxfId="19363" priority="6816" operator="equal">
      <formula>"jan."</formula>
    </cfRule>
  </conditionalFormatting>
  <conditionalFormatting sqref="AA14:AA15">
    <cfRule type="cellIs" dxfId="19362" priority="6815" operator="equal">
      <formula>"jan."</formula>
    </cfRule>
  </conditionalFormatting>
  <conditionalFormatting sqref="AB14:AB15">
    <cfRule type="cellIs" dxfId="19361" priority="6814" operator="equal">
      <formula>"jan."</formula>
    </cfRule>
  </conditionalFormatting>
  <conditionalFormatting sqref="AA14:AA15">
    <cfRule type="cellIs" dxfId="19360" priority="6813" operator="equal">
      <formula>"jan."</formula>
    </cfRule>
  </conditionalFormatting>
  <conditionalFormatting sqref="AC14:AC15">
    <cfRule type="cellIs" dxfId="19359" priority="6812" operator="equal">
      <formula>"jan."</formula>
    </cfRule>
  </conditionalFormatting>
  <conditionalFormatting sqref="AB14:AB15">
    <cfRule type="cellIs" dxfId="19358" priority="6811" operator="equal">
      <formula>"jan."</formula>
    </cfRule>
  </conditionalFormatting>
  <conditionalFormatting sqref="AA14:AA15">
    <cfRule type="cellIs" dxfId="19357" priority="6810" operator="equal">
      <formula>"jan."</formula>
    </cfRule>
  </conditionalFormatting>
  <conditionalFormatting sqref="AB14:AB15">
    <cfRule type="cellIs" dxfId="19356" priority="6809" operator="equal">
      <formula>"jan."</formula>
    </cfRule>
  </conditionalFormatting>
  <conditionalFormatting sqref="AA14:AA15">
    <cfRule type="cellIs" dxfId="19355" priority="6808" operator="equal">
      <formula>"jan."</formula>
    </cfRule>
  </conditionalFormatting>
  <conditionalFormatting sqref="AB14:AB15">
    <cfRule type="cellIs" dxfId="19354" priority="6807" operator="equal">
      <formula>"jan."</formula>
    </cfRule>
  </conditionalFormatting>
  <conditionalFormatting sqref="AA14:AA15">
    <cfRule type="cellIs" dxfId="19353" priority="6806" operator="equal">
      <formula>"jan."</formula>
    </cfRule>
  </conditionalFormatting>
  <conditionalFormatting sqref="AC14:AC15">
    <cfRule type="cellIs" dxfId="19352" priority="6805" operator="equal">
      <formula>"jan."</formula>
    </cfRule>
  </conditionalFormatting>
  <conditionalFormatting sqref="AA14:AA15">
    <cfRule type="cellIs" dxfId="19351" priority="6804" operator="equal">
      <formula>"jan."</formula>
    </cfRule>
  </conditionalFormatting>
  <conditionalFormatting sqref="AA14:AA15">
    <cfRule type="cellIs" dxfId="19350" priority="6803" operator="equal">
      <formula>"jan."</formula>
    </cfRule>
  </conditionalFormatting>
  <conditionalFormatting sqref="AA14:AA15">
    <cfRule type="cellIs" dxfId="19349" priority="6802" operator="equal">
      <formula>"jan."</formula>
    </cfRule>
  </conditionalFormatting>
  <conditionalFormatting sqref="AB14:AB15">
    <cfRule type="cellIs" dxfId="19348" priority="6801" operator="equal">
      <formula>"jan."</formula>
    </cfRule>
  </conditionalFormatting>
  <conditionalFormatting sqref="AB14:AB15">
    <cfRule type="cellIs" dxfId="19347" priority="6800" operator="equal">
      <formula>"jan."</formula>
    </cfRule>
  </conditionalFormatting>
  <conditionalFormatting sqref="AA14:AA15">
    <cfRule type="cellIs" dxfId="19346" priority="6799" operator="equal">
      <formula>"jan."</formula>
    </cfRule>
  </conditionalFormatting>
  <conditionalFormatting sqref="AB14:AB15">
    <cfRule type="cellIs" dxfId="19345" priority="6798" operator="equal">
      <formula>"jan."</formula>
    </cfRule>
  </conditionalFormatting>
  <conditionalFormatting sqref="AA14:AA15">
    <cfRule type="cellIs" dxfId="19344" priority="6797" operator="equal">
      <formula>"jan."</formula>
    </cfRule>
  </conditionalFormatting>
  <conditionalFormatting sqref="AB14:AB15">
    <cfRule type="cellIs" dxfId="19343" priority="6796" operator="equal">
      <formula>"jan."</formula>
    </cfRule>
  </conditionalFormatting>
  <conditionalFormatting sqref="AA14:AA15">
    <cfRule type="cellIs" dxfId="19342" priority="6795" operator="equal">
      <formula>"jan."</formula>
    </cfRule>
  </conditionalFormatting>
  <conditionalFormatting sqref="AC14:AC15">
    <cfRule type="cellIs" dxfId="19341" priority="6794" operator="equal">
      <formula>"jan."</formula>
    </cfRule>
  </conditionalFormatting>
  <conditionalFormatting sqref="AA14:AA15">
    <cfRule type="cellIs" dxfId="19340" priority="6793" operator="equal">
      <formula>"jan."</formula>
    </cfRule>
  </conditionalFormatting>
  <conditionalFormatting sqref="AA14:AA15">
    <cfRule type="cellIs" dxfId="19339" priority="6792" operator="equal">
      <formula>"jan."</formula>
    </cfRule>
  </conditionalFormatting>
  <conditionalFormatting sqref="AA14:AA15">
    <cfRule type="cellIs" dxfId="19338" priority="6791" operator="equal">
      <formula>"jan."</formula>
    </cfRule>
  </conditionalFormatting>
  <conditionalFormatting sqref="AB14:AB15">
    <cfRule type="cellIs" dxfId="19337" priority="6790" operator="equal">
      <formula>"jan."</formula>
    </cfRule>
  </conditionalFormatting>
  <conditionalFormatting sqref="AA14:AA15">
    <cfRule type="cellIs" dxfId="19336" priority="6789" operator="equal">
      <formula>"jan."</formula>
    </cfRule>
  </conditionalFormatting>
  <conditionalFormatting sqref="AA14:AA15">
    <cfRule type="cellIs" dxfId="19335" priority="6788" operator="equal">
      <formula>"jan."</formula>
    </cfRule>
  </conditionalFormatting>
  <conditionalFormatting sqref="AA14:AA15">
    <cfRule type="cellIs" dxfId="19334" priority="6787" operator="equal">
      <formula>"jan."</formula>
    </cfRule>
  </conditionalFormatting>
  <conditionalFormatting sqref="AB14:AB15">
    <cfRule type="cellIs" dxfId="19333" priority="6786" operator="equal">
      <formula>"jan."</formula>
    </cfRule>
  </conditionalFormatting>
  <conditionalFormatting sqref="AA14:AA15">
    <cfRule type="cellIs" dxfId="19332" priority="6785" operator="equal">
      <formula>"jan."</formula>
    </cfRule>
  </conditionalFormatting>
  <conditionalFormatting sqref="AB14:AB15">
    <cfRule type="cellIs" dxfId="19331" priority="6784" operator="equal">
      <formula>"jan."</formula>
    </cfRule>
  </conditionalFormatting>
  <conditionalFormatting sqref="AA14:AA15">
    <cfRule type="cellIs" dxfId="19330" priority="6783" operator="equal">
      <formula>"jan."</formula>
    </cfRule>
  </conditionalFormatting>
  <conditionalFormatting sqref="AB14:AB15">
    <cfRule type="cellIs" dxfId="19329" priority="6782" operator="equal">
      <formula>"jan."</formula>
    </cfRule>
  </conditionalFormatting>
  <conditionalFormatting sqref="AA14:AA15">
    <cfRule type="cellIs" dxfId="19328" priority="6781" operator="equal">
      <formula>"jan."</formula>
    </cfRule>
  </conditionalFormatting>
  <conditionalFormatting sqref="AB14:AB15">
    <cfRule type="cellIs" dxfId="19327" priority="6780" operator="equal">
      <formula>"jan."</formula>
    </cfRule>
  </conditionalFormatting>
  <conditionalFormatting sqref="AA14:AA15">
    <cfRule type="cellIs" dxfId="19326" priority="6779" operator="equal">
      <formula>"jan."</formula>
    </cfRule>
  </conditionalFormatting>
  <conditionalFormatting sqref="AA14:AA15">
    <cfRule type="cellIs" dxfId="19325" priority="6778" operator="equal">
      <formula>"jan."</formula>
    </cfRule>
  </conditionalFormatting>
  <conditionalFormatting sqref="AA14:AA15">
    <cfRule type="cellIs" dxfId="19324" priority="6777" operator="equal">
      <formula>"jan."</formula>
    </cfRule>
  </conditionalFormatting>
  <conditionalFormatting sqref="AB14:AB15">
    <cfRule type="cellIs" dxfId="19323" priority="6775" operator="equal">
      <formula>"jan."</formula>
    </cfRule>
  </conditionalFormatting>
  <conditionalFormatting sqref="AA14:AA15">
    <cfRule type="cellIs" dxfId="19322" priority="6774" operator="equal">
      <formula>"jan."</formula>
    </cfRule>
  </conditionalFormatting>
  <conditionalFormatting sqref="AA14:AA15">
    <cfRule type="cellIs" dxfId="19321" priority="6773" operator="equal">
      <formula>"jan."</formula>
    </cfRule>
  </conditionalFormatting>
  <conditionalFormatting sqref="AA14:AA15">
    <cfRule type="cellIs" dxfId="19320" priority="6772" operator="equal">
      <formula>"jan."</formula>
    </cfRule>
  </conditionalFormatting>
  <conditionalFormatting sqref="AB14:AB15">
    <cfRule type="cellIs" dxfId="19319" priority="6771" operator="equal">
      <formula>"jan."</formula>
    </cfRule>
  </conditionalFormatting>
  <conditionalFormatting sqref="AA14:AA15">
    <cfRule type="cellIs" dxfId="19318" priority="6770" operator="equal">
      <formula>"jan."</formula>
    </cfRule>
  </conditionalFormatting>
  <conditionalFormatting sqref="AA14:AA15">
    <cfRule type="cellIs" dxfId="19317" priority="6769" operator="equal">
      <formula>"jan."</formula>
    </cfRule>
  </conditionalFormatting>
  <conditionalFormatting sqref="AA14:AA15">
    <cfRule type="cellIs" dxfId="19316" priority="6768" operator="equal">
      <formula>"jan."</formula>
    </cfRule>
  </conditionalFormatting>
  <conditionalFormatting sqref="AA14:AA15">
    <cfRule type="cellIs" dxfId="19315" priority="6767" operator="equal">
      <formula>"jan."</formula>
    </cfRule>
  </conditionalFormatting>
  <conditionalFormatting sqref="AB14:AB15">
    <cfRule type="cellIs" dxfId="19314" priority="6766" operator="equal">
      <formula>"jan."</formula>
    </cfRule>
  </conditionalFormatting>
  <conditionalFormatting sqref="AA14:AA15">
    <cfRule type="cellIs" dxfId="19313" priority="6765" operator="equal">
      <formula>"jan."</formula>
    </cfRule>
  </conditionalFormatting>
  <conditionalFormatting sqref="AA14:AA15">
    <cfRule type="cellIs" dxfId="19312" priority="6764" operator="equal">
      <formula>"jan."</formula>
    </cfRule>
  </conditionalFormatting>
  <conditionalFormatting sqref="AC14:AC15">
    <cfRule type="cellIs" dxfId="19311" priority="6763" operator="equal">
      <formula>"jan."</formula>
    </cfRule>
  </conditionalFormatting>
  <conditionalFormatting sqref="AD14:AD15">
    <cfRule type="cellIs" dxfId="19310" priority="6762" operator="equal">
      <formula>"jan."</formula>
    </cfRule>
  </conditionalFormatting>
  <conditionalFormatting sqref="AC14:AC15">
    <cfRule type="cellIs" dxfId="19309" priority="6761" operator="equal">
      <formula>"jan."</formula>
    </cfRule>
  </conditionalFormatting>
  <conditionalFormatting sqref="AB14:AB15">
    <cfRule type="cellIs" dxfId="19308" priority="6760" operator="equal">
      <formula>"jan."</formula>
    </cfRule>
  </conditionalFormatting>
  <conditionalFormatting sqref="AC14:AC15">
    <cfRule type="cellIs" dxfId="19307" priority="6759" operator="equal">
      <formula>"jan."</formula>
    </cfRule>
  </conditionalFormatting>
  <conditionalFormatting sqref="AB14:AB15">
    <cfRule type="cellIs" dxfId="19306" priority="6758" operator="equal">
      <formula>"jan."</formula>
    </cfRule>
  </conditionalFormatting>
  <conditionalFormatting sqref="AC14:AC15">
    <cfRule type="cellIs" dxfId="19305" priority="6757" operator="equal">
      <formula>"jan."</formula>
    </cfRule>
  </conditionalFormatting>
  <conditionalFormatting sqref="AA14:AA15">
    <cfRule type="cellIs" dxfId="19304" priority="6756" operator="equal">
      <formula>"jan."</formula>
    </cfRule>
  </conditionalFormatting>
  <conditionalFormatting sqref="AB14:AB15">
    <cfRule type="cellIs" dxfId="19303" priority="6755" operator="equal">
      <formula>"jan."</formula>
    </cfRule>
  </conditionalFormatting>
  <conditionalFormatting sqref="AB14:AB15">
    <cfRule type="cellIs" dxfId="19302" priority="6754" operator="equal">
      <formula>"jan."</formula>
    </cfRule>
  </conditionalFormatting>
  <conditionalFormatting sqref="AA14:AA15">
    <cfRule type="cellIs" dxfId="19301" priority="6753" operator="equal">
      <formula>"jan."</formula>
    </cfRule>
  </conditionalFormatting>
  <conditionalFormatting sqref="AB14:AB15">
    <cfRule type="cellIs" dxfId="19300" priority="6752" operator="equal">
      <formula>"jan."</formula>
    </cfRule>
  </conditionalFormatting>
  <conditionalFormatting sqref="AA14:AA15">
    <cfRule type="cellIs" dxfId="19299" priority="6751" operator="equal">
      <formula>"jan."</formula>
    </cfRule>
  </conditionalFormatting>
  <conditionalFormatting sqref="AA14:AA15">
    <cfRule type="cellIs" dxfId="19298" priority="6749" operator="equal">
      <formula>"jan."</formula>
    </cfRule>
  </conditionalFormatting>
  <conditionalFormatting sqref="AC14:AC15">
    <cfRule type="cellIs" dxfId="19297" priority="6748" operator="equal">
      <formula>"jan."</formula>
    </cfRule>
  </conditionalFormatting>
  <conditionalFormatting sqref="AB14:AB15">
    <cfRule type="cellIs" dxfId="19296" priority="6747" operator="equal">
      <formula>"jan."</formula>
    </cfRule>
  </conditionalFormatting>
  <conditionalFormatting sqref="AA14:AA15">
    <cfRule type="cellIs" dxfId="19295" priority="6746" operator="equal">
      <formula>"jan."</formula>
    </cfRule>
  </conditionalFormatting>
  <conditionalFormatting sqref="AB14:AB15">
    <cfRule type="cellIs" dxfId="19294" priority="6745" operator="equal">
      <formula>"jan."</formula>
    </cfRule>
  </conditionalFormatting>
  <conditionalFormatting sqref="AA14:AA15">
    <cfRule type="cellIs" dxfId="19293" priority="6744" operator="equal">
      <formula>"jan."</formula>
    </cfRule>
  </conditionalFormatting>
  <conditionalFormatting sqref="AB14:AB15">
    <cfRule type="cellIs" dxfId="19292" priority="6743" operator="equal">
      <formula>"jan."</formula>
    </cfRule>
  </conditionalFormatting>
  <conditionalFormatting sqref="AA14:AA15">
    <cfRule type="cellIs" dxfId="19291" priority="6742" operator="equal">
      <formula>"jan."</formula>
    </cfRule>
  </conditionalFormatting>
  <conditionalFormatting sqref="AC14:AC15">
    <cfRule type="cellIs" dxfId="19290" priority="6741" operator="equal">
      <formula>"jan."</formula>
    </cfRule>
  </conditionalFormatting>
  <conditionalFormatting sqref="AA14:AA15">
    <cfRule type="cellIs" dxfId="19289" priority="6740" operator="equal">
      <formula>"jan."</formula>
    </cfRule>
  </conditionalFormatting>
  <conditionalFormatting sqref="AA14:AA15">
    <cfRule type="cellIs" dxfId="19288" priority="6739" operator="equal">
      <formula>"jan."</formula>
    </cfRule>
  </conditionalFormatting>
  <conditionalFormatting sqref="AA14:AA15">
    <cfRule type="cellIs" dxfId="19287" priority="6738" operator="equal">
      <formula>"jan."</formula>
    </cfRule>
  </conditionalFormatting>
  <conditionalFormatting sqref="AB14:AB15">
    <cfRule type="cellIs" dxfId="19286" priority="6737" operator="equal">
      <formula>"jan."</formula>
    </cfRule>
  </conditionalFormatting>
  <conditionalFormatting sqref="AB14:AB15">
    <cfRule type="cellIs" dxfId="19285" priority="6736" operator="equal">
      <formula>"jan."</formula>
    </cfRule>
  </conditionalFormatting>
  <conditionalFormatting sqref="AA14:AA15">
    <cfRule type="cellIs" dxfId="19284" priority="6735" operator="equal">
      <formula>"jan."</formula>
    </cfRule>
  </conditionalFormatting>
  <conditionalFormatting sqref="AB14:AB15">
    <cfRule type="cellIs" dxfId="19283" priority="6734" operator="equal">
      <formula>"jan."</formula>
    </cfRule>
  </conditionalFormatting>
  <conditionalFormatting sqref="AA14:AA15">
    <cfRule type="cellIs" dxfId="19282" priority="6733" operator="equal">
      <formula>"jan."</formula>
    </cfRule>
  </conditionalFormatting>
  <conditionalFormatting sqref="AB14:AB15">
    <cfRule type="cellIs" dxfId="19281" priority="6732" operator="equal">
      <formula>"jan."</formula>
    </cfRule>
  </conditionalFormatting>
  <conditionalFormatting sqref="AA14:AA15">
    <cfRule type="cellIs" dxfId="19280" priority="6731" operator="equal">
      <formula>"jan."</formula>
    </cfRule>
  </conditionalFormatting>
  <conditionalFormatting sqref="AC14:AC15">
    <cfRule type="cellIs" dxfId="19279" priority="6730" operator="equal">
      <formula>"jan."</formula>
    </cfRule>
  </conditionalFormatting>
  <conditionalFormatting sqref="AA14:AA15">
    <cfRule type="cellIs" dxfId="19278" priority="6729" operator="equal">
      <formula>"jan."</formula>
    </cfRule>
  </conditionalFormatting>
  <conditionalFormatting sqref="AA14:AA15">
    <cfRule type="cellIs" dxfId="19277" priority="6728" operator="equal">
      <formula>"jan."</formula>
    </cfRule>
  </conditionalFormatting>
  <conditionalFormatting sqref="AA14:AA15">
    <cfRule type="cellIs" dxfId="19276" priority="6727" operator="equal">
      <formula>"jan."</formula>
    </cfRule>
  </conditionalFormatting>
  <conditionalFormatting sqref="AB14:AB15">
    <cfRule type="cellIs" dxfId="19275" priority="6726" operator="equal">
      <formula>"jan."</formula>
    </cfRule>
  </conditionalFormatting>
  <conditionalFormatting sqref="AA14:AA15">
    <cfRule type="cellIs" dxfId="19274" priority="6725" operator="equal">
      <formula>"jan."</formula>
    </cfRule>
  </conditionalFormatting>
  <conditionalFormatting sqref="AA14:AA15">
    <cfRule type="cellIs" dxfId="19273" priority="6724" operator="equal">
      <formula>"jan."</formula>
    </cfRule>
  </conditionalFormatting>
  <conditionalFormatting sqref="AA14:AA15">
    <cfRule type="cellIs" dxfId="19272" priority="6723" operator="equal">
      <formula>"jan."</formula>
    </cfRule>
  </conditionalFormatting>
  <conditionalFormatting sqref="AB14:AB15">
    <cfRule type="cellIs" dxfId="19271" priority="6722" operator="equal">
      <formula>"jan."</formula>
    </cfRule>
  </conditionalFormatting>
  <conditionalFormatting sqref="AA14:AA15">
    <cfRule type="cellIs" dxfId="19270" priority="6721" operator="equal">
      <formula>"jan."</formula>
    </cfRule>
  </conditionalFormatting>
  <conditionalFormatting sqref="AB14:AB15">
    <cfRule type="cellIs" dxfId="19269" priority="6720" operator="equal">
      <formula>"jan."</formula>
    </cfRule>
  </conditionalFormatting>
  <conditionalFormatting sqref="AA14:AA15">
    <cfRule type="cellIs" dxfId="19268" priority="6719" operator="equal">
      <formula>"jan."</formula>
    </cfRule>
  </conditionalFormatting>
  <conditionalFormatting sqref="AB14:AB15">
    <cfRule type="cellIs" dxfId="19267" priority="6718" operator="equal">
      <formula>"jan."</formula>
    </cfRule>
  </conditionalFormatting>
  <conditionalFormatting sqref="AB14:AB15">
    <cfRule type="cellIs" dxfId="19266" priority="6716" operator="equal">
      <formula>"jan."</formula>
    </cfRule>
  </conditionalFormatting>
  <conditionalFormatting sqref="AA14:AA15">
    <cfRule type="cellIs" dxfId="19265" priority="6715" operator="equal">
      <formula>"jan."</formula>
    </cfRule>
  </conditionalFormatting>
  <conditionalFormatting sqref="AA14:AA15">
    <cfRule type="cellIs" dxfId="19264" priority="6712" operator="equal">
      <formula>"jan."</formula>
    </cfRule>
  </conditionalFormatting>
  <conditionalFormatting sqref="AB14:AB15">
    <cfRule type="cellIs" dxfId="19263" priority="6711" operator="equal">
      <formula>"jan."</formula>
    </cfRule>
  </conditionalFormatting>
  <conditionalFormatting sqref="AA14:AA15">
    <cfRule type="cellIs" dxfId="19262" priority="6710" operator="equal">
      <formula>"jan."</formula>
    </cfRule>
  </conditionalFormatting>
  <conditionalFormatting sqref="AA14:AA15">
    <cfRule type="cellIs" dxfId="19261" priority="6709" operator="equal">
      <formula>"jan."</formula>
    </cfRule>
  </conditionalFormatting>
  <conditionalFormatting sqref="AA14:AA15">
    <cfRule type="cellIs" dxfId="19260" priority="6708" operator="equal">
      <formula>"jan."</formula>
    </cfRule>
  </conditionalFormatting>
  <conditionalFormatting sqref="AB14:AB15">
    <cfRule type="cellIs" dxfId="19259" priority="6707" operator="equal">
      <formula>"jan."</formula>
    </cfRule>
  </conditionalFormatting>
  <conditionalFormatting sqref="AA14:AA15">
    <cfRule type="cellIs" dxfId="19258" priority="6706" operator="equal">
      <formula>"jan."</formula>
    </cfRule>
  </conditionalFormatting>
  <conditionalFormatting sqref="AA14:AA15">
    <cfRule type="cellIs" dxfId="19257" priority="6705" operator="equal">
      <formula>"jan."</formula>
    </cfRule>
  </conditionalFormatting>
  <conditionalFormatting sqref="AA14:AA15">
    <cfRule type="cellIs" dxfId="19256" priority="6704" operator="equal">
      <formula>"jan."</formula>
    </cfRule>
  </conditionalFormatting>
  <conditionalFormatting sqref="AA14:AA15">
    <cfRule type="cellIs" dxfId="19255" priority="6703" operator="equal">
      <formula>"jan."</formula>
    </cfRule>
  </conditionalFormatting>
  <conditionalFormatting sqref="AB14:AB15">
    <cfRule type="cellIs" dxfId="19254" priority="6702" operator="equal">
      <formula>"jan."</formula>
    </cfRule>
  </conditionalFormatting>
  <conditionalFormatting sqref="AA14:AA15">
    <cfRule type="cellIs" dxfId="19253" priority="6701" operator="equal">
      <formula>"jan."</formula>
    </cfRule>
  </conditionalFormatting>
  <conditionalFormatting sqref="AA14:AA15">
    <cfRule type="cellIs" dxfId="19252" priority="6700" operator="equal">
      <formula>"jan."</formula>
    </cfRule>
  </conditionalFormatting>
  <conditionalFormatting sqref="AC14:AC15">
    <cfRule type="cellIs" dxfId="19251" priority="6699" operator="equal">
      <formula>"jan."</formula>
    </cfRule>
  </conditionalFormatting>
  <conditionalFormatting sqref="AB14:AB15">
    <cfRule type="cellIs" dxfId="19250" priority="6698" operator="equal">
      <formula>"jan."</formula>
    </cfRule>
  </conditionalFormatting>
  <conditionalFormatting sqref="AA14:AA15">
    <cfRule type="cellIs" dxfId="19249" priority="6697" operator="equal">
      <formula>"jan."</formula>
    </cfRule>
  </conditionalFormatting>
  <conditionalFormatting sqref="AB14:AB15">
    <cfRule type="cellIs" dxfId="19248" priority="6696" operator="equal">
      <formula>"jan."</formula>
    </cfRule>
  </conditionalFormatting>
  <conditionalFormatting sqref="AA14:AA15">
    <cfRule type="cellIs" dxfId="19247" priority="6695" operator="equal">
      <formula>"jan."</formula>
    </cfRule>
  </conditionalFormatting>
  <conditionalFormatting sqref="AB14:AB15">
    <cfRule type="cellIs" dxfId="19246" priority="6694" operator="equal">
      <formula>"jan."</formula>
    </cfRule>
  </conditionalFormatting>
  <conditionalFormatting sqref="AA14:AA15">
    <cfRule type="cellIs" dxfId="19245" priority="6693" operator="equal">
      <formula>"jan."</formula>
    </cfRule>
  </conditionalFormatting>
  <conditionalFormatting sqref="AA14:AA15">
    <cfRule type="cellIs" dxfId="19244" priority="6692" operator="equal">
      <formula>"jan."</formula>
    </cfRule>
  </conditionalFormatting>
  <conditionalFormatting sqref="AA14:AA15">
    <cfRule type="cellIs" dxfId="19243" priority="6691" operator="equal">
      <formula>"jan."</formula>
    </cfRule>
  </conditionalFormatting>
  <conditionalFormatting sqref="AA14:AA15">
    <cfRule type="cellIs" dxfId="19242" priority="6690" operator="equal">
      <formula>"jan."</formula>
    </cfRule>
  </conditionalFormatting>
  <conditionalFormatting sqref="AB14:AB15">
    <cfRule type="cellIs" dxfId="19241" priority="6689" operator="equal">
      <formula>"jan."</formula>
    </cfRule>
  </conditionalFormatting>
  <conditionalFormatting sqref="AA14:AA15">
    <cfRule type="cellIs" dxfId="19240" priority="6688" operator="equal">
      <formula>"jan."</formula>
    </cfRule>
  </conditionalFormatting>
  <conditionalFormatting sqref="AA14:AA15">
    <cfRule type="cellIs" dxfId="19239" priority="6687" operator="equal">
      <formula>"jan."</formula>
    </cfRule>
  </conditionalFormatting>
  <conditionalFormatting sqref="AA14:AA15">
    <cfRule type="cellIs" dxfId="19238" priority="6686" operator="equal">
      <formula>"jan."</formula>
    </cfRule>
  </conditionalFormatting>
  <conditionalFormatting sqref="AB14:AB15">
    <cfRule type="cellIs" dxfId="19237" priority="6685" operator="equal">
      <formula>"jan."</formula>
    </cfRule>
  </conditionalFormatting>
  <conditionalFormatting sqref="AA14:AA15">
    <cfRule type="cellIs" dxfId="19236" priority="6684" operator="equal">
      <formula>"jan."</formula>
    </cfRule>
  </conditionalFormatting>
  <conditionalFormatting sqref="AA14:AA15">
    <cfRule type="cellIs" dxfId="19235" priority="6683" operator="equal">
      <formula>"jan."</formula>
    </cfRule>
  </conditionalFormatting>
  <conditionalFormatting sqref="AA14:AA15">
    <cfRule type="cellIs" dxfId="19234" priority="6682" operator="equal">
      <formula>"jan."</formula>
    </cfRule>
  </conditionalFormatting>
  <conditionalFormatting sqref="AA14:AA15">
    <cfRule type="cellIs" dxfId="19233" priority="6681" operator="equal">
      <formula>"jan."</formula>
    </cfRule>
  </conditionalFormatting>
  <conditionalFormatting sqref="AB14:AB15">
    <cfRule type="cellIs" dxfId="19232" priority="6680" operator="equal">
      <formula>"jan."</formula>
    </cfRule>
  </conditionalFormatting>
  <conditionalFormatting sqref="AA14:AA15">
    <cfRule type="cellIs" dxfId="19231" priority="6679" operator="equal">
      <formula>"jan."</formula>
    </cfRule>
  </conditionalFormatting>
  <conditionalFormatting sqref="AA14:AA15">
    <cfRule type="cellIs" dxfId="19230" priority="6678" operator="equal">
      <formula>"jan."</formula>
    </cfRule>
  </conditionalFormatting>
  <conditionalFormatting sqref="AA14:AA15">
    <cfRule type="cellIs" dxfId="19229" priority="6677" operator="equal">
      <formula>"jan."</formula>
    </cfRule>
  </conditionalFormatting>
  <conditionalFormatting sqref="AA14:AA15">
    <cfRule type="cellIs" dxfId="19228" priority="6676" operator="equal">
      <formula>"jan."</formula>
    </cfRule>
  </conditionalFormatting>
  <conditionalFormatting sqref="AA14:AA15">
    <cfRule type="cellIs" dxfId="19227" priority="6675" operator="equal">
      <formula>"jan."</formula>
    </cfRule>
  </conditionalFormatting>
  <conditionalFormatting sqref="AA14:AA15">
    <cfRule type="cellIs" dxfId="19226" priority="6674" operator="equal">
      <formula>"jan."</formula>
    </cfRule>
  </conditionalFormatting>
  <conditionalFormatting sqref="AA14:AA15">
    <cfRule type="cellIs" dxfId="19225" priority="6673" operator="equal">
      <formula>"jan."</formula>
    </cfRule>
  </conditionalFormatting>
  <conditionalFormatting sqref="AA14:AA15">
    <cfRule type="cellIs" dxfId="19224" priority="6672" operator="equal">
      <formula>"jan."</formula>
    </cfRule>
  </conditionalFormatting>
  <conditionalFormatting sqref="AB14:AB15">
    <cfRule type="cellIs" dxfId="19223" priority="6671" operator="equal">
      <formula>"jan."</formula>
    </cfRule>
  </conditionalFormatting>
  <conditionalFormatting sqref="AC14:AC15">
    <cfRule type="cellIs" dxfId="19222" priority="6670" operator="equal">
      <formula>"jan."</formula>
    </cfRule>
  </conditionalFormatting>
  <conditionalFormatting sqref="AD14:AD15">
    <cfRule type="cellIs" dxfId="19221" priority="6669" operator="equal">
      <formula>"jan."</formula>
    </cfRule>
  </conditionalFormatting>
  <conditionalFormatting sqref="AC14:AC15">
    <cfRule type="cellIs" dxfId="19220" priority="6668" operator="equal">
      <formula>"jan."</formula>
    </cfRule>
  </conditionalFormatting>
  <conditionalFormatting sqref="AB14:AB15">
    <cfRule type="cellIs" dxfId="19219" priority="6667" operator="equal">
      <formula>"jan."</formula>
    </cfRule>
  </conditionalFormatting>
  <conditionalFormatting sqref="AC14:AC15">
    <cfRule type="cellIs" dxfId="19218" priority="6666" operator="equal">
      <formula>"jan."</formula>
    </cfRule>
  </conditionalFormatting>
  <conditionalFormatting sqref="AB14:AB15">
    <cfRule type="cellIs" dxfId="19217" priority="6665" operator="equal">
      <formula>"jan."</formula>
    </cfRule>
  </conditionalFormatting>
  <conditionalFormatting sqref="AC14:AC15">
    <cfRule type="cellIs" dxfId="19216" priority="6664" operator="equal">
      <formula>"jan."</formula>
    </cfRule>
  </conditionalFormatting>
  <conditionalFormatting sqref="AA14:AA15">
    <cfRule type="cellIs" dxfId="19215" priority="6663" operator="equal">
      <formula>"jan."</formula>
    </cfRule>
  </conditionalFormatting>
  <conditionalFormatting sqref="AB14:AB15">
    <cfRule type="cellIs" dxfId="19214" priority="6662" operator="equal">
      <formula>"jan."</formula>
    </cfRule>
  </conditionalFormatting>
  <conditionalFormatting sqref="AB14:AB15">
    <cfRule type="cellIs" dxfId="19213" priority="6661" operator="equal">
      <formula>"jan."</formula>
    </cfRule>
  </conditionalFormatting>
  <conditionalFormatting sqref="AA14:AA15">
    <cfRule type="cellIs" dxfId="19212" priority="6660" operator="equal">
      <formula>"jan."</formula>
    </cfRule>
  </conditionalFormatting>
  <conditionalFormatting sqref="AB14:AB15">
    <cfRule type="cellIs" dxfId="19211" priority="6659" operator="equal">
      <formula>"jan."</formula>
    </cfRule>
  </conditionalFormatting>
  <conditionalFormatting sqref="AA14:AA15">
    <cfRule type="cellIs" dxfId="19210" priority="6658" operator="equal">
      <formula>"jan."</formula>
    </cfRule>
  </conditionalFormatting>
  <conditionalFormatting sqref="AB14:AB15">
    <cfRule type="cellIs" dxfId="19209" priority="6657" operator="equal">
      <formula>"jan."</formula>
    </cfRule>
  </conditionalFormatting>
  <conditionalFormatting sqref="AA14:AA15">
    <cfRule type="cellIs" dxfId="19208" priority="6656" operator="equal">
      <formula>"jan."</formula>
    </cfRule>
  </conditionalFormatting>
  <conditionalFormatting sqref="AC14:AC15">
    <cfRule type="cellIs" dxfId="19207" priority="6655" operator="equal">
      <formula>"jan."</formula>
    </cfRule>
  </conditionalFormatting>
  <conditionalFormatting sqref="AB14:AB15">
    <cfRule type="cellIs" dxfId="19206" priority="6654" operator="equal">
      <formula>"jan."</formula>
    </cfRule>
  </conditionalFormatting>
  <conditionalFormatting sqref="AA14:AA15">
    <cfRule type="cellIs" dxfId="19205" priority="6653" operator="equal">
      <formula>"jan."</formula>
    </cfRule>
  </conditionalFormatting>
  <conditionalFormatting sqref="AB14:AB15">
    <cfRule type="cellIs" dxfId="19204" priority="6652" operator="equal">
      <formula>"jan."</formula>
    </cfRule>
  </conditionalFormatting>
  <conditionalFormatting sqref="AA14:AA15">
    <cfRule type="cellIs" dxfId="19203" priority="6651" operator="equal">
      <formula>"jan."</formula>
    </cfRule>
  </conditionalFormatting>
  <conditionalFormatting sqref="AA14:AA15">
    <cfRule type="cellIs" dxfId="19202" priority="6649" operator="equal">
      <formula>"jan."</formula>
    </cfRule>
  </conditionalFormatting>
  <conditionalFormatting sqref="AC14:AC15">
    <cfRule type="cellIs" dxfId="19201" priority="6648" operator="equal">
      <formula>"jan."</formula>
    </cfRule>
  </conditionalFormatting>
  <conditionalFormatting sqref="AA14:AA15">
    <cfRule type="cellIs" dxfId="19200" priority="6647" operator="equal">
      <formula>"jan."</formula>
    </cfRule>
  </conditionalFormatting>
  <conditionalFormatting sqref="AA14:AA15">
    <cfRule type="cellIs" dxfId="19199" priority="6646" operator="equal">
      <formula>"jan."</formula>
    </cfRule>
  </conditionalFormatting>
  <conditionalFormatting sqref="AA14:AA15">
    <cfRule type="cellIs" dxfId="19198" priority="6645" operator="equal">
      <formula>"jan."</formula>
    </cfRule>
  </conditionalFormatting>
  <conditionalFormatting sqref="AB14:AB15">
    <cfRule type="cellIs" dxfId="19197" priority="6644" operator="equal">
      <formula>"jan."</formula>
    </cfRule>
  </conditionalFormatting>
  <conditionalFormatting sqref="AB14:AB15">
    <cfRule type="cellIs" dxfId="19196" priority="6643" operator="equal">
      <formula>"jan."</formula>
    </cfRule>
  </conditionalFormatting>
  <conditionalFormatting sqref="AA14:AA15">
    <cfRule type="cellIs" dxfId="19195" priority="6642" operator="equal">
      <formula>"jan."</formula>
    </cfRule>
  </conditionalFormatting>
  <conditionalFormatting sqref="AB14:AB15">
    <cfRule type="cellIs" dxfId="19194" priority="6641" operator="equal">
      <formula>"jan."</formula>
    </cfRule>
  </conditionalFormatting>
  <conditionalFormatting sqref="AA14:AA15">
    <cfRule type="cellIs" dxfId="19193" priority="6640" operator="equal">
      <formula>"jan."</formula>
    </cfRule>
  </conditionalFormatting>
  <conditionalFormatting sqref="AB14:AB15">
    <cfRule type="cellIs" dxfId="19192" priority="6639" operator="equal">
      <formula>"jan."</formula>
    </cfRule>
  </conditionalFormatting>
  <conditionalFormatting sqref="AA14:AA15">
    <cfRule type="cellIs" dxfId="19191" priority="6638" operator="equal">
      <formula>"jan."</formula>
    </cfRule>
  </conditionalFormatting>
  <conditionalFormatting sqref="AC14:AC15">
    <cfRule type="cellIs" dxfId="19190" priority="6637" operator="equal">
      <formula>"jan."</formula>
    </cfRule>
  </conditionalFormatting>
  <conditionalFormatting sqref="AA14:AA15">
    <cfRule type="cellIs" dxfId="19189" priority="6636" operator="equal">
      <formula>"jan."</formula>
    </cfRule>
  </conditionalFormatting>
  <conditionalFormatting sqref="AA14:AA15">
    <cfRule type="cellIs" dxfId="19188" priority="6635" operator="equal">
      <formula>"jan."</formula>
    </cfRule>
  </conditionalFormatting>
  <conditionalFormatting sqref="AA14:AA15">
    <cfRule type="cellIs" dxfId="19187" priority="6634" operator="equal">
      <formula>"jan."</formula>
    </cfRule>
  </conditionalFormatting>
  <conditionalFormatting sqref="AB14:AB15">
    <cfRule type="cellIs" dxfId="19186" priority="6633" operator="equal">
      <formula>"jan."</formula>
    </cfRule>
  </conditionalFormatting>
  <conditionalFormatting sqref="AA14:AA15">
    <cfRule type="cellIs" dxfId="19185" priority="6632" operator="equal">
      <formula>"jan."</formula>
    </cfRule>
  </conditionalFormatting>
  <conditionalFormatting sqref="AA14:AA15">
    <cfRule type="cellIs" dxfId="19184" priority="6631" operator="equal">
      <formula>"jan."</formula>
    </cfRule>
  </conditionalFormatting>
  <conditionalFormatting sqref="AA14:AA15">
    <cfRule type="cellIs" dxfId="19183" priority="6630" operator="equal">
      <formula>"jan."</formula>
    </cfRule>
  </conditionalFormatting>
  <conditionalFormatting sqref="AB14:AB15">
    <cfRule type="cellIs" dxfId="19182" priority="6629" operator="equal">
      <formula>"jan."</formula>
    </cfRule>
  </conditionalFormatting>
  <conditionalFormatting sqref="AA14:AA15">
    <cfRule type="cellIs" dxfId="19181" priority="6628" operator="equal">
      <formula>"jan."</formula>
    </cfRule>
  </conditionalFormatting>
  <conditionalFormatting sqref="AB14:AB15">
    <cfRule type="cellIs" dxfId="19180" priority="6627" operator="equal">
      <formula>"jan."</formula>
    </cfRule>
  </conditionalFormatting>
  <conditionalFormatting sqref="AA14:AA15">
    <cfRule type="cellIs" dxfId="19179" priority="6626" operator="equal">
      <formula>"jan."</formula>
    </cfRule>
  </conditionalFormatting>
  <conditionalFormatting sqref="AB14:AB15">
    <cfRule type="cellIs" dxfId="19178" priority="6625" operator="equal">
      <formula>"jan."</formula>
    </cfRule>
  </conditionalFormatting>
  <conditionalFormatting sqref="AB14:AB15">
    <cfRule type="cellIs" dxfId="19177" priority="6623" operator="equal">
      <formula>"jan."</formula>
    </cfRule>
  </conditionalFormatting>
  <conditionalFormatting sqref="AA14:AA15">
    <cfRule type="cellIs" dxfId="19176" priority="6622" operator="equal">
      <formula>"jan."</formula>
    </cfRule>
  </conditionalFormatting>
  <conditionalFormatting sqref="AA14:AA15">
    <cfRule type="cellIs" dxfId="19175" priority="6621" operator="equal">
      <formula>"jan."</formula>
    </cfRule>
  </conditionalFormatting>
  <conditionalFormatting sqref="AA14:AA15">
    <cfRule type="cellIs" dxfId="19174" priority="6620" operator="equal">
      <formula>"jan."</formula>
    </cfRule>
  </conditionalFormatting>
  <conditionalFormatting sqref="AB14:AB15">
    <cfRule type="cellIs" dxfId="19173" priority="6618" operator="equal">
      <formula>"jan."</formula>
    </cfRule>
  </conditionalFormatting>
  <conditionalFormatting sqref="AA14:AA15">
    <cfRule type="cellIs" dxfId="19172" priority="6615" operator="equal">
      <formula>"jan."</formula>
    </cfRule>
  </conditionalFormatting>
  <conditionalFormatting sqref="AB14:AB15">
    <cfRule type="cellIs" dxfId="19171" priority="6614" operator="equal">
      <formula>"jan."</formula>
    </cfRule>
  </conditionalFormatting>
  <conditionalFormatting sqref="AA14:AA15">
    <cfRule type="cellIs" dxfId="19170" priority="6613" operator="equal">
      <formula>"jan."</formula>
    </cfRule>
  </conditionalFormatting>
  <conditionalFormatting sqref="AA14:AA15">
    <cfRule type="cellIs" dxfId="19169" priority="6612" operator="equal">
      <formula>"jan."</formula>
    </cfRule>
  </conditionalFormatting>
  <conditionalFormatting sqref="AA14:AA15">
    <cfRule type="cellIs" dxfId="19168" priority="6611" operator="equal">
      <formula>"jan."</formula>
    </cfRule>
  </conditionalFormatting>
  <conditionalFormatting sqref="AA14:AA15">
    <cfRule type="cellIs" dxfId="19167" priority="6610" operator="equal">
      <formula>"jan."</formula>
    </cfRule>
  </conditionalFormatting>
  <conditionalFormatting sqref="AB14:AB15">
    <cfRule type="cellIs" dxfId="19166" priority="6609" operator="equal">
      <formula>"jan."</formula>
    </cfRule>
  </conditionalFormatting>
  <conditionalFormatting sqref="AA14:AA15">
    <cfRule type="cellIs" dxfId="19165" priority="6608" operator="equal">
      <formula>"jan."</formula>
    </cfRule>
  </conditionalFormatting>
  <conditionalFormatting sqref="AA14:AA15">
    <cfRule type="cellIs" dxfId="19164" priority="6607" operator="equal">
      <formula>"jan."</formula>
    </cfRule>
  </conditionalFormatting>
  <conditionalFormatting sqref="AC14:AC15">
    <cfRule type="cellIs" dxfId="19163" priority="6606" operator="equal">
      <formula>"jan."</formula>
    </cfRule>
  </conditionalFormatting>
  <conditionalFormatting sqref="AB14:AB15">
    <cfRule type="cellIs" dxfId="19162" priority="6605" operator="equal">
      <formula>"jan."</formula>
    </cfRule>
  </conditionalFormatting>
  <conditionalFormatting sqref="AA14:AA15">
    <cfRule type="cellIs" dxfId="19161" priority="6604" operator="equal">
      <formula>"jan."</formula>
    </cfRule>
  </conditionalFormatting>
  <conditionalFormatting sqref="AB14:AB15">
    <cfRule type="cellIs" dxfId="19160" priority="6603" operator="equal">
      <formula>"jan."</formula>
    </cfRule>
  </conditionalFormatting>
  <conditionalFormatting sqref="AA14:AA15">
    <cfRule type="cellIs" dxfId="19159" priority="6602" operator="equal">
      <formula>"jan."</formula>
    </cfRule>
  </conditionalFormatting>
  <conditionalFormatting sqref="AB14:AB15">
    <cfRule type="cellIs" dxfId="19158" priority="6601" operator="equal">
      <formula>"jan."</formula>
    </cfRule>
  </conditionalFormatting>
  <conditionalFormatting sqref="AA14:AA15">
    <cfRule type="cellIs" dxfId="19157" priority="6600" operator="equal">
      <formula>"jan."</formula>
    </cfRule>
  </conditionalFormatting>
  <conditionalFormatting sqref="AA14:AA15">
    <cfRule type="cellIs" dxfId="19156" priority="6599" operator="equal">
      <formula>"jan."</formula>
    </cfRule>
  </conditionalFormatting>
  <conditionalFormatting sqref="AA14:AA15">
    <cfRule type="cellIs" dxfId="19155" priority="6598" operator="equal">
      <formula>"jan."</formula>
    </cfRule>
  </conditionalFormatting>
  <conditionalFormatting sqref="AA14:AA15">
    <cfRule type="cellIs" dxfId="19154" priority="6597" operator="equal">
      <formula>"jan."</formula>
    </cfRule>
  </conditionalFormatting>
  <conditionalFormatting sqref="AB14:AB15">
    <cfRule type="cellIs" dxfId="19153" priority="6596" operator="equal">
      <formula>"jan."</formula>
    </cfRule>
  </conditionalFormatting>
  <conditionalFormatting sqref="AA14:AA15">
    <cfRule type="cellIs" dxfId="19152" priority="6595" operator="equal">
      <formula>"jan."</formula>
    </cfRule>
  </conditionalFormatting>
  <conditionalFormatting sqref="AA14:AA15">
    <cfRule type="cellIs" dxfId="19151" priority="6594" operator="equal">
      <formula>"jan."</formula>
    </cfRule>
  </conditionalFormatting>
  <conditionalFormatting sqref="AA14:AA15">
    <cfRule type="cellIs" dxfId="19150" priority="6593" operator="equal">
      <formula>"jan."</formula>
    </cfRule>
  </conditionalFormatting>
  <conditionalFormatting sqref="AA14:AA15">
    <cfRule type="cellIs" dxfId="19149" priority="6591" operator="equal">
      <formula>"jan."</formula>
    </cfRule>
  </conditionalFormatting>
  <conditionalFormatting sqref="AA14:AA15">
    <cfRule type="cellIs" dxfId="19148" priority="6590" operator="equal">
      <formula>"jan."</formula>
    </cfRule>
  </conditionalFormatting>
  <conditionalFormatting sqref="AA14:AA15">
    <cfRule type="cellIs" dxfId="19147" priority="6589" operator="equal">
      <formula>"jan."</formula>
    </cfRule>
  </conditionalFormatting>
  <conditionalFormatting sqref="AA14:AA15">
    <cfRule type="cellIs" dxfId="19146" priority="6588" operator="equal">
      <formula>"jan."</formula>
    </cfRule>
  </conditionalFormatting>
  <conditionalFormatting sqref="AB14:AB15">
    <cfRule type="cellIs" dxfId="19145" priority="6587" operator="equal">
      <formula>"jan."</formula>
    </cfRule>
  </conditionalFormatting>
  <conditionalFormatting sqref="AA14:AA15">
    <cfRule type="cellIs" dxfId="19144" priority="6586" operator="equal">
      <formula>"jan."</formula>
    </cfRule>
  </conditionalFormatting>
  <conditionalFormatting sqref="AA14:AA15">
    <cfRule type="cellIs" dxfId="19143" priority="6585" operator="equal">
      <formula>"jan."</formula>
    </cfRule>
  </conditionalFormatting>
  <conditionalFormatting sqref="AA14:AA15">
    <cfRule type="cellIs" dxfId="19142" priority="6584" operator="equal">
      <formula>"jan."</formula>
    </cfRule>
  </conditionalFormatting>
  <conditionalFormatting sqref="AA14:AA15">
    <cfRule type="cellIs" dxfId="19141" priority="6583" operator="equal">
      <formula>"jan."</formula>
    </cfRule>
  </conditionalFormatting>
  <conditionalFormatting sqref="AA14:AA15">
    <cfRule type="cellIs" dxfId="19140" priority="6582" operator="equal">
      <formula>"jan."</formula>
    </cfRule>
  </conditionalFormatting>
  <conditionalFormatting sqref="AA14:AA15">
    <cfRule type="cellIs" dxfId="19139" priority="6581" operator="equal">
      <formula>"jan."</formula>
    </cfRule>
  </conditionalFormatting>
  <conditionalFormatting sqref="AA14:AA15">
    <cfRule type="cellIs" dxfId="19138" priority="6580" operator="equal">
      <formula>"jan."</formula>
    </cfRule>
  </conditionalFormatting>
  <conditionalFormatting sqref="AA14:AA15">
    <cfRule type="cellIs" dxfId="19137" priority="6579" operator="equal">
      <formula>"jan."</formula>
    </cfRule>
  </conditionalFormatting>
  <conditionalFormatting sqref="AB14:AB15">
    <cfRule type="cellIs" dxfId="19136" priority="6578" operator="equal">
      <formula>"jan."</formula>
    </cfRule>
  </conditionalFormatting>
  <conditionalFormatting sqref="AC14:AC15">
    <cfRule type="cellIs" dxfId="19135" priority="6577" operator="equal">
      <formula>"jan."</formula>
    </cfRule>
  </conditionalFormatting>
  <conditionalFormatting sqref="AD14:AD15">
    <cfRule type="cellIs" dxfId="19134" priority="6576" operator="equal">
      <formula>"jan."</formula>
    </cfRule>
  </conditionalFormatting>
  <conditionalFormatting sqref="AB14:AB15">
    <cfRule type="cellIs" dxfId="19133" priority="6575" operator="equal">
      <formula>"jan."</formula>
    </cfRule>
  </conditionalFormatting>
  <conditionalFormatting sqref="AA14:AA15">
    <cfRule type="cellIs" dxfId="19132" priority="6574" operator="equal">
      <formula>"jan."</formula>
    </cfRule>
  </conditionalFormatting>
  <conditionalFormatting sqref="AB14:AB15">
    <cfRule type="cellIs" dxfId="19131" priority="6573" operator="equal">
      <formula>"jan."</formula>
    </cfRule>
  </conditionalFormatting>
  <conditionalFormatting sqref="AA14:AA15">
    <cfRule type="cellIs" dxfId="19130" priority="6572" operator="equal">
      <formula>"jan."</formula>
    </cfRule>
  </conditionalFormatting>
  <conditionalFormatting sqref="AB14:AB15">
    <cfRule type="cellIs" dxfId="19129" priority="6571" operator="equal">
      <formula>"jan."</formula>
    </cfRule>
  </conditionalFormatting>
  <conditionalFormatting sqref="AA14:AA15">
    <cfRule type="cellIs" dxfId="19128" priority="6570" operator="equal">
      <formula>"jan."</formula>
    </cfRule>
  </conditionalFormatting>
  <conditionalFormatting sqref="AA14:AA15">
    <cfRule type="cellIs" dxfId="19127" priority="6569" operator="equal">
      <formula>"jan."</formula>
    </cfRule>
  </conditionalFormatting>
  <conditionalFormatting sqref="AA14:AA15">
    <cfRule type="cellIs" dxfId="19126" priority="6568" operator="equal">
      <formula>"jan."</formula>
    </cfRule>
  </conditionalFormatting>
  <conditionalFormatting sqref="AB14:AB15">
    <cfRule type="cellIs" dxfId="19125" priority="6566" operator="equal">
      <formula>"jan."</formula>
    </cfRule>
  </conditionalFormatting>
  <conditionalFormatting sqref="AA14:AA15">
    <cfRule type="cellIs" dxfId="19124" priority="6565" operator="equal">
      <formula>"jan."</formula>
    </cfRule>
  </conditionalFormatting>
  <conditionalFormatting sqref="AA14:AA15">
    <cfRule type="cellIs" dxfId="19123" priority="6564" operator="equal">
      <formula>"jan."</formula>
    </cfRule>
  </conditionalFormatting>
  <conditionalFormatting sqref="AB14:AB15">
    <cfRule type="cellIs" dxfId="19122" priority="6562" operator="equal">
      <formula>"jan."</formula>
    </cfRule>
  </conditionalFormatting>
  <conditionalFormatting sqref="AA14:AA15">
    <cfRule type="cellIs" dxfId="19121" priority="6561" operator="equal">
      <formula>"jan."</formula>
    </cfRule>
  </conditionalFormatting>
  <conditionalFormatting sqref="AA14:AA15">
    <cfRule type="cellIs" dxfId="19120" priority="6560" operator="equal">
      <formula>"jan."</formula>
    </cfRule>
  </conditionalFormatting>
  <conditionalFormatting sqref="AA14:AA15">
    <cfRule type="cellIs" dxfId="19119" priority="6559" operator="equal">
      <formula>"jan."</formula>
    </cfRule>
  </conditionalFormatting>
  <conditionalFormatting sqref="AA14:AA15">
    <cfRule type="cellIs" dxfId="19118" priority="6558" operator="equal">
      <formula>"jan."</formula>
    </cfRule>
  </conditionalFormatting>
  <conditionalFormatting sqref="AB14:AB15">
    <cfRule type="cellIs" dxfId="19117" priority="6557" operator="equal">
      <formula>"jan."</formula>
    </cfRule>
  </conditionalFormatting>
  <conditionalFormatting sqref="AA14:AA15">
    <cfRule type="cellIs" dxfId="19116" priority="6556" operator="equal">
      <formula>"jan."</formula>
    </cfRule>
  </conditionalFormatting>
  <conditionalFormatting sqref="AA14:AA15">
    <cfRule type="cellIs" dxfId="19115" priority="6554" operator="equal">
      <formula>"jan."</formula>
    </cfRule>
  </conditionalFormatting>
  <conditionalFormatting sqref="AA14:AA15">
    <cfRule type="cellIs" dxfId="19114" priority="6553" operator="equal">
      <formula>"jan."</formula>
    </cfRule>
  </conditionalFormatting>
  <conditionalFormatting sqref="AA14:AA15">
    <cfRule type="cellIs" dxfId="19113" priority="6551" operator="equal">
      <formula>"jan."</formula>
    </cfRule>
  </conditionalFormatting>
  <conditionalFormatting sqref="AA14:AA15">
    <cfRule type="cellIs" dxfId="19112" priority="6550" operator="equal">
      <formula>"jan."</formula>
    </cfRule>
  </conditionalFormatting>
  <conditionalFormatting sqref="AA14:AA15">
    <cfRule type="cellIs" dxfId="19111" priority="6549" operator="equal">
      <formula>"jan."</formula>
    </cfRule>
  </conditionalFormatting>
  <conditionalFormatting sqref="AB14:AB15">
    <cfRule type="cellIs" dxfId="19110" priority="6548" operator="equal">
      <formula>"jan."</formula>
    </cfRule>
  </conditionalFormatting>
  <conditionalFormatting sqref="AA14:AA15">
    <cfRule type="cellIs" dxfId="19109" priority="6547" operator="equal">
      <formula>"jan."</formula>
    </cfRule>
  </conditionalFormatting>
  <conditionalFormatting sqref="AA14:AA15">
    <cfRule type="cellIs" dxfId="19108" priority="6546" operator="equal">
      <formula>"jan."</formula>
    </cfRule>
  </conditionalFormatting>
  <conditionalFormatting sqref="AA14:AA15">
    <cfRule type="cellIs" dxfId="19107" priority="6545" operator="equal">
      <formula>"jan."</formula>
    </cfRule>
  </conditionalFormatting>
  <conditionalFormatting sqref="AA14:AA15">
    <cfRule type="cellIs" dxfId="19106" priority="6544" operator="equal">
      <formula>"jan."</formula>
    </cfRule>
  </conditionalFormatting>
  <conditionalFormatting sqref="AA14:AA15">
    <cfRule type="cellIs" dxfId="19105" priority="6543" operator="equal">
      <formula>"jan."</formula>
    </cfRule>
  </conditionalFormatting>
  <conditionalFormatting sqref="AA14:AA15">
    <cfRule type="cellIs" dxfId="19104" priority="6542" operator="equal">
      <formula>"jan."</formula>
    </cfRule>
  </conditionalFormatting>
  <conditionalFormatting sqref="AA14:AA15">
    <cfRule type="cellIs" dxfId="19103" priority="6541" operator="equal">
      <formula>"jan."</formula>
    </cfRule>
  </conditionalFormatting>
  <conditionalFormatting sqref="AB14:AB15">
    <cfRule type="cellIs" dxfId="19102" priority="6540" operator="equal">
      <formula>"jan."</formula>
    </cfRule>
  </conditionalFormatting>
  <conditionalFormatting sqref="AC14:AC15">
    <cfRule type="cellIs" dxfId="19101" priority="6539" operator="equal">
      <formula>"jan."</formula>
    </cfRule>
  </conditionalFormatting>
  <conditionalFormatting sqref="AC14:AC15">
    <cfRule type="cellIs" dxfId="19100" priority="6538" operator="equal">
      <formula>"jan."</formula>
    </cfRule>
  </conditionalFormatting>
  <conditionalFormatting sqref="AB14:AB15">
    <cfRule type="cellIs" dxfId="19099" priority="6537" operator="equal">
      <formula>"jan."</formula>
    </cfRule>
  </conditionalFormatting>
  <conditionalFormatting sqref="AC14:AC15">
    <cfRule type="cellIs" dxfId="19098" priority="6536" operator="equal">
      <formula>"jan."</formula>
    </cfRule>
  </conditionalFormatting>
  <conditionalFormatting sqref="AB14:AB15">
    <cfRule type="cellIs" dxfId="19097" priority="6535" operator="equal">
      <formula>"jan."</formula>
    </cfRule>
  </conditionalFormatting>
  <conditionalFormatting sqref="AC14:AC15">
    <cfRule type="cellIs" dxfId="19096" priority="6534" operator="equal">
      <formula>"jan."</formula>
    </cfRule>
  </conditionalFormatting>
  <conditionalFormatting sqref="AA14:AA15">
    <cfRule type="cellIs" dxfId="19095" priority="6533" operator="equal">
      <formula>"jan."</formula>
    </cfRule>
  </conditionalFormatting>
  <conditionalFormatting sqref="AB14:AB15">
    <cfRule type="cellIs" dxfId="19094" priority="6532" operator="equal">
      <formula>"jan."</formula>
    </cfRule>
  </conditionalFormatting>
  <conditionalFormatting sqref="AB14:AB15">
    <cfRule type="cellIs" dxfId="19093" priority="6531" operator="equal">
      <formula>"jan."</formula>
    </cfRule>
  </conditionalFormatting>
  <conditionalFormatting sqref="AA14:AA15">
    <cfRule type="cellIs" dxfId="19092" priority="6530" operator="equal">
      <formula>"jan."</formula>
    </cfRule>
  </conditionalFormatting>
  <conditionalFormatting sqref="AB14:AB15">
    <cfRule type="cellIs" dxfId="19091" priority="6529" operator="equal">
      <formula>"jan."</formula>
    </cfRule>
  </conditionalFormatting>
  <conditionalFormatting sqref="AA14:AA15">
    <cfRule type="cellIs" dxfId="19090" priority="6528" operator="equal">
      <formula>"jan."</formula>
    </cfRule>
  </conditionalFormatting>
  <conditionalFormatting sqref="AB14:AB15">
    <cfRule type="cellIs" dxfId="19089" priority="6527" operator="equal">
      <formula>"jan."</formula>
    </cfRule>
  </conditionalFormatting>
  <conditionalFormatting sqref="AA14:AA15">
    <cfRule type="cellIs" dxfId="19088" priority="6526" operator="equal">
      <formula>"jan."</formula>
    </cfRule>
  </conditionalFormatting>
  <conditionalFormatting sqref="AC14:AC15">
    <cfRule type="cellIs" dxfId="19087" priority="6525" operator="equal">
      <formula>"jan."</formula>
    </cfRule>
  </conditionalFormatting>
  <conditionalFormatting sqref="AB14:AB15">
    <cfRule type="cellIs" dxfId="19086" priority="6524" operator="equal">
      <formula>"jan."</formula>
    </cfRule>
  </conditionalFormatting>
  <conditionalFormatting sqref="AA14:AA15">
    <cfRule type="cellIs" dxfId="19085" priority="6523" operator="equal">
      <formula>"jan."</formula>
    </cfRule>
  </conditionalFormatting>
  <conditionalFormatting sqref="AB14:AB15">
    <cfRule type="cellIs" dxfId="19084" priority="6522" operator="equal">
      <formula>"jan."</formula>
    </cfRule>
  </conditionalFormatting>
  <conditionalFormatting sqref="AA14:AA15">
    <cfRule type="cellIs" dxfId="19083" priority="6521" operator="equal">
      <formula>"jan."</formula>
    </cfRule>
  </conditionalFormatting>
  <conditionalFormatting sqref="AB14:AB15">
    <cfRule type="cellIs" dxfId="19082" priority="6520" operator="equal">
      <formula>"jan."</formula>
    </cfRule>
  </conditionalFormatting>
  <conditionalFormatting sqref="AA14:AA15">
    <cfRule type="cellIs" dxfId="19081" priority="6519" operator="equal">
      <formula>"jan."</formula>
    </cfRule>
  </conditionalFormatting>
  <conditionalFormatting sqref="AC14:AC15">
    <cfRule type="cellIs" dxfId="19080" priority="6518" operator="equal">
      <formula>"jan."</formula>
    </cfRule>
  </conditionalFormatting>
  <conditionalFormatting sqref="AA14:AA15">
    <cfRule type="cellIs" dxfId="19079" priority="6517" operator="equal">
      <formula>"jan."</formula>
    </cfRule>
  </conditionalFormatting>
  <conditionalFormatting sqref="AA14:AA15">
    <cfRule type="cellIs" dxfId="19078" priority="6516" operator="equal">
      <formula>"jan."</formula>
    </cfRule>
  </conditionalFormatting>
  <conditionalFormatting sqref="AA14:AA15">
    <cfRule type="cellIs" dxfId="19077" priority="6515" operator="equal">
      <formula>"jan."</formula>
    </cfRule>
  </conditionalFormatting>
  <conditionalFormatting sqref="AB14:AB15">
    <cfRule type="cellIs" dxfId="19076" priority="6514" operator="equal">
      <formula>"jan."</formula>
    </cfRule>
  </conditionalFormatting>
  <conditionalFormatting sqref="AB14:AB15">
    <cfRule type="cellIs" dxfId="19075" priority="6513" operator="equal">
      <formula>"jan."</formula>
    </cfRule>
  </conditionalFormatting>
  <conditionalFormatting sqref="AA14:AA15">
    <cfRule type="cellIs" dxfId="19074" priority="6512" operator="equal">
      <formula>"jan."</formula>
    </cfRule>
  </conditionalFormatting>
  <conditionalFormatting sqref="AB14:AB15">
    <cfRule type="cellIs" dxfId="19073" priority="6511" operator="equal">
      <formula>"jan."</formula>
    </cfRule>
  </conditionalFormatting>
  <conditionalFormatting sqref="AA14:AA15">
    <cfRule type="cellIs" dxfId="19072" priority="6510" operator="equal">
      <formula>"jan."</formula>
    </cfRule>
  </conditionalFormatting>
  <conditionalFormatting sqref="AB14:AB15">
    <cfRule type="cellIs" dxfId="19071" priority="6509" operator="equal">
      <formula>"jan."</formula>
    </cfRule>
  </conditionalFormatting>
  <conditionalFormatting sqref="AA14:AA15">
    <cfRule type="cellIs" dxfId="19070" priority="6508" operator="equal">
      <formula>"jan."</formula>
    </cfRule>
  </conditionalFormatting>
  <conditionalFormatting sqref="AC14:AC15">
    <cfRule type="cellIs" dxfId="19069" priority="6507" operator="equal">
      <formula>"jan."</formula>
    </cfRule>
  </conditionalFormatting>
  <conditionalFormatting sqref="AA14:AA15">
    <cfRule type="cellIs" dxfId="19068" priority="6506" operator="equal">
      <formula>"jan."</formula>
    </cfRule>
  </conditionalFormatting>
  <conditionalFormatting sqref="AA14:AA15">
    <cfRule type="cellIs" dxfId="19067" priority="6505" operator="equal">
      <formula>"jan."</formula>
    </cfRule>
  </conditionalFormatting>
  <conditionalFormatting sqref="AA14:AA15">
    <cfRule type="cellIs" dxfId="19066" priority="6504" operator="equal">
      <formula>"jan."</formula>
    </cfRule>
  </conditionalFormatting>
  <conditionalFormatting sqref="AB14:AB15">
    <cfRule type="cellIs" dxfId="19065" priority="6503" operator="equal">
      <formula>"jan."</formula>
    </cfRule>
  </conditionalFormatting>
  <conditionalFormatting sqref="AA14:AA15">
    <cfRule type="cellIs" dxfId="19064" priority="6502" operator="equal">
      <formula>"jan."</formula>
    </cfRule>
  </conditionalFormatting>
  <conditionalFormatting sqref="AA14:AA15">
    <cfRule type="cellIs" dxfId="19063" priority="6501" operator="equal">
      <formula>"jan."</formula>
    </cfRule>
  </conditionalFormatting>
  <conditionalFormatting sqref="AA14:AA15">
    <cfRule type="cellIs" dxfId="19062" priority="6500" operator="equal">
      <formula>"jan."</formula>
    </cfRule>
  </conditionalFormatting>
  <conditionalFormatting sqref="AB14:AB15">
    <cfRule type="cellIs" dxfId="19061" priority="6499" operator="equal">
      <formula>"jan."</formula>
    </cfRule>
  </conditionalFormatting>
  <conditionalFormatting sqref="AA14:AA15">
    <cfRule type="cellIs" dxfId="19060" priority="6498" operator="equal">
      <formula>"jan."</formula>
    </cfRule>
  </conditionalFormatting>
  <conditionalFormatting sqref="AB14:AB15">
    <cfRule type="cellIs" dxfId="19059" priority="6497" operator="equal">
      <formula>"jan."</formula>
    </cfRule>
  </conditionalFormatting>
  <conditionalFormatting sqref="AA14:AA15">
    <cfRule type="cellIs" dxfId="19058" priority="6496" operator="equal">
      <formula>"jan."</formula>
    </cfRule>
  </conditionalFormatting>
  <conditionalFormatting sqref="AB14:AB15">
    <cfRule type="cellIs" dxfId="19057" priority="6495" operator="equal">
      <formula>"jan."</formula>
    </cfRule>
  </conditionalFormatting>
  <conditionalFormatting sqref="AA14:AA15">
    <cfRule type="cellIs" dxfId="19056" priority="6494" operator="equal">
      <formula>"jan."</formula>
    </cfRule>
  </conditionalFormatting>
  <conditionalFormatting sqref="AB14:AB15">
    <cfRule type="cellIs" dxfId="19055" priority="6493" operator="equal">
      <formula>"jan."</formula>
    </cfRule>
  </conditionalFormatting>
  <conditionalFormatting sqref="AA14:AA15">
    <cfRule type="cellIs" dxfId="19054" priority="6492" operator="equal">
      <formula>"jan."</formula>
    </cfRule>
  </conditionalFormatting>
  <conditionalFormatting sqref="AA14:AA15">
    <cfRule type="cellIs" dxfId="19053" priority="6491" operator="equal">
      <formula>"jan."</formula>
    </cfRule>
  </conditionalFormatting>
  <conditionalFormatting sqref="AA14:AA15">
    <cfRule type="cellIs" dxfId="19052" priority="6490" operator="equal">
      <formula>"jan."</formula>
    </cfRule>
  </conditionalFormatting>
  <conditionalFormatting sqref="AA14:AA15">
    <cfRule type="cellIs" dxfId="19051" priority="6489" operator="equal">
      <formula>"jan."</formula>
    </cfRule>
  </conditionalFormatting>
  <conditionalFormatting sqref="AB14:AB15">
    <cfRule type="cellIs" dxfId="19050" priority="6488" operator="equal">
      <formula>"jan."</formula>
    </cfRule>
  </conditionalFormatting>
  <conditionalFormatting sqref="AA14:AA15">
    <cfRule type="cellIs" dxfId="19049" priority="6487" operator="equal">
      <formula>"jan."</formula>
    </cfRule>
  </conditionalFormatting>
  <conditionalFormatting sqref="AA14:AA15">
    <cfRule type="cellIs" dxfId="19048" priority="6486" operator="equal">
      <formula>"jan."</formula>
    </cfRule>
  </conditionalFormatting>
  <conditionalFormatting sqref="AA14:AA15">
    <cfRule type="cellIs" dxfId="19047" priority="6485" operator="equal">
      <formula>"jan."</formula>
    </cfRule>
  </conditionalFormatting>
  <conditionalFormatting sqref="AB14:AB15">
    <cfRule type="cellIs" dxfId="19046" priority="6484" operator="equal">
      <formula>"jan."</formula>
    </cfRule>
  </conditionalFormatting>
  <conditionalFormatting sqref="AA14:AA15">
    <cfRule type="cellIs" dxfId="19045" priority="6483" operator="equal">
      <formula>"jan."</formula>
    </cfRule>
  </conditionalFormatting>
  <conditionalFormatting sqref="AA14:AA15">
    <cfRule type="cellIs" dxfId="19044" priority="6482" operator="equal">
      <formula>"jan."</formula>
    </cfRule>
  </conditionalFormatting>
  <conditionalFormatting sqref="AA14:AA15">
    <cfRule type="cellIs" dxfId="19043" priority="6481" operator="equal">
      <formula>"jan."</formula>
    </cfRule>
  </conditionalFormatting>
  <conditionalFormatting sqref="AA14:AA15">
    <cfRule type="cellIs" dxfId="19042" priority="6480" operator="equal">
      <formula>"jan."</formula>
    </cfRule>
  </conditionalFormatting>
  <conditionalFormatting sqref="AB14:AB15">
    <cfRule type="cellIs" dxfId="19041" priority="6479" operator="equal">
      <formula>"jan."</formula>
    </cfRule>
  </conditionalFormatting>
  <conditionalFormatting sqref="AA14:AA15">
    <cfRule type="cellIs" dxfId="19040" priority="6478" operator="equal">
      <formula>"jan."</formula>
    </cfRule>
  </conditionalFormatting>
  <conditionalFormatting sqref="AC14:AC15">
    <cfRule type="cellIs" dxfId="19039" priority="6476" operator="equal">
      <formula>"jan."</formula>
    </cfRule>
  </conditionalFormatting>
  <conditionalFormatting sqref="AB14:AB15">
    <cfRule type="cellIs" dxfId="19038" priority="6475" operator="equal">
      <formula>"jan."</formula>
    </cfRule>
  </conditionalFormatting>
  <conditionalFormatting sqref="AA14:AA15">
    <cfRule type="cellIs" dxfId="19037" priority="6474" operator="equal">
      <formula>"jan."</formula>
    </cfRule>
  </conditionalFormatting>
  <conditionalFormatting sqref="AB14:AB15">
    <cfRule type="cellIs" dxfId="19036" priority="6473" operator="equal">
      <formula>"jan."</formula>
    </cfRule>
  </conditionalFormatting>
  <conditionalFormatting sqref="AA14:AA15">
    <cfRule type="cellIs" dxfId="19035" priority="6472" operator="equal">
      <formula>"jan."</formula>
    </cfRule>
  </conditionalFormatting>
  <conditionalFormatting sqref="AB14:AB15">
    <cfRule type="cellIs" dxfId="19034" priority="6471" operator="equal">
      <formula>"jan."</formula>
    </cfRule>
  </conditionalFormatting>
  <conditionalFormatting sqref="AA14:AA15">
    <cfRule type="cellIs" dxfId="19033" priority="6470" operator="equal">
      <formula>"jan."</formula>
    </cfRule>
  </conditionalFormatting>
  <conditionalFormatting sqref="AA14:AA15">
    <cfRule type="cellIs" dxfId="19032" priority="6469" operator="equal">
      <formula>"jan."</formula>
    </cfRule>
  </conditionalFormatting>
  <conditionalFormatting sqref="AA14:AA15">
    <cfRule type="cellIs" dxfId="19031" priority="6468" operator="equal">
      <formula>"jan."</formula>
    </cfRule>
  </conditionalFormatting>
  <conditionalFormatting sqref="AA14:AA15">
    <cfRule type="cellIs" dxfId="19030" priority="6467" operator="equal">
      <formula>"jan."</formula>
    </cfRule>
  </conditionalFormatting>
  <conditionalFormatting sqref="AB14:AB15">
    <cfRule type="cellIs" dxfId="19029" priority="6466" operator="equal">
      <formula>"jan."</formula>
    </cfRule>
  </conditionalFormatting>
  <conditionalFormatting sqref="AA14:AA15">
    <cfRule type="cellIs" dxfId="19028" priority="6465" operator="equal">
      <formula>"jan."</formula>
    </cfRule>
  </conditionalFormatting>
  <conditionalFormatting sqref="AA14:AA15">
    <cfRule type="cellIs" dxfId="19027" priority="6464" operator="equal">
      <formula>"jan."</formula>
    </cfRule>
  </conditionalFormatting>
  <conditionalFormatting sqref="AA14:AA15">
    <cfRule type="cellIs" dxfId="19026" priority="6463" operator="equal">
      <formula>"jan."</formula>
    </cfRule>
  </conditionalFormatting>
  <conditionalFormatting sqref="AB14:AB15">
    <cfRule type="cellIs" dxfId="19025" priority="6462" operator="equal">
      <formula>"jan."</formula>
    </cfRule>
  </conditionalFormatting>
  <conditionalFormatting sqref="AA14:AA15">
    <cfRule type="cellIs" dxfId="19024" priority="6461" operator="equal">
      <formula>"jan."</formula>
    </cfRule>
  </conditionalFormatting>
  <conditionalFormatting sqref="AA14:AA15">
    <cfRule type="cellIs" dxfId="19023" priority="6460" operator="equal">
      <formula>"jan."</formula>
    </cfRule>
  </conditionalFormatting>
  <conditionalFormatting sqref="AA14:AA15">
    <cfRule type="cellIs" dxfId="19022" priority="6459" operator="equal">
      <formula>"jan."</formula>
    </cfRule>
  </conditionalFormatting>
  <conditionalFormatting sqref="AA14:AA15">
    <cfRule type="cellIs" dxfId="19021" priority="6458" operator="equal">
      <formula>"jan."</formula>
    </cfRule>
  </conditionalFormatting>
  <conditionalFormatting sqref="AB14:AB15">
    <cfRule type="cellIs" dxfId="19020" priority="6457" operator="equal">
      <formula>"jan."</formula>
    </cfRule>
  </conditionalFormatting>
  <conditionalFormatting sqref="AA14:AA15">
    <cfRule type="cellIs" dxfId="19019" priority="6456" operator="equal">
      <formula>"jan."</formula>
    </cfRule>
  </conditionalFormatting>
  <conditionalFormatting sqref="AA14:AA15">
    <cfRule type="cellIs" dxfId="19018" priority="6455" operator="equal">
      <formula>"jan."</formula>
    </cfRule>
  </conditionalFormatting>
  <conditionalFormatting sqref="AA14:AA15">
    <cfRule type="cellIs" dxfId="19017" priority="6454" operator="equal">
      <formula>"jan."</formula>
    </cfRule>
  </conditionalFormatting>
  <conditionalFormatting sqref="AA14:AA15">
    <cfRule type="cellIs" dxfId="19016" priority="6453" operator="equal">
      <formula>"jan."</formula>
    </cfRule>
  </conditionalFormatting>
  <conditionalFormatting sqref="AA14:AA15">
    <cfRule type="cellIs" dxfId="19015" priority="6452" operator="equal">
      <formula>"jan."</formula>
    </cfRule>
  </conditionalFormatting>
  <conditionalFormatting sqref="AA14:AA15">
    <cfRule type="cellIs" dxfId="19014" priority="6451" operator="equal">
      <formula>"jan."</formula>
    </cfRule>
  </conditionalFormatting>
  <conditionalFormatting sqref="AA14:AA15">
    <cfRule type="cellIs" dxfId="19013" priority="6450" operator="equal">
      <formula>"jan."</formula>
    </cfRule>
  </conditionalFormatting>
  <conditionalFormatting sqref="AA14:AA15">
    <cfRule type="cellIs" dxfId="19012" priority="6449" operator="equal">
      <formula>"jan."</formula>
    </cfRule>
  </conditionalFormatting>
  <conditionalFormatting sqref="AB14:AB15">
    <cfRule type="cellIs" dxfId="19011" priority="6448" operator="equal">
      <formula>"jan."</formula>
    </cfRule>
  </conditionalFormatting>
  <conditionalFormatting sqref="AD14:AD15">
    <cfRule type="cellIs" dxfId="19010" priority="6446" operator="equal">
      <formula>"jan."</formula>
    </cfRule>
  </conditionalFormatting>
  <conditionalFormatting sqref="AB14:AB15">
    <cfRule type="cellIs" dxfId="19009" priority="6445" operator="equal">
      <formula>"jan."</formula>
    </cfRule>
  </conditionalFormatting>
  <conditionalFormatting sqref="AB14:AB15">
    <cfRule type="cellIs" dxfId="19008" priority="6443" operator="equal">
      <formula>"jan."</formula>
    </cfRule>
  </conditionalFormatting>
  <conditionalFormatting sqref="AA14:AA15">
    <cfRule type="cellIs" dxfId="19007" priority="6442" operator="equal">
      <formula>"jan."</formula>
    </cfRule>
  </conditionalFormatting>
  <conditionalFormatting sqref="AB14:AB15">
    <cfRule type="cellIs" dxfId="19006" priority="6441" operator="equal">
      <formula>"jan."</formula>
    </cfRule>
  </conditionalFormatting>
  <conditionalFormatting sqref="AA14:AA15">
    <cfRule type="cellIs" dxfId="19005" priority="6440" operator="equal">
      <formula>"jan."</formula>
    </cfRule>
  </conditionalFormatting>
  <conditionalFormatting sqref="AA14:AA15">
    <cfRule type="cellIs" dxfId="19004" priority="6439" operator="equal">
      <formula>"jan."</formula>
    </cfRule>
  </conditionalFormatting>
  <conditionalFormatting sqref="AA14:AA15">
    <cfRule type="cellIs" dxfId="19003" priority="6438" operator="equal">
      <formula>"jan."</formula>
    </cfRule>
  </conditionalFormatting>
  <conditionalFormatting sqref="AA14:AA15">
    <cfRule type="cellIs" dxfId="19002" priority="6437" operator="equal">
      <formula>"jan."</formula>
    </cfRule>
  </conditionalFormatting>
  <conditionalFormatting sqref="AB14:AB15">
    <cfRule type="cellIs" dxfId="19001" priority="6436" operator="equal">
      <formula>"jan."</formula>
    </cfRule>
  </conditionalFormatting>
  <conditionalFormatting sqref="AA14:AA15">
    <cfRule type="cellIs" dxfId="19000" priority="6435" operator="equal">
      <formula>"jan."</formula>
    </cfRule>
  </conditionalFormatting>
  <conditionalFormatting sqref="AA14:AA15">
    <cfRule type="cellIs" dxfId="18999" priority="6434" operator="equal">
      <formula>"jan."</formula>
    </cfRule>
  </conditionalFormatting>
  <conditionalFormatting sqref="AA14:AA15">
    <cfRule type="cellIs" dxfId="18998" priority="6433" operator="equal">
      <formula>"jan."</formula>
    </cfRule>
  </conditionalFormatting>
  <conditionalFormatting sqref="AB14:AB15">
    <cfRule type="cellIs" dxfId="18997" priority="6432" operator="equal">
      <formula>"jan."</formula>
    </cfRule>
  </conditionalFormatting>
  <conditionalFormatting sqref="AA14:AA15">
    <cfRule type="cellIs" dxfId="18996" priority="6431" operator="equal">
      <formula>"jan."</formula>
    </cfRule>
  </conditionalFormatting>
  <conditionalFormatting sqref="AA14:AA15">
    <cfRule type="cellIs" dxfId="18995" priority="6430" operator="equal">
      <formula>"jan."</formula>
    </cfRule>
  </conditionalFormatting>
  <conditionalFormatting sqref="AA14:AA15">
    <cfRule type="cellIs" dxfId="18994" priority="6429" operator="equal">
      <formula>"jan."</formula>
    </cfRule>
  </conditionalFormatting>
  <conditionalFormatting sqref="AA14:AA15">
    <cfRule type="cellIs" dxfId="18993" priority="6428" operator="equal">
      <formula>"jan."</formula>
    </cfRule>
  </conditionalFormatting>
  <conditionalFormatting sqref="AB14:AB15">
    <cfRule type="cellIs" dxfId="18992" priority="6427" operator="equal">
      <formula>"jan."</formula>
    </cfRule>
  </conditionalFormatting>
  <conditionalFormatting sqref="AA14:AA15">
    <cfRule type="cellIs" dxfId="18991" priority="6426" operator="equal">
      <formula>"jan."</formula>
    </cfRule>
  </conditionalFormatting>
  <conditionalFormatting sqref="AA14:AA15">
    <cfRule type="cellIs" dxfId="18990" priority="6425" operator="equal">
      <formula>"jan."</formula>
    </cfRule>
  </conditionalFormatting>
  <conditionalFormatting sqref="AA14:AA15">
    <cfRule type="cellIs" dxfId="18989" priority="6423" operator="equal">
      <formula>"jan."</formula>
    </cfRule>
  </conditionalFormatting>
  <conditionalFormatting sqref="AA14:AA15">
    <cfRule type="cellIs" dxfId="18988" priority="6422" operator="equal">
      <formula>"jan."</formula>
    </cfRule>
  </conditionalFormatting>
  <conditionalFormatting sqref="AA14:AA15">
    <cfRule type="cellIs" dxfId="18987" priority="6421" operator="equal">
      <formula>"jan."</formula>
    </cfRule>
  </conditionalFormatting>
  <conditionalFormatting sqref="AA14:AA15">
    <cfRule type="cellIs" dxfId="18986" priority="6420" operator="equal">
      <formula>"jan."</formula>
    </cfRule>
  </conditionalFormatting>
  <conditionalFormatting sqref="AA14:AA15">
    <cfRule type="cellIs" dxfId="18985" priority="6419" operator="equal">
      <formula>"jan."</formula>
    </cfRule>
  </conditionalFormatting>
  <conditionalFormatting sqref="AB14:AB15">
    <cfRule type="cellIs" dxfId="18984" priority="6418" operator="equal">
      <formula>"jan."</formula>
    </cfRule>
  </conditionalFormatting>
  <conditionalFormatting sqref="AA14:AA15">
    <cfRule type="cellIs" dxfId="18983" priority="6414" operator="equal">
      <formula>"jan."</formula>
    </cfRule>
  </conditionalFormatting>
  <conditionalFormatting sqref="AA14:AA15">
    <cfRule type="cellIs" dxfId="18982" priority="6413" operator="equal">
      <formula>"jan."</formula>
    </cfRule>
  </conditionalFormatting>
  <conditionalFormatting sqref="AA14:AA15">
    <cfRule type="cellIs" dxfId="18981" priority="6412" operator="equal">
      <formula>"jan."</formula>
    </cfRule>
  </conditionalFormatting>
  <conditionalFormatting sqref="AB14:AB15">
    <cfRule type="cellIs" dxfId="18980" priority="6410" operator="equal">
      <formula>"jan."</formula>
    </cfRule>
  </conditionalFormatting>
  <conditionalFormatting sqref="AC14:AC15">
    <cfRule type="cellIs" dxfId="18979" priority="6409" operator="equal">
      <formula>"jan."</formula>
    </cfRule>
  </conditionalFormatting>
  <conditionalFormatting sqref="AB14:AB15">
    <cfRule type="cellIs" dxfId="18978" priority="6408" operator="equal">
      <formula>"jan."</formula>
    </cfRule>
  </conditionalFormatting>
  <conditionalFormatting sqref="AA14:AA15">
    <cfRule type="cellIs" dxfId="18977" priority="6407" operator="equal">
      <formula>"jan."</formula>
    </cfRule>
  </conditionalFormatting>
  <conditionalFormatting sqref="AB14:AB15">
    <cfRule type="cellIs" dxfId="18976" priority="6406" operator="equal">
      <formula>"jan."</formula>
    </cfRule>
  </conditionalFormatting>
  <conditionalFormatting sqref="AA14:AA15">
    <cfRule type="cellIs" dxfId="18975" priority="6405" operator="equal">
      <formula>"jan."</formula>
    </cfRule>
  </conditionalFormatting>
  <conditionalFormatting sqref="AB14:AB15">
    <cfRule type="cellIs" dxfId="18974" priority="6404" operator="equal">
      <formula>"jan."</formula>
    </cfRule>
  </conditionalFormatting>
  <conditionalFormatting sqref="AA14:AA15">
    <cfRule type="cellIs" dxfId="18973" priority="6403" operator="equal">
      <formula>"jan."</formula>
    </cfRule>
  </conditionalFormatting>
  <conditionalFormatting sqref="AA14:AA15">
    <cfRule type="cellIs" dxfId="18972" priority="6402" operator="equal">
      <formula>"jan."</formula>
    </cfRule>
  </conditionalFormatting>
  <conditionalFormatting sqref="AA14:AA15">
    <cfRule type="cellIs" dxfId="18971" priority="6401" operator="equal">
      <formula>"jan."</formula>
    </cfRule>
  </conditionalFormatting>
  <conditionalFormatting sqref="AA14:AA15">
    <cfRule type="cellIs" dxfId="18970" priority="6400" operator="equal">
      <formula>"jan."</formula>
    </cfRule>
  </conditionalFormatting>
  <conditionalFormatting sqref="AB14:AB15">
    <cfRule type="cellIs" dxfId="18969" priority="6399" operator="equal">
      <formula>"jan."</formula>
    </cfRule>
  </conditionalFormatting>
  <conditionalFormatting sqref="AA14:AA15">
    <cfRule type="cellIs" dxfId="18968" priority="6398" operator="equal">
      <formula>"jan."</formula>
    </cfRule>
  </conditionalFormatting>
  <conditionalFormatting sqref="AA14:AA15">
    <cfRule type="cellIs" dxfId="18967" priority="6397" operator="equal">
      <formula>"jan."</formula>
    </cfRule>
  </conditionalFormatting>
  <conditionalFormatting sqref="AA14:AA15">
    <cfRule type="cellIs" dxfId="18966" priority="6396" operator="equal">
      <formula>"jan."</formula>
    </cfRule>
  </conditionalFormatting>
  <conditionalFormatting sqref="AB14:AB15">
    <cfRule type="cellIs" dxfId="18965" priority="6395" operator="equal">
      <formula>"jan."</formula>
    </cfRule>
  </conditionalFormatting>
  <conditionalFormatting sqref="AA14:AA15">
    <cfRule type="cellIs" dxfId="18964" priority="6393" operator="equal">
      <formula>"jan."</formula>
    </cfRule>
  </conditionalFormatting>
  <conditionalFormatting sqref="AA14:AA15">
    <cfRule type="cellIs" dxfId="18963" priority="6392" operator="equal">
      <formula>"jan."</formula>
    </cfRule>
  </conditionalFormatting>
  <conditionalFormatting sqref="AA14:AA15">
    <cfRule type="cellIs" dxfId="18962" priority="6391" operator="equal">
      <formula>"jan."</formula>
    </cfRule>
  </conditionalFormatting>
  <conditionalFormatting sqref="AB14:AB15">
    <cfRule type="cellIs" dxfId="18961" priority="6390" operator="equal">
      <formula>"jan."</formula>
    </cfRule>
  </conditionalFormatting>
  <conditionalFormatting sqref="AA14:AA15">
    <cfRule type="cellIs" dxfId="18960" priority="6389" operator="equal">
      <formula>"jan."</formula>
    </cfRule>
  </conditionalFormatting>
  <conditionalFormatting sqref="AA14:AA15">
    <cfRule type="cellIs" dxfId="18959" priority="6388" operator="equal">
      <formula>"jan."</formula>
    </cfRule>
  </conditionalFormatting>
  <conditionalFormatting sqref="AA14:AA15">
    <cfRule type="cellIs" dxfId="18958" priority="6387" operator="equal">
      <formula>"jan."</formula>
    </cfRule>
  </conditionalFormatting>
  <conditionalFormatting sqref="AA14:AA15">
    <cfRule type="cellIs" dxfId="18957" priority="6386" operator="equal">
      <formula>"jan."</formula>
    </cfRule>
  </conditionalFormatting>
  <conditionalFormatting sqref="AA14:AA15">
    <cfRule type="cellIs" dxfId="18956" priority="6385" operator="equal">
      <formula>"jan."</formula>
    </cfRule>
  </conditionalFormatting>
  <conditionalFormatting sqref="AA14:AA15">
    <cfRule type="cellIs" dxfId="18955" priority="6384" operator="equal">
      <formula>"jan."</formula>
    </cfRule>
  </conditionalFormatting>
  <conditionalFormatting sqref="AA14:AA15">
    <cfRule type="cellIs" dxfId="18954" priority="6383" operator="equal">
      <formula>"jan."</formula>
    </cfRule>
  </conditionalFormatting>
  <conditionalFormatting sqref="AA14:AA15">
    <cfRule type="cellIs" dxfId="18953" priority="6382" operator="equal">
      <formula>"jan."</formula>
    </cfRule>
  </conditionalFormatting>
  <conditionalFormatting sqref="AB14:AB15">
    <cfRule type="cellIs" dxfId="18952" priority="6381" operator="equal">
      <formula>"jan."</formula>
    </cfRule>
  </conditionalFormatting>
  <conditionalFormatting sqref="AA14:AA15">
    <cfRule type="cellIs" dxfId="18951" priority="6378" operator="equal">
      <formula>"jan."</formula>
    </cfRule>
  </conditionalFormatting>
  <conditionalFormatting sqref="AA14:AA15">
    <cfRule type="cellIs" dxfId="18950" priority="6377" operator="equal">
      <formula>"jan."</formula>
    </cfRule>
  </conditionalFormatting>
  <conditionalFormatting sqref="AA14:AA15">
    <cfRule type="cellIs" dxfId="18949" priority="6376" operator="equal">
      <formula>"jan."</formula>
    </cfRule>
  </conditionalFormatting>
  <conditionalFormatting sqref="AA14:AA15">
    <cfRule type="cellIs" dxfId="18948" priority="6375" operator="equal">
      <formula>"jan."</formula>
    </cfRule>
  </conditionalFormatting>
  <conditionalFormatting sqref="AA14:AA15">
    <cfRule type="cellIs" dxfId="18947" priority="6374" operator="equal">
      <formula>"jan."</formula>
    </cfRule>
  </conditionalFormatting>
  <conditionalFormatting sqref="AB14:AB15">
    <cfRule type="cellIs" dxfId="18946" priority="6373" operator="equal">
      <formula>"jan."</formula>
    </cfRule>
  </conditionalFormatting>
  <conditionalFormatting sqref="AC14:AC15">
    <cfRule type="cellIs" dxfId="18945" priority="6372" operator="equal">
      <formula>"jan."</formula>
    </cfRule>
  </conditionalFormatting>
  <conditionalFormatting sqref="AA14:AA15">
    <cfRule type="cellIs" dxfId="18944" priority="6371" operator="equal">
      <formula>"jan."</formula>
    </cfRule>
  </conditionalFormatting>
  <conditionalFormatting sqref="AA14:AA15">
    <cfRule type="cellIs" dxfId="18943" priority="6370" operator="equal">
      <formula>"jan."</formula>
    </cfRule>
  </conditionalFormatting>
  <conditionalFormatting sqref="AA14:AA15">
    <cfRule type="cellIs" dxfId="18942" priority="6369" operator="equal">
      <formula>"jan."</formula>
    </cfRule>
  </conditionalFormatting>
  <conditionalFormatting sqref="AA14:AA15">
    <cfRule type="cellIs" dxfId="18941" priority="6368" operator="equal">
      <formula>"jan."</formula>
    </cfRule>
  </conditionalFormatting>
  <conditionalFormatting sqref="AA14:AA15">
    <cfRule type="cellIs" dxfId="18940" priority="6366" operator="equal">
      <formula>"jan."</formula>
    </cfRule>
  </conditionalFormatting>
  <conditionalFormatting sqref="AA14:AA15">
    <cfRule type="cellIs" dxfId="18939" priority="6364" operator="equal">
      <formula>"jan."</formula>
    </cfRule>
  </conditionalFormatting>
  <conditionalFormatting sqref="AB14:AB15">
    <cfRule type="cellIs" dxfId="18938" priority="6363" operator="equal">
      <formula>"jan."</formula>
    </cfRule>
  </conditionalFormatting>
  <conditionalFormatting sqref="AE14:AE15">
    <cfRule type="cellIs" dxfId="18937" priority="6362" operator="equal">
      <formula>"jan."</formula>
    </cfRule>
  </conditionalFormatting>
  <conditionalFormatting sqref="AF14:AH15">
    <cfRule type="cellIs" dxfId="18936" priority="6361" operator="equal">
      <formula>"jan."</formula>
    </cfRule>
  </conditionalFormatting>
  <conditionalFormatting sqref="AF14:AH15">
    <cfRule type="cellIs" dxfId="18935" priority="6360" operator="equal">
      <formula>"jan."</formula>
    </cfRule>
  </conditionalFormatting>
  <conditionalFormatting sqref="AI14:AI15">
    <cfRule type="cellIs" dxfId="18934" priority="6359" operator="equal">
      <formula>"jan."</formula>
    </cfRule>
  </conditionalFormatting>
  <conditionalFormatting sqref="AI14:AI15">
    <cfRule type="cellIs" dxfId="18933" priority="6358" operator="equal">
      <formula>"jan."</formula>
    </cfRule>
  </conditionalFormatting>
  <conditionalFormatting sqref="AB14:AB15">
    <cfRule type="cellIs" dxfId="18932" priority="7926" operator="equal">
      <formula>"jan."</formula>
    </cfRule>
  </conditionalFormatting>
  <conditionalFormatting sqref="AB14:AB15">
    <cfRule type="cellIs" dxfId="18931" priority="7712" operator="equal">
      <formula>"jan."</formula>
    </cfRule>
  </conditionalFormatting>
  <conditionalFormatting sqref="AC14:AC15">
    <cfRule type="cellIs" dxfId="18930" priority="7548" operator="equal">
      <formula>"jan."</formula>
    </cfRule>
  </conditionalFormatting>
  <conditionalFormatting sqref="AB14:AB15">
    <cfRule type="cellIs" dxfId="18929" priority="7449" operator="equal">
      <formula>"jan."</formula>
    </cfRule>
  </conditionalFormatting>
  <conditionalFormatting sqref="AC14:AC15">
    <cfRule type="cellIs" dxfId="18928" priority="7400" operator="equal">
      <formula>"jan."</formula>
    </cfRule>
  </conditionalFormatting>
  <conditionalFormatting sqref="AA14:AA15">
    <cfRule type="cellIs" dxfId="18927" priority="7392" operator="equal">
      <formula>"jan."</formula>
    </cfRule>
  </conditionalFormatting>
  <conditionalFormatting sqref="AC14:AC15">
    <cfRule type="cellIs" dxfId="18926" priority="7389" operator="equal">
      <formula>"jan."</formula>
    </cfRule>
  </conditionalFormatting>
  <conditionalFormatting sqref="AA14:AA15">
    <cfRule type="cellIs" dxfId="18925" priority="7387" operator="equal">
      <formula>"jan."</formula>
    </cfRule>
  </conditionalFormatting>
  <conditionalFormatting sqref="AB14:AB15">
    <cfRule type="cellIs" dxfId="18924" priority="7384" operator="equal">
      <formula>"jan."</formula>
    </cfRule>
  </conditionalFormatting>
  <conditionalFormatting sqref="AA14:AA15">
    <cfRule type="cellIs" dxfId="18923" priority="7283" operator="equal">
      <formula>"jan."</formula>
    </cfRule>
  </conditionalFormatting>
  <conditionalFormatting sqref="AB14:AB15">
    <cfRule type="cellIs" dxfId="18922" priority="7135" operator="equal">
      <formula>"jan."</formula>
    </cfRule>
  </conditionalFormatting>
  <conditionalFormatting sqref="AB14:AB15">
    <cfRule type="cellIs" dxfId="18921" priority="7128" operator="equal">
      <formula>"jan."</formula>
    </cfRule>
  </conditionalFormatting>
  <conditionalFormatting sqref="AA14:AA15">
    <cfRule type="cellIs" dxfId="18920" priority="7125" operator="equal">
      <formula>"jan."</formula>
    </cfRule>
  </conditionalFormatting>
  <conditionalFormatting sqref="AA14:AA15">
    <cfRule type="cellIs" dxfId="18919" priority="7124" operator="equal">
      <formula>"jan."</formula>
    </cfRule>
  </conditionalFormatting>
  <conditionalFormatting sqref="AA14:AA15">
    <cfRule type="cellIs" dxfId="18918" priority="7069" operator="equal">
      <formula>"jan."</formula>
    </cfRule>
  </conditionalFormatting>
  <conditionalFormatting sqref="AB14:AB15">
    <cfRule type="cellIs" dxfId="18917" priority="7050" operator="equal">
      <formula>"jan."</formula>
    </cfRule>
  </conditionalFormatting>
  <conditionalFormatting sqref="AB14:AB15">
    <cfRule type="cellIs" dxfId="18916" priority="7035" operator="equal">
      <formula>"jan."</formula>
    </cfRule>
  </conditionalFormatting>
  <conditionalFormatting sqref="AA14:AA15">
    <cfRule type="cellIs" dxfId="18915" priority="7030" operator="equal">
      <formula>"jan."</formula>
    </cfRule>
  </conditionalFormatting>
  <conditionalFormatting sqref="AB14:AB15">
    <cfRule type="cellIs" dxfId="18914" priority="7028" operator="equal">
      <formula>"jan."</formula>
    </cfRule>
  </conditionalFormatting>
  <conditionalFormatting sqref="AB14:AB15">
    <cfRule type="cellIs" dxfId="18913" priority="7026" operator="equal">
      <formula>"jan."</formula>
    </cfRule>
  </conditionalFormatting>
  <conditionalFormatting sqref="AB14:AB15">
    <cfRule type="cellIs" dxfId="18912" priority="6994" operator="equal">
      <formula>"jan."</formula>
    </cfRule>
  </conditionalFormatting>
  <conditionalFormatting sqref="AA14:AA15">
    <cfRule type="cellIs" dxfId="18911" priority="6985" operator="equal">
      <formula>"jan."</formula>
    </cfRule>
  </conditionalFormatting>
  <conditionalFormatting sqref="AB14:AB15">
    <cfRule type="cellIs" dxfId="18910" priority="6977" operator="equal">
      <formula>"jan."</formula>
    </cfRule>
  </conditionalFormatting>
  <conditionalFormatting sqref="AA14:AA15">
    <cfRule type="cellIs" dxfId="18909" priority="6976" operator="equal">
      <formula>"jan."</formula>
    </cfRule>
  </conditionalFormatting>
  <conditionalFormatting sqref="AA14:AA15">
    <cfRule type="cellIs" dxfId="18908" priority="6957" operator="equal">
      <formula>"jan."</formula>
    </cfRule>
  </conditionalFormatting>
  <conditionalFormatting sqref="AA14:AA15">
    <cfRule type="cellIs" dxfId="18907" priority="6954" operator="equal">
      <formula>"jan."</formula>
    </cfRule>
  </conditionalFormatting>
  <conditionalFormatting sqref="AA14:AA15">
    <cfRule type="cellIs" dxfId="18906" priority="6953" operator="equal">
      <formula>"jan."</formula>
    </cfRule>
  </conditionalFormatting>
  <conditionalFormatting sqref="AA14:AA15">
    <cfRule type="cellIs" dxfId="18905" priority="6948" operator="equal">
      <formula>"jan."</formula>
    </cfRule>
  </conditionalFormatting>
  <conditionalFormatting sqref="AA14:AA15">
    <cfRule type="cellIs" dxfId="18904" priority="6945" operator="equal">
      <formula>"jan."</formula>
    </cfRule>
  </conditionalFormatting>
  <conditionalFormatting sqref="AA14:AA15">
    <cfRule type="cellIs" dxfId="18903" priority="6944" operator="equal">
      <formula>"jan."</formula>
    </cfRule>
  </conditionalFormatting>
  <conditionalFormatting sqref="AB14:AB15">
    <cfRule type="cellIs" dxfId="18902" priority="6942" operator="equal">
      <formula>"jan."</formula>
    </cfRule>
  </conditionalFormatting>
  <conditionalFormatting sqref="AA14:AA15">
    <cfRule type="cellIs" dxfId="18901" priority="6857" operator="equal">
      <formula>"jan."</formula>
    </cfRule>
  </conditionalFormatting>
  <conditionalFormatting sqref="AA14:AA15">
    <cfRule type="cellIs" dxfId="18900" priority="6776" operator="equal">
      <formula>"jan."</formula>
    </cfRule>
  </conditionalFormatting>
  <conditionalFormatting sqref="AB14:AB15">
    <cfRule type="cellIs" dxfId="18899" priority="6750" operator="equal">
      <formula>"jan."</formula>
    </cfRule>
  </conditionalFormatting>
  <conditionalFormatting sqref="AA14:AA15">
    <cfRule type="cellIs" dxfId="18898" priority="6717" operator="equal">
      <formula>"jan."</formula>
    </cfRule>
  </conditionalFormatting>
  <conditionalFormatting sqref="AA14:AA15">
    <cfRule type="cellIs" dxfId="18897" priority="6714" operator="equal">
      <formula>"jan."</formula>
    </cfRule>
  </conditionalFormatting>
  <conditionalFormatting sqref="AA14:AA15">
    <cfRule type="cellIs" dxfId="18896" priority="6713" operator="equal">
      <formula>"jan."</formula>
    </cfRule>
  </conditionalFormatting>
  <conditionalFormatting sqref="AB14:AB15">
    <cfRule type="cellIs" dxfId="18895" priority="6650" operator="equal">
      <formula>"jan."</formula>
    </cfRule>
  </conditionalFormatting>
  <conditionalFormatting sqref="AA14:AA15">
    <cfRule type="cellIs" dxfId="18894" priority="6624" operator="equal">
      <formula>"jan."</formula>
    </cfRule>
  </conditionalFormatting>
  <conditionalFormatting sqref="AA14:AA15">
    <cfRule type="cellIs" dxfId="18893" priority="6619" operator="equal">
      <formula>"jan."</formula>
    </cfRule>
  </conditionalFormatting>
  <conditionalFormatting sqref="AA14:AA15">
    <cfRule type="cellIs" dxfId="18892" priority="6617" operator="equal">
      <formula>"jan."</formula>
    </cfRule>
  </conditionalFormatting>
  <conditionalFormatting sqref="AA14:AA15">
    <cfRule type="cellIs" dxfId="18891" priority="6616" operator="equal">
      <formula>"jan."</formula>
    </cfRule>
  </conditionalFormatting>
  <conditionalFormatting sqref="AB14:AB15">
    <cfRule type="cellIs" dxfId="18890" priority="6592" operator="equal">
      <formula>"jan."</formula>
    </cfRule>
  </conditionalFormatting>
  <conditionalFormatting sqref="AA14:AA15">
    <cfRule type="cellIs" dxfId="18889" priority="6567" operator="equal">
      <formula>"jan."</formula>
    </cfRule>
  </conditionalFormatting>
  <conditionalFormatting sqref="AA14:AA15">
    <cfRule type="cellIs" dxfId="18888" priority="6563" operator="equal">
      <formula>"jan."</formula>
    </cfRule>
  </conditionalFormatting>
  <conditionalFormatting sqref="AA14:AA15">
    <cfRule type="cellIs" dxfId="18887" priority="6555" operator="equal">
      <formula>"jan."</formula>
    </cfRule>
  </conditionalFormatting>
  <conditionalFormatting sqref="AA14:AA15">
    <cfRule type="cellIs" dxfId="18886" priority="6552" operator="equal">
      <formula>"jan."</formula>
    </cfRule>
  </conditionalFormatting>
  <conditionalFormatting sqref="AA14:AA15">
    <cfRule type="cellIs" dxfId="18885" priority="6477" operator="equal">
      <formula>"jan."</formula>
    </cfRule>
  </conditionalFormatting>
  <conditionalFormatting sqref="AC14:AC15">
    <cfRule type="cellIs" dxfId="18884" priority="6447" operator="equal">
      <formula>"jan."</formula>
    </cfRule>
  </conditionalFormatting>
  <conditionalFormatting sqref="AA14:AA15">
    <cfRule type="cellIs" dxfId="18883" priority="6444" operator="equal">
      <formula>"jan."</formula>
    </cfRule>
  </conditionalFormatting>
  <conditionalFormatting sqref="AA14:AA15">
    <cfRule type="cellIs" dxfId="18882" priority="6424" operator="equal">
      <formula>"jan."</formula>
    </cfRule>
  </conditionalFormatting>
  <conditionalFormatting sqref="AA14:AA15">
    <cfRule type="cellIs" dxfId="18881" priority="6417" operator="equal">
      <formula>"jan."</formula>
    </cfRule>
  </conditionalFormatting>
  <conditionalFormatting sqref="AA14:AA15">
    <cfRule type="cellIs" dxfId="18880" priority="6416" operator="equal">
      <formula>"jan."</formula>
    </cfRule>
  </conditionalFormatting>
  <conditionalFormatting sqref="AA14:AA15">
    <cfRule type="cellIs" dxfId="18879" priority="6415" operator="equal">
      <formula>"jan."</formula>
    </cfRule>
  </conditionalFormatting>
  <conditionalFormatting sqref="AA14:AA15">
    <cfRule type="cellIs" dxfId="18878" priority="6411" operator="equal">
      <formula>"jan."</formula>
    </cfRule>
  </conditionalFormatting>
  <conditionalFormatting sqref="AA14:AA15">
    <cfRule type="cellIs" dxfId="18877" priority="6394" operator="equal">
      <formula>"jan."</formula>
    </cfRule>
  </conditionalFormatting>
  <conditionalFormatting sqref="AA14:AA15">
    <cfRule type="cellIs" dxfId="18876" priority="6380" operator="equal">
      <formula>"jan."</formula>
    </cfRule>
  </conditionalFormatting>
  <conditionalFormatting sqref="AA14:AA15">
    <cfRule type="cellIs" dxfId="18875" priority="6379" operator="equal">
      <formula>"jan."</formula>
    </cfRule>
  </conditionalFormatting>
  <conditionalFormatting sqref="AA14:AA15">
    <cfRule type="cellIs" dxfId="18874" priority="6367" operator="equal">
      <formula>"jan."</formula>
    </cfRule>
  </conditionalFormatting>
  <conditionalFormatting sqref="AA14:AA15">
    <cfRule type="cellIs" dxfId="18873" priority="6365" operator="equal">
      <formula>"jan."</formula>
    </cfRule>
  </conditionalFormatting>
  <conditionalFormatting sqref="AD14:AD15">
    <cfRule type="cellIs" dxfId="18872" priority="6357" operator="equal">
      <formula>"jan."</formula>
    </cfRule>
  </conditionalFormatting>
  <conditionalFormatting sqref="AC14:AC15">
    <cfRule type="cellIs" dxfId="18871" priority="6356" operator="equal">
      <formula>"jan."</formula>
    </cfRule>
  </conditionalFormatting>
  <conditionalFormatting sqref="AD14:AD15">
    <cfRule type="cellIs" dxfId="18870" priority="6355" operator="equal">
      <formula>"jan."</formula>
    </cfRule>
  </conditionalFormatting>
  <conditionalFormatting sqref="AC14:AC15">
    <cfRule type="cellIs" dxfId="18869" priority="6354" operator="equal">
      <formula>"jan."</formula>
    </cfRule>
  </conditionalFormatting>
  <conditionalFormatting sqref="AD14:AD15">
    <cfRule type="cellIs" dxfId="18868" priority="6353" operator="equal">
      <formula>"jan."</formula>
    </cfRule>
  </conditionalFormatting>
  <conditionalFormatting sqref="AB14:AB15">
    <cfRule type="cellIs" dxfId="18867" priority="6352" operator="equal">
      <formula>"jan."</formula>
    </cfRule>
  </conditionalFormatting>
  <conditionalFormatting sqref="AC14:AC15">
    <cfRule type="cellIs" dxfId="18866" priority="6351" operator="equal">
      <formula>"jan."</formula>
    </cfRule>
  </conditionalFormatting>
  <conditionalFormatting sqref="AC14:AC15">
    <cfRule type="cellIs" dxfId="18865" priority="6350" operator="equal">
      <formula>"jan."</formula>
    </cfRule>
  </conditionalFormatting>
  <conditionalFormatting sqref="AB14:AB15">
    <cfRule type="cellIs" dxfId="18864" priority="6349" operator="equal">
      <formula>"jan."</formula>
    </cfRule>
  </conditionalFormatting>
  <conditionalFormatting sqref="AC14:AC15">
    <cfRule type="cellIs" dxfId="18863" priority="6348" operator="equal">
      <formula>"jan."</formula>
    </cfRule>
  </conditionalFormatting>
  <conditionalFormatting sqref="AB14:AB15">
    <cfRule type="cellIs" dxfId="18862" priority="6347" operator="equal">
      <formula>"jan."</formula>
    </cfRule>
  </conditionalFormatting>
  <conditionalFormatting sqref="AC14:AC15">
    <cfRule type="cellIs" dxfId="18861" priority="6346" operator="equal">
      <formula>"jan."</formula>
    </cfRule>
  </conditionalFormatting>
  <conditionalFormatting sqref="AA14:AA15">
    <cfRule type="cellIs" dxfId="18860" priority="6345" operator="equal">
      <formula>"jan."</formula>
    </cfRule>
  </conditionalFormatting>
  <conditionalFormatting sqref="AB14:AB15">
    <cfRule type="cellIs" dxfId="18859" priority="6344" operator="equal">
      <formula>"jan."</formula>
    </cfRule>
  </conditionalFormatting>
  <conditionalFormatting sqref="AD14:AD15">
    <cfRule type="cellIs" dxfId="18858" priority="6343" operator="equal">
      <formula>"jan."</formula>
    </cfRule>
  </conditionalFormatting>
  <conditionalFormatting sqref="AC14:AC15">
    <cfRule type="cellIs" dxfId="18857" priority="6342" operator="equal">
      <formula>"jan."</formula>
    </cfRule>
  </conditionalFormatting>
  <conditionalFormatting sqref="AB14:AB15">
    <cfRule type="cellIs" dxfId="18856" priority="6341" operator="equal">
      <formula>"jan."</formula>
    </cfRule>
  </conditionalFormatting>
  <conditionalFormatting sqref="AC14:AC15">
    <cfRule type="cellIs" dxfId="18855" priority="6340" operator="equal">
      <formula>"jan."</formula>
    </cfRule>
  </conditionalFormatting>
  <conditionalFormatting sqref="AB14:AB15">
    <cfRule type="cellIs" dxfId="18854" priority="6339" operator="equal">
      <formula>"jan."</formula>
    </cfRule>
  </conditionalFormatting>
  <conditionalFormatting sqref="AC14:AC15">
    <cfRule type="cellIs" dxfId="18853" priority="6338" operator="equal">
      <formula>"jan."</formula>
    </cfRule>
  </conditionalFormatting>
  <conditionalFormatting sqref="AB14:AB15">
    <cfRule type="cellIs" dxfId="18852" priority="6336" operator="equal">
      <formula>"jan."</formula>
    </cfRule>
  </conditionalFormatting>
  <conditionalFormatting sqref="AD14:AD15">
    <cfRule type="cellIs" dxfId="18851" priority="6335" operator="equal">
      <formula>"jan."</formula>
    </cfRule>
  </conditionalFormatting>
  <conditionalFormatting sqref="AB14:AB15">
    <cfRule type="cellIs" dxfId="18850" priority="6334" operator="equal">
      <formula>"jan."</formula>
    </cfRule>
  </conditionalFormatting>
  <conditionalFormatting sqref="AA14:AA15">
    <cfRule type="cellIs" dxfId="18849" priority="6333" operator="equal">
      <formula>"jan."</formula>
    </cfRule>
  </conditionalFormatting>
  <conditionalFormatting sqref="AB14:AB15">
    <cfRule type="cellIs" dxfId="18848" priority="6332" operator="equal">
      <formula>"jan."</formula>
    </cfRule>
  </conditionalFormatting>
  <conditionalFormatting sqref="AA14:AA15">
    <cfRule type="cellIs" dxfId="18847" priority="6331" operator="equal">
      <formula>"jan."</formula>
    </cfRule>
  </conditionalFormatting>
  <conditionalFormatting sqref="AB14:AB15">
    <cfRule type="cellIs" dxfId="18846" priority="6330" operator="equal">
      <formula>"jan."</formula>
    </cfRule>
  </conditionalFormatting>
  <conditionalFormatting sqref="AA14:AA15">
    <cfRule type="cellIs" dxfId="18845" priority="6329" operator="equal">
      <formula>"jan."</formula>
    </cfRule>
  </conditionalFormatting>
  <conditionalFormatting sqref="AC14:AC15">
    <cfRule type="cellIs" dxfId="18844" priority="6328" operator="equal">
      <formula>"jan."</formula>
    </cfRule>
  </conditionalFormatting>
  <conditionalFormatting sqref="AC14:AC15">
    <cfRule type="cellIs" dxfId="18843" priority="6327" operator="equal">
      <formula>"jan."</formula>
    </cfRule>
  </conditionalFormatting>
  <conditionalFormatting sqref="AB14:AB15">
    <cfRule type="cellIs" dxfId="18842" priority="6326" operator="equal">
      <formula>"jan."</formula>
    </cfRule>
  </conditionalFormatting>
  <conditionalFormatting sqref="AC14:AC15">
    <cfRule type="cellIs" dxfId="18841" priority="6325" operator="equal">
      <formula>"jan."</formula>
    </cfRule>
  </conditionalFormatting>
  <conditionalFormatting sqref="AB14:AB15">
    <cfRule type="cellIs" dxfId="18840" priority="6324" operator="equal">
      <formula>"jan."</formula>
    </cfRule>
  </conditionalFormatting>
  <conditionalFormatting sqref="AC14:AC15">
    <cfRule type="cellIs" dxfId="18839" priority="6323" operator="equal">
      <formula>"jan."</formula>
    </cfRule>
  </conditionalFormatting>
  <conditionalFormatting sqref="AA14:AA15">
    <cfRule type="cellIs" dxfId="18838" priority="6322" operator="equal">
      <formula>"jan."</formula>
    </cfRule>
  </conditionalFormatting>
  <conditionalFormatting sqref="AB14:AB15">
    <cfRule type="cellIs" dxfId="18837" priority="6321" operator="equal">
      <formula>"jan."</formula>
    </cfRule>
  </conditionalFormatting>
  <conditionalFormatting sqref="AD14:AD15">
    <cfRule type="cellIs" dxfId="18836" priority="6320" operator="equal">
      <formula>"jan."</formula>
    </cfRule>
  </conditionalFormatting>
  <conditionalFormatting sqref="AB14:AB15">
    <cfRule type="cellIs" dxfId="18835" priority="6319" operator="equal">
      <formula>"jan."</formula>
    </cfRule>
  </conditionalFormatting>
  <conditionalFormatting sqref="AA14:AA15">
    <cfRule type="cellIs" dxfId="18834" priority="6318" operator="equal">
      <formula>"jan."</formula>
    </cfRule>
  </conditionalFormatting>
  <conditionalFormatting sqref="AB14:AB15">
    <cfRule type="cellIs" dxfId="18833" priority="6317" operator="equal">
      <formula>"jan."</formula>
    </cfRule>
  </conditionalFormatting>
  <conditionalFormatting sqref="AA14:AA15">
    <cfRule type="cellIs" dxfId="18832" priority="6316" operator="equal">
      <formula>"jan."</formula>
    </cfRule>
  </conditionalFormatting>
  <conditionalFormatting sqref="AB14:AB15">
    <cfRule type="cellIs" dxfId="18831" priority="6315" operator="equal">
      <formula>"jan."</formula>
    </cfRule>
  </conditionalFormatting>
  <conditionalFormatting sqref="AA14:AA15">
    <cfRule type="cellIs" dxfId="18830" priority="6314" operator="equal">
      <formula>"jan."</formula>
    </cfRule>
  </conditionalFormatting>
  <conditionalFormatting sqref="AC14:AC15">
    <cfRule type="cellIs" dxfId="18829" priority="6313" operator="equal">
      <formula>"jan."</formula>
    </cfRule>
  </conditionalFormatting>
  <conditionalFormatting sqref="AB14:AB15">
    <cfRule type="cellIs" dxfId="18828" priority="6312" operator="equal">
      <formula>"jan."</formula>
    </cfRule>
  </conditionalFormatting>
  <conditionalFormatting sqref="AA14:AA15">
    <cfRule type="cellIs" dxfId="18827" priority="6311" operator="equal">
      <formula>"jan."</formula>
    </cfRule>
  </conditionalFormatting>
  <conditionalFormatting sqref="AB14:AB15">
    <cfRule type="cellIs" dxfId="18826" priority="6310" operator="equal">
      <formula>"jan."</formula>
    </cfRule>
  </conditionalFormatting>
  <conditionalFormatting sqref="AA14:AA15">
    <cfRule type="cellIs" dxfId="18825" priority="6309" operator="equal">
      <formula>"jan."</formula>
    </cfRule>
  </conditionalFormatting>
  <conditionalFormatting sqref="AB14:AB15">
    <cfRule type="cellIs" dxfId="18824" priority="6308" operator="equal">
      <formula>"jan."</formula>
    </cfRule>
  </conditionalFormatting>
  <conditionalFormatting sqref="AA14:AA15">
    <cfRule type="cellIs" dxfId="18823" priority="6307" operator="equal">
      <formula>"jan."</formula>
    </cfRule>
  </conditionalFormatting>
  <conditionalFormatting sqref="AC14:AC15">
    <cfRule type="cellIs" dxfId="18822" priority="6306" operator="equal">
      <formula>"jan."</formula>
    </cfRule>
  </conditionalFormatting>
  <conditionalFormatting sqref="AA14:AA15">
    <cfRule type="cellIs" dxfId="18821" priority="6305" operator="equal">
      <formula>"jan."</formula>
    </cfRule>
  </conditionalFormatting>
  <conditionalFormatting sqref="AA14:AA15">
    <cfRule type="cellIs" dxfId="18820" priority="6304" operator="equal">
      <formula>"jan."</formula>
    </cfRule>
  </conditionalFormatting>
  <conditionalFormatting sqref="AA14:AA15">
    <cfRule type="cellIs" dxfId="18819" priority="6303" operator="equal">
      <formula>"jan."</formula>
    </cfRule>
  </conditionalFormatting>
  <conditionalFormatting sqref="AB14:AB15">
    <cfRule type="cellIs" dxfId="18818" priority="6302" operator="equal">
      <formula>"jan."</formula>
    </cfRule>
  </conditionalFormatting>
  <conditionalFormatting sqref="AC14:AC15">
    <cfRule type="cellIs" dxfId="18817" priority="6301" operator="equal">
      <formula>"jan."</formula>
    </cfRule>
  </conditionalFormatting>
  <conditionalFormatting sqref="AB14:AB15">
    <cfRule type="cellIs" dxfId="18816" priority="6300" operator="equal">
      <formula>"jan."</formula>
    </cfRule>
  </conditionalFormatting>
  <conditionalFormatting sqref="AC14:AC15">
    <cfRule type="cellIs" dxfId="18815" priority="6299" operator="equal">
      <formula>"jan."</formula>
    </cfRule>
  </conditionalFormatting>
  <conditionalFormatting sqref="AB14:AB15">
    <cfRule type="cellIs" dxfId="18814" priority="6298" operator="equal">
      <formula>"jan."</formula>
    </cfRule>
  </conditionalFormatting>
  <conditionalFormatting sqref="AC14:AC15">
    <cfRule type="cellIs" dxfId="18813" priority="6297" operator="equal">
      <formula>"jan."</formula>
    </cfRule>
  </conditionalFormatting>
  <conditionalFormatting sqref="AA14:AA15">
    <cfRule type="cellIs" dxfId="18812" priority="6296" operator="equal">
      <formula>"jan."</formula>
    </cfRule>
  </conditionalFormatting>
  <conditionalFormatting sqref="AB14:AB15">
    <cfRule type="cellIs" dxfId="18811" priority="6295" operator="equal">
      <formula>"jan."</formula>
    </cfRule>
  </conditionalFormatting>
  <conditionalFormatting sqref="AB14:AB15">
    <cfRule type="cellIs" dxfId="18810" priority="6294" operator="equal">
      <formula>"jan."</formula>
    </cfRule>
  </conditionalFormatting>
  <conditionalFormatting sqref="AA14:AA15">
    <cfRule type="cellIs" dxfId="18809" priority="6293" operator="equal">
      <formula>"jan."</formula>
    </cfRule>
  </conditionalFormatting>
  <conditionalFormatting sqref="AB14:AB15">
    <cfRule type="cellIs" dxfId="18808" priority="6292" operator="equal">
      <formula>"jan."</formula>
    </cfRule>
  </conditionalFormatting>
  <conditionalFormatting sqref="AA14:AA15">
    <cfRule type="cellIs" dxfId="18807" priority="6291" operator="equal">
      <formula>"jan."</formula>
    </cfRule>
  </conditionalFormatting>
  <conditionalFormatting sqref="AB14:AB15">
    <cfRule type="cellIs" dxfId="18806" priority="6290" operator="equal">
      <formula>"jan."</formula>
    </cfRule>
  </conditionalFormatting>
  <conditionalFormatting sqref="AA14:AA15">
    <cfRule type="cellIs" dxfId="18805" priority="6289" operator="equal">
      <formula>"jan."</formula>
    </cfRule>
  </conditionalFormatting>
  <conditionalFormatting sqref="AC14:AC15">
    <cfRule type="cellIs" dxfId="18804" priority="6288" operator="equal">
      <formula>"jan."</formula>
    </cfRule>
  </conditionalFormatting>
  <conditionalFormatting sqref="AB14:AB15">
    <cfRule type="cellIs" dxfId="18803" priority="6287" operator="equal">
      <formula>"jan."</formula>
    </cfRule>
  </conditionalFormatting>
  <conditionalFormatting sqref="AA14:AA15">
    <cfRule type="cellIs" dxfId="18802" priority="6286" operator="equal">
      <formula>"jan."</formula>
    </cfRule>
  </conditionalFormatting>
  <conditionalFormatting sqref="AB14:AB15">
    <cfRule type="cellIs" dxfId="18801" priority="6285" operator="equal">
      <formula>"jan."</formula>
    </cfRule>
  </conditionalFormatting>
  <conditionalFormatting sqref="AA14:AA15">
    <cfRule type="cellIs" dxfId="18800" priority="6284" operator="equal">
      <formula>"jan."</formula>
    </cfRule>
  </conditionalFormatting>
  <conditionalFormatting sqref="AB14:AB15">
    <cfRule type="cellIs" dxfId="18799" priority="6283" operator="equal">
      <formula>"jan."</formula>
    </cfRule>
  </conditionalFormatting>
  <conditionalFormatting sqref="AA14:AA15">
    <cfRule type="cellIs" dxfId="18798" priority="6282" operator="equal">
      <formula>"jan."</formula>
    </cfRule>
  </conditionalFormatting>
  <conditionalFormatting sqref="AC14:AC15">
    <cfRule type="cellIs" dxfId="18797" priority="6281" operator="equal">
      <formula>"jan."</formula>
    </cfRule>
  </conditionalFormatting>
  <conditionalFormatting sqref="AA14:AA15">
    <cfRule type="cellIs" dxfId="18796" priority="6280" operator="equal">
      <formula>"jan."</formula>
    </cfRule>
  </conditionalFormatting>
  <conditionalFormatting sqref="AA14:AA15">
    <cfRule type="cellIs" dxfId="18795" priority="6279" operator="equal">
      <formula>"jan."</formula>
    </cfRule>
  </conditionalFormatting>
  <conditionalFormatting sqref="AA14:AA15">
    <cfRule type="cellIs" dxfId="18794" priority="6278" operator="equal">
      <formula>"jan."</formula>
    </cfRule>
  </conditionalFormatting>
  <conditionalFormatting sqref="AB14:AB15">
    <cfRule type="cellIs" dxfId="18793" priority="6277" operator="equal">
      <formula>"jan."</formula>
    </cfRule>
  </conditionalFormatting>
  <conditionalFormatting sqref="AB14:AB15">
    <cfRule type="cellIs" dxfId="18792" priority="6276" operator="equal">
      <formula>"jan."</formula>
    </cfRule>
  </conditionalFormatting>
  <conditionalFormatting sqref="AA14:AA15">
    <cfRule type="cellIs" dxfId="18791" priority="6275" operator="equal">
      <formula>"jan."</formula>
    </cfRule>
  </conditionalFormatting>
  <conditionalFormatting sqref="AB14:AB15">
    <cfRule type="cellIs" dxfId="18790" priority="6274" operator="equal">
      <formula>"jan."</formula>
    </cfRule>
  </conditionalFormatting>
  <conditionalFormatting sqref="AA14:AA15">
    <cfRule type="cellIs" dxfId="18789" priority="6273" operator="equal">
      <formula>"jan."</formula>
    </cfRule>
  </conditionalFormatting>
  <conditionalFormatting sqref="AB14:AB15">
    <cfRule type="cellIs" dxfId="18788" priority="6272" operator="equal">
      <formula>"jan."</formula>
    </cfRule>
  </conditionalFormatting>
  <conditionalFormatting sqref="AA14:AA15">
    <cfRule type="cellIs" dxfId="18787" priority="6271" operator="equal">
      <formula>"jan."</formula>
    </cfRule>
  </conditionalFormatting>
  <conditionalFormatting sqref="AC14:AC15">
    <cfRule type="cellIs" dxfId="18786" priority="6270" operator="equal">
      <formula>"jan."</formula>
    </cfRule>
  </conditionalFormatting>
  <conditionalFormatting sqref="AA14:AA15">
    <cfRule type="cellIs" dxfId="18785" priority="6269" operator="equal">
      <formula>"jan."</formula>
    </cfRule>
  </conditionalFormatting>
  <conditionalFormatting sqref="AA14:AA15">
    <cfRule type="cellIs" dxfId="18784" priority="6268" operator="equal">
      <formula>"jan."</formula>
    </cfRule>
  </conditionalFormatting>
  <conditionalFormatting sqref="AA14:AA15">
    <cfRule type="cellIs" dxfId="18783" priority="6267" operator="equal">
      <formula>"jan."</formula>
    </cfRule>
  </conditionalFormatting>
  <conditionalFormatting sqref="AB14:AB15">
    <cfRule type="cellIs" dxfId="18782" priority="6266" operator="equal">
      <formula>"jan."</formula>
    </cfRule>
  </conditionalFormatting>
  <conditionalFormatting sqref="AA14:AA15">
    <cfRule type="cellIs" dxfId="18781" priority="6265" operator="equal">
      <formula>"jan."</formula>
    </cfRule>
  </conditionalFormatting>
  <conditionalFormatting sqref="AA14:AA15">
    <cfRule type="cellIs" dxfId="18780" priority="6264" operator="equal">
      <formula>"jan."</formula>
    </cfRule>
  </conditionalFormatting>
  <conditionalFormatting sqref="AA14:AA15">
    <cfRule type="cellIs" dxfId="18779" priority="6263" operator="equal">
      <formula>"jan."</formula>
    </cfRule>
  </conditionalFormatting>
  <conditionalFormatting sqref="AB14:AB15">
    <cfRule type="cellIs" dxfId="18778" priority="6262" operator="equal">
      <formula>"jan."</formula>
    </cfRule>
  </conditionalFormatting>
  <conditionalFormatting sqref="AA14:AA15">
    <cfRule type="cellIs" dxfId="18777" priority="6261" operator="equal">
      <formula>"jan."</formula>
    </cfRule>
  </conditionalFormatting>
  <conditionalFormatting sqref="AD14:AD15">
    <cfRule type="cellIs" dxfId="18776" priority="6260" operator="equal">
      <formula>"jan."</formula>
    </cfRule>
  </conditionalFormatting>
  <conditionalFormatting sqref="AC14:AC15">
    <cfRule type="cellIs" dxfId="18775" priority="6259" operator="equal">
      <formula>"jan."</formula>
    </cfRule>
  </conditionalFormatting>
  <conditionalFormatting sqref="AB14:AB15">
    <cfRule type="cellIs" dxfId="18774" priority="6258" operator="equal">
      <formula>"jan."</formula>
    </cfRule>
  </conditionalFormatting>
  <conditionalFormatting sqref="AC14:AC15">
    <cfRule type="cellIs" dxfId="18773" priority="6257" operator="equal">
      <formula>"jan."</formula>
    </cfRule>
  </conditionalFormatting>
  <conditionalFormatting sqref="AB14:AB15">
    <cfRule type="cellIs" dxfId="18772" priority="6256" operator="equal">
      <formula>"jan."</formula>
    </cfRule>
  </conditionalFormatting>
  <conditionalFormatting sqref="AC14:AC15">
    <cfRule type="cellIs" dxfId="18771" priority="6255" operator="equal">
      <formula>"jan."</formula>
    </cfRule>
  </conditionalFormatting>
  <conditionalFormatting sqref="AA14:AA15">
    <cfRule type="cellIs" dxfId="18770" priority="6254" operator="equal">
      <formula>"jan."</formula>
    </cfRule>
  </conditionalFormatting>
  <conditionalFormatting sqref="AB14:AB15">
    <cfRule type="cellIs" dxfId="18769" priority="6253" operator="equal">
      <formula>"jan."</formula>
    </cfRule>
  </conditionalFormatting>
  <conditionalFormatting sqref="AB14:AB15">
    <cfRule type="cellIs" dxfId="18768" priority="6252" operator="equal">
      <formula>"jan."</formula>
    </cfRule>
  </conditionalFormatting>
  <conditionalFormatting sqref="AA14:AA15">
    <cfRule type="cellIs" dxfId="18767" priority="6251" operator="equal">
      <formula>"jan."</formula>
    </cfRule>
  </conditionalFormatting>
  <conditionalFormatting sqref="AB14:AB15">
    <cfRule type="cellIs" dxfId="18766" priority="6250" operator="equal">
      <formula>"jan."</formula>
    </cfRule>
  </conditionalFormatting>
  <conditionalFormatting sqref="AA14:AA15">
    <cfRule type="cellIs" dxfId="18765" priority="6249" operator="equal">
      <formula>"jan."</formula>
    </cfRule>
  </conditionalFormatting>
  <conditionalFormatting sqref="AB14:AB15">
    <cfRule type="cellIs" dxfId="18764" priority="6248" operator="equal">
      <formula>"jan."</formula>
    </cfRule>
  </conditionalFormatting>
  <conditionalFormatting sqref="AA14:AA15">
    <cfRule type="cellIs" dxfId="18763" priority="6247" operator="equal">
      <formula>"jan."</formula>
    </cfRule>
  </conditionalFormatting>
  <conditionalFormatting sqref="AC14:AC15">
    <cfRule type="cellIs" dxfId="18762" priority="6246" operator="equal">
      <formula>"jan."</formula>
    </cfRule>
  </conditionalFormatting>
  <conditionalFormatting sqref="AB14:AB15">
    <cfRule type="cellIs" dxfId="18761" priority="6245" operator="equal">
      <formula>"jan."</formula>
    </cfRule>
  </conditionalFormatting>
  <conditionalFormatting sqref="AA14:AA15">
    <cfRule type="cellIs" dxfId="18760" priority="6244" operator="equal">
      <formula>"jan."</formula>
    </cfRule>
  </conditionalFormatting>
  <conditionalFormatting sqref="AB14:AB15">
    <cfRule type="cellIs" dxfId="18759" priority="6243" operator="equal">
      <formula>"jan."</formula>
    </cfRule>
  </conditionalFormatting>
  <conditionalFormatting sqref="AA14:AA15">
    <cfRule type="cellIs" dxfId="18758" priority="6242" operator="equal">
      <formula>"jan."</formula>
    </cfRule>
  </conditionalFormatting>
  <conditionalFormatting sqref="AB14:AB15">
    <cfRule type="cellIs" dxfId="18757" priority="6241" operator="equal">
      <formula>"jan."</formula>
    </cfRule>
  </conditionalFormatting>
  <conditionalFormatting sqref="AA14:AA15">
    <cfRule type="cellIs" dxfId="18756" priority="6240" operator="equal">
      <formula>"jan."</formula>
    </cfRule>
  </conditionalFormatting>
  <conditionalFormatting sqref="AC14:AC15">
    <cfRule type="cellIs" dxfId="18755" priority="6239" operator="equal">
      <formula>"jan."</formula>
    </cfRule>
  </conditionalFormatting>
  <conditionalFormatting sqref="AA14:AA15">
    <cfRule type="cellIs" dxfId="18754" priority="6238" operator="equal">
      <formula>"jan."</formula>
    </cfRule>
  </conditionalFormatting>
  <conditionalFormatting sqref="AA14:AA15">
    <cfRule type="cellIs" dxfId="18753" priority="6237" operator="equal">
      <formula>"jan."</formula>
    </cfRule>
  </conditionalFormatting>
  <conditionalFormatting sqref="AA14:AA15">
    <cfRule type="cellIs" dxfId="18752" priority="6236" operator="equal">
      <formula>"jan."</formula>
    </cfRule>
  </conditionalFormatting>
  <conditionalFormatting sqref="AB14:AB15">
    <cfRule type="cellIs" dxfId="18751" priority="6235" operator="equal">
      <formula>"jan."</formula>
    </cfRule>
  </conditionalFormatting>
  <conditionalFormatting sqref="AB14:AB15">
    <cfRule type="cellIs" dxfId="18750" priority="6234" operator="equal">
      <formula>"jan."</formula>
    </cfRule>
  </conditionalFormatting>
  <conditionalFormatting sqref="AA14:AA15">
    <cfRule type="cellIs" dxfId="18749" priority="6233" operator="equal">
      <formula>"jan."</formula>
    </cfRule>
  </conditionalFormatting>
  <conditionalFormatting sqref="AB14:AB15">
    <cfRule type="cellIs" dxfId="18748" priority="6232" operator="equal">
      <formula>"jan."</formula>
    </cfRule>
  </conditionalFormatting>
  <conditionalFormatting sqref="AA14:AA15">
    <cfRule type="cellIs" dxfId="18747" priority="6231" operator="equal">
      <formula>"jan."</formula>
    </cfRule>
  </conditionalFormatting>
  <conditionalFormatting sqref="AB14:AB15">
    <cfRule type="cellIs" dxfId="18746" priority="6230" operator="equal">
      <formula>"jan."</formula>
    </cfRule>
  </conditionalFormatting>
  <conditionalFormatting sqref="AA14:AA15">
    <cfRule type="cellIs" dxfId="18745" priority="6229" operator="equal">
      <formula>"jan."</formula>
    </cfRule>
  </conditionalFormatting>
  <conditionalFormatting sqref="AC14:AC15">
    <cfRule type="cellIs" dxfId="18744" priority="6228" operator="equal">
      <formula>"jan."</formula>
    </cfRule>
  </conditionalFormatting>
  <conditionalFormatting sqref="AA14:AA15">
    <cfRule type="cellIs" dxfId="18743" priority="6227" operator="equal">
      <formula>"jan."</formula>
    </cfRule>
  </conditionalFormatting>
  <conditionalFormatting sqref="AA14:AA15">
    <cfRule type="cellIs" dxfId="18742" priority="6226" operator="equal">
      <formula>"jan."</formula>
    </cfRule>
  </conditionalFormatting>
  <conditionalFormatting sqref="AA14:AA15">
    <cfRule type="cellIs" dxfId="18741" priority="6225" operator="equal">
      <formula>"jan."</formula>
    </cfRule>
  </conditionalFormatting>
  <conditionalFormatting sqref="AB14:AB15">
    <cfRule type="cellIs" dxfId="18740" priority="6224" operator="equal">
      <formula>"jan."</formula>
    </cfRule>
  </conditionalFormatting>
  <conditionalFormatting sqref="AA14:AA15">
    <cfRule type="cellIs" dxfId="18739" priority="6223" operator="equal">
      <formula>"jan."</formula>
    </cfRule>
  </conditionalFormatting>
  <conditionalFormatting sqref="AA14:AA15">
    <cfRule type="cellIs" dxfId="18738" priority="6222" operator="equal">
      <formula>"jan."</formula>
    </cfRule>
  </conditionalFormatting>
  <conditionalFormatting sqref="AA14:AA15">
    <cfRule type="cellIs" dxfId="18737" priority="6221" operator="equal">
      <formula>"jan."</formula>
    </cfRule>
  </conditionalFormatting>
  <conditionalFormatting sqref="AB14:AB15">
    <cfRule type="cellIs" dxfId="18736" priority="6220" operator="equal">
      <formula>"jan."</formula>
    </cfRule>
  </conditionalFormatting>
  <conditionalFormatting sqref="AA14:AA15">
    <cfRule type="cellIs" dxfId="18735" priority="6219" operator="equal">
      <formula>"jan."</formula>
    </cfRule>
  </conditionalFormatting>
  <conditionalFormatting sqref="AB14:AB15">
    <cfRule type="cellIs" dxfId="18734" priority="6218" operator="equal">
      <formula>"jan."</formula>
    </cfRule>
  </conditionalFormatting>
  <conditionalFormatting sqref="AA14:AA15">
    <cfRule type="cellIs" dxfId="18733" priority="6217" operator="equal">
      <formula>"jan."</formula>
    </cfRule>
  </conditionalFormatting>
  <conditionalFormatting sqref="AB14:AB15">
    <cfRule type="cellIs" dxfId="18732" priority="6216" operator="equal">
      <formula>"jan."</formula>
    </cfRule>
  </conditionalFormatting>
  <conditionalFormatting sqref="AA14:AA15">
    <cfRule type="cellIs" dxfId="18731" priority="6215" operator="equal">
      <formula>"jan."</formula>
    </cfRule>
  </conditionalFormatting>
  <conditionalFormatting sqref="AB14:AB15">
    <cfRule type="cellIs" dxfId="18730" priority="6214" operator="equal">
      <formula>"jan."</formula>
    </cfRule>
  </conditionalFormatting>
  <conditionalFormatting sqref="AA14:AA15">
    <cfRule type="cellIs" dxfId="18729" priority="6213" operator="equal">
      <formula>"jan."</formula>
    </cfRule>
  </conditionalFormatting>
  <conditionalFormatting sqref="AA14:AA15">
    <cfRule type="cellIs" dxfId="18728" priority="6212" operator="equal">
      <formula>"jan."</formula>
    </cfRule>
  </conditionalFormatting>
  <conditionalFormatting sqref="AA14:AA15">
    <cfRule type="cellIs" dxfId="18727" priority="6211" operator="equal">
      <formula>"jan."</formula>
    </cfRule>
  </conditionalFormatting>
  <conditionalFormatting sqref="AA14:AA15">
    <cfRule type="cellIs" dxfId="18726" priority="6210" operator="equal">
      <formula>"jan."</formula>
    </cfRule>
  </conditionalFormatting>
  <conditionalFormatting sqref="AB14:AB15">
    <cfRule type="cellIs" dxfId="18725" priority="6209" operator="equal">
      <formula>"jan."</formula>
    </cfRule>
  </conditionalFormatting>
  <conditionalFormatting sqref="AA14:AA15">
    <cfRule type="cellIs" dxfId="18724" priority="6208" operator="equal">
      <formula>"jan."</formula>
    </cfRule>
  </conditionalFormatting>
  <conditionalFormatting sqref="AA14:AA15">
    <cfRule type="cellIs" dxfId="18723" priority="6207" operator="equal">
      <formula>"jan."</formula>
    </cfRule>
  </conditionalFormatting>
  <conditionalFormatting sqref="AA14:AA15">
    <cfRule type="cellIs" dxfId="18722" priority="6206" operator="equal">
      <formula>"jan."</formula>
    </cfRule>
  </conditionalFormatting>
  <conditionalFormatting sqref="AB14:AB15">
    <cfRule type="cellIs" dxfId="18721" priority="6205" operator="equal">
      <formula>"jan."</formula>
    </cfRule>
  </conditionalFormatting>
  <conditionalFormatting sqref="AA14:AA15">
    <cfRule type="cellIs" dxfId="18720" priority="6204" operator="equal">
      <formula>"jan."</formula>
    </cfRule>
  </conditionalFormatting>
  <conditionalFormatting sqref="AA14:AA15">
    <cfRule type="cellIs" dxfId="18719" priority="6203" operator="equal">
      <formula>"jan."</formula>
    </cfRule>
  </conditionalFormatting>
  <conditionalFormatting sqref="AA14:AA15">
    <cfRule type="cellIs" dxfId="18718" priority="6202" operator="equal">
      <formula>"jan."</formula>
    </cfRule>
  </conditionalFormatting>
  <conditionalFormatting sqref="AA14:AA15">
    <cfRule type="cellIs" dxfId="18717" priority="6201" operator="equal">
      <formula>"jan."</formula>
    </cfRule>
  </conditionalFormatting>
  <conditionalFormatting sqref="AB14:AB15">
    <cfRule type="cellIs" dxfId="18716" priority="6200" operator="equal">
      <formula>"jan."</formula>
    </cfRule>
  </conditionalFormatting>
  <conditionalFormatting sqref="AA14:AA15">
    <cfRule type="cellIs" dxfId="18715" priority="6199" operator="equal">
      <formula>"jan."</formula>
    </cfRule>
  </conditionalFormatting>
  <conditionalFormatting sqref="AA14:AA15">
    <cfRule type="cellIs" dxfId="18714" priority="6198" operator="equal">
      <formula>"jan."</formula>
    </cfRule>
  </conditionalFormatting>
  <conditionalFormatting sqref="AC14:AC15">
    <cfRule type="cellIs" dxfId="18713" priority="6197" operator="equal">
      <formula>"jan."</formula>
    </cfRule>
  </conditionalFormatting>
  <conditionalFormatting sqref="AD14:AD15">
    <cfRule type="cellIs" dxfId="18712" priority="6196" operator="equal">
      <formula>"jan."</formula>
    </cfRule>
  </conditionalFormatting>
  <conditionalFormatting sqref="AC14:AC15">
    <cfRule type="cellIs" dxfId="18711" priority="6195" operator="equal">
      <formula>"jan."</formula>
    </cfRule>
  </conditionalFormatting>
  <conditionalFormatting sqref="AB14:AB15">
    <cfRule type="cellIs" dxfId="18710" priority="6194" operator="equal">
      <formula>"jan."</formula>
    </cfRule>
  </conditionalFormatting>
  <conditionalFormatting sqref="AC14:AC15">
    <cfRule type="cellIs" dxfId="18709" priority="6193" operator="equal">
      <formula>"jan."</formula>
    </cfRule>
  </conditionalFormatting>
  <conditionalFormatting sqref="AB14:AB15">
    <cfRule type="cellIs" dxfId="18708" priority="6192" operator="equal">
      <formula>"jan."</formula>
    </cfRule>
  </conditionalFormatting>
  <conditionalFormatting sqref="AC14:AC15">
    <cfRule type="cellIs" dxfId="18707" priority="6191" operator="equal">
      <formula>"jan."</formula>
    </cfRule>
  </conditionalFormatting>
  <conditionalFormatting sqref="AA14:AA15">
    <cfRule type="cellIs" dxfId="18706" priority="6190" operator="equal">
      <formula>"jan."</formula>
    </cfRule>
  </conditionalFormatting>
  <conditionalFormatting sqref="AB14:AB15">
    <cfRule type="cellIs" dxfId="18705" priority="6189" operator="equal">
      <formula>"jan."</formula>
    </cfRule>
  </conditionalFormatting>
  <conditionalFormatting sqref="AB14:AB15">
    <cfRule type="cellIs" dxfId="18704" priority="6188" operator="equal">
      <formula>"jan."</formula>
    </cfRule>
  </conditionalFormatting>
  <conditionalFormatting sqref="AA14:AA15">
    <cfRule type="cellIs" dxfId="18703" priority="6187" operator="equal">
      <formula>"jan."</formula>
    </cfRule>
  </conditionalFormatting>
  <conditionalFormatting sqref="AB14:AB15">
    <cfRule type="cellIs" dxfId="18702" priority="6186" operator="equal">
      <formula>"jan."</formula>
    </cfRule>
  </conditionalFormatting>
  <conditionalFormatting sqref="AA14:AA15">
    <cfRule type="cellIs" dxfId="18701" priority="6185" operator="equal">
      <formula>"jan."</formula>
    </cfRule>
  </conditionalFormatting>
  <conditionalFormatting sqref="AB14:AB15">
    <cfRule type="cellIs" dxfId="18700" priority="6184" operator="equal">
      <formula>"jan."</formula>
    </cfRule>
  </conditionalFormatting>
  <conditionalFormatting sqref="AA14:AA15">
    <cfRule type="cellIs" dxfId="18699" priority="6183" operator="equal">
      <formula>"jan."</formula>
    </cfRule>
  </conditionalFormatting>
  <conditionalFormatting sqref="AC14:AC15">
    <cfRule type="cellIs" dxfId="18698" priority="6182" operator="equal">
      <formula>"jan."</formula>
    </cfRule>
  </conditionalFormatting>
  <conditionalFormatting sqref="AB14:AB15">
    <cfRule type="cellIs" dxfId="18697" priority="6181" operator="equal">
      <formula>"jan."</formula>
    </cfRule>
  </conditionalFormatting>
  <conditionalFormatting sqref="AB14:AB15">
    <cfRule type="cellIs" dxfId="18696" priority="6179" operator="equal">
      <formula>"jan."</formula>
    </cfRule>
  </conditionalFormatting>
  <conditionalFormatting sqref="AA14:AA15">
    <cfRule type="cellIs" dxfId="18695" priority="6178" operator="equal">
      <formula>"jan."</formula>
    </cfRule>
  </conditionalFormatting>
  <conditionalFormatting sqref="AB14:AB15">
    <cfRule type="cellIs" dxfId="18694" priority="6177" operator="equal">
      <formula>"jan."</formula>
    </cfRule>
  </conditionalFormatting>
  <conditionalFormatting sqref="AA14:AA15">
    <cfRule type="cellIs" dxfId="18693" priority="6176" operator="equal">
      <formula>"jan."</formula>
    </cfRule>
  </conditionalFormatting>
  <conditionalFormatting sqref="AC14:AC15">
    <cfRule type="cellIs" dxfId="18692" priority="6175" operator="equal">
      <formula>"jan."</formula>
    </cfRule>
  </conditionalFormatting>
  <conditionalFormatting sqref="AA14:AA15">
    <cfRule type="cellIs" dxfId="18691" priority="6174" operator="equal">
      <formula>"jan."</formula>
    </cfRule>
  </conditionalFormatting>
  <conditionalFormatting sqref="AA14:AA15">
    <cfRule type="cellIs" dxfId="18690" priority="6173" operator="equal">
      <formula>"jan."</formula>
    </cfRule>
  </conditionalFormatting>
  <conditionalFormatting sqref="AA14:AA15">
    <cfRule type="cellIs" dxfId="18689" priority="6172" operator="equal">
      <formula>"jan."</formula>
    </cfRule>
  </conditionalFormatting>
  <conditionalFormatting sqref="AB14:AB15">
    <cfRule type="cellIs" dxfId="18688" priority="6171" operator="equal">
      <formula>"jan."</formula>
    </cfRule>
  </conditionalFormatting>
  <conditionalFormatting sqref="AB14:AB15">
    <cfRule type="cellIs" dxfId="18687" priority="6170" operator="equal">
      <formula>"jan."</formula>
    </cfRule>
  </conditionalFormatting>
  <conditionalFormatting sqref="AA14:AA15">
    <cfRule type="cellIs" dxfId="18686" priority="6169" operator="equal">
      <formula>"jan."</formula>
    </cfRule>
  </conditionalFormatting>
  <conditionalFormatting sqref="AB14:AB15">
    <cfRule type="cellIs" dxfId="18685" priority="6168" operator="equal">
      <formula>"jan."</formula>
    </cfRule>
  </conditionalFormatting>
  <conditionalFormatting sqref="AA14:AA15">
    <cfRule type="cellIs" dxfId="18684" priority="6167" operator="equal">
      <formula>"jan."</formula>
    </cfRule>
  </conditionalFormatting>
  <conditionalFormatting sqref="AB14:AB15">
    <cfRule type="cellIs" dxfId="18683" priority="6166" operator="equal">
      <formula>"jan."</formula>
    </cfRule>
  </conditionalFormatting>
  <conditionalFormatting sqref="AA14:AA15">
    <cfRule type="cellIs" dxfId="18682" priority="6165" operator="equal">
      <formula>"jan."</formula>
    </cfRule>
  </conditionalFormatting>
  <conditionalFormatting sqref="AC14:AC15">
    <cfRule type="cellIs" dxfId="18681" priority="6164" operator="equal">
      <formula>"jan."</formula>
    </cfRule>
  </conditionalFormatting>
  <conditionalFormatting sqref="AA14:AA15">
    <cfRule type="cellIs" dxfId="18680" priority="6163" operator="equal">
      <formula>"jan."</formula>
    </cfRule>
  </conditionalFormatting>
  <conditionalFormatting sqref="AA14:AA15">
    <cfRule type="cellIs" dxfId="18679" priority="6162" operator="equal">
      <formula>"jan."</formula>
    </cfRule>
  </conditionalFormatting>
  <conditionalFormatting sqref="AA14:AA15">
    <cfRule type="cellIs" dxfId="18678" priority="6161" operator="equal">
      <formula>"jan."</formula>
    </cfRule>
  </conditionalFormatting>
  <conditionalFormatting sqref="AB14:AB15">
    <cfRule type="cellIs" dxfId="18677" priority="6160" operator="equal">
      <formula>"jan."</formula>
    </cfRule>
  </conditionalFormatting>
  <conditionalFormatting sqref="AA14:AA15">
    <cfRule type="cellIs" dxfId="18676" priority="6159" operator="equal">
      <formula>"jan."</formula>
    </cfRule>
  </conditionalFormatting>
  <conditionalFormatting sqref="AA14:AA15">
    <cfRule type="cellIs" dxfId="18675" priority="6158" operator="equal">
      <formula>"jan."</formula>
    </cfRule>
  </conditionalFormatting>
  <conditionalFormatting sqref="AA14:AA15">
    <cfRule type="cellIs" dxfId="18674" priority="6157" operator="equal">
      <formula>"jan."</formula>
    </cfRule>
  </conditionalFormatting>
  <conditionalFormatting sqref="AB14:AB15">
    <cfRule type="cellIs" dxfId="18673" priority="6156" operator="equal">
      <formula>"jan."</formula>
    </cfRule>
  </conditionalFormatting>
  <conditionalFormatting sqref="AA14:AA15">
    <cfRule type="cellIs" dxfId="18672" priority="6155" operator="equal">
      <formula>"jan."</formula>
    </cfRule>
  </conditionalFormatting>
  <conditionalFormatting sqref="AB14:AB15">
    <cfRule type="cellIs" dxfId="18671" priority="6154" operator="equal">
      <formula>"jan."</formula>
    </cfRule>
  </conditionalFormatting>
  <conditionalFormatting sqref="AA14:AA15">
    <cfRule type="cellIs" dxfId="18670" priority="6153" operator="equal">
      <formula>"jan."</formula>
    </cfRule>
  </conditionalFormatting>
  <conditionalFormatting sqref="AB14:AB15">
    <cfRule type="cellIs" dxfId="18669" priority="6152" operator="equal">
      <formula>"jan."</formula>
    </cfRule>
  </conditionalFormatting>
  <conditionalFormatting sqref="AA14:AA15">
    <cfRule type="cellIs" dxfId="18668" priority="6151" operator="equal">
      <formula>"jan."</formula>
    </cfRule>
  </conditionalFormatting>
  <conditionalFormatting sqref="AB14:AB15">
    <cfRule type="cellIs" dxfId="18667" priority="6150" operator="equal">
      <formula>"jan."</formula>
    </cfRule>
  </conditionalFormatting>
  <conditionalFormatting sqref="AA14:AA15">
    <cfRule type="cellIs" dxfId="18666" priority="6149" operator="equal">
      <formula>"jan."</formula>
    </cfRule>
  </conditionalFormatting>
  <conditionalFormatting sqref="AA14:AA15">
    <cfRule type="cellIs" dxfId="18665" priority="6148" operator="equal">
      <formula>"jan."</formula>
    </cfRule>
  </conditionalFormatting>
  <conditionalFormatting sqref="AA14:AA15">
    <cfRule type="cellIs" dxfId="18664" priority="6147" operator="equal">
      <formula>"jan."</formula>
    </cfRule>
  </conditionalFormatting>
  <conditionalFormatting sqref="AA14:AA15">
    <cfRule type="cellIs" dxfId="18663" priority="6146" operator="equal">
      <formula>"jan."</formula>
    </cfRule>
  </conditionalFormatting>
  <conditionalFormatting sqref="AB14:AB15">
    <cfRule type="cellIs" dxfId="18662" priority="6145" operator="equal">
      <formula>"jan."</formula>
    </cfRule>
  </conditionalFormatting>
  <conditionalFormatting sqref="AA14:AA15">
    <cfRule type="cellIs" dxfId="18661" priority="6144" operator="equal">
      <formula>"jan."</formula>
    </cfRule>
  </conditionalFormatting>
  <conditionalFormatting sqref="AA14:AA15">
    <cfRule type="cellIs" dxfId="18660" priority="6143" operator="equal">
      <formula>"jan."</formula>
    </cfRule>
  </conditionalFormatting>
  <conditionalFormatting sqref="AA14:AA15">
    <cfRule type="cellIs" dxfId="18659" priority="6142" operator="equal">
      <formula>"jan."</formula>
    </cfRule>
  </conditionalFormatting>
  <conditionalFormatting sqref="AB14:AB15">
    <cfRule type="cellIs" dxfId="18658" priority="6141" operator="equal">
      <formula>"jan."</formula>
    </cfRule>
  </conditionalFormatting>
  <conditionalFormatting sqref="AA14:AA15">
    <cfRule type="cellIs" dxfId="18657" priority="6140" operator="equal">
      <formula>"jan."</formula>
    </cfRule>
  </conditionalFormatting>
  <conditionalFormatting sqref="AA14:AA15">
    <cfRule type="cellIs" dxfId="18656" priority="6139" operator="equal">
      <formula>"jan."</formula>
    </cfRule>
  </conditionalFormatting>
  <conditionalFormatting sqref="AA14:AA15">
    <cfRule type="cellIs" dxfId="18655" priority="6138" operator="equal">
      <formula>"jan."</formula>
    </cfRule>
  </conditionalFormatting>
  <conditionalFormatting sqref="AA14:AA15">
    <cfRule type="cellIs" dxfId="18654" priority="6137" operator="equal">
      <formula>"jan."</formula>
    </cfRule>
  </conditionalFormatting>
  <conditionalFormatting sqref="AB14:AB15">
    <cfRule type="cellIs" dxfId="18653" priority="6136" operator="equal">
      <formula>"jan."</formula>
    </cfRule>
  </conditionalFormatting>
  <conditionalFormatting sqref="AA14:AA15">
    <cfRule type="cellIs" dxfId="18652" priority="6135" operator="equal">
      <formula>"jan."</formula>
    </cfRule>
  </conditionalFormatting>
  <conditionalFormatting sqref="AA14:AA15">
    <cfRule type="cellIs" dxfId="18651" priority="6134" operator="equal">
      <formula>"jan."</formula>
    </cfRule>
  </conditionalFormatting>
  <conditionalFormatting sqref="AC14:AC15">
    <cfRule type="cellIs" dxfId="18650" priority="6133" operator="equal">
      <formula>"jan."</formula>
    </cfRule>
  </conditionalFormatting>
  <conditionalFormatting sqref="AB14:AB15">
    <cfRule type="cellIs" dxfId="18649" priority="6132" operator="equal">
      <formula>"jan."</formula>
    </cfRule>
  </conditionalFormatting>
  <conditionalFormatting sqref="AA14:AA15">
    <cfRule type="cellIs" dxfId="18648" priority="6131" operator="equal">
      <formula>"jan."</formula>
    </cfRule>
  </conditionalFormatting>
  <conditionalFormatting sqref="AB14:AB15">
    <cfRule type="cellIs" dxfId="18647" priority="6130" operator="equal">
      <formula>"jan."</formula>
    </cfRule>
  </conditionalFormatting>
  <conditionalFormatting sqref="AA14:AA15">
    <cfRule type="cellIs" dxfId="18646" priority="6129" operator="equal">
      <formula>"jan."</formula>
    </cfRule>
  </conditionalFormatting>
  <conditionalFormatting sqref="AB14:AB15">
    <cfRule type="cellIs" dxfId="18645" priority="6128" operator="equal">
      <formula>"jan."</formula>
    </cfRule>
  </conditionalFormatting>
  <conditionalFormatting sqref="AA14:AA15">
    <cfRule type="cellIs" dxfId="18644" priority="6127" operator="equal">
      <formula>"jan."</formula>
    </cfRule>
  </conditionalFormatting>
  <conditionalFormatting sqref="AA14:AA15">
    <cfRule type="cellIs" dxfId="18643" priority="6126" operator="equal">
      <formula>"jan."</formula>
    </cfRule>
  </conditionalFormatting>
  <conditionalFormatting sqref="AA14:AA15">
    <cfRule type="cellIs" dxfId="18642" priority="6125" operator="equal">
      <formula>"jan."</formula>
    </cfRule>
  </conditionalFormatting>
  <conditionalFormatting sqref="AA14:AA15">
    <cfRule type="cellIs" dxfId="18641" priority="6124" operator="equal">
      <formula>"jan."</formula>
    </cfRule>
  </conditionalFormatting>
  <conditionalFormatting sqref="AB14:AB15">
    <cfRule type="cellIs" dxfId="18640" priority="6123" operator="equal">
      <formula>"jan."</formula>
    </cfRule>
  </conditionalFormatting>
  <conditionalFormatting sqref="AA14:AA15">
    <cfRule type="cellIs" dxfId="18639" priority="6122" operator="equal">
      <formula>"jan."</formula>
    </cfRule>
  </conditionalFormatting>
  <conditionalFormatting sqref="AA14:AA15">
    <cfRule type="cellIs" dxfId="18638" priority="6121" operator="equal">
      <formula>"jan."</formula>
    </cfRule>
  </conditionalFormatting>
  <conditionalFormatting sqref="AA14:AA15">
    <cfRule type="cellIs" dxfId="18637" priority="6120" operator="equal">
      <formula>"jan."</formula>
    </cfRule>
  </conditionalFormatting>
  <conditionalFormatting sqref="AB14:AB15">
    <cfRule type="cellIs" dxfId="18636" priority="6119" operator="equal">
      <formula>"jan."</formula>
    </cfRule>
  </conditionalFormatting>
  <conditionalFormatting sqref="AA14:AA15">
    <cfRule type="cellIs" dxfId="18635" priority="6118" operator="equal">
      <formula>"jan."</formula>
    </cfRule>
  </conditionalFormatting>
  <conditionalFormatting sqref="AA14:AA15">
    <cfRule type="cellIs" dxfId="18634" priority="6117" operator="equal">
      <formula>"jan."</formula>
    </cfRule>
  </conditionalFormatting>
  <conditionalFormatting sqref="AA14:AA15">
    <cfRule type="cellIs" dxfId="18633" priority="6116" operator="equal">
      <formula>"jan."</formula>
    </cfRule>
  </conditionalFormatting>
  <conditionalFormatting sqref="AA14:AA15">
    <cfRule type="cellIs" dxfId="18632" priority="6115" operator="equal">
      <formula>"jan."</formula>
    </cfRule>
  </conditionalFormatting>
  <conditionalFormatting sqref="AB14:AB15">
    <cfRule type="cellIs" dxfId="18631" priority="6114" operator="equal">
      <formula>"jan."</formula>
    </cfRule>
  </conditionalFormatting>
  <conditionalFormatting sqref="AA14:AA15">
    <cfRule type="cellIs" dxfId="18630" priority="6113" operator="equal">
      <formula>"jan."</formula>
    </cfRule>
  </conditionalFormatting>
  <conditionalFormatting sqref="AA14:AA15">
    <cfRule type="cellIs" dxfId="18629" priority="6112" operator="equal">
      <formula>"jan."</formula>
    </cfRule>
  </conditionalFormatting>
  <conditionalFormatting sqref="AA14:AA15">
    <cfRule type="cellIs" dxfId="18628" priority="6111" operator="equal">
      <formula>"jan."</formula>
    </cfRule>
  </conditionalFormatting>
  <conditionalFormatting sqref="AA14:AA15">
    <cfRule type="cellIs" dxfId="18627" priority="6110" operator="equal">
      <formula>"jan."</formula>
    </cfRule>
  </conditionalFormatting>
  <conditionalFormatting sqref="AA14:AA15">
    <cfRule type="cellIs" dxfId="18626" priority="6109" operator="equal">
      <formula>"jan."</formula>
    </cfRule>
  </conditionalFormatting>
  <conditionalFormatting sqref="AA14:AA15">
    <cfRule type="cellIs" dxfId="18625" priority="6108" operator="equal">
      <formula>"jan."</formula>
    </cfRule>
  </conditionalFormatting>
  <conditionalFormatting sqref="AA14:AA15">
    <cfRule type="cellIs" dxfId="18624" priority="6107" operator="equal">
      <formula>"jan."</formula>
    </cfRule>
  </conditionalFormatting>
  <conditionalFormatting sqref="AA14:AA15">
    <cfRule type="cellIs" dxfId="18623" priority="6106" operator="equal">
      <formula>"jan."</formula>
    </cfRule>
  </conditionalFormatting>
  <conditionalFormatting sqref="AB14:AB15">
    <cfRule type="cellIs" dxfId="18622" priority="6105" operator="equal">
      <formula>"jan."</formula>
    </cfRule>
  </conditionalFormatting>
  <conditionalFormatting sqref="AC14:AC15">
    <cfRule type="cellIs" dxfId="18621" priority="6104" operator="equal">
      <formula>"jan."</formula>
    </cfRule>
  </conditionalFormatting>
  <conditionalFormatting sqref="AD14:AD15">
    <cfRule type="cellIs" dxfId="18620" priority="6103" operator="equal">
      <formula>"jan."</formula>
    </cfRule>
  </conditionalFormatting>
  <conditionalFormatting sqref="AC14:AC15">
    <cfRule type="cellIs" dxfId="18619" priority="6102" operator="equal">
      <formula>"jan."</formula>
    </cfRule>
  </conditionalFormatting>
  <conditionalFormatting sqref="AB14:AB15">
    <cfRule type="cellIs" dxfId="18618" priority="6101" operator="equal">
      <formula>"jan."</formula>
    </cfRule>
  </conditionalFormatting>
  <conditionalFormatting sqref="AC14:AC15">
    <cfRule type="cellIs" dxfId="18617" priority="6100" operator="equal">
      <formula>"jan."</formula>
    </cfRule>
  </conditionalFormatting>
  <conditionalFormatting sqref="AB14:AB15">
    <cfRule type="cellIs" dxfId="18616" priority="6099" operator="equal">
      <formula>"jan."</formula>
    </cfRule>
  </conditionalFormatting>
  <conditionalFormatting sqref="AC14:AC15">
    <cfRule type="cellIs" dxfId="18615" priority="6098" operator="equal">
      <formula>"jan."</formula>
    </cfRule>
  </conditionalFormatting>
  <conditionalFormatting sqref="AA14:AA15">
    <cfRule type="cellIs" dxfId="18614" priority="6097" operator="equal">
      <formula>"jan."</formula>
    </cfRule>
  </conditionalFormatting>
  <conditionalFormatting sqref="AB14:AB15">
    <cfRule type="cellIs" dxfId="18613" priority="6096" operator="equal">
      <formula>"jan."</formula>
    </cfRule>
  </conditionalFormatting>
  <conditionalFormatting sqref="AB14:AB15">
    <cfRule type="cellIs" dxfId="18612" priority="6095" operator="equal">
      <formula>"jan."</formula>
    </cfRule>
  </conditionalFormatting>
  <conditionalFormatting sqref="AA14:AA15">
    <cfRule type="cellIs" dxfId="18611" priority="6094" operator="equal">
      <formula>"jan."</formula>
    </cfRule>
  </conditionalFormatting>
  <conditionalFormatting sqref="AB14:AB15">
    <cfRule type="cellIs" dxfId="18610" priority="6093" operator="equal">
      <formula>"jan."</formula>
    </cfRule>
  </conditionalFormatting>
  <conditionalFormatting sqref="AA14:AA15">
    <cfRule type="cellIs" dxfId="18609" priority="6092" operator="equal">
      <formula>"jan."</formula>
    </cfRule>
  </conditionalFormatting>
  <conditionalFormatting sqref="AB14:AB15">
    <cfRule type="cellIs" dxfId="18608" priority="6091" operator="equal">
      <formula>"jan."</formula>
    </cfRule>
  </conditionalFormatting>
  <conditionalFormatting sqref="AA14:AA15">
    <cfRule type="cellIs" dxfId="18607" priority="6090" operator="equal">
      <formula>"jan."</formula>
    </cfRule>
  </conditionalFormatting>
  <conditionalFormatting sqref="AC14:AC15">
    <cfRule type="cellIs" dxfId="18606" priority="6089" operator="equal">
      <formula>"jan."</formula>
    </cfRule>
  </conditionalFormatting>
  <conditionalFormatting sqref="AB14:AB15">
    <cfRule type="cellIs" dxfId="18605" priority="6088" operator="equal">
      <formula>"jan."</formula>
    </cfRule>
  </conditionalFormatting>
  <conditionalFormatting sqref="AA14:AA15">
    <cfRule type="cellIs" dxfId="18604" priority="6087" operator="equal">
      <formula>"jan."</formula>
    </cfRule>
  </conditionalFormatting>
  <conditionalFormatting sqref="AA14:AA15">
    <cfRule type="cellIs" dxfId="18603" priority="6085" operator="equal">
      <formula>"jan."</formula>
    </cfRule>
  </conditionalFormatting>
  <conditionalFormatting sqref="AB14:AB15">
    <cfRule type="cellIs" dxfId="18602" priority="6084" operator="equal">
      <formula>"jan."</formula>
    </cfRule>
  </conditionalFormatting>
  <conditionalFormatting sqref="AA14:AA15">
    <cfRule type="cellIs" dxfId="18601" priority="6083" operator="equal">
      <formula>"jan."</formula>
    </cfRule>
  </conditionalFormatting>
  <conditionalFormatting sqref="AC14:AC15">
    <cfRule type="cellIs" dxfId="18600" priority="6082" operator="equal">
      <formula>"jan."</formula>
    </cfRule>
  </conditionalFormatting>
  <conditionalFormatting sqref="AA14:AA15">
    <cfRule type="cellIs" dxfId="18599" priority="6081" operator="equal">
      <formula>"jan."</formula>
    </cfRule>
  </conditionalFormatting>
  <conditionalFormatting sqref="AA14:AA15">
    <cfRule type="cellIs" dxfId="18598" priority="6080" operator="equal">
      <formula>"jan."</formula>
    </cfRule>
  </conditionalFormatting>
  <conditionalFormatting sqref="AA14:AA15">
    <cfRule type="cellIs" dxfId="18597" priority="6079" operator="equal">
      <formula>"jan."</formula>
    </cfRule>
  </conditionalFormatting>
  <conditionalFormatting sqref="AB14:AB15">
    <cfRule type="cellIs" dxfId="18596" priority="6078" operator="equal">
      <formula>"jan."</formula>
    </cfRule>
  </conditionalFormatting>
  <conditionalFormatting sqref="AB14:AB15">
    <cfRule type="cellIs" dxfId="18595" priority="6077" operator="equal">
      <formula>"jan."</formula>
    </cfRule>
  </conditionalFormatting>
  <conditionalFormatting sqref="AA14:AA15">
    <cfRule type="cellIs" dxfId="18594" priority="6076" operator="equal">
      <formula>"jan."</formula>
    </cfRule>
  </conditionalFormatting>
  <conditionalFormatting sqref="AB14:AB15">
    <cfRule type="cellIs" dxfId="18593" priority="6075" operator="equal">
      <formula>"jan."</formula>
    </cfRule>
  </conditionalFormatting>
  <conditionalFormatting sqref="AA14:AA15">
    <cfRule type="cellIs" dxfId="18592" priority="6074" operator="equal">
      <formula>"jan."</formula>
    </cfRule>
  </conditionalFormatting>
  <conditionalFormatting sqref="AB14:AB15">
    <cfRule type="cellIs" dxfId="18591" priority="6073" operator="equal">
      <formula>"jan."</formula>
    </cfRule>
  </conditionalFormatting>
  <conditionalFormatting sqref="AA14:AA15">
    <cfRule type="cellIs" dxfId="18590" priority="6072" operator="equal">
      <formula>"jan."</formula>
    </cfRule>
  </conditionalFormatting>
  <conditionalFormatting sqref="AC14:AC15">
    <cfRule type="cellIs" dxfId="18589" priority="6071" operator="equal">
      <formula>"jan."</formula>
    </cfRule>
  </conditionalFormatting>
  <conditionalFormatting sqref="AA14:AA15">
    <cfRule type="cellIs" dxfId="18588" priority="6070" operator="equal">
      <formula>"jan."</formula>
    </cfRule>
  </conditionalFormatting>
  <conditionalFormatting sqref="AA14:AA15">
    <cfRule type="cellIs" dxfId="18587" priority="6069" operator="equal">
      <formula>"jan."</formula>
    </cfRule>
  </conditionalFormatting>
  <conditionalFormatting sqref="AA14:AA15">
    <cfRule type="cellIs" dxfId="18586" priority="6068" operator="equal">
      <formula>"jan."</formula>
    </cfRule>
  </conditionalFormatting>
  <conditionalFormatting sqref="AB14:AB15">
    <cfRule type="cellIs" dxfId="18585" priority="6067" operator="equal">
      <formula>"jan."</formula>
    </cfRule>
  </conditionalFormatting>
  <conditionalFormatting sqref="AA14:AA15">
    <cfRule type="cellIs" dxfId="18584" priority="6066" operator="equal">
      <formula>"jan."</formula>
    </cfRule>
  </conditionalFormatting>
  <conditionalFormatting sqref="AA14:AA15">
    <cfRule type="cellIs" dxfId="18583" priority="6065" operator="equal">
      <formula>"jan."</formula>
    </cfRule>
  </conditionalFormatting>
  <conditionalFormatting sqref="AA14:AA15">
    <cfRule type="cellIs" dxfId="18582" priority="6064" operator="equal">
      <formula>"jan."</formula>
    </cfRule>
  </conditionalFormatting>
  <conditionalFormatting sqref="AB14:AB15">
    <cfRule type="cellIs" dxfId="18581" priority="6063" operator="equal">
      <formula>"jan."</formula>
    </cfRule>
  </conditionalFormatting>
  <conditionalFormatting sqref="AA14:AA15">
    <cfRule type="cellIs" dxfId="18580" priority="6062" operator="equal">
      <formula>"jan."</formula>
    </cfRule>
  </conditionalFormatting>
  <conditionalFormatting sqref="AB14:AB15">
    <cfRule type="cellIs" dxfId="18579" priority="6061" operator="equal">
      <formula>"jan."</formula>
    </cfRule>
  </conditionalFormatting>
  <conditionalFormatting sqref="AA14:AA15">
    <cfRule type="cellIs" dxfId="18578" priority="6060" operator="equal">
      <formula>"jan."</formula>
    </cfRule>
  </conditionalFormatting>
  <conditionalFormatting sqref="AB14:AB15">
    <cfRule type="cellIs" dxfId="18577" priority="6059" operator="equal">
      <formula>"jan."</formula>
    </cfRule>
  </conditionalFormatting>
  <conditionalFormatting sqref="AA14:AA15">
    <cfRule type="cellIs" dxfId="18576" priority="6058" operator="equal">
      <formula>"jan."</formula>
    </cfRule>
  </conditionalFormatting>
  <conditionalFormatting sqref="AB14:AB15">
    <cfRule type="cellIs" dxfId="18575" priority="6057" operator="equal">
      <formula>"jan."</formula>
    </cfRule>
  </conditionalFormatting>
  <conditionalFormatting sqref="AA14:AA15">
    <cfRule type="cellIs" dxfId="18574" priority="6056" operator="equal">
      <formula>"jan."</formula>
    </cfRule>
  </conditionalFormatting>
  <conditionalFormatting sqref="AA14:AA15">
    <cfRule type="cellIs" dxfId="18573" priority="6055" operator="equal">
      <formula>"jan."</formula>
    </cfRule>
  </conditionalFormatting>
  <conditionalFormatting sqref="AA14:AA15">
    <cfRule type="cellIs" dxfId="18572" priority="6054" operator="equal">
      <formula>"jan."</formula>
    </cfRule>
  </conditionalFormatting>
  <conditionalFormatting sqref="AA14:AA15">
    <cfRule type="cellIs" dxfId="18571" priority="6053" operator="equal">
      <formula>"jan."</formula>
    </cfRule>
  </conditionalFormatting>
  <conditionalFormatting sqref="AB14:AB15">
    <cfRule type="cellIs" dxfId="18570" priority="6052" operator="equal">
      <formula>"jan."</formula>
    </cfRule>
  </conditionalFormatting>
  <conditionalFormatting sqref="AA14:AA15">
    <cfRule type="cellIs" dxfId="18569" priority="6051" operator="equal">
      <formula>"jan."</formula>
    </cfRule>
  </conditionalFormatting>
  <conditionalFormatting sqref="AA14:AA15">
    <cfRule type="cellIs" dxfId="18568" priority="6050" operator="equal">
      <formula>"jan."</formula>
    </cfRule>
  </conditionalFormatting>
  <conditionalFormatting sqref="AA14:AA15">
    <cfRule type="cellIs" dxfId="18567" priority="6049" operator="equal">
      <formula>"jan."</formula>
    </cfRule>
  </conditionalFormatting>
  <conditionalFormatting sqref="AB14:AB15">
    <cfRule type="cellIs" dxfId="18566" priority="6048" operator="equal">
      <formula>"jan."</formula>
    </cfRule>
  </conditionalFormatting>
  <conditionalFormatting sqref="AA14:AA15">
    <cfRule type="cellIs" dxfId="18565" priority="6047" operator="equal">
      <formula>"jan."</formula>
    </cfRule>
  </conditionalFormatting>
  <conditionalFormatting sqref="AA14:AA15">
    <cfRule type="cellIs" dxfId="18564" priority="6046" operator="equal">
      <formula>"jan."</formula>
    </cfRule>
  </conditionalFormatting>
  <conditionalFormatting sqref="AA14:AA15">
    <cfRule type="cellIs" dxfId="18563" priority="6045" operator="equal">
      <formula>"jan."</formula>
    </cfRule>
  </conditionalFormatting>
  <conditionalFormatting sqref="AA14:AA15">
    <cfRule type="cellIs" dxfId="18562" priority="6044" operator="equal">
      <formula>"jan."</formula>
    </cfRule>
  </conditionalFormatting>
  <conditionalFormatting sqref="AB14:AB15">
    <cfRule type="cellIs" dxfId="18561" priority="6043" operator="equal">
      <formula>"jan."</formula>
    </cfRule>
  </conditionalFormatting>
  <conditionalFormatting sqref="AA14:AA15">
    <cfRule type="cellIs" dxfId="18560" priority="6042" operator="equal">
      <formula>"jan."</formula>
    </cfRule>
  </conditionalFormatting>
  <conditionalFormatting sqref="AA14:AA15">
    <cfRule type="cellIs" dxfId="18559" priority="6041" operator="equal">
      <formula>"jan."</formula>
    </cfRule>
  </conditionalFormatting>
  <conditionalFormatting sqref="AC14:AC15">
    <cfRule type="cellIs" dxfId="18558" priority="6040" operator="equal">
      <formula>"jan."</formula>
    </cfRule>
  </conditionalFormatting>
  <conditionalFormatting sqref="AB14:AB15">
    <cfRule type="cellIs" dxfId="18557" priority="6039" operator="equal">
      <formula>"jan."</formula>
    </cfRule>
  </conditionalFormatting>
  <conditionalFormatting sqref="AA14:AA15">
    <cfRule type="cellIs" dxfId="18556" priority="6038" operator="equal">
      <formula>"jan."</formula>
    </cfRule>
  </conditionalFormatting>
  <conditionalFormatting sqref="AB14:AB15">
    <cfRule type="cellIs" dxfId="18555" priority="6037" operator="equal">
      <formula>"jan."</formula>
    </cfRule>
  </conditionalFormatting>
  <conditionalFormatting sqref="AA14:AA15">
    <cfRule type="cellIs" dxfId="18554" priority="6036" operator="equal">
      <formula>"jan."</formula>
    </cfRule>
  </conditionalFormatting>
  <conditionalFormatting sqref="AB14:AB15">
    <cfRule type="cellIs" dxfId="18553" priority="6035" operator="equal">
      <formula>"jan."</formula>
    </cfRule>
  </conditionalFormatting>
  <conditionalFormatting sqref="AA14:AA15">
    <cfRule type="cellIs" dxfId="18552" priority="6034" operator="equal">
      <formula>"jan."</formula>
    </cfRule>
  </conditionalFormatting>
  <conditionalFormatting sqref="AA14:AA15">
    <cfRule type="cellIs" dxfId="18551" priority="6033" operator="equal">
      <formula>"jan."</formula>
    </cfRule>
  </conditionalFormatting>
  <conditionalFormatting sqref="AA14:AA15">
    <cfRule type="cellIs" dxfId="18550" priority="6032" operator="equal">
      <formula>"jan."</formula>
    </cfRule>
  </conditionalFormatting>
  <conditionalFormatting sqref="AA14:AA15">
    <cfRule type="cellIs" dxfId="18549" priority="6031" operator="equal">
      <formula>"jan."</formula>
    </cfRule>
  </conditionalFormatting>
  <conditionalFormatting sqref="AB14:AB15">
    <cfRule type="cellIs" dxfId="18548" priority="6030" operator="equal">
      <formula>"jan."</formula>
    </cfRule>
  </conditionalFormatting>
  <conditionalFormatting sqref="AA14:AA15">
    <cfRule type="cellIs" dxfId="18547" priority="6029" operator="equal">
      <formula>"jan."</formula>
    </cfRule>
  </conditionalFormatting>
  <conditionalFormatting sqref="AA14:AA15">
    <cfRule type="cellIs" dxfId="18546" priority="6028" operator="equal">
      <formula>"jan."</formula>
    </cfRule>
  </conditionalFormatting>
  <conditionalFormatting sqref="AB14:AB15">
    <cfRule type="cellIs" dxfId="18545" priority="6026" operator="equal">
      <formula>"jan."</formula>
    </cfRule>
  </conditionalFormatting>
  <conditionalFormatting sqref="AA14:AA15">
    <cfRule type="cellIs" dxfId="18544" priority="6025" operator="equal">
      <formula>"jan."</formula>
    </cfRule>
  </conditionalFormatting>
  <conditionalFormatting sqref="AA14:AA15">
    <cfRule type="cellIs" dxfId="18543" priority="6024" operator="equal">
      <formula>"jan."</formula>
    </cfRule>
  </conditionalFormatting>
  <conditionalFormatting sqref="AA14:AA15">
    <cfRule type="cellIs" dxfId="18542" priority="6023" operator="equal">
      <formula>"jan."</formula>
    </cfRule>
  </conditionalFormatting>
  <conditionalFormatting sqref="AA14:AA15">
    <cfRule type="cellIs" dxfId="18541" priority="6022" operator="equal">
      <formula>"jan."</formula>
    </cfRule>
  </conditionalFormatting>
  <conditionalFormatting sqref="AB14:AB15">
    <cfRule type="cellIs" dxfId="18540" priority="6021" operator="equal">
      <formula>"jan."</formula>
    </cfRule>
  </conditionalFormatting>
  <conditionalFormatting sqref="AA14:AA15">
    <cfRule type="cellIs" dxfId="18539" priority="6020" operator="equal">
      <formula>"jan."</formula>
    </cfRule>
  </conditionalFormatting>
  <conditionalFormatting sqref="AA14:AA15">
    <cfRule type="cellIs" dxfId="18538" priority="6019" operator="equal">
      <formula>"jan."</formula>
    </cfRule>
  </conditionalFormatting>
  <conditionalFormatting sqref="AA14:AA15">
    <cfRule type="cellIs" dxfId="18537" priority="6018" operator="equal">
      <formula>"jan."</formula>
    </cfRule>
  </conditionalFormatting>
  <conditionalFormatting sqref="AA14:AA15">
    <cfRule type="cellIs" dxfId="18536" priority="6017" operator="equal">
      <formula>"jan."</formula>
    </cfRule>
  </conditionalFormatting>
  <conditionalFormatting sqref="AA14:AA15">
    <cfRule type="cellIs" dxfId="18535" priority="6016" operator="equal">
      <formula>"jan."</formula>
    </cfRule>
  </conditionalFormatting>
  <conditionalFormatting sqref="AA14:AA15">
    <cfRule type="cellIs" dxfId="18534" priority="6015" operator="equal">
      <formula>"jan."</formula>
    </cfRule>
  </conditionalFormatting>
  <conditionalFormatting sqref="AA14:AA15">
    <cfRule type="cellIs" dxfId="18533" priority="6014" operator="equal">
      <formula>"jan."</formula>
    </cfRule>
  </conditionalFormatting>
  <conditionalFormatting sqref="AA14:AA15">
    <cfRule type="cellIs" dxfId="18532" priority="6013" operator="equal">
      <formula>"jan."</formula>
    </cfRule>
  </conditionalFormatting>
  <conditionalFormatting sqref="AB14:AB15">
    <cfRule type="cellIs" dxfId="18531" priority="6012" operator="equal">
      <formula>"jan."</formula>
    </cfRule>
  </conditionalFormatting>
  <conditionalFormatting sqref="AC14:AC15">
    <cfRule type="cellIs" dxfId="18530" priority="6011" operator="equal">
      <formula>"jan."</formula>
    </cfRule>
  </conditionalFormatting>
  <conditionalFormatting sqref="AD14:AD15">
    <cfRule type="cellIs" dxfId="18529" priority="6010" operator="equal">
      <formula>"jan."</formula>
    </cfRule>
  </conditionalFormatting>
  <conditionalFormatting sqref="AB14:AB15">
    <cfRule type="cellIs" dxfId="18528" priority="6009" operator="equal">
      <formula>"jan."</formula>
    </cfRule>
  </conditionalFormatting>
  <conditionalFormatting sqref="AA14:AA15">
    <cfRule type="cellIs" dxfId="18527" priority="6008" operator="equal">
      <formula>"jan."</formula>
    </cfRule>
  </conditionalFormatting>
  <conditionalFormatting sqref="AA14:AA15">
    <cfRule type="cellIs" dxfId="18526" priority="6006" operator="equal">
      <formula>"jan."</formula>
    </cfRule>
  </conditionalFormatting>
  <conditionalFormatting sqref="AB14:AB15">
    <cfRule type="cellIs" dxfId="18525" priority="6005" operator="equal">
      <formula>"jan."</formula>
    </cfRule>
  </conditionalFormatting>
  <conditionalFormatting sqref="AA14:AA15">
    <cfRule type="cellIs" dxfId="18524" priority="6004" operator="equal">
      <formula>"jan."</formula>
    </cfRule>
  </conditionalFormatting>
  <conditionalFormatting sqref="AA14:AA15">
    <cfRule type="cellIs" dxfId="18523" priority="6003" operator="equal">
      <formula>"jan."</formula>
    </cfRule>
  </conditionalFormatting>
  <conditionalFormatting sqref="AA14:AA15">
    <cfRule type="cellIs" dxfId="18522" priority="6002" operator="equal">
      <formula>"jan."</formula>
    </cfRule>
  </conditionalFormatting>
  <conditionalFormatting sqref="AA14:AA15">
    <cfRule type="cellIs" dxfId="18521" priority="6001" operator="equal">
      <formula>"jan."</formula>
    </cfRule>
  </conditionalFormatting>
  <conditionalFormatting sqref="AA14:AA15">
    <cfRule type="cellIs" dxfId="18520" priority="5999" operator="equal">
      <formula>"jan."</formula>
    </cfRule>
  </conditionalFormatting>
  <conditionalFormatting sqref="AA14:AA15">
    <cfRule type="cellIs" dxfId="18519" priority="5998" operator="equal">
      <formula>"jan."</formula>
    </cfRule>
  </conditionalFormatting>
  <conditionalFormatting sqref="AB14:AB15">
    <cfRule type="cellIs" dxfId="18518" priority="5996" operator="equal">
      <formula>"jan."</formula>
    </cfRule>
  </conditionalFormatting>
  <conditionalFormatting sqref="AA14:AA15">
    <cfRule type="cellIs" dxfId="18517" priority="5995" operator="equal">
      <formula>"jan."</formula>
    </cfRule>
  </conditionalFormatting>
  <conditionalFormatting sqref="AA14:AA15">
    <cfRule type="cellIs" dxfId="18516" priority="5994" operator="equal">
      <formula>"jan."</formula>
    </cfRule>
  </conditionalFormatting>
  <conditionalFormatting sqref="AA14:AA15">
    <cfRule type="cellIs" dxfId="18515" priority="5993" operator="equal">
      <formula>"jan."</formula>
    </cfRule>
  </conditionalFormatting>
  <conditionalFormatting sqref="AA14:AA15">
    <cfRule type="cellIs" dxfId="18514" priority="5992" operator="equal">
      <formula>"jan."</formula>
    </cfRule>
  </conditionalFormatting>
  <conditionalFormatting sqref="AB14:AB15">
    <cfRule type="cellIs" dxfId="18513" priority="5991" operator="equal">
      <formula>"jan."</formula>
    </cfRule>
  </conditionalFormatting>
  <conditionalFormatting sqref="AA14:AA15">
    <cfRule type="cellIs" dxfId="18512" priority="5990" operator="equal">
      <formula>"jan."</formula>
    </cfRule>
  </conditionalFormatting>
  <conditionalFormatting sqref="AA14:AA15">
    <cfRule type="cellIs" dxfId="18511" priority="5989" operator="equal">
      <formula>"jan."</formula>
    </cfRule>
  </conditionalFormatting>
  <conditionalFormatting sqref="AA14:AA15">
    <cfRule type="cellIs" dxfId="18510" priority="5988" operator="equal">
      <formula>"jan."</formula>
    </cfRule>
  </conditionalFormatting>
  <conditionalFormatting sqref="AA14:AA15">
    <cfRule type="cellIs" dxfId="18509" priority="5987" operator="equal">
      <formula>"jan."</formula>
    </cfRule>
  </conditionalFormatting>
  <conditionalFormatting sqref="AA14:AA15">
    <cfRule type="cellIs" dxfId="18508" priority="5986" operator="equal">
      <formula>"jan."</formula>
    </cfRule>
  </conditionalFormatting>
  <conditionalFormatting sqref="AA14:AA15">
    <cfRule type="cellIs" dxfId="18507" priority="5985" operator="equal">
      <formula>"jan."</formula>
    </cfRule>
  </conditionalFormatting>
  <conditionalFormatting sqref="AA14:AA15">
    <cfRule type="cellIs" dxfId="18506" priority="5984" operator="equal">
      <formula>"jan."</formula>
    </cfRule>
  </conditionalFormatting>
  <conditionalFormatting sqref="AA14:AA15">
    <cfRule type="cellIs" dxfId="18505" priority="5983" operator="equal">
      <formula>"jan."</formula>
    </cfRule>
  </conditionalFormatting>
  <conditionalFormatting sqref="AB14:AB15">
    <cfRule type="cellIs" dxfId="18504" priority="5982" operator="equal">
      <formula>"jan."</formula>
    </cfRule>
  </conditionalFormatting>
  <conditionalFormatting sqref="AA14:AA15">
    <cfRule type="cellIs" dxfId="18503" priority="5981" operator="equal">
      <formula>"jan."</formula>
    </cfRule>
  </conditionalFormatting>
  <conditionalFormatting sqref="AA14:AA15">
    <cfRule type="cellIs" dxfId="18502" priority="5980" operator="equal">
      <formula>"jan."</formula>
    </cfRule>
  </conditionalFormatting>
  <conditionalFormatting sqref="AA14:AA15">
    <cfRule type="cellIs" dxfId="18501" priority="5979" operator="equal">
      <formula>"jan."</formula>
    </cfRule>
  </conditionalFormatting>
  <conditionalFormatting sqref="AA14:AA15">
    <cfRule type="cellIs" dxfId="18500" priority="5978" operator="equal">
      <formula>"jan."</formula>
    </cfRule>
  </conditionalFormatting>
  <conditionalFormatting sqref="AA14:AA15">
    <cfRule type="cellIs" dxfId="18499" priority="5977" operator="equal">
      <formula>"jan."</formula>
    </cfRule>
  </conditionalFormatting>
  <conditionalFormatting sqref="AA14:AA15">
    <cfRule type="cellIs" dxfId="18498" priority="5976" operator="equal">
      <formula>"jan."</formula>
    </cfRule>
  </conditionalFormatting>
  <conditionalFormatting sqref="AA14:AA15">
    <cfRule type="cellIs" dxfId="18497" priority="5975" operator="equal">
      <formula>"jan."</formula>
    </cfRule>
  </conditionalFormatting>
  <conditionalFormatting sqref="AB14:AB15">
    <cfRule type="cellIs" dxfId="18496" priority="5974" operator="equal">
      <formula>"jan."</formula>
    </cfRule>
  </conditionalFormatting>
  <conditionalFormatting sqref="AC14:AC15">
    <cfRule type="cellIs" dxfId="18495" priority="5973" operator="equal">
      <formula>"jan."</formula>
    </cfRule>
  </conditionalFormatting>
  <conditionalFormatting sqref="AC14:AC15">
    <cfRule type="cellIs" dxfId="18494" priority="5972" operator="equal">
      <formula>"jan."</formula>
    </cfRule>
  </conditionalFormatting>
  <conditionalFormatting sqref="AB14:AB15">
    <cfRule type="cellIs" dxfId="18493" priority="5971" operator="equal">
      <formula>"jan."</formula>
    </cfRule>
  </conditionalFormatting>
  <conditionalFormatting sqref="AC14:AC15">
    <cfRule type="cellIs" dxfId="18492" priority="5970" operator="equal">
      <formula>"jan."</formula>
    </cfRule>
  </conditionalFormatting>
  <conditionalFormatting sqref="AB14:AB15">
    <cfRule type="cellIs" dxfId="18491" priority="5969" operator="equal">
      <formula>"jan."</formula>
    </cfRule>
  </conditionalFormatting>
  <conditionalFormatting sqref="AC14:AC15">
    <cfRule type="cellIs" dxfId="18490" priority="5968" operator="equal">
      <formula>"jan."</formula>
    </cfRule>
  </conditionalFormatting>
  <conditionalFormatting sqref="AA14:AA15">
    <cfRule type="cellIs" dxfId="18489" priority="5967" operator="equal">
      <formula>"jan."</formula>
    </cfRule>
  </conditionalFormatting>
  <conditionalFormatting sqref="AB14:AB15">
    <cfRule type="cellIs" dxfId="18488" priority="5966" operator="equal">
      <formula>"jan."</formula>
    </cfRule>
  </conditionalFormatting>
  <conditionalFormatting sqref="AB14:AB15">
    <cfRule type="cellIs" dxfId="18487" priority="5965" operator="equal">
      <formula>"jan."</formula>
    </cfRule>
  </conditionalFormatting>
  <conditionalFormatting sqref="AA14:AA15">
    <cfRule type="cellIs" dxfId="18486" priority="5964" operator="equal">
      <formula>"jan."</formula>
    </cfRule>
  </conditionalFormatting>
  <conditionalFormatting sqref="AB14:AB15">
    <cfRule type="cellIs" dxfId="18485" priority="5963" operator="equal">
      <formula>"jan."</formula>
    </cfRule>
  </conditionalFormatting>
  <conditionalFormatting sqref="AA14:AA15">
    <cfRule type="cellIs" dxfId="18484" priority="5962" operator="equal">
      <formula>"jan."</formula>
    </cfRule>
  </conditionalFormatting>
  <conditionalFormatting sqref="AB14:AB15">
    <cfRule type="cellIs" dxfId="18483" priority="5961" operator="equal">
      <formula>"jan."</formula>
    </cfRule>
  </conditionalFormatting>
  <conditionalFormatting sqref="AA14:AA15">
    <cfRule type="cellIs" dxfId="18482" priority="5960" operator="equal">
      <formula>"jan."</formula>
    </cfRule>
  </conditionalFormatting>
  <conditionalFormatting sqref="AC14:AC15">
    <cfRule type="cellIs" dxfId="18481" priority="5959" operator="equal">
      <formula>"jan."</formula>
    </cfRule>
  </conditionalFormatting>
  <conditionalFormatting sqref="AB14:AB15">
    <cfRule type="cellIs" dxfId="18480" priority="5958" operator="equal">
      <formula>"jan."</formula>
    </cfRule>
  </conditionalFormatting>
  <conditionalFormatting sqref="AA14:AA15">
    <cfRule type="cellIs" dxfId="18479" priority="5957" operator="equal">
      <formula>"jan."</formula>
    </cfRule>
  </conditionalFormatting>
  <conditionalFormatting sqref="AB14:AB15">
    <cfRule type="cellIs" dxfId="18478" priority="5956" operator="equal">
      <formula>"jan."</formula>
    </cfRule>
  </conditionalFormatting>
  <conditionalFormatting sqref="AA14:AA15">
    <cfRule type="cellIs" dxfId="18477" priority="5955" operator="equal">
      <formula>"jan."</formula>
    </cfRule>
  </conditionalFormatting>
  <conditionalFormatting sqref="AB14:AB15">
    <cfRule type="cellIs" dxfId="18476" priority="5954" operator="equal">
      <formula>"jan."</formula>
    </cfRule>
  </conditionalFormatting>
  <conditionalFormatting sqref="AA14:AA15">
    <cfRule type="cellIs" dxfId="18475" priority="5953" operator="equal">
      <formula>"jan."</formula>
    </cfRule>
  </conditionalFormatting>
  <conditionalFormatting sqref="AC14:AC15">
    <cfRule type="cellIs" dxfId="18474" priority="5952" operator="equal">
      <formula>"jan."</formula>
    </cfRule>
  </conditionalFormatting>
  <conditionalFormatting sqref="AA14:AA15">
    <cfRule type="cellIs" dxfId="18473" priority="5951" operator="equal">
      <formula>"jan."</formula>
    </cfRule>
  </conditionalFormatting>
  <conditionalFormatting sqref="AA14:AA15">
    <cfRule type="cellIs" dxfId="18472" priority="5950" operator="equal">
      <formula>"jan."</formula>
    </cfRule>
  </conditionalFormatting>
  <conditionalFormatting sqref="AA14:AA15">
    <cfRule type="cellIs" dxfId="18471" priority="5949" operator="equal">
      <formula>"jan."</formula>
    </cfRule>
  </conditionalFormatting>
  <conditionalFormatting sqref="AB14:AB15">
    <cfRule type="cellIs" dxfId="18470" priority="5948" operator="equal">
      <formula>"jan."</formula>
    </cfRule>
  </conditionalFormatting>
  <conditionalFormatting sqref="AB14:AB15">
    <cfRule type="cellIs" dxfId="18469" priority="5947" operator="equal">
      <formula>"jan."</formula>
    </cfRule>
  </conditionalFormatting>
  <conditionalFormatting sqref="AA14:AA15">
    <cfRule type="cellIs" dxfId="18468" priority="5946" operator="equal">
      <formula>"jan."</formula>
    </cfRule>
  </conditionalFormatting>
  <conditionalFormatting sqref="AB14:AB15">
    <cfRule type="cellIs" dxfId="18467" priority="5945" operator="equal">
      <formula>"jan."</formula>
    </cfRule>
  </conditionalFormatting>
  <conditionalFormatting sqref="AA14:AA15">
    <cfRule type="cellIs" dxfId="18466" priority="5944" operator="equal">
      <formula>"jan."</formula>
    </cfRule>
  </conditionalFormatting>
  <conditionalFormatting sqref="AB14:AB15">
    <cfRule type="cellIs" dxfId="18465" priority="5943" operator="equal">
      <formula>"jan."</formula>
    </cfRule>
  </conditionalFormatting>
  <conditionalFormatting sqref="AA14:AA15">
    <cfRule type="cellIs" dxfId="18464" priority="5942" operator="equal">
      <formula>"jan."</formula>
    </cfRule>
  </conditionalFormatting>
  <conditionalFormatting sqref="AC14:AC15">
    <cfRule type="cellIs" dxfId="18463" priority="5941" operator="equal">
      <formula>"jan."</formula>
    </cfRule>
  </conditionalFormatting>
  <conditionalFormatting sqref="AA14:AA15">
    <cfRule type="cellIs" dxfId="18462" priority="5940" operator="equal">
      <formula>"jan."</formula>
    </cfRule>
  </conditionalFormatting>
  <conditionalFormatting sqref="AA14:AA15">
    <cfRule type="cellIs" dxfId="18461" priority="5939" operator="equal">
      <formula>"jan."</formula>
    </cfRule>
  </conditionalFormatting>
  <conditionalFormatting sqref="AA14:AA15">
    <cfRule type="cellIs" dxfId="18460" priority="5938" operator="equal">
      <formula>"jan."</formula>
    </cfRule>
  </conditionalFormatting>
  <conditionalFormatting sqref="AB14:AB15">
    <cfRule type="cellIs" dxfId="18459" priority="5937" operator="equal">
      <formula>"jan."</formula>
    </cfRule>
  </conditionalFormatting>
  <conditionalFormatting sqref="AA14:AA15">
    <cfRule type="cellIs" dxfId="18458" priority="5936" operator="equal">
      <formula>"jan."</formula>
    </cfRule>
  </conditionalFormatting>
  <conditionalFormatting sqref="AA14:AA15">
    <cfRule type="cellIs" dxfId="18457" priority="5935" operator="equal">
      <formula>"jan."</formula>
    </cfRule>
  </conditionalFormatting>
  <conditionalFormatting sqref="AA14:AA15">
    <cfRule type="cellIs" dxfId="18456" priority="5934" operator="equal">
      <formula>"jan."</formula>
    </cfRule>
  </conditionalFormatting>
  <conditionalFormatting sqref="AB14:AB15">
    <cfRule type="cellIs" dxfId="18455" priority="5933" operator="equal">
      <formula>"jan."</formula>
    </cfRule>
  </conditionalFormatting>
  <conditionalFormatting sqref="AA14:AA15">
    <cfRule type="cellIs" dxfId="18454" priority="5932" operator="equal">
      <formula>"jan."</formula>
    </cfRule>
  </conditionalFormatting>
  <conditionalFormatting sqref="AB14:AB15">
    <cfRule type="cellIs" dxfId="18453" priority="5931" operator="equal">
      <formula>"jan."</formula>
    </cfRule>
  </conditionalFormatting>
  <conditionalFormatting sqref="AA14:AA15">
    <cfRule type="cellIs" dxfId="18452" priority="5930" operator="equal">
      <formula>"jan."</formula>
    </cfRule>
  </conditionalFormatting>
  <conditionalFormatting sqref="AB14:AB15">
    <cfRule type="cellIs" dxfId="18451" priority="5929" operator="equal">
      <formula>"jan."</formula>
    </cfRule>
  </conditionalFormatting>
  <conditionalFormatting sqref="AA14:AA15">
    <cfRule type="cellIs" dxfId="18450" priority="5928" operator="equal">
      <formula>"jan."</formula>
    </cfRule>
  </conditionalFormatting>
  <conditionalFormatting sqref="AB14:AB15">
    <cfRule type="cellIs" dxfId="18449" priority="5927" operator="equal">
      <formula>"jan."</formula>
    </cfRule>
  </conditionalFormatting>
  <conditionalFormatting sqref="AA14:AA15">
    <cfRule type="cellIs" dxfId="18448" priority="5926" operator="equal">
      <formula>"jan."</formula>
    </cfRule>
  </conditionalFormatting>
  <conditionalFormatting sqref="AA14:AA15">
    <cfRule type="cellIs" dxfId="18447" priority="5925" operator="equal">
      <formula>"jan."</formula>
    </cfRule>
  </conditionalFormatting>
  <conditionalFormatting sqref="AA14:AA15">
    <cfRule type="cellIs" dxfId="18446" priority="5924" operator="equal">
      <formula>"jan."</formula>
    </cfRule>
  </conditionalFormatting>
  <conditionalFormatting sqref="AA14:AA15">
    <cfRule type="cellIs" dxfId="18445" priority="5923" operator="equal">
      <formula>"jan."</formula>
    </cfRule>
  </conditionalFormatting>
  <conditionalFormatting sqref="AB14:AB15">
    <cfRule type="cellIs" dxfId="18444" priority="5922" operator="equal">
      <formula>"jan."</formula>
    </cfRule>
  </conditionalFormatting>
  <conditionalFormatting sqref="AA14:AA15">
    <cfRule type="cellIs" dxfId="18443" priority="5921" operator="equal">
      <formula>"jan."</formula>
    </cfRule>
  </conditionalFormatting>
  <conditionalFormatting sqref="AA14:AA15">
    <cfRule type="cellIs" dxfId="18442" priority="5920" operator="equal">
      <formula>"jan."</formula>
    </cfRule>
  </conditionalFormatting>
  <conditionalFormatting sqref="AA14:AA15">
    <cfRule type="cellIs" dxfId="18441" priority="5919" operator="equal">
      <formula>"jan."</formula>
    </cfRule>
  </conditionalFormatting>
  <conditionalFormatting sqref="AB14:AB15">
    <cfRule type="cellIs" dxfId="18440" priority="5918" operator="equal">
      <formula>"jan."</formula>
    </cfRule>
  </conditionalFormatting>
  <conditionalFormatting sqref="AA14:AA15">
    <cfRule type="cellIs" dxfId="18439" priority="5917" operator="equal">
      <formula>"jan."</formula>
    </cfRule>
  </conditionalFormatting>
  <conditionalFormatting sqref="AA14:AA15">
    <cfRule type="cellIs" dxfId="18438" priority="5916" operator="equal">
      <formula>"jan."</formula>
    </cfRule>
  </conditionalFormatting>
  <conditionalFormatting sqref="AA14:AA15">
    <cfRule type="cellIs" dxfId="18437" priority="5915" operator="equal">
      <formula>"jan."</formula>
    </cfRule>
  </conditionalFormatting>
  <conditionalFormatting sqref="AA14:AA15">
    <cfRule type="cellIs" dxfId="18436" priority="5914" operator="equal">
      <formula>"jan."</formula>
    </cfRule>
  </conditionalFormatting>
  <conditionalFormatting sqref="AB14:AB15">
    <cfRule type="cellIs" dxfId="18435" priority="5913" operator="equal">
      <formula>"jan."</formula>
    </cfRule>
  </conditionalFormatting>
  <conditionalFormatting sqref="AA14:AA15">
    <cfRule type="cellIs" dxfId="18434" priority="5912" operator="equal">
      <formula>"jan."</formula>
    </cfRule>
  </conditionalFormatting>
  <conditionalFormatting sqref="AA14:AA15">
    <cfRule type="cellIs" dxfId="18433" priority="5911" operator="equal">
      <formula>"jan."</formula>
    </cfRule>
  </conditionalFormatting>
  <conditionalFormatting sqref="AC14:AC15">
    <cfRule type="cellIs" dxfId="18432" priority="5910" operator="equal">
      <formula>"jan."</formula>
    </cfRule>
  </conditionalFormatting>
  <conditionalFormatting sqref="AB14:AB15">
    <cfRule type="cellIs" dxfId="18431" priority="5909" operator="equal">
      <formula>"jan."</formula>
    </cfRule>
  </conditionalFormatting>
  <conditionalFormatting sqref="AA14:AA15">
    <cfRule type="cellIs" dxfId="18430" priority="5908" operator="equal">
      <formula>"jan."</formula>
    </cfRule>
  </conditionalFormatting>
  <conditionalFormatting sqref="AB14:AB15">
    <cfRule type="cellIs" dxfId="18429" priority="5907" operator="equal">
      <formula>"jan."</formula>
    </cfRule>
  </conditionalFormatting>
  <conditionalFormatting sqref="AA14:AA15">
    <cfRule type="cellIs" dxfId="18428" priority="5906" operator="equal">
      <formula>"jan."</formula>
    </cfRule>
  </conditionalFormatting>
  <conditionalFormatting sqref="AB14:AB15">
    <cfRule type="cellIs" dxfId="18427" priority="5905" operator="equal">
      <formula>"jan."</formula>
    </cfRule>
  </conditionalFormatting>
  <conditionalFormatting sqref="AA14:AA15">
    <cfRule type="cellIs" dxfId="18426" priority="5904" operator="equal">
      <formula>"jan."</formula>
    </cfRule>
  </conditionalFormatting>
  <conditionalFormatting sqref="AA14:AA15">
    <cfRule type="cellIs" dxfId="18425" priority="5903" operator="equal">
      <formula>"jan."</formula>
    </cfRule>
  </conditionalFormatting>
  <conditionalFormatting sqref="AA14:AA15">
    <cfRule type="cellIs" dxfId="18424" priority="5902" operator="equal">
      <formula>"jan."</formula>
    </cfRule>
  </conditionalFormatting>
  <conditionalFormatting sqref="AA14:AA15">
    <cfRule type="cellIs" dxfId="18423" priority="5901" operator="equal">
      <formula>"jan."</formula>
    </cfRule>
  </conditionalFormatting>
  <conditionalFormatting sqref="AB14:AB15">
    <cfRule type="cellIs" dxfId="18422" priority="5900" operator="equal">
      <formula>"jan."</formula>
    </cfRule>
  </conditionalFormatting>
  <conditionalFormatting sqref="AA14:AA15">
    <cfRule type="cellIs" dxfId="18421" priority="5899" operator="equal">
      <formula>"jan."</formula>
    </cfRule>
  </conditionalFormatting>
  <conditionalFormatting sqref="AA14:AA15">
    <cfRule type="cellIs" dxfId="18420" priority="5898" operator="equal">
      <formula>"jan."</formula>
    </cfRule>
  </conditionalFormatting>
  <conditionalFormatting sqref="AA14:AA15">
    <cfRule type="cellIs" dxfId="18419" priority="5897" operator="equal">
      <formula>"jan."</formula>
    </cfRule>
  </conditionalFormatting>
  <conditionalFormatting sqref="AB14:AB15">
    <cfRule type="cellIs" dxfId="18418" priority="5896" operator="equal">
      <formula>"jan."</formula>
    </cfRule>
  </conditionalFormatting>
  <conditionalFormatting sqref="AA14:AA15">
    <cfRule type="cellIs" dxfId="18417" priority="5895" operator="equal">
      <formula>"jan."</formula>
    </cfRule>
  </conditionalFormatting>
  <conditionalFormatting sqref="AA14:AA15">
    <cfRule type="cellIs" dxfId="18416" priority="5894" operator="equal">
      <formula>"jan."</formula>
    </cfRule>
  </conditionalFormatting>
  <conditionalFormatting sqref="AA14:AA15">
    <cfRule type="cellIs" dxfId="18415" priority="5893" operator="equal">
      <formula>"jan."</formula>
    </cfRule>
  </conditionalFormatting>
  <conditionalFormatting sqref="AA14:AA15">
    <cfRule type="cellIs" dxfId="18414" priority="5892" operator="equal">
      <formula>"jan."</formula>
    </cfRule>
  </conditionalFormatting>
  <conditionalFormatting sqref="AB14:AB15">
    <cfRule type="cellIs" dxfId="18413" priority="5891" operator="equal">
      <formula>"jan."</formula>
    </cfRule>
  </conditionalFormatting>
  <conditionalFormatting sqref="AA14:AA15">
    <cfRule type="cellIs" dxfId="18412" priority="5890" operator="equal">
      <formula>"jan."</formula>
    </cfRule>
  </conditionalFormatting>
  <conditionalFormatting sqref="AA14:AA15">
    <cfRule type="cellIs" dxfId="18411" priority="5889" operator="equal">
      <formula>"jan."</formula>
    </cfRule>
  </conditionalFormatting>
  <conditionalFormatting sqref="AA14:AA15">
    <cfRule type="cellIs" dxfId="18410" priority="5888" operator="equal">
      <formula>"jan."</formula>
    </cfRule>
  </conditionalFormatting>
  <conditionalFormatting sqref="AA14:AA15">
    <cfRule type="cellIs" dxfId="18409" priority="5887" operator="equal">
      <formula>"jan."</formula>
    </cfRule>
  </conditionalFormatting>
  <conditionalFormatting sqref="AA14:AA15">
    <cfRule type="cellIs" dxfId="18408" priority="5886" operator="equal">
      <formula>"jan."</formula>
    </cfRule>
  </conditionalFormatting>
  <conditionalFormatting sqref="AA14:AA15">
    <cfRule type="cellIs" dxfId="18407" priority="5885" operator="equal">
      <formula>"jan."</formula>
    </cfRule>
  </conditionalFormatting>
  <conditionalFormatting sqref="AA14:AA15">
    <cfRule type="cellIs" dxfId="18406" priority="5884" operator="equal">
      <formula>"jan."</formula>
    </cfRule>
  </conditionalFormatting>
  <conditionalFormatting sqref="AA14:AA15">
    <cfRule type="cellIs" dxfId="18405" priority="5883" operator="equal">
      <formula>"jan."</formula>
    </cfRule>
  </conditionalFormatting>
  <conditionalFormatting sqref="AB14:AB15">
    <cfRule type="cellIs" dxfId="18404" priority="5882" operator="equal">
      <formula>"jan."</formula>
    </cfRule>
  </conditionalFormatting>
  <conditionalFormatting sqref="AC14:AC15">
    <cfRule type="cellIs" dxfId="18403" priority="5881" operator="equal">
      <formula>"jan."</formula>
    </cfRule>
  </conditionalFormatting>
  <conditionalFormatting sqref="AD14:AD15">
    <cfRule type="cellIs" dxfId="18402" priority="5880" operator="equal">
      <formula>"jan."</formula>
    </cfRule>
  </conditionalFormatting>
  <conditionalFormatting sqref="AB14:AB15">
    <cfRule type="cellIs" dxfId="18401" priority="5879" operator="equal">
      <formula>"jan."</formula>
    </cfRule>
  </conditionalFormatting>
  <conditionalFormatting sqref="AA14:AA15">
    <cfRule type="cellIs" dxfId="18400" priority="5878" operator="equal">
      <formula>"jan."</formula>
    </cfRule>
  </conditionalFormatting>
  <conditionalFormatting sqref="AB14:AB15">
    <cfRule type="cellIs" dxfId="18399" priority="5877" operator="equal">
      <formula>"jan."</formula>
    </cfRule>
  </conditionalFormatting>
  <conditionalFormatting sqref="AA14:AA15">
    <cfRule type="cellIs" dxfId="18398" priority="5876" operator="equal">
      <formula>"jan."</formula>
    </cfRule>
  </conditionalFormatting>
  <conditionalFormatting sqref="AB14:AB15">
    <cfRule type="cellIs" dxfId="18397" priority="5875" operator="equal">
      <formula>"jan."</formula>
    </cfRule>
  </conditionalFormatting>
  <conditionalFormatting sqref="AA14:AA15">
    <cfRule type="cellIs" dxfId="18396" priority="5874" operator="equal">
      <formula>"jan."</formula>
    </cfRule>
  </conditionalFormatting>
  <conditionalFormatting sqref="AA14:AA15">
    <cfRule type="cellIs" dxfId="18395" priority="5873" operator="equal">
      <formula>"jan."</formula>
    </cfRule>
  </conditionalFormatting>
  <conditionalFormatting sqref="AA14:AA15">
    <cfRule type="cellIs" dxfId="18394" priority="5872" operator="equal">
      <formula>"jan."</formula>
    </cfRule>
  </conditionalFormatting>
  <conditionalFormatting sqref="AB14:AB15">
    <cfRule type="cellIs" dxfId="18393" priority="5870" operator="equal">
      <formula>"jan."</formula>
    </cfRule>
  </conditionalFormatting>
  <conditionalFormatting sqref="AA14:AA15">
    <cfRule type="cellIs" dxfId="18392" priority="5869" operator="equal">
      <formula>"jan."</formula>
    </cfRule>
  </conditionalFormatting>
  <conditionalFormatting sqref="AA14:AA15">
    <cfRule type="cellIs" dxfId="18391" priority="5868" operator="equal">
      <formula>"jan."</formula>
    </cfRule>
  </conditionalFormatting>
  <conditionalFormatting sqref="AB14:AB15">
    <cfRule type="cellIs" dxfId="18390" priority="5866" operator="equal">
      <formula>"jan."</formula>
    </cfRule>
  </conditionalFormatting>
  <conditionalFormatting sqref="AA14:AA15">
    <cfRule type="cellIs" dxfId="18389" priority="5865" operator="equal">
      <formula>"jan."</formula>
    </cfRule>
  </conditionalFormatting>
  <conditionalFormatting sqref="AA14:AA15">
    <cfRule type="cellIs" dxfId="18388" priority="5864" operator="equal">
      <formula>"jan."</formula>
    </cfRule>
  </conditionalFormatting>
  <conditionalFormatting sqref="AA14:AA15">
    <cfRule type="cellIs" dxfId="18387" priority="5863" operator="equal">
      <formula>"jan."</formula>
    </cfRule>
  </conditionalFormatting>
  <conditionalFormatting sqref="AA14:AA15">
    <cfRule type="cellIs" dxfId="18386" priority="5862" operator="equal">
      <formula>"jan."</formula>
    </cfRule>
  </conditionalFormatting>
  <conditionalFormatting sqref="AB14:AB15">
    <cfRule type="cellIs" dxfId="18385" priority="5861" operator="equal">
      <formula>"jan."</formula>
    </cfRule>
  </conditionalFormatting>
  <conditionalFormatting sqref="AA14:AA15">
    <cfRule type="cellIs" dxfId="18384" priority="5860" operator="equal">
      <formula>"jan."</formula>
    </cfRule>
  </conditionalFormatting>
  <conditionalFormatting sqref="AA14:AA15">
    <cfRule type="cellIs" dxfId="18383" priority="5859" operator="equal">
      <formula>"jan."</formula>
    </cfRule>
  </conditionalFormatting>
  <conditionalFormatting sqref="AA14:AA15">
    <cfRule type="cellIs" dxfId="18382" priority="5858" operator="equal">
      <formula>"jan."</formula>
    </cfRule>
  </conditionalFormatting>
  <conditionalFormatting sqref="AA14:AA15">
    <cfRule type="cellIs" dxfId="18381" priority="5857" operator="equal">
      <formula>"jan."</formula>
    </cfRule>
  </conditionalFormatting>
  <conditionalFormatting sqref="AA14:AA15">
    <cfRule type="cellIs" dxfId="18380" priority="5856" operator="equal">
      <formula>"jan."</formula>
    </cfRule>
  </conditionalFormatting>
  <conditionalFormatting sqref="AA14:AA15">
    <cfRule type="cellIs" dxfId="18379" priority="5855" operator="equal">
      <formula>"jan."</formula>
    </cfRule>
  </conditionalFormatting>
  <conditionalFormatting sqref="AA14:AA15">
    <cfRule type="cellIs" dxfId="18378" priority="5854" operator="equal">
      <formula>"jan."</formula>
    </cfRule>
  </conditionalFormatting>
  <conditionalFormatting sqref="AA14:AA15">
    <cfRule type="cellIs" dxfId="18377" priority="5853" operator="equal">
      <formula>"jan."</formula>
    </cfRule>
  </conditionalFormatting>
  <conditionalFormatting sqref="AB14:AB15">
    <cfRule type="cellIs" dxfId="18376" priority="5852" operator="equal">
      <formula>"jan."</formula>
    </cfRule>
  </conditionalFormatting>
  <conditionalFormatting sqref="AA14:AA15">
    <cfRule type="cellIs" dxfId="18375" priority="5851" operator="equal">
      <formula>"jan."</formula>
    </cfRule>
  </conditionalFormatting>
  <conditionalFormatting sqref="AA14:AA15">
    <cfRule type="cellIs" dxfId="18374" priority="5850" operator="equal">
      <formula>"jan."</formula>
    </cfRule>
  </conditionalFormatting>
  <conditionalFormatting sqref="AA14:AA15">
    <cfRule type="cellIs" dxfId="18373" priority="5849" operator="equal">
      <formula>"jan."</formula>
    </cfRule>
  </conditionalFormatting>
  <conditionalFormatting sqref="AA14:AA15">
    <cfRule type="cellIs" dxfId="18372" priority="5848" operator="equal">
      <formula>"jan."</formula>
    </cfRule>
  </conditionalFormatting>
  <conditionalFormatting sqref="AA14:AA15">
    <cfRule type="cellIs" dxfId="18371" priority="5847" operator="equal">
      <formula>"jan."</formula>
    </cfRule>
  </conditionalFormatting>
  <conditionalFormatting sqref="AA14:AA15">
    <cfRule type="cellIs" dxfId="18370" priority="5846" operator="equal">
      <formula>"jan."</formula>
    </cfRule>
  </conditionalFormatting>
  <conditionalFormatting sqref="AA14:AA15">
    <cfRule type="cellIs" dxfId="18369" priority="5845" operator="equal">
      <formula>"jan."</formula>
    </cfRule>
  </conditionalFormatting>
  <conditionalFormatting sqref="AB14:AB15">
    <cfRule type="cellIs" dxfId="18368" priority="5844" operator="equal">
      <formula>"jan."</formula>
    </cfRule>
  </conditionalFormatting>
  <conditionalFormatting sqref="AC14:AC15">
    <cfRule type="cellIs" dxfId="18367" priority="5843" operator="equal">
      <formula>"jan."</formula>
    </cfRule>
  </conditionalFormatting>
  <conditionalFormatting sqref="AB14:AB15">
    <cfRule type="cellIs" dxfId="18366" priority="5842" operator="equal">
      <formula>"jan."</formula>
    </cfRule>
  </conditionalFormatting>
  <conditionalFormatting sqref="AA14:AA15">
    <cfRule type="cellIs" dxfId="18365" priority="5841" operator="equal">
      <formula>"jan."</formula>
    </cfRule>
  </conditionalFormatting>
  <conditionalFormatting sqref="AB14:AB15">
    <cfRule type="cellIs" dxfId="18364" priority="5840" operator="equal">
      <formula>"jan."</formula>
    </cfRule>
  </conditionalFormatting>
  <conditionalFormatting sqref="AB14:AB15">
    <cfRule type="cellIs" dxfId="18363" priority="5838" operator="equal">
      <formula>"jan."</formula>
    </cfRule>
  </conditionalFormatting>
  <conditionalFormatting sqref="AA14:AA15">
    <cfRule type="cellIs" dxfId="18362" priority="5837" operator="equal">
      <formula>"jan."</formula>
    </cfRule>
  </conditionalFormatting>
  <conditionalFormatting sqref="AA14:AA15">
    <cfRule type="cellIs" dxfId="18361" priority="5836" operator="equal">
      <formula>"jan."</formula>
    </cfRule>
  </conditionalFormatting>
  <conditionalFormatting sqref="AA14:AA15">
    <cfRule type="cellIs" dxfId="18360" priority="5835" operator="equal">
      <formula>"jan."</formula>
    </cfRule>
  </conditionalFormatting>
  <conditionalFormatting sqref="AA14:AA15">
    <cfRule type="cellIs" dxfId="18359" priority="5834" operator="equal">
      <formula>"jan."</formula>
    </cfRule>
  </conditionalFormatting>
  <conditionalFormatting sqref="AB14:AB15">
    <cfRule type="cellIs" dxfId="18358" priority="5833" operator="equal">
      <formula>"jan."</formula>
    </cfRule>
  </conditionalFormatting>
  <conditionalFormatting sqref="AA14:AA15">
    <cfRule type="cellIs" dxfId="18357" priority="5832" operator="equal">
      <formula>"jan."</formula>
    </cfRule>
  </conditionalFormatting>
  <conditionalFormatting sqref="AA14:AA15">
    <cfRule type="cellIs" dxfId="18356" priority="5831" operator="equal">
      <formula>"jan."</formula>
    </cfRule>
  </conditionalFormatting>
  <conditionalFormatting sqref="AB14:AB15">
    <cfRule type="cellIs" dxfId="18355" priority="5829" operator="equal">
      <formula>"jan."</formula>
    </cfRule>
  </conditionalFormatting>
  <conditionalFormatting sqref="AA14:AA15">
    <cfRule type="cellIs" dxfId="18354" priority="5828" operator="equal">
      <formula>"jan."</formula>
    </cfRule>
  </conditionalFormatting>
  <conditionalFormatting sqref="AA14:AA15">
    <cfRule type="cellIs" dxfId="18353" priority="5825" operator="equal">
      <formula>"jan."</formula>
    </cfRule>
  </conditionalFormatting>
  <conditionalFormatting sqref="AB14:AB15">
    <cfRule type="cellIs" dxfId="18352" priority="5824" operator="equal">
      <formula>"jan."</formula>
    </cfRule>
  </conditionalFormatting>
  <conditionalFormatting sqref="AA14:AA15">
    <cfRule type="cellIs" dxfId="18351" priority="5823" operator="equal">
      <formula>"jan."</formula>
    </cfRule>
  </conditionalFormatting>
  <conditionalFormatting sqref="AA14:AA15">
    <cfRule type="cellIs" dxfId="18350" priority="5822" operator="equal">
      <formula>"jan."</formula>
    </cfRule>
  </conditionalFormatting>
  <conditionalFormatting sqref="AA14:AA15">
    <cfRule type="cellIs" dxfId="18349" priority="5821" operator="equal">
      <formula>"jan."</formula>
    </cfRule>
  </conditionalFormatting>
  <conditionalFormatting sqref="AA14:AA15">
    <cfRule type="cellIs" dxfId="18348" priority="5820" operator="equal">
      <formula>"jan."</formula>
    </cfRule>
  </conditionalFormatting>
  <conditionalFormatting sqref="AA14:AA15">
    <cfRule type="cellIs" dxfId="18347" priority="5819" operator="equal">
      <formula>"jan."</formula>
    </cfRule>
  </conditionalFormatting>
  <conditionalFormatting sqref="AA14:AA15">
    <cfRule type="cellIs" dxfId="18346" priority="5818" operator="equal">
      <formula>"jan."</formula>
    </cfRule>
  </conditionalFormatting>
  <conditionalFormatting sqref="AA14:AA15">
    <cfRule type="cellIs" dxfId="18345" priority="5817" operator="equal">
      <formula>"jan."</formula>
    </cfRule>
  </conditionalFormatting>
  <conditionalFormatting sqref="AB14:AB15">
    <cfRule type="cellIs" dxfId="18344" priority="5815" operator="equal">
      <formula>"jan."</formula>
    </cfRule>
  </conditionalFormatting>
  <conditionalFormatting sqref="AA14:AA15">
    <cfRule type="cellIs" dxfId="18343" priority="5814" operator="equal">
      <formula>"jan."</formula>
    </cfRule>
  </conditionalFormatting>
  <conditionalFormatting sqref="AA14:AA15">
    <cfRule type="cellIs" dxfId="18342" priority="5813" operator="equal">
      <formula>"jan."</formula>
    </cfRule>
  </conditionalFormatting>
  <conditionalFormatting sqref="AA14:AA15">
    <cfRule type="cellIs" dxfId="18341" priority="5812" operator="equal">
      <formula>"jan."</formula>
    </cfRule>
  </conditionalFormatting>
  <conditionalFormatting sqref="AA14:AA15">
    <cfRule type="cellIs" dxfId="18340" priority="5811" operator="equal">
      <formula>"jan."</formula>
    </cfRule>
  </conditionalFormatting>
  <conditionalFormatting sqref="AA14:AA15">
    <cfRule type="cellIs" dxfId="18339" priority="5809" operator="equal">
      <formula>"jan."</formula>
    </cfRule>
  </conditionalFormatting>
  <conditionalFormatting sqref="AA14:AA15">
    <cfRule type="cellIs" dxfId="18338" priority="5808" operator="equal">
      <formula>"jan."</formula>
    </cfRule>
  </conditionalFormatting>
  <conditionalFormatting sqref="AB14:AB15">
    <cfRule type="cellIs" dxfId="18337" priority="5807" operator="equal">
      <formula>"jan."</formula>
    </cfRule>
  </conditionalFormatting>
  <conditionalFormatting sqref="AC14:AC15">
    <cfRule type="cellIs" dxfId="18336" priority="5806" operator="equal">
      <formula>"jan."</formula>
    </cfRule>
  </conditionalFormatting>
  <conditionalFormatting sqref="AA14:AA15">
    <cfRule type="cellIs" dxfId="18335" priority="5805" operator="equal">
      <formula>"jan."</formula>
    </cfRule>
  </conditionalFormatting>
  <conditionalFormatting sqref="AA14:AA15">
    <cfRule type="cellIs" dxfId="18334" priority="5804" operator="equal">
      <formula>"jan."</formula>
    </cfRule>
  </conditionalFormatting>
  <conditionalFormatting sqref="AA14:AA15">
    <cfRule type="cellIs" dxfId="18333" priority="5803" operator="equal">
      <formula>"jan."</formula>
    </cfRule>
  </conditionalFormatting>
  <conditionalFormatting sqref="AA14:AA15">
    <cfRule type="cellIs" dxfId="18332" priority="5802" operator="equal">
      <formula>"jan."</formula>
    </cfRule>
  </conditionalFormatting>
  <conditionalFormatting sqref="AA14:AA15">
    <cfRule type="cellIs" dxfId="18331" priority="5801" operator="equal">
      <formula>"jan."</formula>
    </cfRule>
  </conditionalFormatting>
  <conditionalFormatting sqref="AA14:AA15">
    <cfRule type="cellIs" dxfId="18330" priority="5799" operator="equal">
      <formula>"jan."</formula>
    </cfRule>
  </conditionalFormatting>
  <conditionalFormatting sqref="AA14:AA15">
    <cfRule type="cellIs" dxfId="18329" priority="5798" operator="equal">
      <formula>"jan."</formula>
    </cfRule>
  </conditionalFormatting>
  <conditionalFormatting sqref="AB14:AB15">
    <cfRule type="cellIs" dxfId="18328" priority="5797" operator="equal">
      <formula>"jan."</formula>
    </cfRule>
  </conditionalFormatting>
  <conditionalFormatting sqref="AC14:AC15">
    <cfRule type="cellIs" dxfId="18327" priority="5796" operator="equal">
      <formula>"jan."</formula>
    </cfRule>
  </conditionalFormatting>
  <conditionalFormatting sqref="AB14:AB15">
    <cfRule type="cellIs" dxfId="18326" priority="5795" operator="equal">
      <formula>"jan."</formula>
    </cfRule>
  </conditionalFormatting>
  <conditionalFormatting sqref="AC14:AC15">
    <cfRule type="cellIs" dxfId="18325" priority="5794" operator="equal">
      <formula>"jan."</formula>
    </cfRule>
  </conditionalFormatting>
  <conditionalFormatting sqref="AB14:AB15">
    <cfRule type="cellIs" dxfId="18324" priority="5793" operator="equal">
      <formula>"jan."</formula>
    </cfRule>
  </conditionalFormatting>
  <conditionalFormatting sqref="AC14:AC15">
    <cfRule type="cellIs" dxfId="18323" priority="5792" operator="equal">
      <formula>"jan."</formula>
    </cfRule>
  </conditionalFormatting>
  <conditionalFormatting sqref="AA14:AA15">
    <cfRule type="cellIs" dxfId="18322" priority="5791" operator="equal">
      <formula>"jan."</formula>
    </cfRule>
  </conditionalFormatting>
  <conditionalFormatting sqref="AB14:AB15">
    <cfRule type="cellIs" dxfId="18321" priority="5790" operator="equal">
      <formula>"jan."</formula>
    </cfRule>
  </conditionalFormatting>
  <conditionalFormatting sqref="AB14:AB15">
    <cfRule type="cellIs" dxfId="18320" priority="5789" operator="equal">
      <formula>"jan."</formula>
    </cfRule>
  </conditionalFormatting>
  <conditionalFormatting sqref="AA14:AA15">
    <cfRule type="cellIs" dxfId="18319" priority="5788" operator="equal">
      <formula>"jan."</formula>
    </cfRule>
  </conditionalFormatting>
  <conditionalFormatting sqref="AB14:AB15">
    <cfRule type="cellIs" dxfId="18318" priority="5787" operator="equal">
      <formula>"jan."</formula>
    </cfRule>
  </conditionalFormatting>
  <conditionalFormatting sqref="AA14:AA15">
    <cfRule type="cellIs" dxfId="18317" priority="5786" operator="equal">
      <formula>"jan."</formula>
    </cfRule>
  </conditionalFormatting>
  <conditionalFormatting sqref="AB14:AB15">
    <cfRule type="cellIs" dxfId="18316" priority="5785" operator="equal">
      <formula>"jan."</formula>
    </cfRule>
  </conditionalFormatting>
  <conditionalFormatting sqref="AA14:AA15">
    <cfRule type="cellIs" dxfId="18315" priority="5784" operator="equal">
      <formula>"jan."</formula>
    </cfRule>
  </conditionalFormatting>
  <conditionalFormatting sqref="AC14:AC15">
    <cfRule type="cellIs" dxfId="18314" priority="5783" operator="equal">
      <formula>"jan."</formula>
    </cfRule>
  </conditionalFormatting>
  <conditionalFormatting sqref="AB14:AB15">
    <cfRule type="cellIs" dxfId="18313" priority="5782" operator="equal">
      <formula>"jan."</formula>
    </cfRule>
  </conditionalFormatting>
  <conditionalFormatting sqref="AA14:AA15">
    <cfRule type="cellIs" dxfId="18312" priority="5781" operator="equal">
      <formula>"jan."</formula>
    </cfRule>
  </conditionalFormatting>
  <conditionalFormatting sqref="AB14:AB15">
    <cfRule type="cellIs" dxfId="18311" priority="5780" operator="equal">
      <formula>"jan."</formula>
    </cfRule>
  </conditionalFormatting>
  <conditionalFormatting sqref="AA14:AA15">
    <cfRule type="cellIs" dxfId="18310" priority="5779" operator="equal">
      <formula>"jan."</formula>
    </cfRule>
  </conditionalFormatting>
  <conditionalFormatting sqref="AB14:AB15">
    <cfRule type="cellIs" dxfId="18309" priority="5778" operator="equal">
      <formula>"jan."</formula>
    </cfRule>
  </conditionalFormatting>
  <conditionalFormatting sqref="AA14:AA15">
    <cfRule type="cellIs" dxfId="18308" priority="5777" operator="equal">
      <formula>"jan."</formula>
    </cfRule>
  </conditionalFormatting>
  <conditionalFormatting sqref="AC14:AC15">
    <cfRule type="cellIs" dxfId="18307" priority="5776" operator="equal">
      <formula>"jan."</formula>
    </cfRule>
  </conditionalFormatting>
  <conditionalFormatting sqref="AA14:AA15">
    <cfRule type="cellIs" dxfId="18306" priority="5775" operator="equal">
      <formula>"jan."</formula>
    </cfRule>
  </conditionalFormatting>
  <conditionalFormatting sqref="AA14:AA15">
    <cfRule type="cellIs" dxfId="18305" priority="5774" operator="equal">
      <formula>"jan."</formula>
    </cfRule>
  </conditionalFormatting>
  <conditionalFormatting sqref="AA14:AA15">
    <cfRule type="cellIs" dxfId="18304" priority="5773" operator="equal">
      <formula>"jan."</formula>
    </cfRule>
  </conditionalFormatting>
  <conditionalFormatting sqref="AB14:AB15">
    <cfRule type="cellIs" dxfId="18303" priority="5772" operator="equal">
      <formula>"jan."</formula>
    </cfRule>
  </conditionalFormatting>
  <conditionalFormatting sqref="AB14:AB15">
    <cfRule type="cellIs" dxfId="18302" priority="5771" operator="equal">
      <formula>"jan."</formula>
    </cfRule>
  </conditionalFormatting>
  <conditionalFormatting sqref="AA14:AA15">
    <cfRule type="cellIs" dxfId="18301" priority="5770" operator="equal">
      <formula>"jan."</formula>
    </cfRule>
  </conditionalFormatting>
  <conditionalFormatting sqref="AB14:AB15">
    <cfRule type="cellIs" dxfId="18300" priority="5769" operator="equal">
      <formula>"jan."</formula>
    </cfRule>
  </conditionalFormatting>
  <conditionalFormatting sqref="AA14:AA15">
    <cfRule type="cellIs" dxfId="18299" priority="5768" operator="equal">
      <formula>"jan."</formula>
    </cfRule>
  </conditionalFormatting>
  <conditionalFormatting sqref="AB14:AB15">
    <cfRule type="cellIs" dxfId="18298" priority="5767" operator="equal">
      <formula>"jan."</formula>
    </cfRule>
  </conditionalFormatting>
  <conditionalFormatting sqref="AA14:AA15">
    <cfRule type="cellIs" dxfId="18297" priority="5766" operator="equal">
      <formula>"jan."</formula>
    </cfRule>
  </conditionalFormatting>
  <conditionalFormatting sqref="AC14:AC15">
    <cfRule type="cellIs" dxfId="18296" priority="5765" operator="equal">
      <formula>"jan."</formula>
    </cfRule>
  </conditionalFormatting>
  <conditionalFormatting sqref="AA14:AA15">
    <cfRule type="cellIs" dxfId="18295" priority="5764" operator="equal">
      <formula>"jan."</formula>
    </cfRule>
  </conditionalFormatting>
  <conditionalFormatting sqref="AA14:AA15">
    <cfRule type="cellIs" dxfId="18294" priority="5763" operator="equal">
      <formula>"jan."</formula>
    </cfRule>
  </conditionalFormatting>
  <conditionalFormatting sqref="AA14:AA15">
    <cfRule type="cellIs" dxfId="18293" priority="5762" operator="equal">
      <formula>"jan."</formula>
    </cfRule>
  </conditionalFormatting>
  <conditionalFormatting sqref="AB14:AB15">
    <cfRule type="cellIs" dxfId="18292" priority="5761" operator="equal">
      <formula>"jan."</formula>
    </cfRule>
  </conditionalFormatting>
  <conditionalFormatting sqref="AA14:AA15">
    <cfRule type="cellIs" dxfId="18291" priority="5760" operator="equal">
      <formula>"jan."</formula>
    </cfRule>
  </conditionalFormatting>
  <conditionalFormatting sqref="AA14:AA15">
    <cfRule type="cellIs" dxfId="18290" priority="5759" operator="equal">
      <formula>"jan."</formula>
    </cfRule>
  </conditionalFormatting>
  <conditionalFormatting sqref="AA14:AA15">
    <cfRule type="cellIs" dxfId="18289" priority="5758" operator="equal">
      <formula>"jan."</formula>
    </cfRule>
  </conditionalFormatting>
  <conditionalFormatting sqref="AB14:AB15">
    <cfRule type="cellIs" dxfId="18288" priority="5757" operator="equal">
      <formula>"jan."</formula>
    </cfRule>
  </conditionalFormatting>
  <conditionalFormatting sqref="AA14:AA15">
    <cfRule type="cellIs" dxfId="18287" priority="5756" operator="equal">
      <formula>"jan."</formula>
    </cfRule>
  </conditionalFormatting>
  <conditionalFormatting sqref="AB14:AB15">
    <cfRule type="cellIs" dxfId="18286" priority="5755" operator="equal">
      <formula>"jan."</formula>
    </cfRule>
  </conditionalFormatting>
  <conditionalFormatting sqref="AA14:AA15">
    <cfRule type="cellIs" dxfId="18285" priority="5754" operator="equal">
      <formula>"jan."</formula>
    </cfRule>
  </conditionalFormatting>
  <conditionalFormatting sqref="AB14:AB15">
    <cfRule type="cellIs" dxfId="18284" priority="5753" operator="equal">
      <formula>"jan."</formula>
    </cfRule>
  </conditionalFormatting>
  <conditionalFormatting sqref="AA14:AA15">
    <cfRule type="cellIs" dxfId="18283" priority="5752" operator="equal">
      <formula>"jan."</formula>
    </cfRule>
  </conditionalFormatting>
  <conditionalFormatting sqref="AB14:AB15">
    <cfRule type="cellIs" dxfId="18282" priority="5751" operator="equal">
      <formula>"jan."</formula>
    </cfRule>
  </conditionalFormatting>
  <conditionalFormatting sqref="AA14:AA15">
    <cfRule type="cellIs" dxfId="18281" priority="5750" operator="equal">
      <formula>"jan."</formula>
    </cfRule>
  </conditionalFormatting>
  <conditionalFormatting sqref="AA14:AA15">
    <cfRule type="cellIs" dxfId="18280" priority="5749" operator="equal">
      <formula>"jan."</formula>
    </cfRule>
  </conditionalFormatting>
  <conditionalFormatting sqref="AA14:AA15">
    <cfRule type="cellIs" dxfId="18279" priority="5748" operator="equal">
      <formula>"jan."</formula>
    </cfRule>
  </conditionalFormatting>
  <conditionalFormatting sqref="AA14:AA15">
    <cfRule type="cellIs" dxfId="18278" priority="5747" operator="equal">
      <formula>"jan."</formula>
    </cfRule>
  </conditionalFormatting>
  <conditionalFormatting sqref="AB14:AB15">
    <cfRule type="cellIs" dxfId="18277" priority="5746" operator="equal">
      <formula>"jan."</formula>
    </cfRule>
  </conditionalFormatting>
  <conditionalFormatting sqref="AA14:AA15">
    <cfRule type="cellIs" dxfId="18276" priority="5745" operator="equal">
      <formula>"jan."</formula>
    </cfRule>
  </conditionalFormatting>
  <conditionalFormatting sqref="AA14:AA15">
    <cfRule type="cellIs" dxfId="18275" priority="5744" operator="equal">
      <formula>"jan."</formula>
    </cfRule>
  </conditionalFormatting>
  <conditionalFormatting sqref="AA14:AA15">
    <cfRule type="cellIs" dxfId="18274" priority="5743" operator="equal">
      <formula>"jan."</formula>
    </cfRule>
  </conditionalFormatting>
  <conditionalFormatting sqref="AB14:AB15">
    <cfRule type="cellIs" dxfId="18273" priority="5742" operator="equal">
      <formula>"jan."</formula>
    </cfRule>
  </conditionalFormatting>
  <conditionalFormatting sqref="AA14:AA15">
    <cfRule type="cellIs" dxfId="18272" priority="5741" operator="equal">
      <formula>"jan."</formula>
    </cfRule>
  </conditionalFormatting>
  <conditionalFormatting sqref="AA14:AA15">
    <cfRule type="cellIs" dxfId="18271" priority="5740" operator="equal">
      <formula>"jan."</formula>
    </cfRule>
  </conditionalFormatting>
  <conditionalFormatting sqref="AA14:AA15">
    <cfRule type="cellIs" dxfId="18270" priority="5739" operator="equal">
      <formula>"jan."</formula>
    </cfRule>
  </conditionalFormatting>
  <conditionalFormatting sqref="AA14:AA15">
    <cfRule type="cellIs" dxfId="18269" priority="5738" operator="equal">
      <formula>"jan."</formula>
    </cfRule>
  </conditionalFormatting>
  <conditionalFormatting sqref="AB14:AB15">
    <cfRule type="cellIs" dxfId="18268" priority="5737" operator="equal">
      <formula>"jan."</formula>
    </cfRule>
  </conditionalFormatting>
  <conditionalFormatting sqref="AA14:AA15">
    <cfRule type="cellIs" dxfId="18267" priority="5736" operator="equal">
      <formula>"jan."</formula>
    </cfRule>
  </conditionalFormatting>
  <conditionalFormatting sqref="AA14:AA15">
    <cfRule type="cellIs" dxfId="18266" priority="5735" operator="equal">
      <formula>"jan."</formula>
    </cfRule>
  </conditionalFormatting>
  <conditionalFormatting sqref="AC14:AC15">
    <cfRule type="cellIs" dxfId="18265" priority="5734" operator="equal">
      <formula>"jan."</formula>
    </cfRule>
  </conditionalFormatting>
  <conditionalFormatting sqref="AB14:AB15">
    <cfRule type="cellIs" dxfId="18264" priority="5733" operator="equal">
      <formula>"jan."</formula>
    </cfRule>
  </conditionalFormatting>
  <conditionalFormatting sqref="AA14:AA15">
    <cfRule type="cellIs" dxfId="18263" priority="5732" operator="equal">
      <formula>"jan."</formula>
    </cfRule>
  </conditionalFormatting>
  <conditionalFormatting sqref="AB14:AB15">
    <cfRule type="cellIs" dxfId="18262" priority="5731" operator="equal">
      <formula>"jan."</formula>
    </cfRule>
  </conditionalFormatting>
  <conditionalFormatting sqref="AA14:AA15">
    <cfRule type="cellIs" dxfId="18261" priority="5730" operator="equal">
      <formula>"jan."</formula>
    </cfRule>
  </conditionalFormatting>
  <conditionalFormatting sqref="AB14:AB15">
    <cfRule type="cellIs" dxfId="18260" priority="5729" operator="equal">
      <formula>"jan."</formula>
    </cfRule>
  </conditionalFormatting>
  <conditionalFormatting sqref="AA14:AA15">
    <cfRule type="cellIs" dxfId="18259" priority="5728" operator="equal">
      <formula>"jan."</formula>
    </cfRule>
  </conditionalFormatting>
  <conditionalFormatting sqref="AA14:AA15">
    <cfRule type="cellIs" dxfId="18258" priority="5727" operator="equal">
      <formula>"jan."</formula>
    </cfRule>
  </conditionalFormatting>
  <conditionalFormatting sqref="AA14:AA15">
    <cfRule type="cellIs" dxfId="18257" priority="5726" operator="equal">
      <formula>"jan."</formula>
    </cfRule>
  </conditionalFormatting>
  <conditionalFormatting sqref="AA14:AA15">
    <cfRule type="cellIs" dxfId="18256" priority="5725" operator="equal">
      <formula>"jan."</formula>
    </cfRule>
  </conditionalFormatting>
  <conditionalFormatting sqref="AB14:AB15">
    <cfRule type="cellIs" dxfId="18255" priority="5724" operator="equal">
      <formula>"jan."</formula>
    </cfRule>
  </conditionalFormatting>
  <conditionalFormatting sqref="AA14:AA15">
    <cfRule type="cellIs" dxfId="18254" priority="5723" operator="equal">
      <formula>"jan."</formula>
    </cfRule>
  </conditionalFormatting>
  <conditionalFormatting sqref="AA14:AA15">
    <cfRule type="cellIs" dxfId="18253" priority="5722" operator="equal">
      <formula>"jan."</formula>
    </cfRule>
  </conditionalFormatting>
  <conditionalFormatting sqref="AA14:AA15">
    <cfRule type="cellIs" dxfId="18252" priority="5721" operator="equal">
      <formula>"jan."</formula>
    </cfRule>
  </conditionalFormatting>
  <conditionalFormatting sqref="AB14:AB15">
    <cfRule type="cellIs" dxfId="18251" priority="5720" operator="equal">
      <formula>"jan."</formula>
    </cfRule>
  </conditionalFormatting>
  <conditionalFormatting sqref="AA14:AA15">
    <cfRule type="cellIs" dxfId="18250" priority="5719" operator="equal">
      <formula>"jan."</formula>
    </cfRule>
  </conditionalFormatting>
  <conditionalFormatting sqref="AA14:AA15">
    <cfRule type="cellIs" dxfId="18249" priority="5718" operator="equal">
      <formula>"jan."</formula>
    </cfRule>
  </conditionalFormatting>
  <conditionalFormatting sqref="AA14:AA15">
    <cfRule type="cellIs" dxfId="18248" priority="5717" operator="equal">
      <formula>"jan."</formula>
    </cfRule>
  </conditionalFormatting>
  <conditionalFormatting sqref="AA14:AA15">
    <cfRule type="cellIs" dxfId="18247" priority="5716" operator="equal">
      <formula>"jan."</formula>
    </cfRule>
  </conditionalFormatting>
  <conditionalFormatting sqref="AB14:AB15">
    <cfRule type="cellIs" dxfId="18246" priority="5715" operator="equal">
      <formula>"jan."</formula>
    </cfRule>
  </conditionalFormatting>
  <conditionalFormatting sqref="AA14:AA15">
    <cfRule type="cellIs" dxfId="18245" priority="5714" operator="equal">
      <formula>"jan."</formula>
    </cfRule>
  </conditionalFormatting>
  <conditionalFormatting sqref="AA14:AA15">
    <cfRule type="cellIs" dxfId="18244" priority="5713" operator="equal">
      <formula>"jan."</formula>
    </cfRule>
  </conditionalFormatting>
  <conditionalFormatting sqref="AA14:AA15">
    <cfRule type="cellIs" dxfId="18243" priority="5712" operator="equal">
      <formula>"jan."</formula>
    </cfRule>
  </conditionalFormatting>
  <conditionalFormatting sqref="AA14:AA15">
    <cfRule type="cellIs" dxfId="18242" priority="5711" operator="equal">
      <formula>"jan."</formula>
    </cfRule>
  </conditionalFormatting>
  <conditionalFormatting sqref="AA14:AA15">
    <cfRule type="cellIs" dxfId="18241" priority="5710" operator="equal">
      <formula>"jan."</formula>
    </cfRule>
  </conditionalFormatting>
  <conditionalFormatting sqref="AA14:AA15">
    <cfRule type="cellIs" dxfId="18240" priority="5709" operator="equal">
      <formula>"jan."</formula>
    </cfRule>
  </conditionalFormatting>
  <conditionalFormatting sqref="AA14:AA15">
    <cfRule type="cellIs" dxfId="18239" priority="5708" operator="equal">
      <formula>"jan."</formula>
    </cfRule>
  </conditionalFormatting>
  <conditionalFormatting sqref="AA14:AA15">
    <cfRule type="cellIs" dxfId="18238" priority="5707" operator="equal">
      <formula>"jan."</formula>
    </cfRule>
  </conditionalFormatting>
  <conditionalFormatting sqref="AB14:AB15">
    <cfRule type="cellIs" dxfId="18237" priority="5706" operator="equal">
      <formula>"jan."</formula>
    </cfRule>
  </conditionalFormatting>
  <conditionalFormatting sqref="AC14:AC15">
    <cfRule type="cellIs" dxfId="18236" priority="5705" operator="equal">
      <formula>"jan."</formula>
    </cfRule>
  </conditionalFormatting>
  <conditionalFormatting sqref="AB14:AB15">
    <cfRule type="cellIs" dxfId="18235" priority="5704" operator="equal">
      <formula>"jan."</formula>
    </cfRule>
  </conditionalFormatting>
  <conditionalFormatting sqref="AA14:AA15">
    <cfRule type="cellIs" dxfId="18234" priority="5703" operator="equal">
      <formula>"jan."</formula>
    </cfRule>
  </conditionalFormatting>
  <conditionalFormatting sqref="AB14:AB15">
    <cfRule type="cellIs" dxfId="18233" priority="5702" operator="equal">
      <formula>"jan."</formula>
    </cfRule>
  </conditionalFormatting>
  <conditionalFormatting sqref="AA14:AA15">
    <cfRule type="cellIs" dxfId="18232" priority="5701" operator="equal">
      <formula>"jan."</formula>
    </cfRule>
  </conditionalFormatting>
  <conditionalFormatting sqref="AB14:AB15">
    <cfRule type="cellIs" dxfId="18231" priority="5700" operator="equal">
      <formula>"jan."</formula>
    </cfRule>
  </conditionalFormatting>
  <conditionalFormatting sqref="AA14:AA15">
    <cfRule type="cellIs" dxfId="18230" priority="5699" operator="equal">
      <formula>"jan."</formula>
    </cfRule>
  </conditionalFormatting>
  <conditionalFormatting sqref="AA14:AA15">
    <cfRule type="cellIs" dxfId="18229" priority="5698" operator="equal">
      <formula>"jan."</formula>
    </cfRule>
  </conditionalFormatting>
  <conditionalFormatting sqref="AA14:AA15">
    <cfRule type="cellIs" dxfId="18228" priority="5697" operator="equal">
      <formula>"jan."</formula>
    </cfRule>
  </conditionalFormatting>
  <conditionalFormatting sqref="AB14:AB15">
    <cfRule type="cellIs" dxfId="18227" priority="5695" operator="equal">
      <formula>"jan."</formula>
    </cfRule>
  </conditionalFormatting>
  <conditionalFormatting sqref="AA14:AA15">
    <cfRule type="cellIs" dxfId="18226" priority="5694" operator="equal">
      <formula>"jan."</formula>
    </cfRule>
  </conditionalFormatting>
  <conditionalFormatting sqref="AA14:AA15">
    <cfRule type="cellIs" dxfId="18225" priority="5693" operator="equal">
      <formula>"jan."</formula>
    </cfRule>
  </conditionalFormatting>
  <conditionalFormatting sqref="AA14:AA15">
    <cfRule type="cellIs" dxfId="18224" priority="5692" operator="equal">
      <formula>"jan."</formula>
    </cfRule>
  </conditionalFormatting>
  <conditionalFormatting sqref="AB14:AB15">
    <cfRule type="cellIs" dxfId="18223" priority="5691" operator="equal">
      <formula>"jan."</formula>
    </cfRule>
  </conditionalFormatting>
  <conditionalFormatting sqref="AA14:AA15">
    <cfRule type="cellIs" dxfId="18222" priority="5690" operator="equal">
      <formula>"jan."</formula>
    </cfRule>
  </conditionalFormatting>
  <conditionalFormatting sqref="AA14:AA15">
    <cfRule type="cellIs" dxfId="18221" priority="5689" operator="equal">
      <formula>"jan."</formula>
    </cfRule>
  </conditionalFormatting>
  <conditionalFormatting sqref="AA14:AA15">
    <cfRule type="cellIs" dxfId="18220" priority="5688" operator="equal">
      <formula>"jan."</formula>
    </cfRule>
  </conditionalFormatting>
  <conditionalFormatting sqref="AA14:AA15">
    <cfRule type="cellIs" dxfId="18219" priority="5687" operator="equal">
      <formula>"jan."</formula>
    </cfRule>
  </conditionalFormatting>
  <conditionalFormatting sqref="AB14:AB15">
    <cfRule type="cellIs" dxfId="18218" priority="5686" operator="equal">
      <formula>"jan."</formula>
    </cfRule>
  </conditionalFormatting>
  <conditionalFormatting sqref="AA14:AA15">
    <cfRule type="cellIs" dxfId="18217" priority="5685" operator="equal">
      <formula>"jan."</formula>
    </cfRule>
  </conditionalFormatting>
  <conditionalFormatting sqref="AA14:AA15">
    <cfRule type="cellIs" dxfId="18216" priority="5684" operator="equal">
      <formula>"jan."</formula>
    </cfRule>
  </conditionalFormatting>
  <conditionalFormatting sqref="AA14:AA15">
    <cfRule type="cellIs" dxfId="18215" priority="5683" operator="equal">
      <formula>"jan."</formula>
    </cfRule>
  </conditionalFormatting>
  <conditionalFormatting sqref="AA14:AA15">
    <cfRule type="cellIs" dxfId="18214" priority="5682" operator="equal">
      <formula>"jan."</formula>
    </cfRule>
  </conditionalFormatting>
  <conditionalFormatting sqref="AA14:AA15">
    <cfRule type="cellIs" dxfId="18213" priority="5681" operator="equal">
      <formula>"jan."</formula>
    </cfRule>
  </conditionalFormatting>
  <conditionalFormatting sqref="AA14:AA15">
    <cfRule type="cellIs" dxfId="18212" priority="5680" operator="equal">
      <formula>"jan."</formula>
    </cfRule>
  </conditionalFormatting>
  <conditionalFormatting sqref="AA14:AA15">
    <cfRule type="cellIs" dxfId="18211" priority="5679" operator="equal">
      <formula>"jan."</formula>
    </cfRule>
  </conditionalFormatting>
  <conditionalFormatting sqref="AA14:AA15">
    <cfRule type="cellIs" dxfId="18210" priority="5678" operator="equal">
      <formula>"jan."</formula>
    </cfRule>
  </conditionalFormatting>
  <conditionalFormatting sqref="AB14:AB15">
    <cfRule type="cellIs" dxfId="18209" priority="5677" operator="equal">
      <formula>"jan."</formula>
    </cfRule>
  </conditionalFormatting>
  <conditionalFormatting sqref="AA14:AA15">
    <cfRule type="cellIs" dxfId="18208" priority="5676" operator="equal">
      <formula>"jan."</formula>
    </cfRule>
  </conditionalFormatting>
  <conditionalFormatting sqref="AA14:AA15">
    <cfRule type="cellIs" dxfId="18207" priority="5675" operator="equal">
      <formula>"jan."</formula>
    </cfRule>
  </conditionalFormatting>
  <conditionalFormatting sqref="AA14:AA15">
    <cfRule type="cellIs" dxfId="18206" priority="5674" operator="equal">
      <formula>"jan."</formula>
    </cfRule>
  </conditionalFormatting>
  <conditionalFormatting sqref="AA14:AA15">
    <cfRule type="cellIs" dxfId="18205" priority="5673" operator="equal">
      <formula>"jan."</formula>
    </cfRule>
  </conditionalFormatting>
  <conditionalFormatting sqref="AA14:AA15">
    <cfRule type="cellIs" dxfId="18204" priority="5672" operator="equal">
      <formula>"jan."</formula>
    </cfRule>
  </conditionalFormatting>
  <conditionalFormatting sqref="AA14:AA15">
    <cfRule type="cellIs" dxfId="18203" priority="5671" operator="equal">
      <formula>"jan."</formula>
    </cfRule>
  </conditionalFormatting>
  <conditionalFormatting sqref="AA14:AA15">
    <cfRule type="cellIs" dxfId="18202" priority="5670" operator="equal">
      <formula>"jan."</formula>
    </cfRule>
  </conditionalFormatting>
  <conditionalFormatting sqref="AB14:AB15">
    <cfRule type="cellIs" dxfId="18201" priority="5669" operator="equal">
      <formula>"jan."</formula>
    </cfRule>
  </conditionalFormatting>
  <conditionalFormatting sqref="AC14:AC15">
    <cfRule type="cellIs" dxfId="18200" priority="5668" operator="equal">
      <formula>"jan."</formula>
    </cfRule>
  </conditionalFormatting>
  <conditionalFormatting sqref="AB14:AB15">
    <cfRule type="cellIs" dxfId="18199" priority="5667" operator="equal">
      <formula>"jan."</formula>
    </cfRule>
  </conditionalFormatting>
  <conditionalFormatting sqref="AA14:AA15">
    <cfRule type="cellIs" dxfId="18198" priority="5666" operator="equal">
      <formula>"jan."</formula>
    </cfRule>
  </conditionalFormatting>
  <conditionalFormatting sqref="AB14:AB15">
    <cfRule type="cellIs" dxfId="18197" priority="5665" operator="equal">
      <formula>"jan."</formula>
    </cfRule>
  </conditionalFormatting>
  <conditionalFormatting sqref="AA14:AA15">
    <cfRule type="cellIs" dxfId="18196" priority="5664" operator="equal">
      <formula>"jan."</formula>
    </cfRule>
  </conditionalFormatting>
  <conditionalFormatting sqref="AB14:AB15">
    <cfRule type="cellIs" dxfId="18195" priority="5663" operator="equal">
      <formula>"jan."</formula>
    </cfRule>
  </conditionalFormatting>
  <conditionalFormatting sqref="AA14:AA15">
    <cfRule type="cellIs" dxfId="18194" priority="5662" operator="equal">
      <formula>"jan."</formula>
    </cfRule>
  </conditionalFormatting>
  <conditionalFormatting sqref="AA14:AA15">
    <cfRule type="cellIs" dxfId="18193" priority="5661" operator="equal">
      <formula>"jan."</formula>
    </cfRule>
  </conditionalFormatting>
  <conditionalFormatting sqref="AA14:AA15">
    <cfRule type="cellIs" dxfId="18192" priority="5660" operator="equal">
      <formula>"jan."</formula>
    </cfRule>
  </conditionalFormatting>
  <conditionalFormatting sqref="AA14:AA15">
    <cfRule type="cellIs" dxfId="18191" priority="5659" operator="equal">
      <formula>"jan."</formula>
    </cfRule>
  </conditionalFormatting>
  <conditionalFormatting sqref="AB14:AB15">
    <cfRule type="cellIs" dxfId="18190" priority="5658" operator="equal">
      <formula>"jan."</formula>
    </cfRule>
  </conditionalFormatting>
  <conditionalFormatting sqref="AA14:AA15">
    <cfRule type="cellIs" dxfId="18189" priority="5657" operator="equal">
      <formula>"jan."</formula>
    </cfRule>
  </conditionalFormatting>
  <conditionalFormatting sqref="AA14:AA15">
    <cfRule type="cellIs" dxfId="18188" priority="5656" operator="equal">
      <formula>"jan."</formula>
    </cfRule>
  </conditionalFormatting>
  <conditionalFormatting sqref="AB14:AB15">
    <cfRule type="cellIs" dxfId="18187" priority="5654" operator="equal">
      <formula>"jan."</formula>
    </cfRule>
  </conditionalFormatting>
  <conditionalFormatting sqref="AA14:AA15">
    <cfRule type="cellIs" dxfId="18186" priority="5653" operator="equal">
      <formula>"jan."</formula>
    </cfRule>
  </conditionalFormatting>
  <conditionalFormatting sqref="AA14:AA15">
    <cfRule type="cellIs" dxfId="18185" priority="5652" operator="equal">
      <formula>"jan."</formula>
    </cfRule>
  </conditionalFormatting>
  <conditionalFormatting sqref="AA14:AA15">
    <cfRule type="cellIs" dxfId="18184" priority="5651" operator="equal">
      <formula>"jan."</formula>
    </cfRule>
  </conditionalFormatting>
  <conditionalFormatting sqref="AA14:AA15">
    <cfRule type="cellIs" dxfId="18183" priority="5650" operator="equal">
      <formula>"jan."</formula>
    </cfRule>
  </conditionalFormatting>
  <conditionalFormatting sqref="AB14:AB15">
    <cfRule type="cellIs" dxfId="18182" priority="5649" operator="equal">
      <formula>"jan."</formula>
    </cfRule>
  </conditionalFormatting>
  <conditionalFormatting sqref="AA14:AA15">
    <cfRule type="cellIs" dxfId="18181" priority="5648" operator="equal">
      <formula>"jan."</formula>
    </cfRule>
  </conditionalFormatting>
  <conditionalFormatting sqref="AA14:AA15">
    <cfRule type="cellIs" dxfId="18180" priority="5647" operator="equal">
      <formula>"jan."</formula>
    </cfRule>
  </conditionalFormatting>
  <conditionalFormatting sqref="AA14:AA15">
    <cfRule type="cellIs" dxfId="18179" priority="5646" operator="equal">
      <formula>"jan."</formula>
    </cfRule>
  </conditionalFormatting>
  <conditionalFormatting sqref="AA14:AA15">
    <cfRule type="cellIs" dxfId="18178" priority="5645" operator="equal">
      <formula>"jan."</formula>
    </cfRule>
  </conditionalFormatting>
  <conditionalFormatting sqref="AA14:AA15">
    <cfRule type="cellIs" dxfId="18177" priority="5644" operator="equal">
      <formula>"jan."</formula>
    </cfRule>
  </conditionalFormatting>
  <conditionalFormatting sqref="AA14:AA15">
    <cfRule type="cellIs" dxfId="18176" priority="5643" operator="equal">
      <formula>"jan."</formula>
    </cfRule>
  </conditionalFormatting>
  <conditionalFormatting sqref="AA14:AA15">
    <cfRule type="cellIs" dxfId="18175" priority="5642" operator="equal">
      <formula>"jan."</formula>
    </cfRule>
  </conditionalFormatting>
  <conditionalFormatting sqref="AA14:AA15">
    <cfRule type="cellIs" dxfId="18174" priority="5641" operator="equal">
      <formula>"jan."</formula>
    </cfRule>
  </conditionalFormatting>
  <conditionalFormatting sqref="AB14:AB15">
    <cfRule type="cellIs" dxfId="18173" priority="5640" operator="equal">
      <formula>"jan."</formula>
    </cfRule>
  </conditionalFormatting>
  <conditionalFormatting sqref="AA14:AA15">
    <cfRule type="cellIs" dxfId="18172" priority="5639" operator="equal">
      <formula>"jan."</formula>
    </cfRule>
  </conditionalFormatting>
  <conditionalFormatting sqref="AA14:AA15">
    <cfRule type="cellIs" dxfId="18171" priority="5638" operator="equal">
      <formula>"jan."</formula>
    </cfRule>
  </conditionalFormatting>
  <conditionalFormatting sqref="AA14:AA15">
    <cfRule type="cellIs" dxfId="18170" priority="5637" operator="equal">
      <formula>"jan."</formula>
    </cfRule>
  </conditionalFormatting>
  <conditionalFormatting sqref="AA14:AA15">
    <cfRule type="cellIs" dxfId="18169" priority="5636" operator="equal">
      <formula>"jan."</formula>
    </cfRule>
  </conditionalFormatting>
  <conditionalFormatting sqref="AA14:AA15">
    <cfRule type="cellIs" dxfId="18168" priority="5634" operator="equal">
      <formula>"jan."</formula>
    </cfRule>
  </conditionalFormatting>
  <conditionalFormatting sqref="AA14:AA15">
    <cfRule type="cellIs" dxfId="18167" priority="5633" operator="equal">
      <formula>"jan."</formula>
    </cfRule>
  </conditionalFormatting>
  <conditionalFormatting sqref="AB14:AB15">
    <cfRule type="cellIs" dxfId="18166" priority="5632" operator="equal">
      <formula>"jan."</formula>
    </cfRule>
  </conditionalFormatting>
  <conditionalFormatting sqref="AC14:AC15">
    <cfRule type="cellIs" dxfId="18165" priority="5631" operator="equal">
      <formula>"jan."</formula>
    </cfRule>
  </conditionalFormatting>
  <conditionalFormatting sqref="AA14:AA15">
    <cfRule type="cellIs" dxfId="18164" priority="5630" operator="equal">
      <formula>"jan."</formula>
    </cfRule>
  </conditionalFormatting>
  <conditionalFormatting sqref="AA14:AA15">
    <cfRule type="cellIs" dxfId="18163" priority="5629" operator="equal">
      <formula>"jan."</formula>
    </cfRule>
  </conditionalFormatting>
  <conditionalFormatting sqref="AA14:AA15">
    <cfRule type="cellIs" dxfId="18162" priority="5628" operator="equal">
      <formula>"jan."</formula>
    </cfRule>
  </conditionalFormatting>
  <conditionalFormatting sqref="AA14:AA15">
    <cfRule type="cellIs" dxfId="18161" priority="5627" operator="equal">
      <formula>"jan."</formula>
    </cfRule>
  </conditionalFormatting>
  <conditionalFormatting sqref="AA14:AA15">
    <cfRule type="cellIs" dxfId="18160" priority="5626" operator="equal">
      <formula>"jan."</formula>
    </cfRule>
  </conditionalFormatting>
  <conditionalFormatting sqref="AA14:AA15">
    <cfRule type="cellIs" dxfId="18159" priority="5625" operator="equal">
      <formula>"jan."</formula>
    </cfRule>
  </conditionalFormatting>
  <conditionalFormatting sqref="AA14:AA15">
    <cfRule type="cellIs" dxfId="18158" priority="5624" operator="equal">
      <formula>"jan."</formula>
    </cfRule>
  </conditionalFormatting>
  <conditionalFormatting sqref="AA14:AA15">
    <cfRule type="cellIs" dxfId="18157" priority="5623" operator="equal">
      <formula>"jan."</formula>
    </cfRule>
  </conditionalFormatting>
  <conditionalFormatting sqref="AB14:AB15">
    <cfRule type="cellIs" dxfId="18156" priority="5622" operator="equal">
      <formula>"jan."</formula>
    </cfRule>
  </conditionalFormatting>
  <conditionalFormatting sqref="AB14:AB15">
    <cfRule type="cellIs" dxfId="18155" priority="5621" operator="equal">
      <formula>"jan."</formula>
    </cfRule>
  </conditionalFormatting>
  <conditionalFormatting sqref="AA14:AA15">
    <cfRule type="cellIs" dxfId="18154" priority="5620" operator="equal">
      <formula>"jan."</formula>
    </cfRule>
  </conditionalFormatting>
  <conditionalFormatting sqref="AB14:AB15">
    <cfRule type="cellIs" dxfId="18153" priority="5619" operator="equal">
      <formula>"jan."</formula>
    </cfRule>
  </conditionalFormatting>
  <conditionalFormatting sqref="AA14:AA15">
    <cfRule type="cellIs" dxfId="18152" priority="5618" operator="equal">
      <formula>"jan."</formula>
    </cfRule>
  </conditionalFormatting>
  <conditionalFormatting sqref="AB14:AB15">
    <cfRule type="cellIs" dxfId="18151" priority="5617" operator="equal">
      <formula>"jan."</formula>
    </cfRule>
  </conditionalFormatting>
  <conditionalFormatting sqref="AA14:AA15">
    <cfRule type="cellIs" dxfId="18150" priority="5616" operator="equal">
      <formula>"jan."</formula>
    </cfRule>
  </conditionalFormatting>
  <conditionalFormatting sqref="AA14:AA15">
    <cfRule type="cellIs" dxfId="18149" priority="5615" operator="equal">
      <formula>"jan."</formula>
    </cfRule>
  </conditionalFormatting>
  <conditionalFormatting sqref="AA14:AA15">
    <cfRule type="cellIs" dxfId="18148" priority="5614" operator="equal">
      <formula>"jan."</formula>
    </cfRule>
  </conditionalFormatting>
  <conditionalFormatting sqref="AA14:AA15">
    <cfRule type="cellIs" dxfId="18147" priority="5613" operator="equal">
      <formula>"jan."</formula>
    </cfRule>
  </conditionalFormatting>
  <conditionalFormatting sqref="AB14:AB15">
    <cfRule type="cellIs" dxfId="18146" priority="5612" operator="equal">
      <formula>"jan."</formula>
    </cfRule>
  </conditionalFormatting>
  <conditionalFormatting sqref="AA14:AA15">
    <cfRule type="cellIs" dxfId="18145" priority="5611" operator="equal">
      <formula>"jan."</formula>
    </cfRule>
  </conditionalFormatting>
  <conditionalFormatting sqref="AA14:AA15">
    <cfRule type="cellIs" dxfId="18144" priority="5610" operator="equal">
      <formula>"jan."</formula>
    </cfRule>
  </conditionalFormatting>
  <conditionalFormatting sqref="AA14:AA15">
    <cfRule type="cellIs" dxfId="18143" priority="5609" operator="equal">
      <formula>"jan."</formula>
    </cfRule>
  </conditionalFormatting>
  <conditionalFormatting sqref="AB14:AB15">
    <cfRule type="cellIs" dxfId="18142" priority="5608" operator="equal">
      <formula>"jan."</formula>
    </cfRule>
  </conditionalFormatting>
  <conditionalFormatting sqref="AA14:AA15">
    <cfRule type="cellIs" dxfId="18141" priority="5607" operator="equal">
      <formula>"jan."</formula>
    </cfRule>
  </conditionalFormatting>
  <conditionalFormatting sqref="AA14:AA15">
    <cfRule type="cellIs" dxfId="18140" priority="5606" operator="equal">
      <formula>"jan."</formula>
    </cfRule>
  </conditionalFormatting>
  <conditionalFormatting sqref="AA14:AA15">
    <cfRule type="cellIs" dxfId="18139" priority="5605" operator="equal">
      <formula>"jan."</formula>
    </cfRule>
  </conditionalFormatting>
  <conditionalFormatting sqref="AA14:AA15">
    <cfRule type="cellIs" dxfId="18138" priority="5604" operator="equal">
      <formula>"jan."</formula>
    </cfRule>
  </conditionalFormatting>
  <conditionalFormatting sqref="AB14:AB15">
    <cfRule type="cellIs" dxfId="18137" priority="5603" operator="equal">
      <formula>"jan."</formula>
    </cfRule>
  </conditionalFormatting>
  <conditionalFormatting sqref="AA14:AA15">
    <cfRule type="cellIs" dxfId="18136" priority="5602" operator="equal">
      <formula>"jan."</formula>
    </cfRule>
  </conditionalFormatting>
  <conditionalFormatting sqref="AA14:AA15">
    <cfRule type="cellIs" dxfId="18135" priority="5601" operator="equal">
      <formula>"jan."</formula>
    </cfRule>
  </conditionalFormatting>
  <conditionalFormatting sqref="AA14:AA15">
    <cfRule type="cellIs" dxfId="18134" priority="5600" operator="equal">
      <formula>"jan."</formula>
    </cfRule>
  </conditionalFormatting>
  <conditionalFormatting sqref="AA14:AA15">
    <cfRule type="cellIs" dxfId="18133" priority="5599" operator="equal">
      <formula>"jan."</formula>
    </cfRule>
  </conditionalFormatting>
  <conditionalFormatting sqref="AA14:AA15">
    <cfRule type="cellIs" dxfId="18132" priority="5598" operator="equal">
      <formula>"jan."</formula>
    </cfRule>
  </conditionalFormatting>
  <conditionalFormatting sqref="AA14:AA15">
    <cfRule type="cellIs" dxfId="18131" priority="5597" operator="equal">
      <formula>"jan."</formula>
    </cfRule>
  </conditionalFormatting>
  <conditionalFormatting sqref="AA14:AA15">
    <cfRule type="cellIs" dxfId="18130" priority="5596" operator="equal">
      <formula>"jan."</formula>
    </cfRule>
  </conditionalFormatting>
  <conditionalFormatting sqref="AA14:AA15">
    <cfRule type="cellIs" dxfId="18129" priority="5595" operator="equal">
      <formula>"jan."</formula>
    </cfRule>
  </conditionalFormatting>
  <conditionalFormatting sqref="AB14:AB15">
    <cfRule type="cellIs" dxfId="18128" priority="5594" operator="equal">
      <formula>"jan."</formula>
    </cfRule>
  </conditionalFormatting>
  <conditionalFormatting sqref="AA14:AA15">
    <cfRule type="cellIs" dxfId="18127" priority="5593" operator="equal">
      <formula>"jan."</formula>
    </cfRule>
  </conditionalFormatting>
  <conditionalFormatting sqref="AA14:AA15">
    <cfRule type="cellIs" dxfId="18126" priority="5592" operator="equal">
      <formula>"jan."</formula>
    </cfRule>
  </conditionalFormatting>
  <conditionalFormatting sqref="AA14:AA15">
    <cfRule type="cellIs" dxfId="18125" priority="5591" operator="equal">
      <formula>"jan."</formula>
    </cfRule>
  </conditionalFormatting>
  <conditionalFormatting sqref="AA14:AA15">
    <cfRule type="cellIs" dxfId="18124" priority="5590" operator="equal">
      <formula>"jan."</formula>
    </cfRule>
  </conditionalFormatting>
  <conditionalFormatting sqref="AA14:AA15">
    <cfRule type="cellIs" dxfId="18123" priority="5589" operator="equal">
      <formula>"jan."</formula>
    </cfRule>
  </conditionalFormatting>
  <conditionalFormatting sqref="AA14:AA15">
    <cfRule type="cellIs" dxfId="18122" priority="5588" operator="equal">
      <formula>"jan."</formula>
    </cfRule>
  </conditionalFormatting>
  <conditionalFormatting sqref="AA14:AA15">
    <cfRule type="cellIs" dxfId="18121" priority="5587" operator="equal">
      <formula>"jan."</formula>
    </cfRule>
  </conditionalFormatting>
  <conditionalFormatting sqref="AC14:AC15">
    <cfRule type="cellIs" dxfId="18120" priority="5585" operator="equal">
      <formula>"jan."</formula>
    </cfRule>
  </conditionalFormatting>
  <conditionalFormatting sqref="AA14:AA15">
    <cfRule type="cellIs" dxfId="18119" priority="5584" operator="equal">
      <formula>"jan."</formula>
    </cfRule>
  </conditionalFormatting>
  <conditionalFormatting sqref="AA14:AA15">
    <cfRule type="cellIs" dxfId="18118" priority="5583" operator="equal">
      <formula>"jan."</formula>
    </cfRule>
  </conditionalFormatting>
  <conditionalFormatting sqref="AA14:AA15">
    <cfRule type="cellIs" dxfId="18117" priority="5582" operator="equal">
      <formula>"jan."</formula>
    </cfRule>
  </conditionalFormatting>
  <conditionalFormatting sqref="AA14:AA15">
    <cfRule type="cellIs" dxfId="18116" priority="5581" operator="equal">
      <formula>"jan."</formula>
    </cfRule>
  </conditionalFormatting>
  <conditionalFormatting sqref="AA14:AA15">
    <cfRule type="cellIs" dxfId="18115" priority="5580" operator="equal">
      <formula>"jan."</formula>
    </cfRule>
  </conditionalFormatting>
  <conditionalFormatting sqref="AA14:AA15">
    <cfRule type="cellIs" dxfId="18114" priority="5579" operator="equal">
      <formula>"jan."</formula>
    </cfRule>
  </conditionalFormatting>
  <conditionalFormatting sqref="AA14:AA15">
    <cfRule type="cellIs" dxfId="18113" priority="5578" operator="equal">
      <formula>"jan."</formula>
    </cfRule>
  </conditionalFormatting>
  <conditionalFormatting sqref="AA14:AA15">
    <cfRule type="cellIs" dxfId="18112" priority="5577" operator="equal">
      <formula>"jan."</formula>
    </cfRule>
  </conditionalFormatting>
  <conditionalFormatting sqref="AB14:AB15">
    <cfRule type="cellIs" dxfId="18111" priority="5576" operator="equal">
      <formula>"jan."</formula>
    </cfRule>
  </conditionalFormatting>
  <conditionalFormatting sqref="AA14:AA15">
    <cfRule type="cellIs" dxfId="18110" priority="5575" operator="equal">
      <formula>"jan."</formula>
    </cfRule>
  </conditionalFormatting>
  <conditionalFormatting sqref="AA14:AA15">
    <cfRule type="cellIs" dxfId="18109" priority="5574" operator="equal">
      <formula>"jan."</formula>
    </cfRule>
  </conditionalFormatting>
  <conditionalFormatting sqref="AA14:AA15">
    <cfRule type="cellIs" dxfId="18108" priority="5573" operator="equal">
      <formula>"jan."</formula>
    </cfRule>
  </conditionalFormatting>
  <conditionalFormatting sqref="AA14:AA15">
    <cfRule type="cellIs" dxfId="18107" priority="5572" operator="equal">
      <formula>"jan."</formula>
    </cfRule>
  </conditionalFormatting>
  <conditionalFormatting sqref="AA14:AA15">
    <cfRule type="cellIs" dxfId="18106" priority="5571" operator="equal">
      <formula>"jan."</formula>
    </cfRule>
  </conditionalFormatting>
  <conditionalFormatting sqref="AA14:AA15">
    <cfRule type="cellIs" dxfId="18105" priority="5570" operator="equal">
      <formula>"jan."</formula>
    </cfRule>
  </conditionalFormatting>
  <conditionalFormatting sqref="AA14:AA15">
    <cfRule type="cellIs" dxfId="18104" priority="5569" operator="equal">
      <formula>"jan."</formula>
    </cfRule>
  </conditionalFormatting>
  <conditionalFormatting sqref="AA14:AA15">
    <cfRule type="cellIs" dxfId="18103" priority="5568" operator="equal">
      <formula>"jan."</formula>
    </cfRule>
  </conditionalFormatting>
  <conditionalFormatting sqref="AB14:AB15">
    <cfRule type="cellIs" dxfId="18102" priority="5567" operator="equal">
      <formula>"jan."</formula>
    </cfRule>
  </conditionalFormatting>
  <conditionalFormatting sqref="AA14:AA15">
    <cfRule type="cellIs" dxfId="18101" priority="5566" operator="equal">
      <formula>"jan."</formula>
    </cfRule>
  </conditionalFormatting>
  <conditionalFormatting sqref="AD14:AD15">
    <cfRule type="cellIs" dxfId="18100" priority="5565" operator="equal">
      <formula>"jan."</formula>
    </cfRule>
  </conditionalFormatting>
  <conditionalFormatting sqref="AE14:AE15">
    <cfRule type="cellIs" dxfId="18099" priority="5564" operator="equal">
      <formula>"jan."</formula>
    </cfRule>
  </conditionalFormatting>
  <conditionalFormatting sqref="AE14:AE15">
    <cfRule type="cellIs" dxfId="18098" priority="5563" operator="equal">
      <formula>"jan."</formula>
    </cfRule>
  </conditionalFormatting>
  <conditionalFormatting sqref="AF14:AH15">
    <cfRule type="cellIs" dxfId="18097" priority="5562" operator="equal">
      <formula>"jan."</formula>
    </cfRule>
  </conditionalFormatting>
  <conditionalFormatting sqref="AF14:AH15">
    <cfRule type="cellIs" dxfId="18096" priority="5561" operator="equal">
      <formula>"jan."</formula>
    </cfRule>
  </conditionalFormatting>
  <conditionalFormatting sqref="AA14:AA15">
    <cfRule type="cellIs" dxfId="18095" priority="6337" operator="equal">
      <formula>"jan."</formula>
    </cfRule>
  </conditionalFormatting>
  <conditionalFormatting sqref="AA14:AA15">
    <cfRule type="cellIs" dxfId="18094" priority="6180" operator="equal">
      <formula>"jan."</formula>
    </cfRule>
  </conditionalFormatting>
  <conditionalFormatting sqref="AB14:AB15">
    <cfRule type="cellIs" dxfId="18093" priority="6086" operator="equal">
      <formula>"jan."</formula>
    </cfRule>
  </conditionalFormatting>
  <conditionalFormatting sqref="AA14:AA15">
    <cfRule type="cellIs" dxfId="18092" priority="6027" operator="equal">
      <formula>"jan."</formula>
    </cfRule>
  </conditionalFormatting>
  <conditionalFormatting sqref="AB14:AB15">
    <cfRule type="cellIs" dxfId="18091" priority="6007" operator="equal">
      <formula>"jan."</formula>
    </cfRule>
  </conditionalFormatting>
  <conditionalFormatting sqref="AB14:AB15">
    <cfRule type="cellIs" dxfId="18090" priority="6000" operator="equal">
      <formula>"jan."</formula>
    </cfRule>
  </conditionalFormatting>
  <conditionalFormatting sqref="AA14:AA15">
    <cfRule type="cellIs" dxfId="18089" priority="5997" operator="equal">
      <formula>"jan."</formula>
    </cfRule>
  </conditionalFormatting>
  <conditionalFormatting sqref="AA14:AA15">
    <cfRule type="cellIs" dxfId="18088" priority="5871" operator="equal">
      <formula>"jan."</formula>
    </cfRule>
  </conditionalFormatting>
  <conditionalFormatting sqref="AA14:AA15">
    <cfRule type="cellIs" dxfId="18087" priority="5867" operator="equal">
      <formula>"jan."</formula>
    </cfRule>
  </conditionalFormatting>
  <conditionalFormatting sqref="AA14:AA15">
    <cfRule type="cellIs" dxfId="18086" priority="5839" operator="equal">
      <formula>"jan."</formula>
    </cfRule>
  </conditionalFormatting>
  <conditionalFormatting sqref="AA14:AA15">
    <cfRule type="cellIs" dxfId="18085" priority="5830" operator="equal">
      <formula>"jan."</formula>
    </cfRule>
  </conditionalFormatting>
  <conditionalFormatting sqref="AA14:AA15">
    <cfRule type="cellIs" dxfId="18084" priority="5827" operator="equal">
      <formula>"jan."</formula>
    </cfRule>
  </conditionalFormatting>
  <conditionalFormatting sqref="AA14:AA15">
    <cfRule type="cellIs" dxfId="18083" priority="5826" operator="equal">
      <formula>"jan."</formula>
    </cfRule>
  </conditionalFormatting>
  <conditionalFormatting sqref="AA14:AA15">
    <cfRule type="cellIs" dxfId="18082" priority="5816" operator="equal">
      <formula>"jan."</formula>
    </cfRule>
  </conditionalFormatting>
  <conditionalFormatting sqref="AA14:AA15">
    <cfRule type="cellIs" dxfId="18081" priority="5810" operator="equal">
      <formula>"jan."</formula>
    </cfRule>
  </conditionalFormatting>
  <conditionalFormatting sqref="AA14:AA15">
    <cfRule type="cellIs" dxfId="18080" priority="5800" operator="equal">
      <formula>"jan."</formula>
    </cfRule>
  </conditionalFormatting>
  <conditionalFormatting sqref="AA14:AA15">
    <cfRule type="cellIs" dxfId="18079" priority="5696" operator="equal">
      <formula>"jan."</formula>
    </cfRule>
  </conditionalFormatting>
  <conditionalFormatting sqref="AA14:AA15">
    <cfRule type="cellIs" dxfId="18078" priority="5655" operator="equal">
      <formula>"jan."</formula>
    </cfRule>
  </conditionalFormatting>
  <conditionalFormatting sqref="AA14:AA15">
    <cfRule type="cellIs" dxfId="18077" priority="5635" operator="equal">
      <formula>"jan."</formula>
    </cfRule>
  </conditionalFormatting>
  <conditionalFormatting sqref="AB14:AB15">
    <cfRule type="cellIs" dxfId="18076" priority="5586" operator="equal">
      <formula>"jan."</formula>
    </cfRule>
  </conditionalFormatting>
  <conditionalFormatting sqref="Y14:Z15">
    <cfRule type="cellIs" dxfId="18075" priority="5560" operator="equal">
      <formula>"jan."</formula>
    </cfRule>
  </conditionalFormatting>
  <conditionalFormatting sqref="Y14:Z15">
    <cfRule type="cellIs" dxfId="18074" priority="5559" operator="equal">
      <formula>"jan."</formula>
    </cfRule>
  </conditionalFormatting>
  <conditionalFormatting sqref="Y14:Z15">
    <cfRule type="cellIs" dxfId="18073" priority="5558" operator="equal">
      <formula>"jan."</formula>
    </cfRule>
  </conditionalFormatting>
  <conditionalFormatting sqref="Y14:Z15">
    <cfRule type="cellIs" dxfId="18072" priority="5557" operator="equal">
      <formula>"jan."</formula>
    </cfRule>
  </conditionalFormatting>
  <conditionalFormatting sqref="Y14:Z15">
    <cfRule type="cellIs" dxfId="18071" priority="5556" operator="equal">
      <formula>"jan."</formula>
    </cfRule>
  </conditionalFormatting>
  <conditionalFormatting sqref="Y14:Z15">
    <cfRule type="cellIs" dxfId="18070" priority="5555" operator="equal">
      <formula>"jan."</formula>
    </cfRule>
  </conditionalFormatting>
  <conditionalFormatting sqref="Y14:Z15">
    <cfRule type="cellIs" dxfId="18069" priority="5554" operator="equal">
      <formula>"jan."</formula>
    </cfRule>
  </conditionalFormatting>
  <conditionalFormatting sqref="Y14:Z15">
    <cfRule type="cellIs" dxfId="18068" priority="5553" operator="equal">
      <formula>"jan."</formula>
    </cfRule>
  </conditionalFormatting>
  <conditionalFormatting sqref="Y14:Z15">
    <cfRule type="cellIs" dxfId="18067" priority="5552" operator="equal">
      <formula>"jan."</formula>
    </cfRule>
  </conditionalFormatting>
  <conditionalFormatting sqref="Y14:Z15">
    <cfRule type="cellIs" dxfId="18066" priority="5551" operator="equal">
      <formula>"jan."</formula>
    </cfRule>
  </conditionalFormatting>
  <conditionalFormatting sqref="Y14:Z15">
    <cfRule type="cellIs" dxfId="18065" priority="5550" operator="equal">
      <formula>"jan."</formula>
    </cfRule>
  </conditionalFormatting>
  <conditionalFormatting sqref="Y14:Z15">
    <cfRule type="cellIs" dxfId="18064" priority="5549" operator="equal">
      <formula>"jan."</formula>
    </cfRule>
  </conditionalFormatting>
  <conditionalFormatting sqref="Y14:Z15">
    <cfRule type="cellIs" dxfId="18063" priority="5548" operator="equal">
      <formula>"jan."</formula>
    </cfRule>
  </conditionalFormatting>
  <conditionalFormatting sqref="Y14:Z15">
    <cfRule type="cellIs" dxfId="18062" priority="5547" operator="equal">
      <formula>"jan."</formula>
    </cfRule>
  </conditionalFormatting>
  <conditionalFormatting sqref="Y14:Z15">
    <cfRule type="cellIs" dxfId="18061" priority="5546" operator="equal">
      <formula>"jan."</formula>
    </cfRule>
  </conditionalFormatting>
  <conditionalFormatting sqref="Y14:Z15">
    <cfRule type="cellIs" dxfId="18060" priority="5545" operator="equal">
      <formula>"jan."</formula>
    </cfRule>
  </conditionalFormatting>
  <conditionalFormatting sqref="Y14:Z15">
    <cfRule type="cellIs" dxfId="18059" priority="5544" operator="equal">
      <formula>"jan."</formula>
    </cfRule>
  </conditionalFormatting>
  <conditionalFormatting sqref="Y14:Z15">
    <cfRule type="cellIs" dxfId="18058" priority="5543" operator="equal">
      <formula>"jan."</formula>
    </cfRule>
  </conditionalFormatting>
  <conditionalFormatting sqref="Y14:Z15">
    <cfRule type="cellIs" dxfId="18057" priority="5542" operator="equal">
      <formula>"jan."</formula>
    </cfRule>
  </conditionalFormatting>
  <conditionalFormatting sqref="Y14:Z15">
    <cfRule type="cellIs" dxfId="18056" priority="5541" operator="equal">
      <formula>"jan."</formula>
    </cfRule>
  </conditionalFormatting>
  <conditionalFormatting sqref="Y14:Z15">
    <cfRule type="cellIs" dxfId="18055" priority="5540" operator="equal">
      <formula>"jan."</formula>
    </cfRule>
  </conditionalFormatting>
  <conditionalFormatting sqref="Y14:Z15">
    <cfRule type="cellIs" dxfId="18054" priority="5539" operator="equal">
      <formula>"jan."</formula>
    </cfRule>
  </conditionalFormatting>
  <conditionalFormatting sqref="Y14:Z15">
    <cfRule type="cellIs" dxfId="18053" priority="5538" operator="equal">
      <formula>"jan."</formula>
    </cfRule>
  </conditionalFormatting>
  <conditionalFormatting sqref="Y14:Z15">
    <cfRule type="cellIs" dxfId="18052" priority="5537" operator="equal">
      <formula>"jan."</formula>
    </cfRule>
  </conditionalFormatting>
  <conditionalFormatting sqref="Y14:Z15">
    <cfRule type="cellIs" dxfId="18051" priority="5536" operator="equal">
      <formula>"jan."</formula>
    </cfRule>
  </conditionalFormatting>
  <conditionalFormatting sqref="Y14:Z15">
    <cfRule type="cellIs" dxfId="18050" priority="5535" operator="equal">
      <formula>"jan."</formula>
    </cfRule>
  </conditionalFormatting>
  <conditionalFormatting sqref="Y14:Z15">
    <cfRule type="cellIs" dxfId="18049" priority="5534" operator="equal">
      <formula>"jan."</formula>
    </cfRule>
  </conditionalFormatting>
  <conditionalFormatting sqref="Y14:Z15">
    <cfRule type="cellIs" dxfId="18048" priority="5533" operator="equal">
      <formula>"jan."</formula>
    </cfRule>
  </conditionalFormatting>
  <conditionalFormatting sqref="Y14:Z15">
    <cfRule type="cellIs" dxfId="18047" priority="5532" operator="equal">
      <formula>"jan."</formula>
    </cfRule>
  </conditionalFormatting>
  <conditionalFormatting sqref="Y14:Z15">
    <cfRule type="cellIs" dxfId="18046" priority="5531" operator="equal">
      <formula>"jan."</formula>
    </cfRule>
  </conditionalFormatting>
  <conditionalFormatting sqref="Y14:Z15">
    <cfRule type="cellIs" dxfId="18045" priority="5530" operator="equal">
      <formula>"jan."</formula>
    </cfRule>
  </conditionalFormatting>
  <conditionalFormatting sqref="Y14:Z15">
    <cfRule type="cellIs" dxfId="18044" priority="5529" operator="equal">
      <formula>"jan."</formula>
    </cfRule>
  </conditionalFormatting>
  <conditionalFormatting sqref="Y14:Z15">
    <cfRule type="cellIs" dxfId="18043" priority="5528" operator="equal">
      <formula>"jan."</formula>
    </cfRule>
  </conditionalFormatting>
  <conditionalFormatting sqref="Y14:Z15">
    <cfRule type="cellIs" dxfId="18042" priority="5527" operator="equal">
      <formula>"jan."</formula>
    </cfRule>
  </conditionalFormatting>
  <conditionalFormatting sqref="Y14:Z15">
    <cfRule type="cellIs" dxfId="18041" priority="5526" operator="equal">
      <formula>"jan."</formula>
    </cfRule>
  </conditionalFormatting>
  <conditionalFormatting sqref="Y14:Z15">
    <cfRule type="cellIs" dxfId="18040" priority="5525" operator="equal">
      <formula>"jan."</formula>
    </cfRule>
  </conditionalFormatting>
  <conditionalFormatting sqref="Y14:Z15">
    <cfRule type="cellIs" dxfId="18039" priority="5524" operator="equal">
      <formula>"jan."</formula>
    </cfRule>
  </conditionalFormatting>
  <conditionalFormatting sqref="Y14:Z15">
    <cfRule type="cellIs" dxfId="18038" priority="5523" operator="equal">
      <formula>"jan."</formula>
    </cfRule>
  </conditionalFormatting>
  <conditionalFormatting sqref="Y14:Z15">
    <cfRule type="cellIs" dxfId="18037" priority="5522" operator="equal">
      <formula>"jan."</formula>
    </cfRule>
  </conditionalFormatting>
  <conditionalFormatting sqref="Y14:Z15">
    <cfRule type="cellIs" dxfId="18036" priority="5521" operator="equal">
      <formula>"jan."</formula>
    </cfRule>
  </conditionalFormatting>
  <conditionalFormatting sqref="Y14:Z15">
    <cfRule type="cellIs" dxfId="18035" priority="5520" operator="equal">
      <formula>"jan."</formula>
    </cfRule>
  </conditionalFormatting>
  <conditionalFormatting sqref="Y14:Z15">
    <cfRule type="cellIs" dxfId="18034" priority="5519" operator="equal">
      <formula>"jan."</formula>
    </cfRule>
  </conditionalFormatting>
  <conditionalFormatting sqref="Y14:Z15">
    <cfRule type="cellIs" dxfId="18033" priority="5518" operator="equal">
      <formula>"jan."</formula>
    </cfRule>
  </conditionalFormatting>
  <conditionalFormatting sqref="Y14:Z15">
    <cfRule type="cellIs" dxfId="18032" priority="5517" operator="equal">
      <formula>"jan."</formula>
    </cfRule>
  </conditionalFormatting>
  <conditionalFormatting sqref="Y14:Z15">
    <cfRule type="cellIs" dxfId="18031" priority="5516" operator="equal">
      <formula>"jan."</formula>
    </cfRule>
  </conditionalFormatting>
  <conditionalFormatting sqref="Y14:Z15">
    <cfRule type="cellIs" dxfId="18030" priority="5515" operator="equal">
      <formula>"jan."</formula>
    </cfRule>
  </conditionalFormatting>
  <conditionalFormatting sqref="Y14:Z15">
    <cfRule type="cellIs" dxfId="18029" priority="5514" operator="equal">
      <formula>"jan."</formula>
    </cfRule>
  </conditionalFormatting>
  <conditionalFormatting sqref="Y14:Z15">
    <cfRule type="cellIs" dxfId="18028" priority="5513" operator="equal">
      <formula>"jan."</formula>
    </cfRule>
  </conditionalFormatting>
  <conditionalFormatting sqref="Y14:Z15">
    <cfRule type="cellIs" dxfId="18027" priority="5512" operator="equal">
      <formula>"jan."</formula>
    </cfRule>
  </conditionalFormatting>
  <conditionalFormatting sqref="Y14:Z15">
    <cfRule type="cellIs" dxfId="18026" priority="5511" operator="equal">
      <formula>"jan."</formula>
    </cfRule>
  </conditionalFormatting>
  <conditionalFormatting sqref="Y14:Z15">
    <cfRule type="cellIs" dxfId="18025" priority="5510" operator="equal">
      <formula>"jan."</formula>
    </cfRule>
  </conditionalFormatting>
  <conditionalFormatting sqref="Y14:Z15">
    <cfRule type="cellIs" dxfId="18024" priority="5508" operator="equal">
      <formula>"jan."</formula>
    </cfRule>
  </conditionalFormatting>
  <conditionalFormatting sqref="Y14:Z15">
    <cfRule type="cellIs" dxfId="18023" priority="5507" operator="equal">
      <formula>"jan."</formula>
    </cfRule>
  </conditionalFormatting>
  <conditionalFormatting sqref="Y14:Z15">
    <cfRule type="cellIs" dxfId="18022" priority="5506" operator="equal">
      <formula>"jan."</formula>
    </cfRule>
  </conditionalFormatting>
  <conditionalFormatting sqref="Y14:Z15">
    <cfRule type="cellIs" dxfId="18021" priority="5505" operator="equal">
      <formula>"jan."</formula>
    </cfRule>
  </conditionalFormatting>
  <conditionalFormatting sqref="Y14:Z15">
    <cfRule type="cellIs" dxfId="18020" priority="5504" operator="equal">
      <formula>"jan."</formula>
    </cfRule>
  </conditionalFormatting>
  <conditionalFormatting sqref="Y14:Z15">
    <cfRule type="cellIs" dxfId="18019" priority="5503" operator="equal">
      <formula>"jan."</formula>
    </cfRule>
  </conditionalFormatting>
  <conditionalFormatting sqref="Y14:Z15">
    <cfRule type="cellIs" dxfId="18018" priority="5502" operator="equal">
      <formula>"jan."</formula>
    </cfRule>
  </conditionalFormatting>
  <conditionalFormatting sqref="Y14:Z15">
    <cfRule type="cellIs" dxfId="18017" priority="5501" operator="equal">
      <formula>"jan."</formula>
    </cfRule>
  </conditionalFormatting>
  <conditionalFormatting sqref="Y14:Z15">
    <cfRule type="cellIs" dxfId="18016" priority="5500" operator="equal">
      <formula>"jan."</formula>
    </cfRule>
  </conditionalFormatting>
  <conditionalFormatting sqref="Y14:Z15">
    <cfRule type="cellIs" dxfId="18015" priority="5499" operator="equal">
      <formula>"jan."</formula>
    </cfRule>
  </conditionalFormatting>
  <conditionalFormatting sqref="Y14:Z15">
    <cfRule type="cellIs" dxfId="18014" priority="5498" operator="equal">
      <formula>"jan."</formula>
    </cfRule>
  </conditionalFormatting>
  <conditionalFormatting sqref="Y14:Z15">
    <cfRule type="cellIs" dxfId="18013" priority="5497" operator="equal">
      <formula>"jan."</formula>
    </cfRule>
  </conditionalFormatting>
  <conditionalFormatting sqref="Y14:Z15">
    <cfRule type="cellIs" dxfId="18012" priority="5496" operator="equal">
      <formula>"jan."</formula>
    </cfRule>
  </conditionalFormatting>
  <conditionalFormatting sqref="Y14:Z15">
    <cfRule type="cellIs" dxfId="18011" priority="5495" operator="equal">
      <formula>"jan."</formula>
    </cfRule>
  </conditionalFormatting>
  <conditionalFormatting sqref="Y14:Z15">
    <cfRule type="cellIs" dxfId="18010" priority="5494" operator="equal">
      <formula>"jan."</formula>
    </cfRule>
  </conditionalFormatting>
  <conditionalFormatting sqref="Y14:Z15">
    <cfRule type="cellIs" dxfId="18009" priority="5493" operator="equal">
      <formula>"jan."</formula>
    </cfRule>
  </conditionalFormatting>
  <conditionalFormatting sqref="Y14:Z15">
    <cfRule type="cellIs" dxfId="18008" priority="5492" operator="equal">
      <formula>"jan."</formula>
    </cfRule>
  </conditionalFormatting>
  <conditionalFormatting sqref="Y14:Z15">
    <cfRule type="cellIs" dxfId="18007" priority="5491" operator="equal">
      <formula>"jan."</formula>
    </cfRule>
  </conditionalFormatting>
  <conditionalFormatting sqref="Y14:Z15">
    <cfRule type="cellIs" dxfId="18006" priority="5490" operator="equal">
      <formula>"jan."</formula>
    </cfRule>
  </conditionalFormatting>
  <conditionalFormatting sqref="Y14:Z15">
    <cfRule type="cellIs" dxfId="18005" priority="5489" operator="equal">
      <formula>"jan."</formula>
    </cfRule>
  </conditionalFormatting>
  <conditionalFormatting sqref="Y14:Z15">
    <cfRule type="cellIs" dxfId="18004" priority="5488" operator="equal">
      <formula>"jan."</formula>
    </cfRule>
  </conditionalFormatting>
  <conditionalFormatting sqref="Y14:Z15">
    <cfRule type="cellIs" dxfId="18003" priority="5487" operator="equal">
      <formula>"jan."</formula>
    </cfRule>
  </conditionalFormatting>
  <conditionalFormatting sqref="Y14:Z15">
    <cfRule type="cellIs" dxfId="18002" priority="5486" operator="equal">
      <formula>"jan."</formula>
    </cfRule>
  </conditionalFormatting>
  <conditionalFormatting sqref="Y14:Z15">
    <cfRule type="cellIs" dxfId="18001" priority="5485" operator="equal">
      <formula>"jan."</formula>
    </cfRule>
  </conditionalFormatting>
  <conditionalFormatting sqref="Y14:Z15">
    <cfRule type="cellIs" dxfId="18000" priority="5484" operator="equal">
      <formula>"jan."</formula>
    </cfRule>
  </conditionalFormatting>
  <conditionalFormatting sqref="Y14:Z15">
    <cfRule type="cellIs" dxfId="17999" priority="5483" operator="equal">
      <formula>"jan."</formula>
    </cfRule>
  </conditionalFormatting>
  <conditionalFormatting sqref="Y14:Z15">
    <cfRule type="cellIs" dxfId="17998" priority="5482" operator="equal">
      <formula>"jan."</formula>
    </cfRule>
  </conditionalFormatting>
  <conditionalFormatting sqref="Y14:Z15">
    <cfRule type="cellIs" dxfId="17997" priority="5481" operator="equal">
      <formula>"jan."</formula>
    </cfRule>
  </conditionalFormatting>
  <conditionalFormatting sqref="Y14:Z15">
    <cfRule type="cellIs" dxfId="17996" priority="5480" operator="equal">
      <formula>"jan."</formula>
    </cfRule>
  </conditionalFormatting>
  <conditionalFormatting sqref="Y14:Z15">
    <cfRule type="cellIs" dxfId="17995" priority="5479" operator="equal">
      <formula>"jan."</formula>
    </cfRule>
  </conditionalFormatting>
  <conditionalFormatting sqref="Y14:Z15">
    <cfRule type="cellIs" dxfId="17994" priority="5478" operator="equal">
      <formula>"jan."</formula>
    </cfRule>
  </conditionalFormatting>
  <conditionalFormatting sqref="Y14:Z15">
    <cfRule type="cellIs" dxfId="17993" priority="5477" operator="equal">
      <formula>"jan."</formula>
    </cfRule>
  </conditionalFormatting>
  <conditionalFormatting sqref="Y14:Z15">
    <cfRule type="cellIs" dxfId="17992" priority="5476" operator="equal">
      <formula>"jan."</formula>
    </cfRule>
  </conditionalFormatting>
  <conditionalFormatting sqref="Y14:Z15">
    <cfRule type="cellIs" dxfId="17991" priority="5475" operator="equal">
      <formula>"jan."</formula>
    </cfRule>
  </conditionalFormatting>
  <conditionalFormatting sqref="Y14:Z15">
    <cfRule type="cellIs" dxfId="17990" priority="5474" operator="equal">
      <formula>"jan."</formula>
    </cfRule>
  </conditionalFormatting>
  <conditionalFormatting sqref="Y14:Z15">
    <cfRule type="cellIs" dxfId="17989" priority="5473" operator="equal">
      <formula>"jan."</formula>
    </cfRule>
  </conditionalFormatting>
  <conditionalFormatting sqref="Y14:Z15">
    <cfRule type="cellIs" dxfId="17988" priority="5472" operator="equal">
      <formula>"jan."</formula>
    </cfRule>
  </conditionalFormatting>
  <conditionalFormatting sqref="Y14:Z15">
    <cfRule type="cellIs" dxfId="17987" priority="5471" operator="equal">
      <formula>"jan."</formula>
    </cfRule>
  </conditionalFormatting>
  <conditionalFormatting sqref="Y14:Z15">
    <cfRule type="cellIs" dxfId="17986" priority="5470" operator="equal">
      <formula>"jan."</formula>
    </cfRule>
  </conditionalFormatting>
  <conditionalFormatting sqref="Y14:Z15">
    <cfRule type="cellIs" dxfId="17985" priority="5469" operator="equal">
      <formula>"jan."</formula>
    </cfRule>
  </conditionalFormatting>
  <conditionalFormatting sqref="Y14:Z15">
    <cfRule type="cellIs" dxfId="17984" priority="5468" operator="equal">
      <formula>"jan."</formula>
    </cfRule>
  </conditionalFormatting>
  <conditionalFormatting sqref="Y14:Z15">
    <cfRule type="cellIs" dxfId="17983" priority="5467" operator="equal">
      <formula>"jan."</formula>
    </cfRule>
  </conditionalFormatting>
  <conditionalFormatting sqref="Y14:Z15">
    <cfRule type="cellIs" dxfId="17982" priority="5466" operator="equal">
      <formula>"jan."</formula>
    </cfRule>
  </conditionalFormatting>
  <conditionalFormatting sqref="Y14:Z15">
    <cfRule type="cellIs" dxfId="17981" priority="5465" operator="equal">
      <formula>"jan."</formula>
    </cfRule>
  </conditionalFormatting>
  <conditionalFormatting sqref="Y14:Z15">
    <cfRule type="cellIs" dxfId="17980" priority="5464" operator="equal">
      <formula>"jan."</formula>
    </cfRule>
  </conditionalFormatting>
  <conditionalFormatting sqref="Y14:Z15">
    <cfRule type="cellIs" dxfId="17979" priority="5463" operator="equal">
      <formula>"jan."</formula>
    </cfRule>
  </conditionalFormatting>
  <conditionalFormatting sqref="Y14:Z15">
    <cfRule type="cellIs" dxfId="17978" priority="5462" operator="equal">
      <formula>"jan."</formula>
    </cfRule>
  </conditionalFormatting>
  <conditionalFormatting sqref="Y14:Z15">
    <cfRule type="cellIs" dxfId="17977" priority="5461" operator="equal">
      <formula>"jan."</formula>
    </cfRule>
  </conditionalFormatting>
  <conditionalFormatting sqref="Y14:Z15">
    <cfRule type="cellIs" dxfId="17976" priority="5460" operator="equal">
      <formula>"jan."</formula>
    </cfRule>
  </conditionalFormatting>
  <conditionalFormatting sqref="Y14:Z15">
    <cfRule type="cellIs" dxfId="17975" priority="5459" operator="equal">
      <formula>"jan."</formula>
    </cfRule>
  </conditionalFormatting>
  <conditionalFormatting sqref="Y14:Z15">
    <cfRule type="cellIs" dxfId="17974" priority="5458" operator="equal">
      <formula>"jan."</formula>
    </cfRule>
  </conditionalFormatting>
  <conditionalFormatting sqref="Y14:Z15">
    <cfRule type="cellIs" dxfId="17973" priority="5457" operator="equal">
      <formula>"jan."</formula>
    </cfRule>
  </conditionalFormatting>
  <conditionalFormatting sqref="Y14:Z15">
    <cfRule type="cellIs" dxfId="17972" priority="5456" operator="equal">
      <formula>"jan."</formula>
    </cfRule>
  </conditionalFormatting>
  <conditionalFormatting sqref="Y14:Z15">
    <cfRule type="cellIs" dxfId="17971" priority="5455" operator="equal">
      <formula>"jan."</formula>
    </cfRule>
  </conditionalFormatting>
  <conditionalFormatting sqref="Y14:Z15">
    <cfRule type="cellIs" dxfId="17970" priority="5454" operator="equal">
      <formula>"jan."</formula>
    </cfRule>
  </conditionalFormatting>
  <conditionalFormatting sqref="Y14:Z15">
    <cfRule type="cellIs" dxfId="17969" priority="5453" operator="equal">
      <formula>"jan."</formula>
    </cfRule>
  </conditionalFormatting>
  <conditionalFormatting sqref="Y14:Z15">
    <cfRule type="cellIs" dxfId="17968" priority="5452" operator="equal">
      <formula>"jan."</formula>
    </cfRule>
  </conditionalFormatting>
  <conditionalFormatting sqref="Y14:Z15">
    <cfRule type="cellIs" dxfId="17967" priority="5451" operator="equal">
      <formula>"jan."</formula>
    </cfRule>
  </conditionalFormatting>
  <conditionalFormatting sqref="Y14:Z15">
    <cfRule type="cellIs" dxfId="17966" priority="5450" operator="equal">
      <formula>"jan."</formula>
    </cfRule>
  </conditionalFormatting>
  <conditionalFormatting sqref="Y14:Z15">
    <cfRule type="cellIs" dxfId="17965" priority="5449" operator="equal">
      <formula>"jan."</formula>
    </cfRule>
  </conditionalFormatting>
  <conditionalFormatting sqref="Y14:Z15">
    <cfRule type="cellIs" dxfId="17964" priority="5448" operator="equal">
      <formula>"jan."</formula>
    </cfRule>
  </conditionalFormatting>
  <conditionalFormatting sqref="Y14:Z15">
    <cfRule type="cellIs" dxfId="17963" priority="5447" operator="equal">
      <formula>"jan."</formula>
    </cfRule>
  </conditionalFormatting>
  <conditionalFormatting sqref="Y14:Z15">
    <cfRule type="cellIs" dxfId="17962" priority="5446" operator="equal">
      <formula>"jan."</formula>
    </cfRule>
  </conditionalFormatting>
  <conditionalFormatting sqref="Y14:Z15">
    <cfRule type="cellIs" dxfId="17961" priority="5445" operator="equal">
      <formula>"jan."</formula>
    </cfRule>
  </conditionalFormatting>
  <conditionalFormatting sqref="Y14:Z15">
    <cfRule type="cellIs" dxfId="17960" priority="5444" operator="equal">
      <formula>"jan."</formula>
    </cfRule>
  </conditionalFormatting>
  <conditionalFormatting sqref="Y14:Z15">
    <cfRule type="cellIs" dxfId="17959" priority="5443" operator="equal">
      <formula>"jan."</formula>
    </cfRule>
  </conditionalFormatting>
  <conditionalFormatting sqref="Y14:Z15">
    <cfRule type="cellIs" dxfId="17958" priority="5442" operator="equal">
      <formula>"jan."</formula>
    </cfRule>
  </conditionalFormatting>
  <conditionalFormatting sqref="Y14:Z15">
    <cfRule type="cellIs" dxfId="17957" priority="5441" operator="equal">
      <formula>"jan."</formula>
    </cfRule>
  </conditionalFormatting>
  <conditionalFormatting sqref="Y14:Z15">
    <cfRule type="cellIs" dxfId="17956" priority="5440" operator="equal">
      <formula>"jan."</formula>
    </cfRule>
  </conditionalFormatting>
  <conditionalFormatting sqref="Y14:Z15">
    <cfRule type="cellIs" dxfId="17955" priority="5439" operator="equal">
      <formula>"jan."</formula>
    </cfRule>
  </conditionalFormatting>
  <conditionalFormatting sqref="Y14:Z15">
    <cfRule type="cellIs" dxfId="17954" priority="5438" operator="equal">
      <formula>"jan."</formula>
    </cfRule>
  </conditionalFormatting>
  <conditionalFormatting sqref="Y14:Z15">
    <cfRule type="cellIs" dxfId="17953" priority="5437" operator="equal">
      <formula>"jan."</formula>
    </cfRule>
  </conditionalFormatting>
  <conditionalFormatting sqref="Y14:Z15">
    <cfRule type="cellIs" dxfId="17952" priority="5436" operator="equal">
      <formula>"jan."</formula>
    </cfRule>
  </conditionalFormatting>
  <conditionalFormatting sqref="Y14:Z15">
    <cfRule type="cellIs" dxfId="17951" priority="5435" operator="equal">
      <formula>"jan."</formula>
    </cfRule>
  </conditionalFormatting>
  <conditionalFormatting sqref="Y14:Z15">
    <cfRule type="cellIs" dxfId="17950" priority="5434" operator="equal">
      <formula>"jan."</formula>
    </cfRule>
  </conditionalFormatting>
  <conditionalFormatting sqref="Y14:Z15">
    <cfRule type="cellIs" dxfId="17949" priority="5433" operator="equal">
      <formula>"jan."</formula>
    </cfRule>
  </conditionalFormatting>
  <conditionalFormatting sqref="Y14:Z15">
    <cfRule type="cellIs" dxfId="17948" priority="5431" operator="equal">
      <formula>"jan."</formula>
    </cfRule>
  </conditionalFormatting>
  <conditionalFormatting sqref="Y14:Z15">
    <cfRule type="cellIs" dxfId="17947" priority="5430" operator="equal">
      <formula>"jan."</formula>
    </cfRule>
  </conditionalFormatting>
  <conditionalFormatting sqref="Y14:Z15">
    <cfRule type="cellIs" dxfId="17946" priority="5429" operator="equal">
      <formula>"jan."</formula>
    </cfRule>
  </conditionalFormatting>
  <conditionalFormatting sqref="Y14:Z15">
    <cfRule type="cellIs" dxfId="17945" priority="5428" operator="equal">
      <formula>"jan."</formula>
    </cfRule>
  </conditionalFormatting>
  <conditionalFormatting sqref="Y14:Z15">
    <cfRule type="cellIs" dxfId="17944" priority="5427" operator="equal">
      <formula>"jan."</formula>
    </cfRule>
  </conditionalFormatting>
  <conditionalFormatting sqref="Y14:Z15">
    <cfRule type="cellIs" dxfId="17943" priority="5426" operator="equal">
      <formula>"jan."</formula>
    </cfRule>
  </conditionalFormatting>
  <conditionalFormatting sqref="Y14:Z15">
    <cfRule type="cellIs" dxfId="17942" priority="5425" operator="equal">
      <formula>"jan."</formula>
    </cfRule>
  </conditionalFormatting>
  <conditionalFormatting sqref="Y14:Z15">
    <cfRule type="cellIs" dxfId="17941" priority="5424" operator="equal">
      <formula>"jan."</formula>
    </cfRule>
  </conditionalFormatting>
  <conditionalFormatting sqref="Y14:Z15">
    <cfRule type="cellIs" dxfId="17940" priority="5423" operator="equal">
      <formula>"jan."</formula>
    </cfRule>
  </conditionalFormatting>
  <conditionalFormatting sqref="Y14:Z15">
    <cfRule type="cellIs" dxfId="17939" priority="5421" operator="equal">
      <formula>"jan."</formula>
    </cfRule>
  </conditionalFormatting>
  <conditionalFormatting sqref="Y14:Z15">
    <cfRule type="cellIs" dxfId="17938" priority="5420" operator="equal">
      <formula>"jan."</formula>
    </cfRule>
  </conditionalFormatting>
  <conditionalFormatting sqref="Y14:Z15">
    <cfRule type="cellIs" dxfId="17937" priority="5419" operator="equal">
      <formula>"jan."</formula>
    </cfRule>
  </conditionalFormatting>
  <conditionalFormatting sqref="Y14:Z15">
    <cfRule type="cellIs" dxfId="17936" priority="5418" operator="equal">
      <formula>"jan."</formula>
    </cfRule>
  </conditionalFormatting>
  <conditionalFormatting sqref="Y14:Z15">
    <cfRule type="cellIs" dxfId="17935" priority="5417" operator="equal">
      <formula>"jan."</formula>
    </cfRule>
  </conditionalFormatting>
  <conditionalFormatting sqref="Y14:Z15">
    <cfRule type="cellIs" dxfId="17934" priority="5416" operator="equal">
      <formula>"jan."</formula>
    </cfRule>
  </conditionalFormatting>
  <conditionalFormatting sqref="Y14:Z15">
    <cfRule type="cellIs" dxfId="17933" priority="5415" operator="equal">
      <formula>"jan."</formula>
    </cfRule>
  </conditionalFormatting>
  <conditionalFormatting sqref="Y14:Z15">
    <cfRule type="cellIs" dxfId="17932" priority="5414" operator="equal">
      <formula>"jan."</formula>
    </cfRule>
  </conditionalFormatting>
  <conditionalFormatting sqref="Y14:Z15">
    <cfRule type="cellIs" dxfId="17931" priority="5413" operator="equal">
      <formula>"jan."</formula>
    </cfRule>
  </conditionalFormatting>
  <conditionalFormatting sqref="Y14:Z15">
    <cfRule type="cellIs" dxfId="17930" priority="5412" operator="equal">
      <formula>"jan."</formula>
    </cfRule>
  </conditionalFormatting>
  <conditionalFormatting sqref="Y14:Z15">
    <cfRule type="cellIs" dxfId="17929" priority="5410" operator="equal">
      <formula>"jan."</formula>
    </cfRule>
  </conditionalFormatting>
  <conditionalFormatting sqref="Y14:Z15">
    <cfRule type="cellIs" dxfId="17928" priority="5409" operator="equal">
      <formula>"jan."</formula>
    </cfRule>
  </conditionalFormatting>
  <conditionalFormatting sqref="Y14:Z15">
    <cfRule type="cellIs" dxfId="17927" priority="5408" operator="equal">
      <formula>"jan."</formula>
    </cfRule>
  </conditionalFormatting>
  <conditionalFormatting sqref="Y14:Z15">
    <cfRule type="cellIs" dxfId="17926" priority="5407" operator="equal">
      <formula>"jan."</formula>
    </cfRule>
  </conditionalFormatting>
  <conditionalFormatting sqref="Y14:Z15">
    <cfRule type="cellIs" dxfId="17925" priority="5406" operator="equal">
      <formula>"jan."</formula>
    </cfRule>
  </conditionalFormatting>
  <conditionalFormatting sqref="Y14:Z15">
    <cfRule type="cellIs" dxfId="17924" priority="5405" operator="equal">
      <formula>"jan."</formula>
    </cfRule>
  </conditionalFormatting>
  <conditionalFormatting sqref="Y14:Z15">
    <cfRule type="cellIs" dxfId="17923" priority="5404" operator="equal">
      <formula>"jan."</formula>
    </cfRule>
  </conditionalFormatting>
  <conditionalFormatting sqref="Y14:Z15">
    <cfRule type="cellIs" dxfId="17922" priority="5403" operator="equal">
      <formula>"jan."</formula>
    </cfRule>
  </conditionalFormatting>
  <conditionalFormatting sqref="Y14:Z15">
    <cfRule type="cellIs" dxfId="17921" priority="5402" operator="equal">
      <formula>"jan."</formula>
    </cfRule>
  </conditionalFormatting>
  <conditionalFormatting sqref="Y14:Z15">
    <cfRule type="cellIs" dxfId="17920" priority="5401" operator="equal">
      <formula>"jan."</formula>
    </cfRule>
  </conditionalFormatting>
  <conditionalFormatting sqref="Y14:Z15">
    <cfRule type="cellIs" dxfId="17919" priority="5400" operator="equal">
      <formula>"jan."</formula>
    </cfRule>
  </conditionalFormatting>
  <conditionalFormatting sqref="Y14:Z15">
    <cfRule type="cellIs" dxfId="17918" priority="5399" operator="equal">
      <formula>"jan."</formula>
    </cfRule>
  </conditionalFormatting>
  <conditionalFormatting sqref="Y14:Z15">
    <cfRule type="cellIs" dxfId="17917" priority="5398" operator="equal">
      <formula>"jan."</formula>
    </cfRule>
  </conditionalFormatting>
  <conditionalFormatting sqref="Y14:Z15">
    <cfRule type="cellIs" dxfId="17916" priority="5397" operator="equal">
      <formula>"jan."</formula>
    </cfRule>
  </conditionalFormatting>
  <conditionalFormatting sqref="Y14:Z15">
    <cfRule type="cellIs" dxfId="17915" priority="5396" operator="equal">
      <formula>"jan."</formula>
    </cfRule>
  </conditionalFormatting>
  <conditionalFormatting sqref="Y14:Z15">
    <cfRule type="cellIs" dxfId="17914" priority="5395" operator="equal">
      <formula>"jan."</formula>
    </cfRule>
  </conditionalFormatting>
  <conditionalFormatting sqref="Y14:Z15">
    <cfRule type="cellIs" dxfId="17913" priority="5394" operator="equal">
      <formula>"jan."</formula>
    </cfRule>
  </conditionalFormatting>
  <conditionalFormatting sqref="Y14:Z15">
    <cfRule type="cellIs" dxfId="17912" priority="5393" operator="equal">
      <formula>"jan."</formula>
    </cfRule>
  </conditionalFormatting>
  <conditionalFormatting sqref="Y14:Z15">
    <cfRule type="cellIs" dxfId="17911" priority="5392" operator="equal">
      <formula>"jan."</formula>
    </cfRule>
  </conditionalFormatting>
  <conditionalFormatting sqref="Y14:Z15">
    <cfRule type="cellIs" dxfId="17910" priority="5391" operator="equal">
      <formula>"jan."</formula>
    </cfRule>
  </conditionalFormatting>
  <conditionalFormatting sqref="Y14:Z15">
    <cfRule type="cellIs" dxfId="17909" priority="5390" operator="equal">
      <formula>"jan."</formula>
    </cfRule>
  </conditionalFormatting>
  <conditionalFormatting sqref="Y14:Z15">
    <cfRule type="cellIs" dxfId="17908" priority="5389" operator="equal">
      <formula>"jan."</formula>
    </cfRule>
  </conditionalFormatting>
  <conditionalFormatting sqref="Y14:Z15">
    <cfRule type="cellIs" dxfId="17907" priority="5388" operator="equal">
      <formula>"jan."</formula>
    </cfRule>
  </conditionalFormatting>
  <conditionalFormatting sqref="Y14:Z15">
    <cfRule type="cellIs" dxfId="17906" priority="5387" operator="equal">
      <formula>"jan."</formula>
    </cfRule>
  </conditionalFormatting>
  <conditionalFormatting sqref="Y14:Z15">
    <cfRule type="cellIs" dxfId="17905" priority="5386" operator="equal">
      <formula>"jan."</formula>
    </cfRule>
  </conditionalFormatting>
  <conditionalFormatting sqref="Y14:Z15">
    <cfRule type="cellIs" dxfId="17904" priority="5385" operator="equal">
      <formula>"jan."</formula>
    </cfRule>
  </conditionalFormatting>
  <conditionalFormatting sqref="Y14:Z15">
    <cfRule type="cellIs" dxfId="17903" priority="5384" operator="equal">
      <formula>"jan."</formula>
    </cfRule>
  </conditionalFormatting>
  <conditionalFormatting sqref="Y14:Z15">
    <cfRule type="cellIs" dxfId="17902" priority="5383" operator="equal">
      <formula>"jan."</formula>
    </cfRule>
  </conditionalFormatting>
  <conditionalFormatting sqref="Y14:Z15">
    <cfRule type="cellIs" dxfId="17901" priority="5382" operator="equal">
      <formula>"jan."</formula>
    </cfRule>
  </conditionalFormatting>
  <conditionalFormatting sqref="Y14:Z15">
    <cfRule type="cellIs" dxfId="17900" priority="5381" operator="equal">
      <formula>"jan."</formula>
    </cfRule>
  </conditionalFormatting>
  <conditionalFormatting sqref="Y14:Z15">
    <cfRule type="cellIs" dxfId="17899" priority="5380" operator="equal">
      <formula>"jan."</formula>
    </cfRule>
  </conditionalFormatting>
  <conditionalFormatting sqref="Y14:Z15">
    <cfRule type="cellIs" dxfId="17898" priority="5379" operator="equal">
      <formula>"jan."</formula>
    </cfRule>
  </conditionalFormatting>
  <conditionalFormatting sqref="Y14:Z15">
    <cfRule type="cellIs" dxfId="17897" priority="5378" operator="equal">
      <formula>"jan."</formula>
    </cfRule>
  </conditionalFormatting>
  <conditionalFormatting sqref="Y14:Z15">
    <cfRule type="cellIs" dxfId="17896" priority="5377" operator="equal">
      <formula>"jan."</formula>
    </cfRule>
  </conditionalFormatting>
  <conditionalFormatting sqref="Y14:Z15">
    <cfRule type="cellIs" dxfId="17895" priority="5376" operator="equal">
      <formula>"jan."</formula>
    </cfRule>
  </conditionalFormatting>
  <conditionalFormatting sqref="Y14:Z15">
    <cfRule type="cellIs" dxfId="17894" priority="5375" operator="equal">
      <formula>"jan."</formula>
    </cfRule>
  </conditionalFormatting>
  <conditionalFormatting sqref="Y14:Z15">
    <cfRule type="cellIs" dxfId="17893" priority="5374" operator="equal">
      <formula>"jan."</formula>
    </cfRule>
  </conditionalFormatting>
  <conditionalFormatting sqref="Y14:Z15">
    <cfRule type="cellIs" dxfId="17892" priority="5373" operator="equal">
      <formula>"jan."</formula>
    </cfRule>
  </conditionalFormatting>
  <conditionalFormatting sqref="Y14:Z15">
    <cfRule type="cellIs" dxfId="17891" priority="5372" operator="equal">
      <formula>"jan."</formula>
    </cfRule>
  </conditionalFormatting>
  <conditionalFormatting sqref="Y14:Z15">
    <cfRule type="cellIs" dxfId="17890" priority="5371" operator="equal">
      <formula>"jan."</formula>
    </cfRule>
  </conditionalFormatting>
  <conditionalFormatting sqref="Y14:Z15">
    <cfRule type="cellIs" dxfId="17889" priority="5370" operator="equal">
      <formula>"jan."</formula>
    </cfRule>
  </conditionalFormatting>
  <conditionalFormatting sqref="Y14:Z15">
    <cfRule type="cellIs" dxfId="17888" priority="5369" operator="equal">
      <formula>"jan."</formula>
    </cfRule>
  </conditionalFormatting>
  <conditionalFormatting sqref="Y14:Z15">
    <cfRule type="cellIs" dxfId="17887" priority="5368" operator="equal">
      <formula>"jan."</formula>
    </cfRule>
  </conditionalFormatting>
  <conditionalFormatting sqref="Y14:Z15">
    <cfRule type="cellIs" dxfId="17886" priority="5367" operator="equal">
      <formula>"jan."</formula>
    </cfRule>
  </conditionalFormatting>
  <conditionalFormatting sqref="Y14:Z15">
    <cfRule type="cellIs" dxfId="17885" priority="5366" operator="equal">
      <formula>"jan."</formula>
    </cfRule>
  </conditionalFormatting>
  <conditionalFormatting sqref="Y14:Z15">
    <cfRule type="cellIs" dxfId="17884" priority="5365" operator="equal">
      <formula>"jan."</formula>
    </cfRule>
  </conditionalFormatting>
  <conditionalFormatting sqref="Y14:Z15">
    <cfRule type="cellIs" dxfId="17883" priority="5364" operator="equal">
      <formula>"jan."</formula>
    </cfRule>
  </conditionalFormatting>
  <conditionalFormatting sqref="Y14:Z15">
    <cfRule type="cellIs" dxfId="17882" priority="5363" operator="equal">
      <formula>"jan."</formula>
    </cfRule>
  </conditionalFormatting>
  <conditionalFormatting sqref="Y14:Z15">
    <cfRule type="cellIs" dxfId="17881" priority="5362" operator="equal">
      <formula>"jan."</formula>
    </cfRule>
  </conditionalFormatting>
  <conditionalFormatting sqref="Y14:Z15">
    <cfRule type="cellIs" dxfId="17880" priority="5361" operator="equal">
      <formula>"jan."</formula>
    </cfRule>
  </conditionalFormatting>
  <conditionalFormatting sqref="Y14:Z15">
    <cfRule type="cellIs" dxfId="17879" priority="5360" operator="equal">
      <formula>"jan."</formula>
    </cfRule>
  </conditionalFormatting>
  <conditionalFormatting sqref="Y14:Z15">
    <cfRule type="cellIs" dxfId="17878" priority="5359" operator="equal">
      <formula>"jan."</formula>
    </cfRule>
  </conditionalFormatting>
  <conditionalFormatting sqref="Y14:Z15">
    <cfRule type="cellIs" dxfId="17877" priority="5358" operator="equal">
      <formula>"jan."</formula>
    </cfRule>
  </conditionalFormatting>
  <conditionalFormatting sqref="Y14:Z15">
    <cfRule type="cellIs" dxfId="17876" priority="5357" operator="equal">
      <formula>"jan."</formula>
    </cfRule>
  </conditionalFormatting>
  <conditionalFormatting sqref="Y14:Z15">
    <cfRule type="cellIs" dxfId="17875" priority="5356" operator="equal">
      <formula>"jan."</formula>
    </cfRule>
  </conditionalFormatting>
  <conditionalFormatting sqref="Y14:Z15">
    <cfRule type="cellIs" dxfId="17874" priority="5355" operator="equal">
      <formula>"jan."</formula>
    </cfRule>
  </conditionalFormatting>
  <conditionalFormatting sqref="Y14:Z15">
    <cfRule type="cellIs" dxfId="17873" priority="5354" operator="equal">
      <formula>"jan."</formula>
    </cfRule>
  </conditionalFormatting>
  <conditionalFormatting sqref="Y14:Z15">
    <cfRule type="cellIs" dxfId="17872" priority="5353" operator="equal">
      <formula>"jan."</formula>
    </cfRule>
  </conditionalFormatting>
  <conditionalFormatting sqref="Y14:Z15">
    <cfRule type="cellIs" dxfId="17871" priority="5352" operator="equal">
      <formula>"jan."</formula>
    </cfRule>
  </conditionalFormatting>
  <conditionalFormatting sqref="Y14:Z15">
    <cfRule type="cellIs" dxfId="17870" priority="5351" operator="equal">
      <formula>"jan."</formula>
    </cfRule>
  </conditionalFormatting>
  <conditionalFormatting sqref="Y14:Z15">
    <cfRule type="cellIs" dxfId="17869" priority="5350" operator="equal">
      <formula>"jan."</formula>
    </cfRule>
  </conditionalFormatting>
  <conditionalFormatting sqref="Y14:Z15">
    <cfRule type="cellIs" dxfId="17868" priority="5349" operator="equal">
      <formula>"jan."</formula>
    </cfRule>
  </conditionalFormatting>
  <conditionalFormatting sqref="Y14:Z15">
    <cfRule type="cellIs" dxfId="17867" priority="5348" operator="equal">
      <formula>"jan."</formula>
    </cfRule>
  </conditionalFormatting>
  <conditionalFormatting sqref="Y14:Z15">
    <cfRule type="cellIs" dxfId="17866" priority="5347" operator="equal">
      <formula>"jan."</formula>
    </cfRule>
  </conditionalFormatting>
  <conditionalFormatting sqref="Y14:Z15">
    <cfRule type="cellIs" dxfId="17865" priority="5346" operator="equal">
      <formula>"jan."</formula>
    </cfRule>
  </conditionalFormatting>
  <conditionalFormatting sqref="Y14:Z15">
    <cfRule type="cellIs" dxfId="17864" priority="5345" operator="equal">
      <formula>"jan."</formula>
    </cfRule>
  </conditionalFormatting>
  <conditionalFormatting sqref="Y14:Z15">
    <cfRule type="cellIs" dxfId="17863" priority="5344" operator="equal">
      <formula>"jan."</formula>
    </cfRule>
  </conditionalFormatting>
  <conditionalFormatting sqref="Y14:Z15">
    <cfRule type="cellIs" dxfId="17862" priority="5343" operator="equal">
      <formula>"jan."</formula>
    </cfRule>
  </conditionalFormatting>
  <conditionalFormatting sqref="Y14:Z15">
    <cfRule type="cellIs" dxfId="17861" priority="5342" operator="equal">
      <formula>"jan."</formula>
    </cfRule>
  </conditionalFormatting>
  <conditionalFormatting sqref="Y14:Z15">
    <cfRule type="cellIs" dxfId="17860" priority="5341" operator="equal">
      <formula>"jan."</formula>
    </cfRule>
  </conditionalFormatting>
  <conditionalFormatting sqref="Y14:Z15">
    <cfRule type="cellIs" dxfId="17859" priority="5340" operator="equal">
      <formula>"jan."</formula>
    </cfRule>
  </conditionalFormatting>
  <conditionalFormatting sqref="Y14:Z15">
    <cfRule type="cellIs" dxfId="17858" priority="5339" operator="equal">
      <formula>"jan."</formula>
    </cfRule>
  </conditionalFormatting>
  <conditionalFormatting sqref="Y14:Z15">
    <cfRule type="cellIs" dxfId="17857" priority="5338" operator="equal">
      <formula>"jan."</formula>
    </cfRule>
  </conditionalFormatting>
  <conditionalFormatting sqref="Y14:Z15">
    <cfRule type="cellIs" dxfId="17856" priority="5337" operator="equal">
      <formula>"jan."</formula>
    </cfRule>
  </conditionalFormatting>
  <conditionalFormatting sqref="Y14:Z15">
    <cfRule type="cellIs" dxfId="17855" priority="5336" operator="equal">
      <formula>"jan."</formula>
    </cfRule>
  </conditionalFormatting>
  <conditionalFormatting sqref="Y14:Z15">
    <cfRule type="cellIs" dxfId="17854" priority="5335" operator="equal">
      <formula>"jan."</formula>
    </cfRule>
  </conditionalFormatting>
  <conditionalFormatting sqref="Y14:Z15">
    <cfRule type="cellIs" dxfId="17853" priority="5334" operator="equal">
      <formula>"jan."</formula>
    </cfRule>
  </conditionalFormatting>
  <conditionalFormatting sqref="Y14:Z15">
    <cfRule type="cellIs" dxfId="17852" priority="5333" operator="equal">
      <formula>"jan."</formula>
    </cfRule>
  </conditionalFormatting>
  <conditionalFormatting sqref="Y14:Z15">
    <cfRule type="cellIs" dxfId="17851" priority="5332" operator="equal">
      <formula>"jan."</formula>
    </cfRule>
  </conditionalFormatting>
  <conditionalFormatting sqref="Y14:Z15">
    <cfRule type="cellIs" dxfId="17850" priority="5331" operator="equal">
      <formula>"jan."</formula>
    </cfRule>
  </conditionalFormatting>
  <conditionalFormatting sqref="Y14:Z15">
    <cfRule type="cellIs" dxfId="17849" priority="5330" operator="equal">
      <formula>"jan."</formula>
    </cfRule>
  </conditionalFormatting>
  <conditionalFormatting sqref="Y14:Z15">
    <cfRule type="cellIs" dxfId="17848" priority="5328" operator="equal">
      <formula>"jan."</formula>
    </cfRule>
  </conditionalFormatting>
  <conditionalFormatting sqref="Y14:Z15">
    <cfRule type="cellIs" dxfId="17847" priority="5327" operator="equal">
      <formula>"jan."</formula>
    </cfRule>
  </conditionalFormatting>
  <conditionalFormatting sqref="Y14:Z15">
    <cfRule type="cellIs" dxfId="17846" priority="5326" operator="equal">
      <formula>"jan."</formula>
    </cfRule>
  </conditionalFormatting>
  <conditionalFormatting sqref="Y14:Z15">
    <cfRule type="cellIs" dxfId="17845" priority="5325" operator="equal">
      <formula>"jan."</formula>
    </cfRule>
  </conditionalFormatting>
  <conditionalFormatting sqref="Y14:Z15">
    <cfRule type="cellIs" dxfId="17844" priority="5324" operator="equal">
      <formula>"jan."</formula>
    </cfRule>
  </conditionalFormatting>
  <conditionalFormatting sqref="Y14:Z15">
    <cfRule type="cellIs" dxfId="17843" priority="5323" operator="equal">
      <formula>"jan."</formula>
    </cfRule>
  </conditionalFormatting>
  <conditionalFormatting sqref="Y14:Z15">
    <cfRule type="cellIs" dxfId="17842" priority="5322" operator="equal">
      <formula>"jan."</formula>
    </cfRule>
  </conditionalFormatting>
  <conditionalFormatting sqref="Y14:Z15">
    <cfRule type="cellIs" dxfId="17841" priority="5321" operator="equal">
      <formula>"jan."</formula>
    </cfRule>
  </conditionalFormatting>
  <conditionalFormatting sqref="Y14:Z15">
    <cfRule type="cellIs" dxfId="17840" priority="5320" operator="equal">
      <formula>"jan."</formula>
    </cfRule>
  </conditionalFormatting>
  <conditionalFormatting sqref="Y14:Z15">
    <cfRule type="cellIs" dxfId="17839" priority="5319" operator="equal">
      <formula>"jan."</formula>
    </cfRule>
  </conditionalFormatting>
  <conditionalFormatting sqref="Y14:Z15">
    <cfRule type="cellIs" dxfId="17838" priority="5317" operator="equal">
      <formula>"jan."</formula>
    </cfRule>
  </conditionalFormatting>
  <conditionalFormatting sqref="Y14:Z15">
    <cfRule type="cellIs" dxfId="17837" priority="5316" operator="equal">
      <formula>"jan."</formula>
    </cfRule>
  </conditionalFormatting>
  <conditionalFormatting sqref="Y14:Z15">
    <cfRule type="cellIs" dxfId="17836" priority="5315" operator="equal">
      <formula>"jan."</formula>
    </cfRule>
  </conditionalFormatting>
  <conditionalFormatting sqref="Y14:Z15">
    <cfRule type="cellIs" dxfId="17835" priority="5314" operator="equal">
      <formula>"jan."</formula>
    </cfRule>
  </conditionalFormatting>
  <conditionalFormatting sqref="Y14:Z15">
    <cfRule type="cellIs" dxfId="17834" priority="5313" operator="equal">
      <formula>"jan."</formula>
    </cfRule>
  </conditionalFormatting>
  <conditionalFormatting sqref="Y14:Z15">
    <cfRule type="cellIs" dxfId="17833" priority="5312" operator="equal">
      <formula>"jan."</formula>
    </cfRule>
  </conditionalFormatting>
  <conditionalFormatting sqref="Y14:Z15">
    <cfRule type="cellIs" dxfId="17832" priority="5311" operator="equal">
      <formula>"jan."</formula>
    </cfRule>
  </conditionalFormatting>
  <conditionalFormatting sqref="Y14:Z15">
    <cfRule type="cellIs" dxfId="17831" priority="5310" operator="equal">
      <formula>"jan."</formula>
    </cfRule>
  </conditionalFormatting>
  <conditionalFormatting sqref="Y14:Z15">
    <cfRule type="cellIs" dxfId="17830" priority="5309" operator="equal">
      <formula>"jan."</formula>
    </cfRule>
  </conditionalFormatting>
  <conditionalFormatting sqref="Y14:Z15">
    <cfRule type="cellIs" dxfId="17829" priority="5308" operator="equal">
      <formula>"jan."</formula>
    </cfRule>
  </conditionalFormatting>
  <conditionalFormatting sqref="Y14:Z15">
    <cfRule type="cellIs" dxfId="17828" priority="5305" operator="equal">
      <formula>"jan."</formula>
    </cfRule>
  </conditionalFormatting>
  <conditionalFormatting sqref="Y14:Z15">
    <cfRule type="cellIs" dxfId="17827" priority="5304" operator="equal">
      <formula>"jan."</formula>
    </cfRule>
  </conditionalFormatting>
  <conditionalFormatting sqref="Y14:Z15">
    <cfRule type="cellIs" dxfId="17826" priority="5303" operator="equal">
      <formula>"jan."</formula>
    </cfRule>
  </conditionalFormatting>
  <conditionalFormatting sqref="Y14:Z15">
    <cfRule type="cellIs" dxfId="17825" priority="5302" operator="equal">
      <formula>"jan."</formula>
    </cfRule>
  </conditionalFormatting>
  <conditionalFormatting sqref="Y14:Z15">
    <cfRule type="cellIs" dxfId="17824" priority="5301" operator="equal">
      <formula>"jan."</formula>
    </cfRule>
  </conditionalFormatting>
  <conditionalFormatting sqref="Y14:Z15">
    <cfRule type="cellIs" dxfId="17823" priority="5300" operator="equal">
      <formula>"jan."</formula>
    </cfRule>
  </conditionalFormatting>
  <conditionalFormatting sqref="Y14:Z15">
    <cfRule type="cellIs" dxfId="17822" priority="5298" operator="equal">
      <formula>"jan."</formula>
    </cfRule>
  </conditionalFormatting>
  <conditionalFormatting sqref="Y14:Z15">
    <cfRule type="cellIs" dxfId="17821" priority="5297" operator="equal">
      <formula>"jan."</formula>
    </cfRule>
  </conditionalFormatting>
  <conditionalFormatting sqref="Y14:Z15">
    <cfRule type="cellIs" dxfId="17820" priority="5296" operator="equal">
      <formula>"jan."</formula>
    </cfRule>
  </conditionalFormatting>
  <conditionalFormatting sqref="Y14:Z15">
    <cfRule type="cellIs" dxfId="17819" priority="5295" operator="equal">
      <formula>"jan."</formula>
    </cfRule>
  </conditionalFormatting>
  <conditionalFormatting sqref="Y14:Z15">
    <cfRule type="cellIs" dxfId="17818" priority="5291" operator="equal">
      <formula>"jan."</formula>
    </cfRule>
  </conditionalFormatting>
  <conditionalFormatting sqref="Y14:Z15">
    <cfRule type="cellIs" dxfId="17817" priority="5290" operator="equal">
      <formula>"jan."</formula>
    </cfRule>
  </conditionalFormatting>
  <conditionalFormatting sqref="Y14:Z15">
    <cfRule type="cellIs" dxfId="17816" priority="5289" operator="equal">
      <formula>"jan."</formula>
    </cfRule>
  </conditionalFormatting>
  <conditionalFormatting sqref="Y14:Z15">
    <cfRule type="cellIs" dxfId="17815" priority="5288" operator="equal">
      <formula>"jan."</formula>
    </cfRule>
  </conditionalFormatting>
  <conditionalFormatting sqref="Y14:Z15">
    <cfRule type="cellIs" dxfId="17814" priority="5287" operator="equal">
      <formula>"jan."</formula>
    </cfRule>
  </conditionalFormatting>
  <conditionalFormatting sqref="Y14:Z15">
    <cfRule type="cellIs" dxfId="17813" priority="5286" operator="equal">
      <formula>"jan."</formula>
    </cfRule>
  </conditionalFormatting>
  <conditionalFormatting sqref="Y14:Z15">
    <cfRule type="cellIs" dxfId="17812" priority="5285" operator="equal">
      <formula>"jan."</formula>
    </cfRule>
  </conditionalFormatting>
  <conditionalFormatting sqref="Y14:Z15">
    <cfRule type="cellIs" dxfId="17811" priority="5284" operator="equal">
      <formula>"jan."</formula>
    </cfRule>
  </conditionalFormatting>
  <conditionalFormatting sqref="Y14:Z15">
    <cfRule type="cellIs" dxfId="17810" priority="5283" operator="equal">
      <formula>"jan."</formula>
    </cfRule>
  </conditionalFormatting>
  <conditionalFormatting sqref="Y14:Z15">
    <cfRule type="cellIs" dxfId="17809" priority="5282" operator="equal">
      <formula>"jan."</formula>
    </cfRule>
  </conditionalFormatting>
  <conditionalFormatting sqref="Y14:Z15">
    <cfRule type="cellIs" dxfId="17808" priority="5281" operator="equal">
      <formula>"jan."</formula>
    </cfRule>
  </conditionalFormatting>
  <conditionalFormatting sqref="Y14:Z15">
    <cfRule type="cellIs" dxfId="17807" priority="5280" operator="equal">
      <formula>"jan."</formula>
    </cfRule>
  </conditionalFormatting>
  <conditionalFormatting sqref="Y14:Z15">
    <cfRule type="cellIs" dxfId="17806" priority="5279" operator="equal">
      <formula>"jan."</formula>
    </cfRule>
  </conditionalFormatting>
  <conditionalFormatting sqref="Y14:Z15">
    <cfRule type="cellIs" dxfId="17805" priority="5278" operator="equal">
      <formula>"jan."</formula>
    </cfRule>
  </conditionalFormatting>
  <conditionalFormatting sqref="Y14:Z15">
    <cfRule type="cellIs" dxfId="17804" priority="5277" operator="equal">
      <formula>"jan."</formula>
    </cfRule>
  </conditionalFormatting>
  <conditionalFormatting sqref="Y14:Z15">
    <cfRule type="cellIs" dxfId="17803" priority="5276" operator="equal">
      <formula>"jan."</formula>
    </cfRule>
  </conditionalFormatting>
  <conditionalFormatting sqref="Y14:Z15">
    <cfRule type="cellIs" dxfId="17802" priority="5275" operator="equal">
      <formula>"jan."</formula>
    </cfRule>
  </conditionalFormatting>
  <conditionalFormatting sqref="Y14:Z15">
    <cfRule type="cellIs" dxfId="17801" priority="5274" operator="equal">
      <formula>"jan."</formula>
    </cfRule>
  </conditionalFormatting>
  <conditionalFormatting sqref="Y14:Z15">
    <cfRule type="cellIs" dxfId="17800" priority="5273" operator="equal">
      <formula>"jan."</formula>
    </cfRule>
  </conditionalFormatting>
  <conditionalFormatting sqref="Y14:Z15">
    <cfRule type="cellIs" dxfId="17799" priority="5272" operator="equal">
      <formula>"jan."</formula>
    </cfRule>
  </conditionalFormatting>
  <conditionalFormatting sqref="Y14:Z15">
    <cfRule type="cellIs" dxfId="17798" priority="5271" operator="equal">
      <formula>"jan."</formula>
    </cfRule>
  </conditionalFormatting>
  <conditionalFormatting sqref="Y14:Z15">
    <cfRule type="cellIs" dxfId="17797" priority="5270" operator="equal">
      <formula>"jan."</formula>
    </cfRule>
  </conditionalFormatting>
  <conditionalFormatting sqref="Y14:Z15">
    <cfRule type="cellIs" dxfId="17796" priority="5269" operator="equal">
      <formula>"jan."</formula>
    </cfRule>
  </conditionalFormatting>
  <conditionalFormatting sqref="Y14:Z15">
    <cfRule type="cellIs" dxfId="17795" priority="5268" operator="equal">
      <formula>"jan."</formula>
    </cfRule>
  </conditionalFormatting>
  <conditionalFormatting sqref="Y14:Z15">
    <cfRule type="cellIs" dxfId="17794" priority="5267" operator="equal">
      <formula>"jan."</formula>
    </cfRule>
  </conditionalFormatting>
  <conditionalFormatting sqref="Y14:Z15">
    <cfRule type="cellIs" dxfId="17793" priority="5266" operator="equal">
      <formula>"jan."</formula>
    </cfRule>
  </conditionalFormatting>
  <conditionalFormatting sqref="Y14:Z15">
    <cfRule type="cellIs" dxfId="17792" priority="5265" operator="equal">
      <formula>"jan."</formula>
    </cfRule>
  </conditionalFormatting>
  <conditionalFormatting sqref="Y14:Z15">
    <cfRule type="cellIs" dxfId="17791" priority="5264" operator="equal">
      <formula>"jan."</formula>
    </cfRule>
  </conditionalFormatting>
  <conditionalFormatting sqref="Y14:Z15">
    <cfRule type="cellIs" dxfId="17790" priority="5263" operator="equal">
      <formula>"jan."</formula>
    </cfRule>
  </conditionalFormatting>
  <conditionalFormatting sqref="Y14:Z15">
    <cfRule type="cellIs" dxfId="17789" priority="5262" operator="equal">
      <formula>"jan."</formula>
    </cfRule>
  </conditionalFormatting>
  <conditionalFormatting sqref="Y14:Z15">
    <cfRule type="cellIs" dxfId="17788" priority="5261" operator="equal">
      <formula>"jan."</formula>
    </cfRule>
  </conditionalFormatting>
  <conditionalFormatting sqref="Y14:Z15">
    <cfRule type="cellIs" dxfId="17787" priority="5260" operator="equal">
      <formula>"jan."</formula>
    </cfRule>
  </conditionalFormatting>
  <conditionalFormatting sqref="Y14:Z15">
    <cfRule type="cellIs" dxfId="17786" priority="5259" operator="equal">
      <formula>"jan."</formula>
    </cfRule>
  </conditionalFormatting>
  <conditionalFormatting sqref="Y14:Z15">
    <cfRule type="cellIs" dxfId="17785" priority="5258" operator="equal">
      <formula>"jan."</formula>
    </cfRule>
  </conditionalFormatting>
  <conditionalFormatting sqref="Y14:Z15">
    <cfRule type="cellIs" dxfId="17784" priority="5257" operator="equal">
      <formula>"jan."</formula>
    </cfRule>
  </conditionalFormatting>
  <conditionalFormatting sqref="Y14:Z15">
    <cfRule type="cellIs" dxfId="17783" priority="5256" operator="equal">
      <formula>"jan."</formula>
    </cfRule>
  </conditionalFormatting>
  <conditionalFormatting sqref="Y14:Z15">
    <cfRule type="cellIs" dxfId="17782" priority="5255" operator="equal">
      <formula>"jan."</formula>
    </cfRule>
  </conditionalFormatting>
  <conditionalFormatting sqref="Y14:Z15">
    <cfRule type="cellIs" dxfId="17781" priority="5254" operator="equal">
      <formula>"jan."</formula>
    </cfRule>
  </conditionalFormatting>
  <conditionalFormatting sqref="Y14:Z15">
    <cfRule type="cellIs" dxfId="17780" priority="5253" operator="equal">
      <formula>"jan."</formula>
    </cfRule>
  </conditionalFormatting>
  <conditionalFormatting sqref="Y14:Z15">
    <cfRule type="cellIs" dxfId="17779" priority="5252" operator="equal">
      <formula>"jan."</formula>
    </cfRule>
  </conditionalFormatting>
  <conditionalFormatting sqref="Y14:Z15">
    <cfRule type="cellIs" dxfId="17778" priority="5251" operator="equal">
      <formula>"jan."</formula>
    </cfRule>
  </conditionalFormatting>
  <conditionalFormatting sqref="Y14:Z15">
    <cfRule type="cellIs" dxfId="17777" priority="5250" operator="equal">
      <formula>"jan."</formula>
    </cfRule>
  </conditionalFormatting>
  <conditionalFormatting sqref="Y14:Z15">
    <cfRule type="cellIs" dxfId="17776" priority="5249" operator="equal">
      <formula>"jan."</formula>
    </cfRule>
  </conditionalFormatting>
  <conditionalFormatting sqref="Y14:Z15">
    <cfRule type="cellIs" dxfId="17775" priority="5248" operator="equal">
      <formula>"jan."</formula>
    </cfRule>
  </conditionalFormatting>
  <conditionalFormatting sqref="Y14:Z15">
    <cfRule type="cellIs" dxfId="17774" priority="5247" operator="equal">
      <formula>"jan."</formula>
    </cfRule>
  </conditionalFormatting>
  <conditionalFormatting sqref="Y14:Z15">
    <cfRule type="cellIs" dxfId="17773" priority="5246" operator="equal">
      <formula>"jan."</formula>
    </cfRule>
  </conditionalFormatting>
  <conditionalFormatting sqref="Y14:Z15">
    <cfRule type="cellIs" dxfId="17772" priority="5245" operator="equal">
      <formula>"jan."</formula>
    </cfRule>
  </conditionalFormatting>
  <conditionalFormatting sqref="Y14:Z15">
    <cfRule type="cellIs" dxfId="17771" priority="5244" operator="equal">
      <formula>"jan."</formula>
    </cfRule>
  </conditionalFormatting>
  <conditionalFormatting sqref="Y14:Z15">
    <cfRule type="cellIs" dxfId="17770" priority="5243" operator="equal">
      <formula>"jan."</formula>
    </cfRule>
  </conditionalFormatting>
  <conditionalFormatting sqref="Y14:Z15">
    <cfRule type="cellIs" dxfId="17769" priority="5242" operator="equal">
      <formula>"jan."</formula>
    </cfRule>
  </conditionalFormatting>
  <conditionalFormatting sqref="Y14:Z15">
    <cfRule type="cellIs" dxfId="17768" priority="5241" operator="equal">
      <formula>"jan."</formula>
    </cfRule>
  </conditionalFormatting>
  <conditionalFormatting sqref="Y14:Z15">
    <cfRule type="cellIs" dxfId="17767" priority="5240" operator="equal">
      <formula>"jan."</formula>
    </cfRule>
  </conditionalFormatting>
  <conditionalFormatting sqref="Y14:Z15">
    <cfRule type="cellIs" dxfId="17766" priority="5239" operator="equal">
      <formula>"jan."</formula>
    </cfRule>
  </conditionalFormatting>
  <conditionalFormatting sqref="Y14:Z15">
    <cfRule type="cellIs" dxfId="17765" priority="5238" operator="equal">
      <formula>"jan."</formula>
    </cfRule>
  </conditionalFormatting>
  <conditionalFormatting sqref="Y14:Z15">
    <cfRule type="cellIs" dxfId="17764" priority="5237" operator="equal">
      <formula>"jan."</formula>
    </cfRule>
  </conditionalFormatting>
  <conditionalFormatting sqref="Y14:Z15">
    <cfRule type="cellIs" dxfId="17763" priority="5236" operator="equal">
      <formula>"jan."</formula>
    </cfRule>
  </conditionalFormatting>
  <conditionalFormatting sqref="Y14:Z15">
    <cfRule type="cellIs" dxfId="17762" priority="5235" operator="equal">
      <formula>"jan."</formula>
    </cfRule>
  </conditionalFormatting>
  <conditionalFormatting sqref="Y14:Z15">
    <cfRule type="cellIs" dxfId="17761" priority="5234" operator="equal">
      <formula>"jan."</formula>
    </cfRule>
  </conditionalFormatting>
  <conditionalFormatting sqref="Y14:Z15">
    <cfRule type="cellIs" dxfId="17760" priority="5233" operator="equal">
      <formula>"jan."</formula>
    </cfRule>
  </conditionalFormatting>
  <conditionalFormatting sqref="Y14:Z15">
    <cfRule type="cellIs" dxfId="17759" priority="5232" operator="equal">
      <formula>"jan."</formula>
    </cfRule>
  </conditionalFormatting>
  <conditionalFormatting sqref="Y14:Z15">
    <cfRule type="cellIs" dxfId="17758" priority="5231" operator="equal">
      <formula>"jan."</formula>
    </cfRule>
  </conditionalFormatting>
  <conditionalFormatting sqref="Y14:Z15">
    <cfRule type="cellIs" dxfId="17757" priority="5230" operator="equal">
      <formula>"jan."</formula>
    </cfRule>
  </conditionalFormatting>
  <conditionalFormatting sqref="Y14:Z15">
    <cfRule type="cellIs" dxfId="17756" priority="5229" operator="equal">
      <formula>"jan."</formula>
    </cfRule>
  </conditionalFormatting>
  <conditionalFormatting sqref="Y14:Z15">
    <cfRule type="cellIs" dxfId="17755" priority="5228" operator="equal">
      <formula>"jan."</formula>
    </cfRule>
  </conditionalFormatting>
  <conditionalFormatting sqref="Y14:Z15">
    <cfRule type="cellIs" dxfId="17754" priority="5227" operator="equal">
      <formula>"jan."</formula>
    </cfRule>
  </conditionalFormatting>
  <conditionalFormatting sqref="Y14:Z15">
    <cfRule type="cellIs" dxfId="17753" priority="5226" operator="equal">
      <formula>"jan."</formula>
    </cfRule>
  </conditionalFormatting>
  <conditionalFormatting sqref="Y14:Z15">
    <cfRule type="cellIs" dxfId="17752" priority="5225" operator="equal">
      <formula>"jan."</formula>
    </cfRule>
  </conditionalFormatting>
  <conditionalFormatting sqref="Y14:Z15">
    <cfRule type="cellIs" dxfId="17751" priority="5224" operator="equal">
      <formula>"jan."</formula>
    </cfRule>
  </conditionalFormatting>
  <conditionalFormatting sqref="Y14:Z15">
    <cfRule type="cellIs" dxfId="17750" priority="5223" operator="equal">
      <formula>"jan."</formula>
    </cfRule>
  </conditionalFormatting>
  <conditionalFormatting sqref="Y14:Z15">
    <cfRule type="cellIs" dxfId="17749" priority="5222" operator="equal">
      <formula>"jan."</formula>
    </cfRule>
  </conditionalFormatting>
  <conditionalFormatting sqref="Y14:Z15">
    <cfRule type="cellIs" dxfId="17748" priority="5221" operator="equal">
      <formula>"jan."</formula>
    </cfRule>
  </conditionalFormatting>
  <conditionalFormatting sqref="Y14:Z15">
    <cfRule type="cellIs" dxfId="17747" priority="5220" operator="equal">
      <formula>"jan."</formula>
    </cfRule>
  </conditionalFormatting>
  <conditionalFormatting sqref="Y14:Z15">
    <cfRule type="cellIs" dxfId="17746" priority="5219" operator="equal">
      <formula>"jan."</formula>
    </cfRule>
  </conditionalFormatting>
  <conditionalFormatting sqref="Y14:Z15">
    <cfRule type="cellIs" dxfId="17745" priority="5218" operator="equal">
      <formula>"jan."</formula>
    </cfRule>
  </conditionalFormatting>
  <conditionalFormatting sqref="Y14:Z15">
    <cfRule type="cellIs" dxfId="17744" priority="5217" operator="equal">
      <formula>"jan."</formula>
    </cfRule>
  </conditionalFormatting>
  <conditionalFormatting sqref="Y14:Z15">
    <cfRule type="cellIs" dxfId="17743" priority="5216" operator="equal">
      <formula>"jan."</formula>
    </cfRule>
  </conditionalFormatting>
  <conditionalFormatting sqref="Y14:Z15">
    <cfRule type="cellIs" dxfId="17742" priority="5215" operator="equal">
      <formula>"jan."</formula>
    </cfRule>
  </conditionalFormatting>
  <conditionalFormatting sqref="Y14:Z15">
    <cfRule type="cellIs" dxfId="17741" priority="5214" operator="equal">
      <formula>"jan."</formula>
    </cfRule>
  </conditionalFormatting>
  <conditionalFormatting sqref="Y14:Z15">
    <cfRule type="cellIs" dxfId="17740" priority="5213" operator="equal">
      <formula>"jan."</formula>
    </cfRule>
  </conditionalFormatting>
  <conditionalFormatting sqref="Y14:Z15">
    <cfRule type="cellIs" dxfId="17739" priority="5212" operator="equal">
      <formula>"jan."</formula>
    </cfRule>
  </conditionalFormatting>
  <conditionalFormatting sqref="Y14:Z15">
    <cfRule type="cellIs" dxfId="17738" priority="5211" operator="equal">
      <formula>"jan."</formula>
    </cfRule>
  </conditionalFormatting>
  <conditionalFormatting sqref="Y14:Z15">
    <cfRule type="cellIs" dxfId="17737" priority="5210" operator="equal">
      <formula>"jan."</formula>
    </cfRule>
  </conditionalFormatting>
  <conditionalFormatting sqref="Y14:Z15">
    <cfRule type="cellIs" dxfId="17736" priority="5209" operator="equal">
      <formula>"jan."</formula>
    </cfRule>
  </conditionalFormatting>
  <conditionalFormatting sqref="Y14:Z15">
    <cfRule type="cellIs" dxfId="17735" priority="5208" operator="equal">
      <formula>"jan."</formula>
    </cfRule>
  </conditionalFormatting>
  <conditionalFormatting sqref="Y14:Z15">
    <cfRule type="cellIs" dxfId="17734" priority="5207" operator="equal">
      <formula>"jan."</formula>
    </cfRule>
  </conditionalFormatting>
  <conditionalFormatting sqref="Y14:Z15">
    <cfRule type="cellIs" dxfId="17733" priority="5206" operator="equal">
      <formula>"jan."</formula>
    </cfRule>
  </conditionalFormatting>
  <conditionalFormatting sqref="Y14:Z15">
    <cfRule type="cellIs" dxfId="17732" priority="5205" operator="equal">
      <formula>"jan."</formula>
    </cfRule>
  </conditionalFormatting>
  <conditionalFormatting sqref="Y14:Z15">
    <cfRule type="cellIs" dxfId="17731" priority="5204" operator="equal">
      <formula>"jan."</formula>
    </cfRule>
  </conditionalFormatting>
  <conditionalFormatting sqref="Y14:Z15">
    <cfRule type="cellIs" dxfId="17730" priority="5203" operator="equal">
      <formula>"jan."</formula>
    </cfRule>
  </conditionalFormatting>
  <conditionalFormatting sqref="Y14:Z15">
    <cfRule type="cellIs" dxfId="17729" priority="5202" operator="equal">
      <formula>"jan."</formula>
    </cfRule>
  </conditionalFormatting>
  <conditionalFormatting sqref="Y14:Z15">
    <cfRule type="cellIs" dxfId="17728" priority="5201" operator="equal">
      <formula>"jan."</formula>
    </cfRule>
  </conditionalFormatting>
  <conditionalFormatting sqref="Y14:Z15">
    <cfRule type="cellIs" dxfId="17727" priority="5200" operator="equal">
      <formula>"jan."</formula>
    </cfRule>
  </conditionalFormatting>
  <conditionalFormatting sqref="Y14:Z15">
    <cfRule type="cellIs" dxfId="17726" priority="5199" operator="equal">
      <formula>"jan."</formula>
    </cfRule>
  </conditionalFormatting>
  <conditionalFormatting sqref="Y14:Z15">
    <cfRule type="cellIs" dxfId="17725" priority="5198" operator="equal">
      <formula>"jan."</formula>
    </cfRule>
  </conditionalFormatting>
  <conditionalFormatting sqref="Y14:Z15">
    <cfRule type="cellIs" dxfId="17724" priority="5196" operator="equal">
      <formula>"jan."</formula>
    </cfRule>
  </conditionalFormatting>
  <conditionalFormatting sqref="Y14:Z15">
    <cfRule type="cellIs" dxfId="17723" priority="5194" operator="equal">
      <formula>"jan."</formula>
    </cfRule>
  </conditionalFormatting>
  <conditionalFormatting sqref="Y14:Z15">
    <cfRule type="cellIs" dxfId="17722" priority="5193" operator="equal">
      <formula>"jan."</formula>
    </cfRule>
  </conditionalFormatting>
  <conditionalFormatting sqref="Y14:Z15">
    <cfRule type="cellIs" dxfId="17721" priority="5192" operator="equal">
      <formula>"jan."</formula>
    </cfRule>
  </conditionalFormatting>
  <conditionalFormatting sqref="Y14:Z15">
    <cfRule type="cellIs" dxfId="17720" priority="5191" operator="equal">
      <formula>"jan."</formula>
    </cfRule>
  </conditionalFormatting>
  <conditionalFormatting sqref="Y14:Z15">
    <cfRule type="cellIs" dxfId="17719" priority="5190" operator="equal">
      <formula>"jan."</formula>
    </cfRule>
  </conditionalFormatting>
  <conditionalFormatting sqref="Y14:Z15">
    <cfRule type="cellIs" dxfId="17718" priority="5189" operator="equal">
      <formula>"jan."</formula>
    </cfRule>
  </conditionalFormatting>
  <conditionalFormatting sqref="Y14:Z15">
    <cfRule type="cellIs" dxfId="17717" priority="5188" operator="equal">
      <formula>"jan."</formula>
    </cfRule>
  </conditionalFormatting>
  <conditionalFormatting sqref="Y14:Z15">
    <cfRule type="cellIs" dxfId="17716" priority="5187" operator="equal">
      <formula>"jan."</formula>
    </cfRule>
  </conditionalFormatting>
  <conditionalFormatting sqref="Y14:Z15">
    <cfRule type="cellIs" dxfId="17715" priority="5186" operator="equal">
      <formula>"jan."</formula>
    </cfRule>
  </conditionalFormatting>
  <conditionalFormatting sqref="Y14:Z15">
    <cfRule type="cellIs" dxfId="17714" priority="5185" operator="equal">
      <formula>"jan."</formula>
    </cfRule>
  </conditionalFormatting>
  <conditionalFormatting sqref="Y14:Z15">
    <cfRule type="cellIs" dxfId="17713" priority="5184" operator="equal">
      <formula>"jan."</formula>
    </cfRule>
  </conditionalFormatting>
  <conditionalFormatting sqref="Y14:Z15">
    <cfRule type="cellIs" dxfId="17712" priority="5183" operator="equal">
      <formula>"jan."</formula>
    </cfRule>
  </conditionalFormatting>
  <conditionalFormatting sqref="Y14:Z15">
    <cfRule type="cellIs" dxfId="17711" priority="5182" operator="equal">
      <formula>"jan."</formula>
    </cfRule>
  </conditionalFormatting>
  <conditionalFormatting sqref="Y14:Z15">
    <cfRule type="cellIs" dxfId="17710" priority="5181" operator="equal">
      <formula>"jan."</formula>
    </cfRule>
  </conditionalFormatting>
  <conditionalFormatting sqref="Y14:Z15">
    <cfRule type="cellIs" dxfId="17709" priority="5180" operator="equal">
      <formula>"jan."</formula>
    </cfRule>
  </conditionalFormatting>
  <conditionalFormatting sqref="Y14:Z15">
    <cfRule type="cellIs" dxfId="17708" priority="5179" operator="equal">
      <formula>"jan."</formula>
    </cfRule>
  </conditionalFormatting>
  <conditionalFormatting sqref="Y14:Z15">
    <cfRule type="cellIs" dxfId="17707" priority="5178" operator="equal">
      <formula>"jan."</formula>
    </cfRule>
  </conditionalFormatting>
  <conditionalFormatting sqref="Y14:Z15">
    <cfRule type="cellIs" dxfId="17706" priority="5177" operator="equal">
      <formula>"jan."</formula>
    </cfRule>
  </conditionalFormatting>
  <conditionalFormatting sqref="Y14:Z15">
    <cfRule type="cellIs" dxfId="17705" priority="5176" operator="equal">
      <formula>"jan."</formula>
    </cfRule>
  </conditionalFormatting>
  <conditionalFormatting sqref="Y14:Z15">
    <cfRule type="cellIs" dxfId="17704" priority="5175" operator="equal">
      <formula>"jan."</formula>
    </cfRule>
  </conditionalFormatting>
  <conditionalFormatting sqref="Y14:Z15">
    <cfRule type="cellIs" dxfId="17703" priority="5174" operator="equal">
      <formula>"jan."</formula>
    </cfRule>
  </conditionalFormatting>
  <conditionalFormatting sqref="Y14:Z15">
    <cfRule type="cellIs" dxfId="17702" priority="5173" operator="equal">
      <formula>"jan."</formula>
    </cfRule>
  </conditionalFormatting>
  <conditionalFormatting sqref="Y14:Z15">
    <cfRule type="cellIs" dxfId="17701" priority="5172" operator="equal">
      <formula>"jan."</formula>
    </cfRule>
  </conditionalFormatting>
  <conditionalFormatting sqref="Y14:Z15">
    <cfRule type="cellIs" dxfId="17700" priority="5171" operator="equal">
      <formula>"jan."</formula>
    </cfRule>
  </conditionalFormatting>
  <conditionalFormatting sqref="Y14:Z15">
    <cfRule type="cellIs" dxfId="17699" priority="5170" operator="equal">
      <formula>"jan."</formula>
    </cfRule>
  </conditionalFormatting>
  <conditionalFormatting sqref="Y14:Z15">
    <cfRule type="cellIs" dxfId="17698" priority="5169" operator="equal">
      <formula>"jan."</formula>
    </cfRule>
  </conditionalFormatting>
  <conditionalFormatting sqref="Y14:Z15">
    <cfRule type="cellIs" dxfId="17697" priority="5168" operator="equal">
      <formula>"jan."</formula>
    </cfRule>
  </conditionalFormatting>
  <conditionalFormatting sqref="Y14:Z15">
    <cfRule type="cellIs" dxfId="17696" priority="5167" operator="equal">
      <formula>"jan."</formula>
    </cfRule>
  </conditionalFormatting>
  <conditionalFormatting sqref="Y14:Z15">
    <cfRule type="cellIs" dxfId="17695" priority="5166" operator="equal">
      <formula>"jan."</formula>
    </cfRule>
  </conditionalFormatting>
  <conditionalFormatting sqref="Y14:Z15">
    <cfRule type="cellIs" dxfId="17694" priority="5165" operator="equal">
      <formula>"jan."</formula>
    </cfRule>
  </conditionalFormatting>
  <conditionalFormatting sqref="Y14:Z15">
    <cfRule type="cellIs" dxfId="17693" priority="5164" operator="equal">
      <formula>"jan."</formula>
    </cfRule>
  </conditionalFormatting>
  <conditionalFormatting sqref="Y14:Z15">
    <cfRule type="cellIs" dxfId="17692" priority="5163" operator="equal">
      <formula>"jan."</formula>
    </cfRule>
  </conditionalFormatting>
  <conditionalFormatting sqref="Y14:Z15">
    <cfRule type="cellIs" dxfId="17691" priority="5162" operator="equal">
      <formula>"jan."</formula>
    </cfRule>
  </conditionalFormatting>
  <conditionalFormatting sqref="Y14:Z15">
    <cfRule type="cellIs" dxfId="17690" priority="5161" operator="equal">
      <formula>"jan."</formula>
    </cfRule>
  </conditionalFormatting>
  <conditionalFormatting sqref="Y14:Z15">
    <cfRule type="cellIs" dxfId="17689" priority="5160" operator="equal">
      <formula>"jan."</formula>
    </cfRule>
  </conditionalFormatting>
  <conditionalFormatting sqref="Y14:Z15">
    <cfRule type="cellIs" dxfId="17688" priority="5159" operator="equal">
      <formula>"jan."</formula>
    </cfRule>
  </conditionalFormatting>
  <conditionalFormatting sqref="Y14:Z15">
    <cfRule type="cellIs" dxfId="17687" priority="5158" operator="equal">
      <formula>"jan."</formula>
    </cfRule>
  </conditionalFormatting>
  <conditionalFormatting sqref="Y14:Z15">
    <cfRule type="cellIs" dxfId="17686" priority="5157" operator="equal">
      <formula>"jan."</formula>
    </cfRule>
  </conditionalFormatting>
  <conditionalFormatting sqref="Y14:Z15">
    <cfRule type="cellIs" dxfId="17685" priority="5156" operator="equal">
      <formula>"jan."</formula>
    </cfRule>
  </conditionalFormatting>
  <conditionalFormatting sqref="Y14:Z15">
    <cfRule type="cellIs" dxfId="17684" priority="5155" operator="equal">
      <formula>"jan."</formula>
    </cfRule>
  </conditionalFormatting>
  <conditionalFormatting sqref="Y14:Z15">
    <cfRule type="cellIs" dxfId="17683" priority="5154" operator="equal">
      <formula>"jan."</formula>
    </cfRule>
  </conditionalFormatting>
  <conditionalFormatting sqref="Y14:Z15">
    <cfRule type="cellIs" dxfId="17682" priority="5153" operator="equal">
      <formula>"jan."</formula>
    </cfRule>
  </conditionalFormatting>
  <conditionalFormatting sqref="Y14:Z15">
    <cfRule type="cellIs" dxfId="17681" priority="5152" operator="equal">
      <formula>"jan."</formula>
    </cfRule>
  </conditionalFormatting>
  <conditionalFormatting sqref="Y14:Z15">
    <cfRule type="cellIs" dxfId="17680" priority="5151" operator="equal">
      <formula>"jan."</formula>
    </cfRule>
  </conditionalFormatting>
  <conditionalFormatting sqref="Y14:Z15">
    <cfRule type="cellIs" dxfId="17679" priority="5150" operator="equal">
      <formula>"jan."</formula>
    </cfRule>
  </conditionalFormatting>
  <conditionalFormatting sqref="Y14:Z15">
    <cfRule type="cellIs" dxfId="17678" priority="5149" operator="equal">
      <formula>"jan."</formula>
    </cfRule>
  </conditionalFormatting>
  <conditionalFormatting sqref="Y14:Z15">
    <cfRule type="cellIs" dxfId="17677" priority="5148" operator="equal">
      <formula>"jan."</formula>
    </cfRule>
  </conditionalFormatting>
  <conditionalFormatting sqref="Y14:Z15">
    <cfRule type="cellIs" dxfId="17676" priority="5147" operator="equal">
      <formula>"jan."</formula>
    </cfRule>
  </conditionalFormatting>
  <conditionalFormatting sqref="Y14:Z15">
    <cfRule type="cellIs" dxfId="17675" priority="5146" operator="equal">
      <formula>"jan."</formula>
    </cfRule>
  </conditionalFormatting>
  <conditionalFormatting sqref="Y14:Z15">
    <cfRule type="cellIs" dxfId="17674" priority="5145" operator="equal">
      <formula>"jan."</formula>
    </cfRule>
  </conditionalFormatting>
  <conditionalFormatting sqref="Y14:Z15">
    <cfRule type="cellIs" dxfId="17673" priority="5144" operator="equal">
      <formula>"jan."</formula>
    </cfRule>
  </conditionalFormatting>
  <conditionalFormatting sqref="Y14:Z15">
    <cfRule type="cellIs" dxfId="17672" priority="5143" operator="equal">
      <formula>"jan."</formula>
    </cfRule>
  </conditionalFormatting>
  <conditionalFormatting sqref="Y14:Z15">
    <cfRule type="cellIs" dxfId="17671" priority="5142" operator="equal">
      <formula>"jan."</formula>
    </cfRule>
  </conditionalFormatting>
  <conditionalFormatting sqref="Y14:Z15">
    <cfRule type="cellIs" dxfId="17670" priority="5141" operator="equal">
      <formula>"jan."</formula>
    </cfRule>
  </conditionalFormatting>
  <conditionalFormatting sqref="Y14:Z15">
    <cfRule type="cellIs" dxfId="17669" priority="5140" operator="equal">
      <formula>"jan."</formula>
    </cfRule>
  </conditionalFormatting>
  <conditionalFormatting sqref="Y14:Z15">
    <cfRule type="cellIs" dxfId="17668" priority="5139" operator="equal">
      <formula>"jan."</formula>
    </cfRule>
  </conditionalFormatting>
  <conditionalFormatting sqref="Y14:Z15">
    <cfRule type="cellIs" dxfId="17667" priority="5137" operator="equal">
      <formula>"jan."</formula>
    </cfRule>
  </conditionalFormatting>
  <conditionalFormatting sqref="Y14:Z15">
    <cfRule type="cellIs" dxfId="17666" priority="5136" operator="equal">
      <formula>"jan."</formula>
    </cfRule>
  </conditionalFormatting>
  <conditionalFormatting sqref="Y14:Z15">
    <cfRule type="cellIs" dxfId="17665" priority="5135" operator="equal">
      <formula>"jan."</formula>
    </cfRule>
  </conditionalFormatting>
  <conditionalFormatting sqref="Y14:Z15">
    <cfRule type="cellIs" dxfId="17664" priority="5134" operator="equal">
      <formula>"jan."</formula>
    </cfRule>
  </conditionalFormatting>
  <conditionalFormatting sqref="Y14:Z15">
    <cfRule type="cellIs" dxfId="17663" priority="5133" operator="equal">
      <formula>"jan."</formula>
    </cfRule>
  </conditionalFormatting>
  <conditionalFormatting sqref="Y14:Z15">
    <cfRule type="cellIs" dxfId="17662" priority="5132" operator="equal">
      <formula>"jan."</formula>
    </cfRule>
  </conditionalFormatting>
  <conditionalFormatting sqref="Y14:Z15">
    <cfRule type="cellIs" dxfId="17661" priority="5131" operator="equal">
      <formula>"jan."</formula>
    </cfRule>
  </conditionalFormatting>
  <conditionalFormatting sqref="Y14:Z15">
    <cfRule type="cellIs" dxfId="17660" priority="5130" operator="equal">
      <formula>"jan."</formula>
    </cfRule>
  </conditionalFormatting>
  <conditionalFormatting sqref="Y14:Z15">
    <cfRule type="cellIs" dxfId="17659" priority="5129" operator="equal">
      <formula>"jan."</formula>
    </cfRule>
  </conditionalFormatting>
  <conditionalFormatting sqref="Y14:Z15">
    <cfRule type="cellIs" dxfId="17658" priority="5128" operator="equal">
      <formula>"jan."</formula>
    </cfRule>
  </conditionalFormatting>
  <conditionalFormatting sqref="Y14:Z15">
    <cfRule type="cellIs" dxfId="17657" priority="5127" operator="equal">
      <formula>"jan."</formula>
    </cfRule>
  </conditionalFormatting>
  <conditionalFormatting sqref="Y14:Z15">
    <cfRule type="cellIs" dxfId="17656" priority="5126" operator="equal">
      <formula>"jan."</formula>
    </cfRule>
  </conditionalFormatting>
  <conditionalFormatting sqref="Y14:Z15">
    <cfRule type="cellIs" dxfId="17655" priority="5125" operator="equal">
      <formula>"jan."</formula>
    </cfRule>
  </conditionalFormatting>
  <conditionalFormatting sqref="Y14:Z15">
    <cfRule type="cellIs" dxfId="17654" priority="5124" operator="equal">
      <formula>"jan."</formula>
    </cfRule>
  </conditionalFormatting>
  <conditionalFormatting sqref="Y14:Z15">
    <cfRule type="cellIs" dxfId="17653" priority="5123" operator="equal">
      <formula>"jan."</formula>
    </cfRule>
  </conditionalFormatting>
  <conditionalFormatting sqref="Y14:Z15">
    <cfRule type="cellIs" dxfId="17652" priority="5122" operator="equal">
      <formula>"jan."</formula>
    </cfRule>
  </conditionalFormatting>
  <conditionalFormatting sqref="Y14:Z15">
    <cfRule type="cellIs" dxfId="17651" priority="5121" operator="equal">
      <formula>"jan."</formula>
    </cfRule>
  </conditionalFormatting>
  <conditionalFormatting sqref="Y14:Z15">
    <cfRule type="cellIs" dxfId="17650" priority="5120" operator="equal">
      <formula>"jan."</formula>
    </cfRule>
  </conditionalFormatting>
  <conditionalFormatting sqref="Y14:Z15">
    <cfRule type="cellIs" dxfId="17649" priority="5119" operator="equal">
      <formula>"jan."</formula>
    </cfRule>
  </conditionalFormatting>
  <conditionalFormatting sqref="Y14:Z15">
    <cfRule type="cellIs" dxfId="17648" priority="5118" operator="equal">
      <formula>"jan."</formula>
    </cfRule>
  </conditionalFormatting>
  <conditionalFormatting sqref="Y14:Z15">
    <cfRule type="cellIs" dxfId="17647" priority="5117" operator="equal">
      <formula>"jan."</formula>
    </cfRule>
  </conditionalFormatting>
  <conditionalFormatting sqref="Y14:Z15">
    <cfRule type="cellIs" dxfId="17646" priority="5116" operator="equal">
      <formula>"jan."</formula>
    </cfRule>
  </conditionalFormatting>
  <conditionalFormatting sqref="Y14:Z15">
    <cfRule type="cellIs" dxfId="17645" priority="5115" operator="equal">
      <formula>"jan."</formula>
    </cfRule>
  </conditionalFormatting>
  <conditionalFormatting sqref="Y14:Z15">
    <cfRule type="cellIs" dxfId="17644" priority="5114" operator="equal">
      <formula>"jan."</formula>
    </cfRule>
  </conditionalFormatting>
  <conditionalFormatting sqref="Y14:Z15">
    <cfRule type="cellIs" dxfId="17643" priority="5112" operator="equal">
      <formula>"jan."</formula>
    </cfRule>
  </conditionalFormatting>
  <conditionalFormatting sqref="Y14:Z15">
    <cfRule type="cellIs" dxfId="17642" priority="5111" operator="equal">
      <formula>"jan."</formula>
    </cfRule>
  </conditionalFormatting>
  <conditionalFormatting sqref="Y14:Z15">
    <cfRule type="cellIs" dxfId="17641" priority="5110" operator="equal">
      <formula>"jan."</formula>
    </cfRule>
  </conditionalFormatting>
  <conditionalFormatting sqref="Y14:Z15">
    <cfRule type="cellIs" dxfId="17640" priority="5109" operator="equal">
      <formula>"jan."</formula>
    </cfRule>
  </conditionalFormatting>
  <conditionalFormatting sqref="Y14:Z15">
    <cfRule type="cellIs" dxfId="17639" priority="5108" operator="equal">
      <formula>"jan."</formula>
    </cfRule>
  </conditionalFormatting>
  <conditionalFormatting sqref="Y14:Z15">
    <cfRule type="cellIs" dxfId="17638" priority="5107" operator="equal">
      <formula>"jan."</formula>
    </cfRule>
  </conditionalFormatting>
  <conditionalFormatting sqref="Y14:Z15">
    <cfRule type="cellIs" dxfId="17637" priority="5106" operator="equal">
      <formula>"jan."</formula>
    </cfRule>
  </conditionalFormatting>
  <conditionalFormatting sqref="Y14:Z15">
    <cfRule type="cellIs" dxfId="17636" priority="5105" operator="equal">
      <formula>"jan."</formula>
    </cfRule>
  </conditionalFormatting>
  <conditionalFormatting sqref="Y14:Z15">
    <cfRule type="cellIs" dxfId="17635" priority="5104" operator="equal">
      <formula>"jan."</formula>
    </cfRule>
  </conditionalFormatting>
  <conditionalFormatting sqref="Y14:Z15">
    <cfRule type="cellIs" dxfId="17634" priority="5102" operator="equal">
      <formula>"jan."</formula>
    </cfRule>
  </conditionalFormatting>
  <conditionalFormatting sqref="Y14:Z15">
    <cfRule type="cellIs" dxfId="17633" priority="5101" operator="equal">
      <formula>"jan."</formula>
    </cfRule>
  </conditionalFormatting>
  <conditionalFormatting sqref="Y14:Z15">
    <cfRule type="cellIs" dxfId="17632" priority="5100" operator="equal">
      <formula>"jan."</formula>
    </cfRule>
  </conditionalFormatting>
  <conditionalFormatting sqref="Y14:Z15">
    <cfRule type="cellIs" dxfId="17631" priority="5099" operator="equal">
      <formula>"jan."</formula>
    </cfRule>
  </conditionalFormatting>
  <conditionalFormatting sqref="Y14:Z15">
    <cfRule type="cellIs" dxfId="17630" priority="5098" operator="equal">
      <formula>"jan."</formula>
    </cfRule>
  </conditionalFormatting>
  <conditionalFormatting sqref="Y14:Z15">
    <cfRule type="cellIs" dxfId="17629" priority="5097" operator="equal">
      <formula>"jan."</formula>
    </cfRule>
  </conditionalFormatting>
  <conditionalFormatting sqref="Y14:Z15">
    <cfRule type="cellIs" dxfId="17628" priority="5096" operator="equal">
      <formula>"jan."</formula>
    </cfRule>
  </conditionalFormatting>
  <conditionalFormatting sqref="Y14:Z15">
    <cfRule type="cellIs" dxfId="17627" priority="5095" operator="equal">
      <formula>"jan."</formula>
    </cfRule>
  </conditionalFormatting>
  <conditionalFormatting sqref="Y14:Z15">
    <cfRule type="cellIs" dxfId="17626" priority="5094" operator="equal">
      <formula>"jan."</formula>
    </cfRule>
  </conditionalFormatting>
  <conditionalFormatting sqref="Y14:Z15">
    <cfRule type="cellIs" dxfId="17625" priority="5093" operator="equal">
      <formula>"jan."</formula>
    </cfRule>
  </conditionalFormatting>
  <conditionalFormatting sqref="Y14:Z15">
    <cfRule type="cellIs" dxfId="17624" priority="5092" operator="equal">
      <formula>"jan."</formula>
    </cfRule>
  </conditionalFormatting>
  <conditionalFormatting sqref="Y14:Z15">
    <cfRule type="cellIs" dxfId="17623" priority="5091" operator="equal">
      <formula>"jan."</formula>
    </cfRule>
  </conditionalFormatting>
  <conditionalFormatting sqref="Y14:Z15">
    <cfRule type="cellIs" dxfId="17622" priority="5090" operator="equal">
      <formula>"jan."</formula>
    </cfRule>
  </conditionalFormatting>
  <conditionalFormatting sqref="Y14:Z15">
    <cfRule type="cellIs" dxfId="17621" priority="5089" operator="equal">
      <formula>"jan."</formula>
    </cfRule>
  </conditionalFormatting>
  <conditionalFormatting sqref="Y14:Z15">
    <cfRule type="cellIs" dxfId="17620" priority="5088" operator="equal">
      <formula>"jan."</formula>
    </cfRule>
  </conditionalFormatting>
  <conditionalFormatting sqref="Y14:Z15">
    <cfRule type="cellIs" dxfId="17619" priority="5087" operator="equal">
      <formula>"jan."</formula>
    </cfRule>
  </conditionalFormatting>
  <conditionalFormatting sqref="Y14:Z15">
    <cfRule type="cellIs" dxfId="17618" priority="5086" operator="equal">
      <formula>"jan."</formula>
    </cfRule>
  </conditionalFormatting>
  <conditionalFormatting sqref="Y14:Z15">
    <cfRule type="cellIs" dxfId="17617" priority="5085" operator="equal">
      <formula>"jan."</formula>
    </cfRule>
  </conditionalFormatting>
  <conditionalFormatting sqref="Y14:Z15">
    <cfRule type="cellIs" dxfId="17616" priority="5084" operator="equal">
      <formula>"jan."</formula>
    </cfRule>
  </conditionalFormatting>
  <conditionalFormatting sqref="Y14:Z15">
    <cfRule type="cellIs" dxfId="17615" priority="5083" operator="equal">
      <formula>"jan."</formula>
    </cfRule>
  </conditionalFormatting>
  <conditionalFormatting sqref="Y14:Z15">
    <cfRule type="cellIs" dxfId="17614" priority="5081" operator="equal">
      <formula>"jan."</formula>
    </cfRule>
  </conditionalFormatting>
  <conditionalFormatting sqref="Y14:Z15">
    <cfRule type="cellIs" dxfId="17613" priority="5080" operator="equal">
      <formula>"jan."</formula>
    </cfRule>
  </conditionalFormatting>
  <conditionalFormatting sqref="Y14:Z15">
    <cfRule type="cellIs" dxfId="17612" priority="5078" operator="equal">
      <formula>"jan."</formula>
    </cfRule>
  </conditionalFormatting>
  <conditionalFormatting sqref="Y14:Z15">
    <cfRule type="cellIs" dxfId="17611" priority="5077" operator="equal">
      <formula>"jan."</formula>
    </cfRule>
  </conditionalFormatting>
  <conditionalFormatting sqref="Y14:Z15">
    <cfRule type="cellIs" dxfId="17610" priority="5076" operator="equal">
      <formula>"jan."</formula>
    </cfRule>
  </conditionalFormatting>
  <conditionalFormatting sqref="Y14:Z15">
    <cfRule type="cellIs" dxfId="17609" priority="5074" operator="equal">
      <formula>"jan."</formula>
    </cfRule>
  </conditionalFormatting>
  <conditionalFormatting sqref="Y14:Z15">
    <cfRule type="cellIs" dxfId="17608" priority="5064" operator="equal">
      <formula>"jan."</formula>
    </cfRule>
  </conditionalFormatting>
  <conditionalFormatting sqref="Y14:Z15">
    <cfRule type="cellIs" dxfId="17607" priority="5063" operator="equal">
      <formula>"jan."</formula>
    </cfRule>
  </conditionalFormatting>
  <conditionalFormatting sqref="Y14:Z15">
    <cfRule type="cellIs" dxfId="17606" priority="5062" operator="equal">
      <formula>"jan."</formula>
    </cfRule>
  </conditionalFormatting>
  <conditionalFormatting sqref="Y14:Z15">
    <cfRule type="cellIs" dxfId="17605" priority="5061" operator="equal">
      <formula>"jan."</formula>
    </cfRule>
  </conditionalFormatting>
  <conditionalFormatting sqref="Y14:Z15">
    <cfRule type="cellIs" dxfId="17604" priority="5060" operator="equal">
      <formula>"jan."</formula>
    </cfRule>
  </conditionalFormatting>
  <conditionalFormatting sqref="Y14:Z15">
    <cfRule type="cellIs" dxfId="17603" priority="5059" operator="equal">
      <formula>"jan."</formula>
    </cfRule>
  </conditionalFormatting>
  <conditionalFormatting sqref="Y14:Z15">
    <cfRule type="cellIs" dxfId="17602" priority="5058" operator="equal">
      <formula>"jan."</formula>
    </cfRule>
  </conditionalFormatting>
  <conditionalFormatting sqref="Y14:Z15">
    <cfRule type="cellIs" dxfId="17601" priority="5057" operator="equal">
      <formula>"jan."</formula>
    </cfRule>
  </conditionalFormatting>
  <conditionalFormatting sqref="Y14:Z15">
    <cfRule type="cellIs" dxfId="17600" priority="5056" operator="equal">
      <formula>"jan."</formula>
    </cfRule>
  </conditionalFormatting>
  <conditionalFormatting sqref="Y14:Z15">
    <cfRule type="cellIs" dxfId="17599" priority="5055" operator="equal">
      <formula>"jan."</formula>
    </cfRule>
  </conditionalFormatting>
  <conditionalFormatting sqref="Y14:Z15">
    <cfRule type="cellIs" dxfId="17598" priority="5054" operator="equal">
      <formula>"jan."</formula>
    </cfRule>
  </conditionalFormatting>
  <conditionalFormatting sqref="Y14:Z15">
    <cfRule type="cellIs" dxfId="17597" priority="5053" operator="equal">
      <formula>"jan."</formula>
    </cfRule>
  </conditionalFormatting>
  <conditionalFormatting sqref="Y14:Z15">
    <cfRule type="cellIs" dxfId="17596" priority="5052" operator="equal">
      <formula>"jan."</formula>
    </cfRule>
  </conditionalFormatting>
  <conditionalFormatting sqref="Y14:Z15">
    <cfRule type="cellIs" dxfId="17595" priority="5051" operator="equal">
      <formula>"jan."</formula>
    </cfRule>
  </conditionalFormatting>
  <conditionalFormatting sqref="Y14:Z15">
    <cfRule type="cellIs" dxfId="17594" priority="5050" operator="equal">
      <formula>"jan."</formula>
    </cfRule>
  </conditionalFormatting>
  <conditionalFormatting sqref="Y14:Z15">
    <cfRule type="cellIs" dxfId="17593" priority="5049" operator="equal">
      <formula>"jan."</formula>
    </cfRule>
  </conditionalFormatting>
  <conditionalFormatting sqref="Y14:Z15">
    <cfRule type="cellIs" dxfId="17592" priority="5048" operator="equal">
      <formula>"jan."</formula>
    </cfRule>
  </conditionalFormatting>
  <conditionalFormatting sqref="Y14:Z15">
    <cfRule type="cellIs" dxfId="17591" priority="5047" operator="equal">
      <formula>"jan."</formula>
    </cfRule>
  </conditionalFormatting>
  <conditionalFormatting sqref="Y14:Z15">
    <cfRule type="cellIs" dxfId="17590" priority="5046" operator="equal">
      <formula>"jan."</formula>
    </cfRule>
  </conditionalFormatting>
  <conditionalFormatting sqref="Y14:Z15">
    <cfRule type="cellIs" dxfId="17589" priority="5045" operator="equal">
      <formula>"jan."</formula>
    </cfRule>
  </conditionalFormatting>
  <conditionalFormatting sqref="Y14:Z15">
    <cfRule type="cellIs" dxfId="17588" priority="5044" operator="equal">
      <formula>"jan."</formula>
    </cfRule>
  </conditionalFormatting>
  <conditionalFormatting sqref="Y14:Z15">
    <cfRule type="cellIs" dxfId="17587" priority="5043" operator="equal">
      <formula>"jan."</formula>
    </cfRule>
  </conditionalFormatting>
  <conditionalFormatting sqref="Y14:Z15">
    <cfRule type="cellIs" dxfId="17586" priority="5042" operator="equal">
      <formula>"jan."</formula>
    </cfRule>
  </conditionalFormatting>
  <conditionalFormatting sqref="Y14:Z15">
    <cfRule type="cellIs" dxfId="17585" priority="5041" operator="equal">
      <formula>"jan."</formula>
    </cfRule>
  </conditionalFormatting>
  <conditionalFormatting sqref="Y14:Z15">
    <cfRule type="cellIs" dxfId="17584" priority="5040" operator="equal">
      <formula>"jan."</formula>
    </cfRule>
  </conditionalFormatting>
  <conditionalFormatting sqref="Y14:Z15">
    <cfRule type="cellIs" dxfId="17583" priority="5039" operator="equal">
      <formula>"jan."</formula>
    </cfRule>
  </conditionalFormatting>
  <conditionalFormatting sqref="Y14:Z15">
    <cfRule type="cellIs" dxfId="17582" priority="5038" operator="equal">
      <formula>"jan."</formula>
    </cfRule>
  </conditionalFormatting>
  <conditionalFormatting sqref="Y14:Z15">
    <cfRule type="cellIs" dxfId="17581" priority="5037" operator="equal">
      <formula>"jan."</formula>
    </cfRule>
  </conditionalFormatting>
  <conditionalFormatting sqref="Y14:Z15">
    <cfRule type="cellIs" dxfId="17580" priority="5036" operator="equal">
      <formula>"jan."</formula>
    </cfRule>
  </conditionalFormatting>
  <conditionalFormatting sqref="Y14:Z15">
    <cfRule type="cellIs" dxfId="17579" priority="5035" operator="equal">
      <formula>"jan."</formula>
    </cfRule>
  </conditionalFormatting>
  <conditionalFormatting sqref="Y14:Z15">
    <cfRule type="cellIs" dxfId="17578" priority="5034" operator="equal">
      <formula>"jan."</formula>
    </cfRule>
  </conditionalFormatting>
  <conditionalFormatting sqref="Y14:Z15">
    <cfRule type="cellIs" dxfId="17577" priority="5033" operator="equal">
      <formula>"jan."</formula>
    </cfRule>
  </conditionalFormatting>
  <conditionalFormatting sqref="Y14:Z15">
    <cfRule type="cellIs" dxfId="17576" priority="5032" operator="equal">
      <formula>"jan."</formula>
    </cfRule>
  </conditionalFormatting>
  <conditionalFormatting sqref="Y14:Z15">
    <cfRule type="cellIs" dxfId="17575" priority="5031" operator="equal">
      <formula>"jan."</formula>
    </cfRule>
  </conditionalFormatting>
  <conditionalFormatting sqref="Y14:Z15">
    <cfRule type="cellIs" dxfId="17574" priority="5030" operator="equal">
      <formula>"jan."</formula>
    </cfRule>
  </conditionalFormatting>
  <conditionalFormatting sqref="Y14:Z15">
    <cfRule type="cellIs" dxfId="17573" priority="5029" operator="equal">
      <formula>"jan."</formula>
    </cfRule>
  </conditionalFormatting>
  <conditionalFormatting sqref="Y14:Z15">
    <cfRule type="cellIs" dxfId="17572" priority="5028" operator="equal">
      <formula>"jan."</formula>
    </cfRule>
  </conditionalFormatting>
  <conditionalFormatting sqref="Y14:Z15">
    <cfRule type="cellIs" dxfId="17571" priority="5027" operator="equal">
      <formula>"jan."</formula>
    </cfRule>
  </conditionalFormatting>
  <conditionalFormatting sqref="Y14:Z15">
    <cfRule type="cellIs" dxfId="17570" priority="5026" operator="equal">
      <formula>"jan."</formula>
    </cfRule>
  </conditionalFormatting>
  <conditionalFormatting sqref="Y14:Z15">
    <cfRule type="cellIs" dxfId="17569" priority="5025" operator="equal">
      <formula>"jan."</formula>
    </cfRule>
  </conditionalFormatting>
  <conditionalFormatting sqref="Y14:Z15">
    <cfRule type="cellIs" dxfId="17568" priority="5024" operator="equal">
      <formula>"jan."</formula>
    </cfRule>
  </conditionalFormatting>
  <conditionalFormatting sqref="Y14:Z15">
    <cfRule type="cellIs" dxfId="17567" priority="5023" operator="equal">
      <formula>"jan."</formula>
    </cfRule>
  </conditionalFormatting>
  <conditionalFormatting sqref="Y14:Z15">
    <cfRule type="cellIs" dxfId="17566" priority="5022" operator="equal">
      <formula>"jan."</formula>
    </cfRule>
  </conditionalFormatting>
  <conditionalFormatting sqref="Y14:Z15">
    <cfRule type="cellIs" dxfId="17565" priority="5021" operator="equal">
      <formula>"jan."</formula>
    </cfRule>
  </conditionalFormatting>
  <conditionalFormatting sqref="Y14:Z15">
    <cfRule type="cellIs" dxfId="17564" priority="5019" operator="equal">
      <formula>"jan."</formula>
    </cfRule>
  </conditionalFormatting>
  <conditionalFormatting sqref="Y14:Z15">
    <cfRule type="cellIs" dxfId="17563" priority="5018" operator="equal">
      <formula>"jan."</formula>
    </cfRule>
  </conditionalFormatting>
  <conditionalFormatting sqref="Y14:Z15">
    <cfRule type="cellIs" dxfId="17562" priority="5017" operator="equal">
      <formula>"jan."</formula>
    </cfRule>
  </conditionalFormatting>
  <conditionalFormatting sqref="Y14:Z15">
    <cfRule type="cellIs" dxfId="17561" priority="5015" operator="equal">
      <formula>"jan."</formula>
    </cfRule>
  </conditionalFormatting>
  <conditionalFormatting sqref="Y14:Z15">
    <cfRule type="cellIs" dxfId="17560" priority="5014" operator="equal">
      <formula>"jan."</formula>
    </cfRule>
  </conditionalFormatting>
  <conditionalFormatting sqref="Y14:Z15">
    <cfRule type="cellIs" dxfId="17559" priority="5013" operator="equal">
      <formula>"jan."</formula>
    </cfRule>
  </conditionalFormatting>
  <conditionalFormatting sqref="Y14:Z15">
    <cfRule type="cellIs" dxfId="17558" priority="5012" operator="equal">
      <formula>"jan."</formula>
    </cfRule>
  </conditionalFormatting>
  <conditionalFormatting sqref="Y14:Z15">
    <cfRule type="cellIs" dxfId="17557" priority="5010" operator="equal">
      <formula>"jan."</formula>
    </cfRule>
  </conditionalFormatting>
  <conditionalFormatting sqref="Y14:Z15">
    <cfRule type="cellIs" dxfId="17556" priority="5009" operator="equal">
      <formula>"jan."</formula>
    </cfRule>
  </conditionalFormatting>
  <conditionalFormatting sqref="Y14:Z15">
    <cfRule type="cellIs" dxfId="17555" priority="5008" operator="equal">
      <formula>"jan."</formula>
    </cfRule>
  </conditionalFormatting>
  <conditionalFormatting sqref="Y14:Z15">
    <cfRule type="cellIs" dxfId="17554" priority="5006" operator="equal">
      <formula>"jan."</formula>
    </cfRule>
  </conditionalFormatting>
  <conditionalFormatting sqref="Y14:Z15">
    <cfRule type="cellIs" dxfId="17553" priority="5005" operator="equal">
      <formula>"jan."</formula>
    </cfRule>
  </conditionalFormatting>
  <conditionalFormatting sqref="Y14:Z15">
    <cfRule type="cellIs" dxfId="17552" priority="5003" operator="equal">
      <formula>"jan."</formula>
    </cfRule>
  </conditionalFormatting>
  <conditionalFormatting sqref="Y14:Z15">
    <cfRule type="cellIs" dxfId="17551" priority="5002" operator="equal">
      <formula>"jan."</formula>
    </cfRule>
  </conditionalFormatting>
  <conditionalFormatting sqref="Y14:Z15">
    <cfRule type="cellIs" dxfId="17550" priority="5001" operator="equal">
      <formula>"jan."</formula>
    </cfRule>
  </conditionalFormatting>
  <conditionalFormatting sqref="Y14:Z15">
    <cfRule type="cellIs" dxfId="17549" priority="4999" operator="equal">
      <formula>"jan."</formula>
    </cfRule>
  </conditionalFormatting>
  <conditionalFormatting sqref="Y14:Z15">
    <cfRule type="cellIs" dxfId="17548" priority="4998" operator="equal">
      <formula>"jan."</formula>
    </cfRule>
  </conditionalFormatting>
  <conditionalFormatting sqref="Y14:Z15">
    <cfRule type="cellIs" dxfId="17547" priority="4997" operator="equal">
      <formula>"jan."</formula>
    </cfRule>
  </conditionalFormatting>
  <conditionalFormatting sqref="Y14:Z15">
    <cfRule type="cellIs" dxfId="17546" priority="4996" operator="equal">
      <formula>"jan."</formula>
    </cfRule>
  </conditionalFormatting>
  <conditionalFormatting sqref="Y14:Z15">
    <cfRule type="cellIs" dxfId="17545" priority="4995" operator="equal">
      <formula>"jan."</formula>
    </cfRule>
  </conditionalFormatting>
  <conditionalFormatting sqref="Y14:Z15">
    <cfRule type="cellIs" dxfId="17544" priority="4994" operator="equal">
      <formula>"jan."</formula>
    </cfRule>
  </conditionalFormatting>
  <conditionalFormatting sqref="Y14:Z15">
    <cfRule type="cellIs" dxfId="17543" priority="4993" operator="equal">
      <formula>"jan."</formula>
    </cfRule>
  </conditionalFormatting>
  <conditionalFormatting sqref="Y14:Z15">
    <cfRule type="cellIs" dxfId="17542" priority="4992" operator="equal">
      <formula>"jan."</formula>
    </cfRule>
  </conditionalFormatting>
  <conditionalFormatting sqref="Y14:Z15">
    <cfRule type="cellIs" dxfId="17541" priority="4991" operator="equal">
      <formula>"jan."</formula>
    </cfRule>
  </conditionalFormatting>
  <conditionalFormatting sqref="Y14:Z15">
    <cfRule type="cellIs" dxfId="17540" priority="4990" operator="equal">
      <formula>"jan."</formula>
    </cfRule>
  </conditionalFormatting>
  <conditionalFormatting sqref="Y14:Z15">
    <cfRule type="cellIs" dxfId="17539" priority="4989" operator="equal">
      <formula>"jan."</formula>
    </cfRule>
  </conditionalFormatting>
  <conditionalFormatting sqref="Y14:Z15">
    <cfRule type="cellIs" dxfId="17538" priority="4988" operator="equal">
      <formula>"jan."</formula>
    </cfRule>
  </conditionalFormatting>
  <conditionalFormatting sqref="Y14:Z15">
    <cfRule type="cellIs" dxfId="17537" priority="4987" operator="equal">
      <formula>"jan."</formula>
    </cfRule>
  </conditionalFormatting>
  <conditionalFormatting sqref="Y14:Z15">
    <cfRule type="cellIs" dxfId="17536" priority="4986" operator="equal">
      <formula>"jan."</formula>
    </cfRule>
  </conditionalFormatting>
  <conditionalFormatting sqref="Y14:Z15">
    <cfRule type="cellIs" dxfId="17535" priority="4985" operator="equal">
      <formula>"jan."</formula>
    </cfRule>
  </conditionalFormatting>
  <conditionalFormatting sqref="Y14:Z15">
    <cfRule type="cellIs" dxfId="17534" priority="4983" operator="equal">
      <formula>"jan."</formula>
    </cfRule>
  </conditionalFormatting>
  <conditionalFormatting sqref="Y14:Z15">
    <cfRule type="cellIs" dxfId="17533" priority="4982" operator="equal">
      <formula>"jan."</formula>
    </cfRule>
  </conditionalFormatting>
  <conditionalFormatting sqref="Y14:Z15">
    <cfRule type="cellIs" dxfId="17532" priority="4981" operator="equal">
      <formula>"jan."</formula>
    </cfRule>
  </conditionalFormatting>
  <conditionalFormatting sqref="Y14:Z15">
    <cfRule type="cellIs" dxfId="17531" priority="4980" operator="equal">
      <formula>"jan."</formula>
    </cfRule>
  </conditionalFormatting>
  <conditionalFormatting sqref="Y14:Z15">
    <cfRule type="cellIs" dxfId="17530" priority="4979" operator="equal">
      <formula>"jan."</formula>
    </cfRule>
  </conditionalFormatting>
  <conditionalFormatting sqref="Y14:Z15">
    <cfRule type="cellIs" dxfId="17529" priority="4978" operator="equal">
      <formula>"jan."</formula>
    </cfRule>
  </conditionalFormatting>
  <conditionalFormatting sqref="Y14:Z15">
    <cfRule type="cellIs" dxfId="17528" priority="4977" operator="equal">
      <formula>"jan."</formula>
    </cfRule>
  </conditionalFormatting>
  <conditionalFormatting sqref="Y14:Z15">
    <cfRule type="cellIs" dxfId="17527" priority="4976" operator="equal">
      <formula>"jan."</formula>
    </cfRule>
  </conditionalFormatting>
  <conditionalFormatting sqref="Y14:Z15">
    <cfRule type="cellIs" dxfId="17526" priority="4975" operator="equal">
      <formula>"jan."</formula>
    </cfRule>
  </conditionalFormatting>
  <conditionalFormatting sqref="Y14:Z15">
    <cfRule type="cellIs" dxfId="17525" priority="4974" operator="equal">
      <formula>"jan."</formula>
    </cfRule>
  </conditionalFormatting>
  <conditionalFormatting sqref="Y14:Z15">
    <cfRule type="cellIs" dxfId="17524" priority="4973" operator="equal">
      <formula>"jan."</formula>
    </cfRule>
  </conditionalFormatting>
  <conditionalFormatting sqref="Y14:Z15">
    <cfRule type="cellIs" dxfId="17523" priority="4972" operator="equal">
      <formula>"jan."</formula>
    </cfRule>
  </conditionalFormatting>
  <conditionalFormatting sqref="Y14:Z15">
    <cfRule type="cellIs" dxfId="17522" priority="4971" operator="equal">
      <formula>"jan."</formula>
    </cfRule>
  </conditionalFormatting>
  <conditionalFormatting sqref="Y14:Z15">
    <cfRule type="cellIs" dxfId="17521" priority="4970" operator="equal">
      <formula>"jan."</formula>
    </cfRule>
  </conditionalFormatting>
  <conditionalFormatting sqref="Y14:Z15">
    <cfRule type="cellIs" dxfId="17520" priority="4969" operator="equal">
      <formula>"jan."</formula>
    </cfRule>
  </conditionalFormatting>
  <conditionalFormatting sqref="Y14:Z15">
    <cfRule type="cellIs" dxfId="17519" priority="4968" operator="equal">
      <formula>"jan."</formula>
    </cfRule>
  </conditionalFormatting>
  <conditionalFormatting sqref="Y14:Z15">
    <cfRule type="cellIs" dxfId="17518" priority="4967" operator="equal">
      <formula>"jan."</formula>
    </cfRule>
  </conditionalFormatting>
  <conditionalFormatting sqref="Y14:Z15">
    <cfRule type="cellIs" dxfId="17517" priority="4966" operator="equal">
      <formula>"jan."</formula>
    </cfRule>
  </conditionalFormatting>
  <conditionalFormatting sqref="Y14:Z15">
    <cfRule type="cellIs" dxfId="17516" priority="4965" operator="equal">
      <formula>"jan."</formula>
    </cfRule>
  </conditionalFormatting>
  <conditionalFormatting sqref="Y14:Z15">
    <cfRule type="cellIs" dxfId="17515" priority="4963" operator="equal">
      <formula>"jan."</formula>
    </cfRule>
  </conditionalFormatting>
  <conditionalFormatting sqref="Y14:Z15">
    <cfRule type="cellIs" dxfId="17514" priority="4962" operator="equal">
      <formula>"jan."</formula>
    </cfRule>
  </conditionalFormatting>
  <conditionalFormatting sqref="Y14:Z15">
    <cfRule type="cellIs" dxfId="17513" priority="4961" operator="equal">
      <formula>"jan."</formula>
    </cfRule>
  </conditionalFormatting>
  <conditionalFormatting sqref="Y14:Z15">
    <cfRule type="cellIs" dxfId="17512" priority="4960" operator="equal">
      <formula>"jan."</formula>
    </cfRule>
  </conditionalFormatting>
  <conditionalFormatting sqref="Y14:Z15">
    <cfRule type="cellIs" dxfId="17511" priority="4959" operator="equal">
      <formula>"jan."</formula>
    </cfRule>
  </conditionalFormatting>
  <conditionalFormatting sqref="Y14:Z15">
    <cfRule type="cellIs" dxfId="17510" priority="4958" operator="equal">
      <formula>"jan."</formula>
    </cfRule>
  </conditionalFormatting>
  <conditionalFormatting sqref="Y14:Z15">
    <cfRule type="cellIs" dxfId="17509" priority="4957" operator="equal">
      <formula>"jan."</formula>
    </cfRule>
  </conditionalFormatting>
  <conditionalFormatting sqref="Y14:Z15">
    <cfRule type="cellIs" dxfId="17508" priority="4956" operator="equal">
      <formula>"jan."</formula>
    </cfRule>
  </conditionalFormatting>
  <conditionalFormatting sqref="Y14:Z15">
    <cfRule type="cellIs" dxfId="17507" priority="4955" operator="equal">
      <formula>"jan."</formula>
    </cfRule>
  </conditionalFormatting>
  <conditionalFormatting sqref="Y14:Z15">
    <cfRule type="cellIs" dxfId="17506" priority="4953" operator="equal">
      <formula>"jan."</formula>
    </cfRule>
  </conditionalFormatting>
  <conditionalFormatting sqref="Y14:Z15">
    <cfRule type="cellIs" dxfId="17505" priority="4952" operator="equal">
      <formula>"jan."</formula>
    </cfRule>
  </conditionalFormatting>
  <conditionalFormatting sqref="Y14:Z15">
    <cfRule type="cellIs" dxfId="17504" priority="4951" operator="equal">
      <formula>"jan."</formula>
    </cfRule>
  </conditionalFormatting>
  <conditionalFormatting sqref="Y14:Z15">
    <cfRule type="cellIs" dxfId="17503" priority="4950" operator="equal">
      <formula>"jan."</formula>
    </cfRule>
  </conditionalFormatting>
  <conditionalFormatting sqref="Y14:Z15">
    <cfRule type="cellIs" dxfId="17502" priority="4949" operator="equal">
      <formula>"jan."</formula>
    </cfRule>
  </conditionalFormatting>
  <conditionalFormatting sqref="Y14:Z15">
    <cfRule type="cellIs" dxfId="17501" priority="4948" operator="equal">
      <formula>"jan."</formula>
    </cfRule>
  </conditionalFormatting>
  <conditionalFormatting sqref="Y14:Z15">
    <cfRule type="cellIs" dxfId="17500" priority="4947" operator="equal">
      <formula>"jan."</formula>
    </cfRule>
  </conditionalFormatting>
  <conditionalFormatting sqref="Y14:Z15">
    <cfRule type="cellIs" dxfId="17499" priority="4946" operator="equal">
      <formula>"jan."</formula>
    </cfRule>
  </conditionalFormatting>
  <conditionalFormatting sqref="Y14:Z15">
    <cfRule type="cellIs" dxfId="17498" priority="4945" operator="equal">
      <formula>"jan."</formula>
    </cfRule>
  </conditionalFormatting>
  <conditionalFormatting sqref="Y14:Z15">
    <cfRule type="cellIs" dxfId="17497" priority="4944" operator="equal">
      <formula>"jan."</formula>
    </cfRule>
  </conditionalFormatting>
  <conditionalFormatting sqref="Y14:Z15">
    <cfRule type="cellIs" dxfId="17496" priority="4943" operator="equal">
      <formula>"jan."</formula>
    </cfRule>
  </conditionalFormatting>
  <conditionalFormatting sqref="Y14:Z15">
    <cfRule type="cellIs" dxfId="17495" priority="4942" operator="equal">
      <formula>"jan."</formula>
    </cfRule>
  </conditionalFormatting>
  <conditionalFormatting sqref="Y14:Z15">
    <cfRule type="cellIs" dxfId="17494" priority="4941" operator="equal">
      <formula>"jan."</formula>
    </cfRule>
  </conditionalFormatting>
  <conditionalFormatting sqref="Y14:Z15">
    <cfRule type="cellIs" dxfId="17493" priority="4939" operator="equal">
      <formula>"jan."</formula>
    </cfRule>
  </conditionalFormatting>
  <conditionalFormatting sqref="Y14:Z15">
    <cfRule type="cellIs" dxfId="17492" priority="4937" operator="equal">
      <formula>"jan."</formula>
    </cfRule>
  </conditionalFormatting>
  <conditionalFormatting sqref="Y14:Z15">
    <cfRule type="cellIs" dxfId="17491" priority="4936" operator="equal">
      <formula>"jan."</formula>
    </cfRule>
  </conditionalFormatting>
  <conditionalFormatting sqref="Y14:Z15">
    <cfRule type="cellIs" dxfId="17490" priority="4935" operator="equal">
      <formula>"jan."</formula>
    </cfRule>
  </conditionalFormatting>
  <conditionalFormatting sqref="Y14:Z15">
    <cfRule type="cellIs" dxfId="17489" priority="4934" operator="equal">
      <formula>"jan."</formula>
    </cfRule>
  </conditionalFormatting>
  <conditionalFormatting sqref="Y14:Z15">
    <cfRule type="cellIs" dxfId="17488" priority="4933" operator="equal">
      <formula>"jan."</formula>
    </cfRule>
  </conditionalFormatting>
  <conditionalFormatting sqref="Y14:Z15">
    <cfRule type="cellIs" dxfId="17487" priority="4930" operator="equal">
      <formula>"jan."</formula>
    </cfRule>
  </conditionalFormatting>
  <conditionalFormatting sqref="Y14:Z15">
    <cfRule type="cellIs" dxfId="17486" priority="4929" operator="equal">
      <formula>"jan."</formula>
    </cfRule>
  </conditionalFormatting>
  <conditionalFormatting sqref="Y14:Z15">
    <cfRule type="cellIs" dxfId="17485" priority="4928" operator="equal">
      <formula>"jan."</formula>
    </cfRule>
  </conditionalFormatting>
  <conditionalFormatting sqref="Y14:Z15">
    <cfRule type="cellIs" dxfId="17484" priority="4927" operator="equal">
      <formula>"jan."</formula>
    </cfRule>
  </conditionalFormatting>
  <conditionalFormatting sqref="Y14:Z15">
    <cfRule type="cellIs" dxfId="17483" priority="4926" operator="equal">
      <formula>"jan."</formula>
    </cfRule>
  </conditionalFormatting>
  <conditionalFormatting sqref="Y14:Z15">
    <cfRule type="cellIs" dxfId="17482" priority="4925" operator="equal">
      <formula>"jan."</formula>
    </cfRule>
  </conditionalFormatting>
  <conditionalFormatting sqref="Y14:Z15">
    <cfRule type="cellIs" dxfId="17481" priority="4924" operator="equal">
      <formula>"jan."</formula>
    </cfRule>
  </conditionalFormatting>
  <conditionalFormatting sqref="Y14:Z15">
    <cfRule type="cellIs" dxfId="17480" priority="4923" operator="equal">
      <formula>"jan."</formula>
    </cfRule>
  </conditionalFormatting>
  <conditionalFormatting sqref="Y14:Z15">
    <cfRule type="cellIs" dxfId="17479" priority="4922" operator="equal">
      <formula>"jan."</formula>
    </cfRule>
  </conditionalFormatting>
  <conditionalFormatting sqref="Y14:Z15">
    <cfRule type="cellIs" dxfId="17478" priority="4921" operator="equal">
      <formula>"jan."</formula>
    </cfRule>
  </conditionalFormatting>
  <conditionalFormatting sqref="Y14:Z15">
    <cfRule type="cellIs" dxfId="17477" priority="4920" operator="equal">
      <formula>"jan."</formula>
    </cfRule>
  </conditionalFormatting>
  <conditionalFormatting sqref="Y14:Z15">
    <cfRule type="cellIs" dxfId="17476" priority="4919" operator="equal">
      <formula>"jan."</formula>
    </cfRule>
  </conditionalFormatting>
  <conditionalFormatting sqref="Y14:Z15">
    <cfRule type="cellIs" dxfId="17475" priority="4918" operator="equal">
      <formula>"jan."</formula>
    </cfRule>
  </conditionalFormatting>
  <conditionalFormatting sqref="Y14:Z15">
    <cfRule type="cellIs" dxfId="17474" priority="4917" operator="equal">
      <formula>"jan."</formula>
    </cfRule>
  </conditionalFormatting>
  <conditionalFormatting sqref="Y14:Z15">
    <cfRule type="cellIs" dxfId="17473" priority="4916" operator="equal">
      <formula>"jan."</formula>
    </cfRule>
  </conditionalFormatting>
  <conditionalFormatting sqref="Y14:Z15">
    <cfRule type="cellIs" dxfId="17472" priority="4915" operator="equal">
      <formula>"jan."</formula>
    </cfRule>
  </conditionalFormatting>
  <conditionalFormatting sqref="Y14:Z15">
    <cfRule type="cellIs" dxfId="17471" priority="4914" operator="equal">
      <formula>"jan."</formula>
    </cfRule>
  </conditionalFormatting>
  <conditionalFormatting sqref="Y14:Z15">
    <cfRule type="cellIs" dxfId="17470" priority="4913" operator="equal">
      <formula>"jan."</formula>
    </cfRule>
  </conditionalFormatting>
  <conditionalFormatting sqref="Y14:Z15">
    <cfRule type="cellIs" dxfId="17469" priority="4912" operator="equal">
      <formula>"jan."</formula>
    </cfRule>
  </conditionalFormatting>
  <conditionalFormatting sqref="Y14:Z15">
    <cfRule type="cellIs" dxfId="17468" priority="4911" operator="equal">
      <formula>"jan."</formula>
    </cfRule>
  </conditionalFormatting>
  <conditionalFormatting sqref="Y14:Z15">
    <cfRule type="cellIs" dxfId="17467" priority="4910" operator="equal">
      <formula>"jan."</formula>
    </cfRule>
  </conditionalFormatting>
  <conditionalFormatting sqref="Y14:Z15">
    <cfRule type="cellIs" dxfId="17466" priority="4909" operator="equal">
      <formula>"jan."</formula>
    </cfRule>
  </conditionalFormatting>
  <conditionalFormatting sqref="Y14:Z15">
    <cfRule type="cellIs" dxfId="17465" priority="4908" operator="equal">
      <formula>"jan."</formula>
    </cfRule>
  </conditionalFormatting>
  <conditionalFormatting sqref="Y14:Z15">
    <cfRule type="cellIs" dxfId="17464" priority="4907" operator="equal">
      <formula>"jan."</formula>
    </cfRule>
  </conditionalFormatting>
  <conditionalFormatting sqref="Y14:Z15">
    <cfRule type="cellIs" dxfId="17463" priority="4906" operator="equal">
      <formula>"jan."</formula>
    </cfRule>
  </conditionalFormatting>
  <conditionalFormatting sqref="Y14:Z15">
    <cfRule type="cellIs" dxfId="17462" priority="4905" operator="equal">
      <formula>"jan."</formula>
    </cfRule>
  </conditionalFormatting>
  <conditionalFormatting sqref="Y14:Z15">
    <cfRule type="cellIs" dxfId="17461" priority="4904" operator="equal">
      <formula>"jan."</formula>
    </cfRule>
  </conditionalFormatting>
  <conditionalFormatting sqref="Y14:Z15">
    <cfRule type="cellIs" dxfId="17460" priority="4903" operator="equal">
      <formula>"jan."</formula>
    </cfRule>
  </conditionalFormatting>
  <conditionalFormatting sqref="Y14:Z15">
    <cfRule type="cellIs" dxfId="17459" priority="4902" operator="equal">
      <formula>"jan."</formula>
    </cfRule>
  </conditionalFormatting>
  <conditionalFormatting sqref="Y14:Z15">
    <cfRule type="cellIs" dxfId="17458" priority="4900" operator="equal">
      <formula>"jan."</formula>
    </cfRule>
  </conditionalFormatting>
  <conditionalFormatting sqref="Y14:Z15">
    <cfRule type="cellIs" dxfId="17457" priority="4899" operator="equal">
      <formula>"jan."</formula>
    </cfRule>
  </conditionalFormatting>
  <conditionalFormatting sqref="Y14:Z15">
    <cfRule type="cellIs" dxfId="17456" priority="4898" operator="equal">
      <formula>"jan."</formula>
    </cfRule>
  </conditionalFormatting>
  <conditionalFormatting sqref="Y14:Z15">
    <cfRule type="cellIs" dxfId="17455" priority="4897" operator="equal">
      <formula>"jan."</formula>
    </cfRule>
  </conditionalFormatting>
  <conditionalFormatting sqref="Y14:Z15">
    <cfRule type="cellIs" dxfId="17454" priority="4896" operator="equal">
      <formula>"jan."</formula>
    </cfRule>
  </conditionalFormatting>
  <conditionalFormatting sqref="Y14:Z15">
    <cfRule type="cellIs" dxfId="17453" priority="4895" operator="equal">
      <formula>"jan."</formula>
    </cfRule>
  </conditionalFormatting>
  <conditionalFormatting sqref="Y14:Z15">
    <cfRule type="cellIs" dxfId="17452" priority="4894" operator="equal">
      <formula>"jan."</formula>
    </cfRule>
  </conditionalFormatting>
  <conditionalFormatting sqref="Y14:Z15">
    <cfRule type="cellIs" dxfId="17451" priority="4893" operator="equal">
      <formula>"jan."</formula>
    </cfRule>
  </conditionalFormatting>
  <conditionalFormatting sqref="Y14:Z15">
    <cfRule type="cellIs" dxfId="17450" priority="4892" operator="equal">
      <formula>"jan."</formula>
    </cfRule>
  </conditionalFormatting>
  <conditionalFormatting sqref="Y14:Z15">
    <cfRule type="cellIs" dxfId="17449" priority="4891" operator="equal">
      <formula>"jan."</formula>
    </cfRule>
  </conditionalFormatting>
  <conditionalFormatting sqref="Y14:Z15">
    <cfRule type="cellIs" dxfId="17448" priority="4890" operator="equal">
      <formula>"jan."</formula>
    </cfRule>
  </conditionalFormatting>
  <conditionalFormatting sqref="Y14:Z15">
    <cfRule type="cellIs" dxfId="17447" priority="4889" operator="equal">
      <formula>"jan."</formula>
    </cfRule>
  </conditionalFormatting>
  <conditionalFormatting sqref="Y14:Z15">
    <cfRule type="cellIs" dxfId="17446" priority="4888" operator="equal">
      <formula>"jan."</formula>
    </cfRule>
  </conditionalFormatting>
  <conditionalFormatting sqref="Y14:Z15">
    <cfRule type="cellIs" dxfId="17445" priority="4887" operator="equal">
      <formula>"jan."</formula>
    </cfRule>
  </conditionalFormatting>
  <conditionalFormatting sqref="Y14:Z15">
    <cfRule type="cellIs" dxfId="17444" priority="4886" operator="equal">
      <formula>"jan."</formula>
    </cfRule>
  </conditionalFormatting>
  <conditionalFormatting sqref="Y14:Z15">
    <cfRule type="cellIs" dxfId="17443" priority="4885" operator="equal">
      <formula>"jan."</formula>
    </cfRule>
  </conditionalFormatting>
  <conditionalFormatting sqref="Y14:Z15">
    <cfRule type="cellIs" dxfId="17442" priority="4884" operator="equal">
      <formula>"jan."</formula>
    </cfRule>
  </conditionalFormatting>
  <conditionalFormatting sqref="Y14:Z15">
    <cfRule type="cellIs" dxfId="17441" priority="4883" operator="equal">
      <formula>"jan."</formula>
    </cfRule>
  </conditionalFormatting>
  <conditionalFormatting sqref="Y14:Z15">
    <cfRule type="cellIs" dxfId="17440" priority="4882" operator="equal">
      <formula>"jan."</formula>
    </cfRule>
  </conditionalFormatting>
  <conditionalFormatting sqref="Y14:Z15">
    <cfRule type="cellIs" dxfId="17439" priority="4881" operator="equal">
      <formula>"jan."</formula>
    </cfRule>
  </conditionalFormatting>
  <conditionalFormatting sqref="Y14:Z15">
    <cfRule type="cellIs" dxfId="17438" priority="4880" operator="equal">
      <formula>"jan."</formula>
    </cfRule>
  </conditionalFormatting>
  <conditionalFormatting sqref="Y14:Z15">
    <cfRule type="cellIs" dxfId="17437" priority="4879" operator="equal">
      <formula>"jan."</formula>
    </cfRule>
  </conditionalFormatting>
  <conditionalFormatting sqref="Y14:Z15">
    <cfRule type="cellIs" dxfId="17436" priority="4878" operator="equal">
      <formula>"jan."</formula>
    </cfRule>
  </conditionalFormatting>
  <conditionalFormatting sqref="Y14:Z15">
    <cfRule type="cellIs" dxfId="17435" priority="4877" operator="equal">
      <formula>"jan."</formula>
    </cfRule>
  </conditionalFormatting>
  <conditionalFormatting sqref="Y14:Z15">
    <cfRule type="cellIs" dxfId="17434" priority="4876" operator="equal">
      <formula>"jan."</formula>
    </cfRule>
  </conditionalFormatting>
  <conditionalFormatting sqref="Y14:Z15">
    <cfRule type="cellIs" dxfId="17433" priority="4875" operator="equal">
      <formula>"jan."</formula>
    </cfRule>
  </conditionalFormatting>
  <conditionalFormatting sqref="Y14:Z15">
    <cfRule type="cellIs" dxfId="17432" priority="4874" operator="equal">
      <formula>"jan."</formula>
    </cfRule>
  </conditionalFormatting>
  <conditionalFormatting sqref="Y14:Z15">
    <cfRule type="cellIs" dxfId="17431" priority="4873" operator="equal">
      <formula>"jan."</formula>
    </cfRule>
  </conditionalFormatting>
  <conditionalFormatting sqref="Y14:Z15">
    <cfRule type="cellIs" dxfId="17430" priority="4872" operator="equal">
      <formula>"jan."</formula>
    </cfRule>
  </conditionalFormatting>
  <conditionalFormatting sqref="Y14:Z15">
    <cfRule type="cellIs" dxfId="17429" priority="4870" operator="equal">
      <formula>"jan."</formula>
    </cfRule>
  </conditionalFormatting>
  <conditionalFormatting sqref="Y14:Z15">
    <cfRule type="cellIs" dxfId="17428" priority="4868" operator="equal">
      <formula>"jan."</formula>
    </cfRule>
  </conditionalFormatting>
  <conditionalFormatting sqref="Y14:Z15">
    <cfRule type="cellIs" dxfId="17427" priority="4867" operator="equal">
      <formula>"jan."</formula>
    </cfRule>
  </conditionalFormatting>
  <conditionalFormatting sqref="Y14:Z15">
    <cfRule type="cellIs" dxfId="17426" priority="4866" operator="equal">
      <formula>"jan."</formula>
    </cfRule>
  </conditionalFormatting>
  <conditionalFormatting sqref="Y14:Z15">
    <cfRule type="cellIs" dxfId="17425" priority="4865" operator="equal">
      <formula>"jan."</formula>
    </cfRule>
  </conditionalFormatting>
  <conditionalFormatting sqref="Y14:Z15">
    <cfRule type="cellIs" dxfId="17424" priority="4864" operator="equal">
      <formula>"jan."</formula>
    </cfRule>
  </conditionalFormatting>
  <conditionalFormatting sqref="Y14:Z15">
    <cfRule type="cellIs" dxfId="17423" priority="4863" operator="equal">
      <formula>"jan."</formula>
    </cfRule>
  </conditionalFormatting>
  <conditionalFormatting sqref="Y14:Z15">
    <cfRule type="cellIs" dxfId="17422" priority="4862" operator="equal">
      <formula>"jan."</formula>
    </cfRule>
  </conditionalFormatting>
  <conditionalFormatting sqref="Y14:Z15">
    <cfRule type="cellIs" dxfId="17421" priority="4861" operator="equal">
      <formula>"jan."</formula>
    </cfRule>
  </conditionalFormatting>
  <conditionalFormatting sqref="Y14:Z15">
    <cfRule type="cellIs" dxfId="17420" priority="4860" operator="equal">
      <formula>"jan."</formula>
    </cfRule>
  </conditionalFormatting>
  <conditionalFormatting sqref="Y14:Z15">
    <cfRule type="cellIs" dxfId="17419" priority="4859" operator="equal">
      <formula>"jan."</formula>
    </cfRule>
  </conditionalFormatting>
  <conditionalFormatting sqref="Y14:Z15">
    <cfRule type="cellIs" dxfId="17418" priority="4857" operator="equal">
      <formula>"jan."</formula>
    </cfRule>
  </conditionalFormatting>
  <conditionalFormatting sqref="Y14:Z15">
    <cfRule type="cellIs" dxfId="17417" priority="4856" operator="equal">
      <formula>"jan."</formula>
    </cfRule>
  </conditionalFormatting>
  <conditionalFormatting sqref="Y14:Z15">
    <cfRule type="cellIs" dxfId="17416" priority="4855" operator="equal">
      <formula>"jan."</formula>
    </cfRule>
  </conditionalFormatting>
  <conditionalFormatting sqref="Y14:Z15">
    <cfRule type="cellIs" dxfId="17415" priority="4851" operator="equal">
      <formula>"jan."</formula>
    </cfRule>
  </conditionalFormatting>
  <conditionalFormatting sqref="Y14:Z15">
    <cfRule type="cellIs" dxfId="17414" priority="4850" operator="equal">
      <formula>"jan."</formula>
    </cfRule>
  </conditionalFormatting>
  <conditionalFormatting sqref="Y14:Z15">
    <cfRule type="cellIs" dxfId="17413" priority="4849" operator="equal">
      <formula>"jan."</formula>
    </cfRule>
  </conditionalFormatting>
  <conditionalFormatting sqref="Y14:Z15">
    <cfRule type="cellIs" dxfId="17412" priority="4846" operator="equal">
      <formula>"jan."</formula>
    </cfRule>
  </conditionalFormatting>
  <conditionalFormatting sqref="Y14:Z15">
    <cfRule type="cellIs" dxfId="17411" priority="4845" operator="equal">
      <formula>"jan."</formula>
    </cfRule>
  </conditionalFormatting>
  <conditionalFormatting sqref="Y14:Z15">
    <cfRule type="cellIs" dxfId="17410" priority="4844" operator="equal">
      <formula>"jan."</formula>
    </cfRule>
  </conditionalFormatting>
  <conditionalFormatting sqref="Y14:Z15">
    <cfRule type="cellIs" dxfId="17409" priority="4843" operator="equal">
      <formula>"jan."</formula>
    </cfRule>
  </conditionalFormatting>
  <conditionalFormatting sqref="Y14:Z15">
    <cfRule type="cellIs" dxfId="17408" priority="4842" operator="equal">
      <formula>"jan."</formula>
    </cfRule>
  </conditionalFormatting>
  <conditionalFormatting sqref="Y14:Z15">
    <cfRule type="cellIs" dxfId="17407" priority="4841" operator="equal">
      <formula>"jan."</formula>
    </cfRule>
  </conditionalFormatting>
  <conditionalFormatting sqref="Y14:Z15">
    <cfRule type="cellIs" dxfId="17406" priority="4840" operator="equal">
      <formula>"jan."</formula>
    </cfRule>
  </conditionalFormatting>
  <conditionalFormatting sqref="Y14:Z15">
    <cfRule type="cellIs" dxfId="17405" priority="4839" operator="equal">
      <formula>"jan."</formula>
    </cfRule>
  </conditionalFormatting>
  <conditionalFormatting sqref="Y14:Z15">
    <cfRule type="cellIs" dxfId="17404" priority="4838" operator="equal">
      <formula>"jan."</formula>
    </cfRule>
  </conditionalFormatting>
  <conditionalFormatting sqref="Y14:Z15">
    <cfRule type="cellIs" dxfId="17403" priority="4837" operator="equal">
      <formula>"jan."</formula>
    </cfRule>
  </conditionalFormatting>
  <conditionalFormatting sqref="Y14:Z15">
    <cfRule type="cellIs" dxfId="17402" priority="4836" operator="equal">
      <formula>"jan."</formula>
    </cfRule>
  </conditionalFormatting>
  <conditionalFormatting sqref="Y14:Z15">
    <cfRule type="cellIs" dxfId="17401" priority="4835" operator="equal">
      <formula>"jan."</formula>
    </cfRule>
  </conditionalFormatting>
  <conditionalFormatting sqref="Y14:Z15">
    <cfRule type="cellIs" dxfId="17400" priority="4834" operator="equal">
      <formula>"jan."</formula>
    </cfRule>
  </conditionalFormatting>
  <conditionalFormatting sqref="Y14:Z15">
    <cfRule type="cellIs" dxfId="17399" priority="4833" operator="equal">
      <formula>"jan."</formula>
    </cfRule>
  </conditionalFormatting>
  <conditionalFormatting sqref="Y14:Z15">
    <cfRule type="cellIs" dxfId="17398" priority="4832" operator="equal">
      <formula>"jan."</formula>
    </cfRule>
  </conditionalFormatting>
  <conditionalFormatting sqref="Y14:Z15">
    <cfRule type="cellIs" dxfId="17397" priority="4831" operator="equal">
      <formula>"jan."</formula>
    </cfRule>
  </conditionalFormatting>
  <conditionalFormatting sqref="Y14:Z15">
    <cfRule type="cellIs" dxfId="17396" priority="4830" operator="equal">
      <formula>"jan."</formula>
    </cfRule>
  </conditionalFormatting>
  <conditionalFormatting sqref="Y14:Z15">
    <cfRule type="cellIs" dxfId="17395" priority="4829" operator="equal">
      <formula>"jan."</formula>
    </cfRule>
  </conditionalFormatting>
  <conditionalFormatting sqref="Y14:Z15">
    <cfRule type="cellIs" dxfId="17394" priority="4828" operator="equal">
      <formula>"jan."</formula>
    </cfRule>
  </conditionalFormatting>
  <conditionalFormatting sqref="Y14:Z15">
    <cfRule type="cellIs" dxfId="17393" priority="4827" operator="equal">
      <formula>"jan."</formula>
    </cfRule>
  </conditionalFormatting>
  <conditionalFormatting sqref="Y14:Z15">
    <cfRule type="cellIs" dxfId="17392" priority="4826" operator="equal">
      <formula>"jan."</formula>
    </cfRule>
  </conditionalFormatting>
  <conditionalFormatting sqref="Y14:Z15">
    <cfRule type="cellIs" dxfId="17391" priority="4824" operator="equal">
      <formula>"jan."</formula>
    </cfRule>
  </conditionalFormatting>
  <conditionalFormatting sqref="Y14:Z15">
    <cfRule type="cellIs" dxfId="17390" priority="4823" operator="equal">
      <formula>"jan."</formula>
    </cfRule>
  </conditionalFormatting>
  <conditionalFormatting sqref="Y14:Z15">
    <cfRule type="cellIs" dxfId="17389" priority="4822" operator="equal">
      <formula>"jan."</formula>
    </cfRule>
  </conditionalFormatting>
  <conditionalFormatting sqref="Y14:Z15">
    <cfRule type="cellIs" dxfId="17388" priority="4820" operator="equal">
      <formula>"jan."</formula>
    </cfRule>
  </conditionalFormatting>
  <conditionalFormatting sqref="Y14:Z15">
    <cfRule type="cellIs" dxfId="17387" priority="4819" operator="equal">
      <formula>"jan."</formula>
    </cfRule>
  </conditionalFormatting>
  <conditionalFormatting sqref="Y14:Z15">
    <cfRule type="cellIs" dxfId="17386" priority="4817" operator="equal">
      <formula>"jan."</formula>
    </cfRule>
  </conditionalFormatting>
  <conditionalFormatting sqref="Y14:Z15">
    <cfRule type="cellIs" dxfId="17385" priority="4816" operator="equal">
      <formula>"jan."</formula>
    </cfRule>
  </conditionalFormatting>
  <conditionalFormatting sqref="Y14:Z15">
    <cfRule type="cellIs" dxfId="17384" priority="4815" operator="equal">
      <formula>"jan."</formula>
    </cfRule>
  </conditionalFormatting>
  <conditionalFormatting sqref="Y14:Z15">
    <cfRule type="cellIs" dxfId="17383" priority="4813" operator="equal">
      <formula>"jan."</formula>
    </cfRule>
  </conditionalFormatting>
  <conditionalFormatting sqref="Y14:Z15">
    <cfRule type="cellIs" dxfId="17382" priority="4812" operator="equal">
      <formula>"jan."</formula>
    </cfRule>
  </conditionalFormatting>
  <conditionalFormatting sqref="Y14:Z15">
    <cfRule type="cellIs" dxfId="17381" priority="4811" operator="equal">
      <formula>"jan."</formula>
    </cfRule>
  </conditionalFormatting>
  <conditionalFormatting sqref="Y14:Z15">
    <cfRule type="cellIs" dxfId="17380" priority="4808" operator="equal">
      <formula>"jan."</formula>
    </cfRule>
  </conditionalFormatting>
  <conditionalFormatting sqref="Y14:Z15">
    <cfRule type="cellIs" dxfId="17379" priority="4807" operator="equal">
      <formula>"jan."</formula>
    </cfRule>
  </conditionalFormatting>
  <conditionalFormatting sqref="Y14:Z15">
    <cfRule type="cellIs" dxfId="17378" priority="4806" operator="equal">
      <formula>"jan."</formula>
    </cfRule>
  </conditionalFormatting>
  <conditionalFormatting sqref="Y14:Z15">
    <cfRule type="cellIs" dxfId="17377" priority="4805" operator="equal">
      <formula>"jan."</formula>
    </cfRule>
  </conditionalFormatting>
  <conditionalFormatting sqref="Y14:Z15">
    <cfRule type="cellIs" dxfId="17376" priority="4804" operator="equal">
      <formula>"jan."</formula>
    </cfRule>
  </conditionalFormatting>
  <conditionalFormatting sqref="Y14:Z15">
    <cfRule type="cellIs" dxfId="17375" priority="4803" operator="equal">
      <formula>"jan."</formula>
    </cfRule>
  </conditionalFormatting>
  <conditionalFormatting sqref="Y14:Z15">
    <cfRule type="cellIs" dxfId="17374" priority="4802" operator="equal">
      <formula>"jan."</formula>
    </cfRule>
  </conditionalFormatting>
  <conditionalFormatting sqref="Y14:Z15">
    <cfRule type="cellIs" dxfId="17373" priority="4801" operator="equal">
      <formula>"jan."</formula>
    </cfRule>
  </conditionalFormatting>
  <conditionalFormatting sqref="Y14:Z15">
    <cfRule type="cellIs" dxfId="17372" priority="4800" operator="equal">
      <formula>"jan."</formula>
    </cfRule>
  </conditionalFormatting>
  <conditionalFormatting sqref="Y14:Z15">
    <cfRule type="cellIs" dxfId="17371" priority="4799" operator="equal">
      <formula>"jan."</formula>
    </cfRule>
  </conditionalFormatting>
  <conditionalFormatting sqref="Y14:Z15">
    <cfRule type="cellIs" dxfId="17370" priority="4798" operator="equal">
      <formula>"jan."</formula>
    </cfRule>
  </conditionalFormatting>
  <conditionalFormatting sqref="Y14:Z15">
    <cfRule type="cellIs" dxfId="17369" priority="4797" operator="equal">
      <formula>"jan."</formula>
    </cfRule>
  </conditionalFormatting>
  <conditionalFormatting sqref="Y14:Z15">
    <cfRule type="cellIs" dxfId="17368" priority="4796" operator="equal">
      <formula>"jan."</formula>
    </cfRule>
  </conditionalFormatting>
  <conditionalFormatting sqref="Y14:Z15">
    <cfRule type="cellIs" dxfId="17367" priority="4795" operator="equal">
      <formula>"jan."</formula>
    </cfRule>
  </conditionalFormatting>
  <conditionalFormatting sqref="Y14:Z15">
    <cfRule type="cellIs" dxfId="17366" priority="4793" operator="equal">
      <formula>"jan."</formula>
    </cfRule>
  </conditionalFormatting>
  <conditionalFormatting sqref="Y14:Z15">
    <cfRule type="cellIs" dxfId="17365" priority="4792" operator="equal">
      <formula>"jan."</formula>
    </cfRule>
  </conditionalFormatting>
  <conditionalFormatting sqref="Y14:Z15">
    <cfRule type="cellIs" dxfId="17364" priority="4791" operator="equal">
      <formula>"jan."</formula>
    </cfRule>
  </conditionalFormatting>
  <conditionalFormatting sqref="Y14:Z15">
    <cfRule type="cellIs" dxfId="17363" priority="4790" operator="equal">
      <formula>"jan."</formula>
    </cfRule>
  </conditionalFormatting>
  <conditionalFormatting sqref="Y14:Z15">
    <cfRule type="cellIs" dxfId="17362" priority="4789" operator="equal">
      <formula>"jan."</formula>
    </cfRule>
  </conditionalFormatting>
  <conditionalFormatting sqref="Y14:Z15">
    <cfRule type="cellIs" dxfId="17361" priority="4788" operator="equal">
      <formula>"jan."</formula>
    </cfRule>
  </conditionalFormatting>
  <conditionalFormatting sqref="Y14:Z15">
    <cfRule type="cellIs" dxfId="17360" priority="4787" operator="equal">
      <formula>"jan."</formula>
    </cfRule>
  </conditionalFormatting>
  <conditionalFormatting sqref="Y14:Z15">
    <cfRule type="cellIs" dxfId="17359" priority="4786" operator="equal">
      <formula>"jan."</formula>
    </cfRule>
  </conditionalFormatting>
  <conditionalFormatting sqref="Y14:Z15">
    <cfRule type="cellIs" dxfId="17358" priority="4784" operator="equal">
      <formula>"jan."</formula>
    </cfRule>
  </conditionalFormatting>
  <conditionalFormatting sqref="Y14:Z15">
    <cfRule type="cellIs" dxfId="17357" priority="4783" operator="equal">
      <formula>"jan."</formula>
    </cfRule>
  </conditionalFormatting>
  <conditionalFormatting sqref="Y14:Z15">
    <cfRule type="cellIs" dxfId="17356" priority="4780" operator="equal">
      <formula>"jan."</formula>
    </cfRule>
  </conditionalFormatting>
  <conditionalFormatting sqref="Y14:Z15">
    <cfRule type="cellIs" dxfId="17355" priority="4778" operator="equal">
      <formula>"jan."</formula>
    </cfRule>
  </conditionalFormatting>
  <conditionalFormatting sqref="Y14:Z15">
    <cfRule type="cellIs" dxfId="17354" priority="4775" operator="equal">
      <formula>"jan."</formula>
    </cfRule>
  </conditionalFormatting>
  <conditionalFormatting sqref="Y14:Z15">
    <cfRule type="cellIs" dxfId="17353" priority="4774" operator="equal">
      <formula>"jan."</formula>
    </cfRule>
  </conditionalFormatting>
  <conditionalFormatting sqref="Y14:Z15">
    <cfRule type="cellIs" dxfId="17352" priority="4772" operator="equal">
      <formula>"jan."</formula>
    </cfRule>
  </conditionalFormatting>
  <conditionalFormatting sqref="Y14:Z15">
    <cfRule type="cellIs" dxfId="17351" priority="4771" operator="equal">
      <formula>"jan."</formula>
    </cfRule>
  </conditionalFormatting>
  <conditionalFormatting sqref="Y14:Z15">
    <cfRule type="cellIs" dxfId="17350" priority="4769" operator="equal">
      <formula>"jan."</formula>
    </cfRule>
  </conditionalFormatting>
  <conditionalFormatting sqref="Y14:Z15">
    <cfRule type="cellIs" dxfId="17349" priority="5509" operator="equal">
      <formula>"jan."</formula>
    </cfRule>
  </conditionalFormatting>
  <conditionalFormatting sqref="Y14:Z15">
    <cfRule type="cellIs" dxfId="17348" priority="5432" operator="equal">
      <formula>"jan."</formula>
    </cfRule>
  </conditionalFormatting>
  <conditionalFormatting sqref="Y14:Z15">
    <cfRule type="cellIs" dxfId="17347" priority="5422" operator="equal">
      <formula>"jan."</formula>
    </cfRule>
  </conditionalFormatting>
  <conditionalFormatting sqref="Y14:Z15">
    <cfRule type="cellIs" dxfId="17346" priority="5411" operator="equal">
      <formula>"jan."</formula>
    </cfRule>
  </conditionalFormatting>
  <conditionalFormatting sqref="Y14:Z15">
    <cfRule type="cellIs" dxfId="17345" priority="5329" operator="equal">
      <formula>"jan."</formula>
    </cfRule>
  </conditionalFormatting>
  <conditionalFormatting sqref="Y14:Z15">
    <cfRule type="cellIs" dxfId="17344" priority="5318" operator="equal">
      <formula>"jan."</formula>
    </cfRule>
  </conditionalFormatting>
  <conditionalFormatting sqref="Y14:Z15">
    <cfRule type="cellIs" dxfId="17343" priority="5307" operator="equal">
      <formula>"jan."</formula>
    </cfRule>
  </conditionalFormatting>
  <conditionalFormatting sqref="Y14:Z15">
    <cfRule type="cellIs" dxfId="17342" priority="5306" operator="equal">
      <formula>"jan."</formula>
    </cfRule>
  </conditionalFormatting>
  <conditionalFormatting sqref="Y14:Z15">
    <cfRule type="cellIs" dxfId="17341" priority="5299" operator="equal">
      <formula>"jan."</formula>
    </cfRule>
  </conditionalFormatting>
  <conditionalFormatting sqref="Y14:Z15">
    <cfRule type="cellIs" dxfId="17340" priority="5294" operator="equal">
      <formula>"jan."</formula>
    </cfRule>
  </conditionalFormatting>
  <conditionalFormatting sqref="Y14:Z15">
    <cfRule type="cellIs" dxfId="17339" priority="5293" operator="equal">
      <formula>"jan."</formula>
    </cfRule>
  </conditionalFormatting>
  <conditionalFormatting sqref="Y14:Z15">
    <cfRule type="cellIs" dxfId="17338" priority="5292" operator="equal">
      <formula>"jan."</formula>
    </cfRule>
  </conditionalFormatting>
  <conditionalFormatting sqref="Y14:Z15">
    <cfRule type="cellIs" dxfId="17337" priority="5197" operator="equal">
      <formula>"jan."</formula>
    </cfRule>
  </conditionalFormatting>
  <conditionalFormatting sqref="Y14:Z15">
    <cfRule type="cellIs" dxfId="17336" priority="5195" operator="equal">
      <formula>"jan."</formula>
    </cfRule>
  </conditionalFormatting>
  <conditionalFormatting sqref="Y14:Z15">
    <cfRule type="cellIs" dxfId="17335" priority="5138" operator="equal">
      <formula>"jan."</formula>
    </cfRule>
  </conditionalFormatting>
  <conditionalFormatting sqref="Y14:Z15">
    <cfRule type="cellIs" dxfId="17334" priority="5113" operator="equal">
      <formula>"jan."</formula>
    </cfRule>
  </conditionalFormatting>
  <conditionalFormatting sqref="Y14:Z15">
    <cfRule type="cellIs" dxfId="17333" priority="5103" operator="equal">
      <formula>"jan."</formula>
    </cfRule>
  </conditionalFormatting>
  <conditionalFormatting sqref="Y14:Z15">
    <cfRule type="cellIs" dxfId="17332" priority="5082" operator="equal">
      <formula>"jan."</formula>
    </cfRule>
  </conditionalFormatting>
  <conditionalFormatting sqref="Y14:Z15">
    <cfRule type="cellIs" dxfId="17331" priority="5079" operator="equal">
      <formula>"jan."</formula>
    </cfRule>
  </conditionalFormatting>
  <conditionalFormatting sqref="Y14:Z15">
    <cfRule type="cellIs" dxfId="17330" priority="5075" operator="equal">
      <formula>"jan."</formula>
    </cfRule>
  </conditionalFormatting>
  <conditionalFormatting sqref="Y14:Z15">
    <cfRule type="cellIs" dxfId="17329" priority="5073" operator="equal">
      <formula>"jan."</formula>
    </cfRule>
  </conditionalFormatting>
  <conditionalFormatting sqref="Y14:Z15">
    <cfRule type="cellIs" dxfId="17328" priority="5072" operator="equal">
      <formula>"jan."</formula>
    </cfRule>
  </conditionalFormatting>
  <conditionalFormatting sqref="Y14:Z15">
    <cfRule type="cellIs" dxfId="17327" priority="5071" operator="equal">
      <formula>"jan."</formula>
    </cfRule>
  </conditionalFormatting>
  <conditionalFormatting sqref="Y14:Z15">
    <cfRule type="cellIs" dxfId="17326" priority="5070" operator="equal">
      <formula>"jan."</formula>
    </cfRule>
  </conditionalFormatting>
  <conditionalFormatting sqref="Y14:Z15">
    <cfRule type="cellIs" dxfId="17325" priority="5069" operator="equal">
      <formula>"jan."</formula>
    </cfRule>
  </conditionalFormatting>
  <conditionalFormatting sqref="Y14:Z15">
    <cfRule type="cellIs" dxfId="17324" priority="5068" operator="equal">
      <formula>"jan."</formula>
    </cfRule>
  </conditionalFormatting>
  <conditionalFormatting sqref="Y14:Z15">
    <cfRule type="cellIs" dxfId="17323" priority="5067" operator="equal">
      <formula>"jan."</formula>
    </cfRule>
  </conditionalFormatting>
  <conditionalFormatting sqref="Y14:Z15">
    <cfRule type="cellIs" dxfId="17322" priority="5066" operator="equal">
      <formula>"jan."</formula>
    </cfRule>
  </conditionalFormatting>
  <conditionalFormatting sqref="Y14:Z15">
    <cfRule type="cellIs" dxfId="17321" priority="5065" operator="equal">
      <formula>"jan."</formula>
    </cfRule>
  </conditionalFormatting>
  <conditionalFormatting sqref="Y14:Z15">
    <cfRule type="cellIs" dxfId="17320" priority="5020" operator="equal">
      <formula>"jan."</formula>
    </cfRule>
  </conditionalFormatting>
  <conditionalFormatting sqref="Y14:Z15">
    <cfRule type="cellIs" dxfId="17319" priority="5016" operator="equal">
      <formula>"jan."</formula>
    </cfRule>
  </conditionalFormatting>
  <conditionalFormatting sqref="Y14:Z15">
    <cfRule type="cellIs" dxfId="17318" priority="5011" operator="equal">
      <formula>"jan."</formula>
    </cfRule>
  </conditionalFormatting>
  <conditionalFormatting sqref="Y14:Z15">
    <cfRule type="cellIs" dxfId="17317" priority="5007" operator="equal">
      <formula>"jan."</formula>
    </cfRule>
  </conditionalFormatting>
  <conditionalFormatting sqref="Y14:Z15">
    <cfRule type="cellIs" dxfId="17316" priority="5004" operator="equal">
      <formula>"jan."</formula>
    </cfRule>
  </conditionalFormatting>
  <conditionalFormatting sqref="Y14:Z15">
    <cfRule type="cellIs" dxfId="17315" priority="5000" operator="equal">
      <formula>"jan."</formula>
    </cfRule>
  </conditionalFormatting>
  <conditionalFormatting sqref="Y14:Z15">
    <cfRule type="cellIs" dxfId="17314" priority="4984" operator="equal">
      <formula>"jan."</formula>
    </cfRule>
  </conditionalFormatting>
  <conditionalFormatting sqref="Y14:Z15">
    <cfRule type="cellIs" dxfId="17313" priority="4964" operator="equal">
      <formula>"jan."</formula>
    </cfRule>
  </conditionalFormatting>
  <conditionalFormatting sqref="Y14:Z15">
    <cfRule type="cellIs" dxfId="17312" priority="4954" operator="equal">
      <formula>"jan."</formula>
    </cfRule>
  </conditionalFormatting>
  <conditionalFormatting sqref="Y14:Z15">
    <cfRule type="cellIs" dxfId="17311" priority="4940" operator="equal">
      <formula>"jan."</formula>
    </cfRule>
  </conditionalFormatting>
  <conditionalFormatting sqref="Y14:Z15">
    <cfRule type="cellIs" dxfId="17310" priority="4938" operator="equal">
      <formula>"jan."</formula>
    </cfRule>
  </conditionalFormatting>
  <conditionalFormatting sqref="Y14:Z15">
    <cfRule type="cellIs" dxfId="17309" priority="4932" operator="equal">
      <formula>"jan."</formula>
    </cfRule>
  </conditionalFormatting>
  <conditionalFormatting sqref="Y14:Z15">
    <cfRule type="cellIs" dxfId="17308" priority="4931" operator="equal">
      <formula>"jan."</formula>
    </cfRule>
  </conditionalFormatting>
  <conditionalFormatting sqref="Y14:Z15">
    <cfRule type="cellIs" dxfId="17307" priority="4901" operator="equal">
      <formula>"jan."</formula>
    </cfRule>
  </conditionalFormatting>
  <conditionalFormatting sqref="Y14:Z15">
    <cfRule type="cellIs" dxfId="17306" priority="4871" operator="equal">
      <formula>"jan."</formula>
    </cfRule>
  </conditionalFormatting>
  <conditionalFormatting sqref="Y14:Z15">
    <cfRule type="cellIs" dxfId="17305" priority="4869" operator="equal">
      <formula>"jan."</formula>
    </cfRule>
  </conditionalFormatting>
  <conditionalFormatting sqref="Y14:Z15">
    <cfRule type="cellIs" dxfId="17304" priority="4858" operator="equal">
      <formula>"jan."</formula>
    </cfRule>
  </conditionalFormatting>
  <conditionalFormatting sqref="Y14:Z15">
    <cfRule type="cellIs" dxfId="17303" priority="4854" operator="equal">
      <formula>"jan."</formula>
    </cfRule>
  </conditionalFormatting>
  <conditionalFormatting sqref="Y14:Z15">
    <cfRule type="cellIs" dxfId="17302" priority="4853" operator="equal">
      <formula>"jan."</formula>
    </cfRule>
  </conditionalFormatting>
  <conditionalFormatting sqref="Y14:Z15">
    <cfRule type="cellIs" dxfId="17301" priority="4852" operator="equal">
      <formula>"jan."</formula>
    </cfRule>
  </conditionalFormatting>
  <conditionalFormatting sqref="Y14:Z15">
    <cfRule type="cellIs" dxfId="17300" priority="4848" operator="equal">
      <formula>"jan."</formula>
    </cfRule>
  </conditionalFormatting>
  <conditionalFormatting sqref="Y14:Z15">
    <cfRule type="cellIs" dxfId="17299" priority="4847" operator="equal">
      <formula>"jan."</formula>
    </cfRule>
  </conditionalFormatting>
  <conditionalFormatting sqref="Y14:Z15">
    <cfRule type="cellIs" dxfId="17298" priority="4825" operator="equal">
      <formula>"jan."</formula>
    </cfRule>
  </conditionalFormatting>
  <conditionalFormatting sqref="Y14:Z15">
    <cfRule type="cellIs" dxfId="17297" priority="4821" operator="equal">
      <formula>"jan."</formula>
    </cfRule>
  </conditionalFormatting>
  <conditionalFormatting sqref="Y14:Z15">
    <cfRule type="cellIs" dxfId="17296" priority="4818" operator="equal">
      <formula>"jan."</formula>
    </cfRule>
  </conditionalFormatting>
  <conditionalFormatting sqref="Y14:Z15">
    <cfRule type="cellIs" dxfId="17295" priority="4814" operator="equal">
      <formula>"jan."</formula>
    </cfRule>
  </conditionalFormatting>
  <conditionalFormatting sqref="Y14:Z15">
    <cfRule type="cellIs" dxfId="17294" priority="4810" operator="equal">
      <formula>"jan."</formula>
    </cfRule>
  </conditionalFormatting>
  <conditionalFormatting sqref="Y14:Z15">
    <cfRule type="cellIs" dxfId="17293" priority="4809" operator="equal">
      <formula>"jan."</formula>
    </cfRule>
  </conditionalFormatting>
  <conditionalFormatting sqref="Y14:Z15">
    <cfRule type="cellIs" dxfId="17292" priority="4794" operator="equal">
      <formula>"jan."</formula>
    </cfRule>
  </conditionalFormatting>
  <conditionalFormatting sqref="Y14:Z15">
    <cfRule type="cellIs" dxfId="17291" priority="4785" operator="equal">
      <formula>"jan."</formula>
    </cfRule>
  </conditionalFormatting>
  <conditionalFormatting sqref="Y14:Z15">
    <cfRule type="cellIs" dxfId="17290" priority="4782" operator="equal">
      <formula>"jan."</formula>
    </cfRule>
  </conditionalFormatting>
  <conditionalFormatting sqref="Y14:Z15">
    <cfRule type="cellIs" dxfId="17289" priority="4781" operator="equal">
      <formula>"jan."</formula>
    </cfRule>
  </conditionalFormatting>
  <conditionalFormatting sqref="Y14:Z15">
    <cfRule type="cellIs" dxfId="17288" priority="4779" operator="equal">
      <formula>"jan."</formula>
    </cfRule>
  </conditionalFormatting>
  <conditionalFormatting sqref="Y14:Z15">
    <cfRule type="cellIs" dxfId="17287" priority="4777" operator="equal">
      <formula>"jan."</formula>
    </cfRule>
  </conditionalFormatting>
  <conditionalFormatting sqref="Y14:Z15">
    <cfRule type="cellIs" dxfId="17286" priority="4776" operator="equal">
      <formula>"jan."</formula>
    </cfRule>
  </conditionalFormatting>
  <conditionalFormatting sqref="Y14:Z15">
    <cfRule type="cellIs" dxfId="17285" priority="4773" operator="equal">
      <formula>"jan."</formula>
    </cfRule>
  </conditionalFormatting>
  <conditionalFormatting sqref="Y14:Z15">
    <cfRule type="cellIs" dxfId="17284" priority="4770" operator="equal">
      <formula>"jan."</formula>
    </cfRule>
  </conditionalFormatting>
  <conditionalFormatting sqref="Y14:Z15">
    <cfRule type="cellIs" dxfId="17283" priority="4768" operator="equal">
      <formula>"jan."</formula>
    </cfRule>
  </conditionalFormatting>
  <conditionalFormatting sqref="Y14:Z15">
    <cfRule type="cellIs" dxfId="17282" priority="4767" operator="equal">
      <formula>"jan."</formula>
    </cfRule>
  </conditionalFormatting>
  <conditionalFormatting sqref="Y14:Z15">
    <cfRule type="cellIs" dxfId="17281" priority="4766" operator="equal">
      <formula>"jan."</formula>
    </cfRule>
  </conditionalFormatting>
  <conditionalFormatting sqref="Y14:Z15">
    <cfRule type="cellIs" dxfId="17280" priority="4765" operator="equal">
      <formula>"jan."</formula>
    </cfRule>
  </conditionalFormatting>
  <conditionalFormatting sqref="Y14:Z15">
    <cfRule type="cellIs" dxfId="17279" priority="4764" operator="equal">
      <formula>"jan."</formula>
    </cfRule>
  </conditionalFormatting>
  <conditionalFormatting sqref="Y14:Z15">
    <cfRule type="cellIs" dxfId="17278" priority="4763" operator="equal">
      <formula>"jan."</formula>
    </cfRule>
  </conditionalFormatting>
  <conditionalFormatting sqref="Y14:Z15">
    <cfRule type="cellIs" dxfId="17277" priority="4762" operator="equal">
      <formula>"jan."</formula>
    </cfRule>
  </conditionalFormatting>
  <conditionalFormatting sqref="Y14:Z15">
    <cfRule type="cellIs" dxfId="17276" priority="4761" operator="equal">
      <formula>"jan."</formula>
    </cfRule>
  </conditionalFormatting>
  <conditionalFormatting sqref="Y14:Z15">
    <cfRule type="cellIs" dxfId="17275" priority="4760" operator="equal">
      <formula>"jan."</formula>
    </cfRule>
  </conditionalFormatting>
  <conditionalFormatting sqref="Y14:Z15">
    <cfRule type="cellIs" dxfId="17274" priority="4759" operator="equal">
      <formula>"jan."</formula>
    </cfRule>
  </conditionalFormatting>
  <conditionalFormatting sqref="Y14:Z15">
    <cfRule type="cellIs" dxfId="17273" priority="4758" operator="equal">
      <formula>"jan."</formula>
    </cfRule>
  </conditionalFormatting>
  <conditionalFormatting sqref="Y14:Z15">
    <cfRule type="cellIs" dxfId="17272" priority="4757" operator="equal">
      <formula>"jan."</formula>
    </cfRule>
  </conditionalFormatting>
  <conditionalFormatting sqref="Y14:Z15">
    <cfRule type="cellIs" dxfId="17271" priority="4756" operator="equal">
      <formula>"jan."</formula>
    </cfRule>
  </conditionalFormatting>
  <conditionalFormatting sqref="Y14:Z15">
    <cfRule type="cellIs" dxfId="17270" priority="4755" operator="equal">
      <formula>"jan."</formula>
    </cfRule>
  </conditionalFormatting>
  <conditionalFormatting sqref="Y14:Z15">
    <cfRule type="cellIs" dxfId="17269" priority="4754" operator="equal">
      <formula>"jan."</formula>
    </cfRule>
  </conditionalFormatting>
  <conditionalFormatting sqref="Y14:Z15">
    <cfRule type="cellIs" dxfId="17268" priority="4753" operator="equal">
      <formula>"jan."</formula>
    </cfRule>
  </conditionalFormatting>
  <conditionalFormatting sqref="Y14:Z15">
    <cfRule type="cellIs" dxfId="17267" priority="4752" operator="equal">
      <formula>"jan."</formula>
    </cfRule>
  </conditionalFormatting>
  <conditionalFormatting sqref="Y14:Z15">
    <cfRule type="cellIs" dxfId="17266" priority="4751" operator="equal">
      <formula>"jan."</formula>
    </cfRule>
  </conditionalFormatting>
  <conditionalFormatting sqref="Y14:Z15">
    <cfRule type="cellIs" dxfId="17265" priority="4750" operator="equal">
      <formula>"jan."</formula>
    </cfRule>
  </conditionalFormatting>
  <conditionalFormatting sqref="Y14:Z15">
    <cfRule type="cellIs" dxfId="17264" priority="4749" operator="equal">
      <formula>"jan."</formula>
    </cfRule>
  </conditionalFormatting>
  <conditionalFormatting sqref="Y14:Z15">
    <cfRule type="cellIs" dxfId="17263" priority="4748" operator="equal">
      <formula>"jan."</formula>
    </cfRule>
  </conditionalFormatting>
  <conditionalFormatting sqref="Y14:Z15">
    <cfRule type="cellIs" dxfId="17262" priority="4747" operator="equal">
      <formula>"jan."</formula>
    </cfRule>
  </conditionalFormatting>
  <conditionalFormatting sqref="Y14:Z15">
    <cfRule type="cellIs" dxfId="17261" priority="4746" operator="equal">
      <formula>"jan."</formula>
    </cfRule>
  </conditionalFormatting>
  <conditionalFormatting sqref="Y14:Z15">
    <cfRule type="cellIs" dxfId="17260" priority="4745" operator="equal">
      <formula>"jan."</formula>
    </cfRule>
  </conditionalFormatting>
  <conditionalFormatting sqref="Y14:Z15">
    <cfRule type="cellIs" dxfId="17259" priority="4744" operator="equal">
      <formula>"jan."</formula>
    </cfRule>
  </conditionalFormatting>
  <conditionalFormatting sqref="Y14:Z15">
    <cfRule type="cellIs" dxfId="17258" priority="4743" operator="equal">
      <formula>"jan."</formula>
    </cfRule>
  </conditionalFormatting>
  <conditionalFormatting sqref="Y14:Z15">
    <cfRule type="cellIs" dxfId="17257" priority="4742" operator="equal">
      <formula>"jan."</formula>
    </cfRule>
  </conditionalFormatting>
  <conditionalFormatting sqref="Y14:Z15">
    <cfRule type="cellIs" dxfId="17256" priority="4741" operator="equal">
      <formula>"jan."</formula>
    </cfRule>
  </conditionalFormatting>
  <conditionalFormatting sqref="Y14:Z15">
    <cfRule type="cellIs" dxfId="17255" priority="4740" operator="equal">
      <formula>"jan."</formula>
    </cfRule>
  </conditionalFormatting>
  <conditionalFormatting sqref="Y14:Z15">
    <cfRule type="cellIs" dxfId="17254" priority="4739" operator="equal">
      <formula>"jan."</formula>
    </cfRule>
  </conditionalFormatting>
  <conditionalFormatting sqref="Y14:Z15">
    <cfRule type="cellIs" dxfId="17253" priority="4738" operator="equal">
      <formula>"jan."</formula>
    </cfRule>
  </conditionalFormatting>
  <conditionalFormatting sqref="Y14:Z15">
    <cfRule type="cellIs" dxfId="17252" priority="4737" operator="equal">
      <formula>"jan."</formula>
    </cfRule>
  </conditionalFormatting>
  <conditionalFormatting sqref="Y14:Z15">
    <cfRule type="cellIs" dxfId="17251" priority="4736" operator="equal">
      <formula>"jan."</formula>
    </cfRule>
  </conditionalFormatting>
  <conditionalFormatting sqref="Y14:Z15">
    <cfRule type="cellIs" dxfId="17250" priority="4735" operator="equal">
      <formula>"jan."</formula>
    </cfRule>
  </conditionalFormatting>
  <conditionalFormatting sqref="Y14:Z15">
    <cfRule type="cellIs" dxfId="17249" priority="4734" operator="equal">
      <formula>"jan."</formula>
    </cfRule>
  </conditionalFormatting>
  <conditionalFormatting sqref="Y14:Z15">
    <cfRule type="cellIs" dxfId="17248" priority="4733" operator="equal">
      <formula>"jan."</formula>
    </cfRule>
  </conditionalFormatting>
  <conditionalFormatting sqref="Y14:Z15">
    <cfRule type="cellIs" dxfId="17247" priority="4732" operator="equal">
      <formula>"jan."</formula>
    </cfRule>
  </conditionalFormatting>
  <conditionalFormatting sqref="Y14:Z15">
    <cfRule type="cellIs" dxfId="17246" priority="4731" operator="equal">
      <formula>"jan."</formula>
    </cfRule>
  </conditionalFormatting>
  <conditionalFormatting sqref="Y14:Z15">
    <cfRule type="cellIs" dxfId="17245" priority="4730" operator="equal">
      <formula>"jan."</formula>
    </cfRule>
  </conditionalFormatting>
  <conditionalFormatting sqref="Y14:Z15">
    <cfRule type="cellIs" dxfId="17244" priority="4729" operator="equal">
      <formula>"jan."</formula>
    </cfRule>
  </conditionalFormatting>
  <conditionalFormatting sqref="Y14:Z15">
    <cfRule type="cellIs" dxfId="17243" priority="4728" operator="equal">
      <formula>"jan."</formula>
    </cfRule>
  </conditionalFormatting>
  <conditionalFormatting sqref="Y14:Z15">
    <cfRule type="cellIs" dxfId="17242" priority="4727" operator="equal">
      <formula>"jan."</formula>
    </cfRule>
  </conditionalFormatting>
  <conditionalFormatting sqref="Y14:Z15">
    <cfRule type="cellIs" dxfId="17241" priority="4726" operator="equal">
      <formula>"jan."</formula>
    </cfRule>
  </conditionalFormatting>
  <conditionalFormatting sqref="Y14:Z15">
    <cfRule type="cellIs" dxfId="17240" priority="4725" operator="equal">
      <formula>"jan."</formula>
    </cfRule>
  </conditionalFormatting>
  <conditionalFormatting sqref="Y14:Z15">
    <cfRule type="cellIs" dxfId="17239" priority="4724" operator="equal">
      <formula>"jan."</formula>
    </cfRule>
  </conditionalFormatting>
  <conditionalFormatting sqref="Y14:Z15">
    <cfRule type="cellIs" dxfId="17238" priority="4723" operator="equal">
      <formula>"jan."</formula>
    </cfRule>
  </conditionalFormatting>
  <conditionalFormatting sqref="Y14:Z15">
    <cfRule type="cellIs" dxfId="17237" priority="4722" operator="equal">
      <formula>"jan."</formula>
    </cfRule>
  </conditionalFormatting>
  <conditionalFormatting sqref="Y14:Z15">
    <cfRule type="cellIs" dxfId="17236" priority="4721" operator="equal">
      <formula>"jan."</formula>
    </cfRule>
  </conditionalFormatting>
  <conditionalFormatting sqref="Y14:Z15">
    <cfRule type="cellIs" dxfId="17235" priority="4720" operator="equal">
      <formula>"jan."</formula>
    </cfRule>
  </conditionalFormatting>
  <conditionalFormatting sqref="Y14:Z15">
    <cfRule type="cellIs" dxfId="17234" priority="4719" operator="equal">
      <formula>"jan."</formula>
    </cfRule>
  </conditionalFormatting>
  <conditionalFormatting sqref="Y14:Z15">
    <cfRule type="cellIs" dxfId="17233" priority="4718" operator="equal">
      <formula>"jan."</formula>
    </cfRule>
  </conditionalFormatting>
  <conditionalFormatting sqref="Y14:Z15">
    <cfRule type="cellIs" dxfId="17232" priority="4717" operator="equal">
      <formula>"jan."</formula>
    </cfRule>
  </conditionalFormatting>
  <conditionalFormatting sqref="Y14:Z15">
    <cfRule type="cellIs" dxfId="17231" priority="4716" operator="equal">
      <formula>"jan."</formula>
    </cfRule>
  </conditionalFormatting>
  <conditionalFormatting sqref="Y14:Z15">
    <cfRule type="cellIs" dxfId="17230" priority="4715" operator="equal">
      <formula>"jan."</formula>
    </cfRule>
  </conditionalFormatting>
  <conditionalFormatting sqref="Y14:Z15">
    <cfRule type="cellIs" dxfId="17229" priority="4714" operator="equal">
      <formula>"jan."</formula>
    </cfRule>
  </conditionalFormatting>
  <conditionalFormatting sqref="Y14:Z15">
    <cfRule type="cellIs" dxfId="17228" priority="4713" operator="equal">
      <formula>"jan."</formula>
    </cfRule>
  </conditionalFormatting>
  <conditionalFormatting sqref="Y14:Z15">
    <cfRule type="cellIs" dxfId="17227" priority="4712" operator="equal">
      <formula>"jan."</formula>
    </cfRule>
  </conditionalFormatting>
  <conditionalFormatting sqref="Y14:Z15">
    <cfRule type="cellIs" dxfId="17226" priority="4711" operator="equal">
      <formula>"jan."</formula>
    </cfRule>
  </conditionalFormatting>
  <conditionalFormatting sqref="Y14:Z15">
    <cfRule type="cellIs" dxfId="17225" priority="4710" operator="equal">
      <formula>"jan."</formula>
    </cfRule>
  </conditionalFormatting>
  <conditionalFormatting sqref="Y14:Z15">
    <cfRule type="cellIs" dxfId="17224" priority="4709" operator="equal">
      <formula>"jan."</formula>
    </cfRule>
  </conditionalFormatting>
  <conditionalFormatting sqref="Y14:Z15">
    <cfRule type="cellIs" dxfId="17223" priority="4708" operator="equal">
      <formula>"jan."</formula>
    </cfRule>
  </conditionalFormatting>
  <conditionalFormatting sqref="Y14:Z15">
    <cfRule type="cellIs" dxfId="17222" priority="4707" operator="equal">
      <formula>"jan."</formula>
    </cfRule>
  </conditionalFormatting>
  <conditionalFormatting sqref="Y14:Z15">
    <cfRule type="cellIs" dxfId="17221" priority="4706" operator="equal">
      <formula>"jan."</formula>
    </cfRule>
  </conditionalFormatting>
  <conditionalFormatting sqref="Y14:Z15">
    <cfRule type="cellIs" dxfId="17220" priority="4705" operator="equal">
      <formula>"jan."</formula>
    </cfRule>
  </conditionalFormatting>
  <conditionalFormatting sqref="Y14:Z15">
    <cfRule type="cellIs" dxfId="17219" priority="4704" operator="equal">
      <formula>"jan."</formula>
    </cfRule>
  </conditionalFormatting>
  <conditionalFormatting sqref="Y14:Z15">
    <cfRule type="cellIs" dxfId="17218" priority="4703" operator="equal">
      <formula>"jan."</formula>
    </cfRule>
  </conditionalFormatting>
  <conditionalFormatting sqref="Y14:Z15">
    <cfRule type="cellIs" dxfId="17217" priority="4702" operator="equal">
      <formula>"jan."</formula>
    </cfRule>
  </conditionalFormatting>
  <conditionalFormatting sqref="Y14:Z15">
    <cfRule type="cellIs" dxfId="17216" priority="4701" operator="equal">
      <formula>"jan."</formula>
    </cfRule>
  </conditionalFormatting>
  <conditionalFormatting sqref="Y14:Z15">
    <cfRule type="cellIs" dxfId="17215" priority="4700" operator="equal">
      <formula>"jan."</formula>
    </cfRule>
  </conditionalFormatting>
  <conditionalFormatting sqref="Y14:Z15">
    <cfRule type="cellIs" dxfId="17214" priority="4699" operator="equal">
      <formula>"jan."</formula>
    </cfRule>
  </conditionalFormatting>
  <conditionalFormatting sqref="Y14:Z15">
    <cfRule type="cellIs" dxfId="17213" priority="4698" operator="equal">
      <formula>"jan."</formula>
    </cfRule>
  </conditionalFormatting>
  <conditionalFormatting sqref="Y14:Z15">
    <cfRule type="cellIs" dxfId="17212" priority="4697" operator="equal">
      <formula>"jan."</formula>
    </cfRule>
  </conditionalFormatting>
  <conditionalFormatting sqref="Y14:Z15">
    <cfRule type="cellIs" dxfId="17211" priority="4696" operator="equal">
      <formula>"jan."</formula>
    </cfRule>
  </conditionalFormatting>
  <conditionalFormatting sqref="Y14:Z15">
    <cfRule type="cellIs" dxfId="17210" priority="4695" operator="equal">
      <formula>"jan."</formula>
    </cfRule>
  </conditionalFormatting>
  <conditionalFormatting sqref="Y14:Z15">
    <cfRule type="cellIs" dxfId="17209" priority="4694" operator="equal">
      <formula>"jan."</formula>
    </cfRule>
  </conditionalFormatting>
  <conditionalFormatting sqref="Y14:Z15">
    <cfRule type="cellIs" dxfId="17208" priority="4693" operator="equal">
      <formula>"jan."</formula>
    </cfRule>
  </conditionalFormatting>
  <conditionalFormatting sqref="Y14:Z15">
    <cfRule type="cellIs" dxfId="17207" priority="4692" operator="equal">
      <formula>"jan."</formula>
    </cfRule>
  </conditionalFormatting>
  <conditionalFormatting sqref="Y14:Z15">
    <cfRule type="cellIs" dxfId="17206" priority="4691" operator="equal">
      <formula>"jan."</formula>
    </cfRule>
  </conditionalFormatting>
  <conditionalFormatting sqref="Y14:Z15">
    <cfRule type="cellIs" dxfId="17205" priority="4690" operator="equal">
      <formula>"jan."</formula>
    </cfRule>
  </conditionalFormatting>
  <conditionalFormatting sqref="Y14:Z15">
    <cfRule type="cellIs" dxfId="17204" priority="4689" operator="equal">
      <formula>"jan."</formula>
    </cfRule>
  </conditionalFormatting>
  <conditionalFormatting sqref="Y14:Z15">
    <cfRule type="cellIs" dxfId="17203" priority="4688" operator="equal">
      <formula>"jan."</formula>
    </cfRule>
  </conditionalFormatting>
  <conditionalFormatting sqref="Y14:Z15">
    <cfRule type="cellIs" dxfId="17202" priority="4687" operator="equal">
      <formula>"jan."</formula>
    </cfRule>
  </conditionalFormatting>
  <conditionalFormatting sqref="Y14:Z15">
    <cfRule type="cellIs" dxfId="17201" priority="4686" operator="equal">
      <formula>"jan."</formula>
    </cfRule>
  </conditionalFormatting>
  <conditionalFormatting sqref="Y14:Z15">
    <cfRule type="cellIs" dxfId="17200" priority="4685" operator="equal">
      <formula>"jan."</formula>
    </cfRule>
  </conditionalFormatting>
  <conditionalFormatting sqref="Y14:Z15">
    <cfRule type="cellIs" dxfId="17199" priority="4684" operator="equal">
      <formula>"jan."</formula>
    </cfRule>
  </conditionalFormatting>
  <conditionalFormatting sqref="Y14:Z15">
    <cfRule type="cellIs" dxfId="17198" priority="4683" operator="equal">
      <formula>"jan."</formula>
    </cfRule>
  </conditionalFormatting>
  <conditionalFormatting sqref="Y14:Z15">
    <cfRule type="cellIs" dxfId="17197" priority="4682" operator="equal">
      <formula>"jan."</formula>
    </cfRule>
  </conditionalFormatting>
  <conditionalFormatting sqref="Y14:Z15">
    <cfRule type="cellIs" dxfId="17196" priority="4681" operator="equal">
      <formula>"jan."</formula>
    </cfRule>
  </conditionalFormatting>
  <conditionalFormatting sqref="Y14:Z15">
    <cfRule type="cellIs" dxfId="17195" priority="4680" operator="equal">
      <formula>"jan."</formula>
    </cfRule>
  </conditionalFormatting>
  <conditionalFormatting sqref="Y14:Z15">
    <cfRule type="cellIs" dxfId="17194" priority="4679" operator="equal">
      <formula>"jan."</formula>
    </cfRule>
  </conditionalFormatting>
  <conditionalFormatting sqref="Y14:Z15">
    <cfRule type="cellIs" dxfId="17193" priority="4678" operator="equal">
      <formula>"jan."</formula>
    </cfRule>
  </conditionalFormatting>
  <conditionalFormatting sqref="Y14:Z15">
    <cfRule type="cellIs" dxfId="17192" priority="4677" operator="equal">
      <formula>"jan."</formula>
    </cfRule>
  </conditionalFormatting>
  <conditionalFormatting sqref="Y14:Z15">
    <cfRule type="cellIs" dxfId="17191" priority="4676" operator="equal">
      <formula>"jan."</formula>
    </cfRule>
  </conditionalFormatting>
  <conditionalFormatting sqref="Y14:Z15">
    <cfRule type="cellIs" dxfId="17190" priority="4675" operator="equal">
      <formula>"jan."</formula>
    </cfRule>
  </conditionalFormatting>
  <conditionalFormatting sqref="Y14:Z15">
    <cfRule type="cellIs" dxfId="17189" priority="4674" operator="equal">
      <formula>"jan."</formula>
    </cfRule>
  </conditionalFormatting>
  <conditionalFormatting sqref="Y14:Z15">
    <cfRule type="cellIs" dxfId="17188" priority="4673" operator="equal">
      <formula>"jan."</formula>
    </cfRule>
  </conditionalFormatting>
  <conditionalFormatting sqref="Y14:Z15">
    <cfRule type="cellIs" dxfId="17187" priority="4672" operator="equal">
      <formula>"jan."</formula>
    </cfRule>
  </conditionalFormatting>
  <conditionalFormatting sqref="Y14:Z15">
    <cfRule type="cellIs" dxfId="17186" priority="4671" operator="equal">
      <formula>"jan."</formula>
    </cfRule>
  </conditionalFormatting>
  <conditionalFormatting sqref="Y14:Z15">
    <cfRule type="cellIs" dxfId="17185" priority="4670" operator="equal">
      <formula>"jan."</formula>
    </cfRule>
  </conditionalFormatting>
  <conditionalFormatting sqref="Y14:Z15">
    <cfRule type="cellIs" dxfId="17184" priority="4669" operator="equal">
      <formula>"jan."</formula>
    </cfRule>
  </conditionalFormatting>
  <conditionalFormatting sqref="Y14:Z15">
    <cfRule type="cellIs" dxfId="17183" priority="4668" operator="equal">
      <formula>"jan."</formula>
    </cfRule>
  </conditionalFormatting>
  <conditionalFormatting sqref="Y14:Z15">
    <cfRule type="cellIs" dxfId="17182" priority="4667" operator="equal">
      <formula>"jan."</formula>
    </cfRule>
  </conditionalFormatting>
  <conditionalFormatting sqref="Y14:Z15">
    <cfRule type="cellIs" dxfId="17181" priority="4666" operator="equal">
      <formula>"jan."</formula>
    </cfRule>
  </conditionalFormatting>
  <conditionalFormatting sqref="Y14:Z15">
    <cfRule type="cellIs" dxfId="17180" priority="4665" operator="equal">
      <formula>"jan."</formula>
    </cfRule>
  </conditionalFormatting>
  <conditionalFormatting sqref="Y14:Z15">
    <cfRule type="cellIs" dxfId="17179" priority="4664" operator="equal">
      <formula>"jan."</formula>
    </cfRule>
  </conditionalFormatting>
  <conditionalFormatting sqref="Y14:Z15">
    <cfRule type="cellIs" dxfId="17178" priority="4663" operator="equal">
      <formula>"jan."</formula>
    </cfRule>
  </conditionalFormatting>
  <conditionalFormatting sqref="Y14:Z15">
    <cfRule type="cellIs" dxfId="17177" priority="4662" operator="equal">
      <formula>"jan."</formula>
    </cfRule>
  </conditionalFormatting>
  <conditionalFormatting sqref="Y14:Z15">
    <cfRule type="cellIs" dxfId="17176" priority="4661" operator="equal">
      <formula>"jan."</formula>
    </cfRule>
  </conditionalFormatting>
  <conditionalFormatting sqref="Y14:Z15">
    <cfRule type="cellIs" dxfId="17175" priority="4660" operator="equal">
      <formula>"jan."</formula>
    </cfRule>
  </conditionalFormatting>
  <conditionalFormatting sqref="Y14:Z15">
    <cfRule type="cellIs" dxfId="17174" priority="4659" operator="equal">
      <formula>"jan."</formula>
    </cfRule>
  </conditionalFormatting>
  <conditionalFormatting sqref="Y14:Z15">
    <cfRule type="cellIs" dxfId="17173" priority="4658" operator="equal">
      <formula>"jan."</formula>
    </cfRule>
  </conditionalFormatting>
  <conditionalFormatting sqref="Y14:Z15">
    <cfRule type="cellIs" dxfId="17172" priority="4657" operator="equal">
      <formula>"jan."</formula>
    </cfRule>
  </conditionalFormatting>
  <conditionalFormatting sqref="Y14:Z15">
    <cfRule type="cellIs" dxfId="17171" priority="4656" operator="equal">
      <formula>"jan."</formula>
    </cfRule>
  </conditionalFormatting>
  <conditionalFormatting sqref="Y14:Z15">
    <cfRule type="cellIs" dxfId="17170" priority="4655" operator="equal">
      <formula>"jan."</formula>
    </cfRule>
  </conditionalFormatting>
  <conditionalFormatting sqref="Y14:Z15">
    <cfRule type="cellIs" dxfId="17169" priority="4654" operator="equal">
      <formula>"jan."</formula>
    </cfRule>
  </conditionalFormatting>
  <conditionalFormatting sqref="Y14:Z15">
    <cfRule type="cellIs" dxfId="17168" priority="4653" operator="equal">
      <formula>"jan."</formula>
    </cfRule>
  </conditionalFormatting>
  <conditionalFormatting sqref="Y14:Z15">
    <cfRule type="cellIs" dxfId="17167" priority="4652" operator="equal">
      <formula>"jan."</formula>
    </cfRule>
  </conditionalFormatting>
  <conditionalFormatting sqref="Y14:Z15">
    <cfRule type="cellIs" dxfId="17166" priority="4651" operator="equal">
      <formula>"jan."</formula>
    </cfRule>
  </conditionalFormatting>
  <conditionalFormatting sqref="Y14:Z15">
    <cfRule type="cellIs" dxfId="17165" priority="4650" operator="equal">
      <formula>"jan."</formula>
    </cfRule>
  </conditionalFormatting>
  <conditionalFormatting sqref="Y14:Z15">
    <cfRule type="cellIs" dxfId="17164" priority="4649" operator="equal">
      <formula>"jan."</formula>
    </cfRule>
  </conditionalFormatting>
  <conditionalFormatting sqref="Y14:Z15">
    <cfRule type="cellIs" dxfId="17163" priority="4648" operator="equal">
      <formula>"jan."</formula>
    </cfRule>
  </conditionalFormatting>
  <conditionalFormatting sqref="Y14:Z15">
    <cfRule type="cellIs" dxfId="17162" priority="4647" operator="equal">
      <formula>"jan."</formula>
    </cfRule>
  </conditionalFormatting>
  <conditionalFormatting sqref="Y14:Z15">
    <cfRule type="cellIs" dxfId="17161" priority="4646" operator="equal">
      <formula>"jan."</formula>
    </cfRule>
  </conditionalFormatting>
  <conditionalFormatting sqref="Y14:Z15">
    <cfRule type="cellIs" dxfId="17160" priority="4645" operator="equal">
      <formula>"jan."</formula>
    </cfRule>
  </conditionalFormatting>
  <conditionalFormatting sqref="Y14:Z15">
    <cfRule type="cellIs" dxfId="17159" priority="4644" operator="equal">
      <formula>"jan."</formula>
    </cfRule>
  </conditionalFormatting>
  <conditionalFormatting sqref="Y14:Z15">
    <cfRule type="cellIs" dxfId="17158" priority="4643" operator="equal">
      <formula>"jan."</formula>
    </cfRule>
  </conditionalFormatting>
  <conditionalFormatting sqref="Y14:Z15">
    <cfRule type="cellIs" dxfId="17157" priority="4642" operator="equal">
      <formula>"jan."</formula>
    </cfRule>
  </conditionalFormatting>
  <conditionalFormatting sqref="Y14:Z15">
    <cfRule type="cellIs" dxfId="17156" priority="4641" operator="equal">
      <formula>"jan."</formula>
    </cfRule>
  </conditionalFormatting>
  <conditionalFormatting sqref="Y14:Z15">
    <cfRule type="cellIs" dxfId="17155" priority="4640" operator="equal">
      <formula>"jan."</formula>
    </cfRule>
  </conditionalFormatting>
  <conditionalFormatting sqref="Y14:Z15">
    <cfRule type="cellIs" dxfId="17154" priority="4639" operator="equal">
      <formula>"jan."</formula>
    </cfRule>
  </conditionalFormatting>
  <conditionalFormatting sqref="Y14:Z15">
    <cfRule type="cellIs" dxfId="17153" priority="4638" operator="equal">
      <formula>"jan."</formula>
    </cfRule>
  </conditionalFormatting>
  <conditionalFormatting sqref="Y14:Z15">
    <cfRule type="cellIs" dxfId="17152" priority="4637" operator="equal">
      <formula>"jan."</formula>
    </cfRule>
  </conditionalFormatting>
  <conditionalFormatting sqref="Y14:Z15">
    <cfRule type="cellIs" dxfId="17151" priority="4636" operator="equal">
      <formula>"jan."</formula>
    </cfRule>
  </conditionalFormatting>
  <conditionalFormatting sqref="Y14:Z15">
    <cfRule type="cellIs" dxfId="17150" priority="4635" operator="equal">
      <formula>"jan."</formula>
    </cfRule>
  </conditionalFormatting>
  <conditionalFormatting sqref="Y14:Z15">
    <cfRule type="cellIs" dxfId="17149" priority="4634" operator="equal">
      <formula>"jan."</formula>
    </cfRule>
  </conditionalFormatting>
  <conditionalFormatting sqref="Y14:Z15">
    <cfRule type="cellIs" dxfId="17148" priority="4633" operator="equal">
      <formula>"jan."</formula>
    </cfRule>
  </conditionalFormatting>
  <conditionalFormatting sqref="Y14:Z15">
    <cfRule type="cellIs" dxfId="17147" priority="4632" operator="equal">
      <formula>"jan."</formula>
    </cfRule>
  </conditionalFormatting>
  <conditionalFormatting sqref="Y14:Z15">
    <cfRule type="cellIs" dxfId="17146" priority="4631" operator="equal">
      <formula>"jan."</formula>
    </cfRule>
  </conditionalFormatting>
  <conditionalFormatting sqref="Y14:Z15">
    <cfRule type="cellIs" dxfId="17145" priority="4630" operator="equal">
      <formula>"jan."</formula>
    </cfRule>
  </conditionalFormatting>
  <conditionalFormatting sqref="Y14:Z15">
    <cfRule type="cellIs" dxfId="17144" priority="4628" operator="equal">
      <formula>"jan."</formula>
    </cfRule>
  </conditionalFormatting>
  <conditionalFormatting sqref="Y14:Z15">
    <cfRule type="cellIs" dxfId="17143" priority="4627" operator="equal">
      <formula>"jan."</formula>
    </cfRule>
  </conditionalFormatting>
  <conditionalFormatting sqref="Y14:Z15">
    <cfRule type="cellIs" dxfId="17142" priority="4626" operator="equal">
      <formula>"jan."</formula>
    </cfRule>
  </conditionalFormatting>
  <conditionalFormatting sqref="Y14:Z15">
    <cfRule type="cellIs" dxfId="17141" priority="4625" operator="equal">
      <formula>"jan."</formula>
    </cfRule>
  </conditionalFormatting>
  <conditionalFormatting sqref="Y14:Z15">
    <cfRule type="cellIs" dxfId="17140" priority="4624" operator="equal">
      <formula>"jan."</formula>
    </cfRule>
  </conditionalFormatting>
  <conditionalFormatting sqref="Y14:Z15">
    <cfRule type="cellIs" dxfId="17139" priority="4623" operator="equal">
      <formula>"jan."</formula>
    </cfRule>
  </conditionalFormatting>
  <conditionalFormatting sqref="Y14:Z15">
    <cfRule type="cellIs" dxfId="17138" priority="4622" operator="equal">
      <formula>"jan."</formula>
    </cfRule>
  </conditionalFormatting>
  <conditionalFormatting sqref="Y14:Z15">
    <cfRule type="cellIs" dxfId="17137" priority="4621" operator="equal">
      <formula>"jan."</formula>
    </cfRule>
  </conditionalFormatting>
  <conditionalFormatting sqref="Y14:Z15">
    <cfRule type="cellIs" dxfId="17136" priority="4620" operator="equal">
      <formula>"jan."</formula>
    </cfRule>
  </conditionalFormatting>
  <conditionalFormatting sqref="Y14:Z15">
    <cfRule type="cellIs" dxfId="17135" priority="4619" operator="equal">
      <formula>"jan."</formula>
    </cfRule>
  </conditionalFormatting>
  <conditionalFormatting sqref="Y14:Z15">
    <cfRule type="cellIs" dxfId="17134" priority="4618" operator="equal">
      <formula>"jan."</formula>
    </cfRule>
  </conditionalFormatting>
  <conditionalFormatting sqref="Y14:Z15">
    <cfRule type="cellIs" dxfId="17133" priority="4617" operator="equal">
      <formula>"jan."</formula>
    </cfRule>
  </conditionalFormatting>
  <conditionalFormatting sqref="Y14:Z15">
    <cfRule type="cellIs" dxfId="17132" priority="4616" operator="equal">
      <formula>"jan."</formula>
    </cfRule>
  </conditionalFormatting>
  <conditionalFormatting sqref="Y14:Z15">
    <cfRule type="cellIs" dxfId="17131" priority="4615" operator="equal">
      <formula>"jan."</formula>
    </cfRule>
  </conditionalFormatting>
  <conditionalFormatting sqref="Y14:Z15">
    <cfRule type="cellIs" dxfId="17130" priority="4614" operator="equal">
      <formula>"jan."</formula>
    </cfRule>
  </conditionalFormatting>
  <conditionalFormatting sqref="Y14:Z15">
    <cfRule type="cellIs" dxfId="17129" priority="4613" operator="equal">
      <formula>"jan."</formula>
    </cfRule>
  </conditionalFormatting>
  <conditionalFormatting sqref="Y14:Z15">
    <cfRule type="cellIs" dxfId="17128" priority="4612" operator="equal">
      <formula>"jan."</formula>
    </cfRule>
  </conditionalFormatting>
  <conditionalFormatting sqref="Y14:Z15">
    <cfRule type="cellIs" dxfId="17127" priority="4611" operator="equal">
      <formula>"jan."</formula>
    </cfRule>
  </conditionalFormatting>
  <conditionalFormatting sqref="Y14:Z15">
    <cfRule type="cellIs" dxfId="17126" priority="4610" operator="equal">
      <formula>"jan."</formula>
    </cfRule>
  </conditionalFormatting>
  <conditionalFormatting sqref="Y14:Z15">
    <cfRule type="cellIs" dxfId="17125" priority="4609" operator="equal">
      <formula>"jan."</formula>
    </cfRule>
  </conditionalFormatting>
  <conditionalFormatting sqref="Y14:Z15">
    <cfRule type="cellIs" dxfId="17124" priority="4608" operator="equal">
      <formula>"jan."</formula>
    </cfRule>
  </conditionalFormatting>
  <conditionalFormatting sqref="Y14:Z15">
    <cfRule type="cellIs" dxfId="17123" priority="4607" operator="equal">
      <formula>"jan."</formula>
    </cfRule>
  </conditionalFormatting>
  <conditionalFormatting sqref="Y14:Z15">
    <cfRule type="cellIs" dxfId="17122" priority="4606" operator="equal">
      <formula>"jan."</formula>
    </cfRule>
  </conditionalFormatting>
  <conditionalFormatting sqref="Y14:Z15">
    <cfRule type="cellIs" dxfId="17121" priority="4605" operator="equal">
      <formula>"jan."</formula>
    </cfRule>
  </conditionalFormatting>
  <conditionalFormatting sqref="Y14:Z15">
    <cfRule type="cellIs" dxfId="17120" priority="4604" operator="equal">
      <formula>"jan."</formula>
    </cfRule>
  </conditionalFormatting>
  <conditionalFormatting sqref="Y14:Z15">
    <cfRule type="cellIs" dxfId="17119" priority="4603" operator="equal">
      <formula>"jan."</formula>
    </cfRule>
  </conditionalFormatting>
  <conditionalFormatting sqref="Y14:Z15">
    <cfRule type="cellIs" dxfId="17118" priority="4602" operator="equal">
      <formula>"jan."</formula>
    </cfRule>
  </conditionalFormatting>
  <conditionalFormatting sqref="Y14:Z15">
    <cfRule type="cellIs" dxfId="17117" priority="4601" operator="equal">
      <formula>"jan."</formula>
    </cfRule>
  </conditionalFormatting>
  <conditionalFormatting sqref="Y14:Z15">
    <cfRule type="cellIs" dxfId="17116" priority="4600" operator="equal">
      <formula>"jan."</formula>
    </cfRule>
  </conditionalFormatting>
  <conditionalFormatting sqref="Y14:Z15">
    <cfRule type="cellIs" dxfId="17115" priority="4599" operator="equal">
      <formula>"jan."</formula>
    </cfRule>
  </conditionalFormatting>
  <conditionalFormatting sqref="Y14:Z15">
    <cfRule type="cellIs" dxfId="17114" priority="4598" operator="equal">
      <formula>"jan."</formula>
    </cfRule>
  </conditionalFormatting>
  <conditionalFormatting sqref="Y14:Z15">
    <cfRule type="cellIs" dxfId="17113" priority="4597" operator="equal">
      <formula>"jan."</formula>
    </cfRule>
  </conditionalFormatting>
  <conditionalFormatting sqref="Y14:Z15">
    <cfRule type="cellIs" dxfId="17112" priority="4596" operator="equal">
      <formula>"jan."</formula>
    </cfRule>
  </conditionalFormatting>
  <conditionalFormatting sqref="Y14:Z15">
    <cfRule type="cellIs" dxfId="17111" priority="4595" operator="equal">
      <formula>"jan."</formula>
    </cfRule>
  </conditionalFormatting>
  <conditionalFormatting sqref="Y14:Z15">
    <cfRule type="cellIs" dxfId="17110" priority="4594" operator="equal">
      <formula>"jan."</formula>
    </cfRule>
  </conditionalFormatting>
  <conditionalFormatting sqref="Y14:Z15">
    <cfRule type="cellIs" dxfId="17109" priority="4593" operator="equal">
      <formula>"jan."</formula>
    </cfRule>
  </conditionalFormatting>
  <conditionalFormatting sqref="Y14:Z15">
    <cfRule type="cellIs" dxfId="17108" priority="4592" operator="equal">
      <formula>"jan."</formula>
    </cfRule>
  </conditionalFormatting>
  <conditionalFormatting sqref="Y14:Z15">
    <cfRule type="cellIs" dxfId="17107" priority="4591" operator="equal">
      <formula>"jan."</formula>
    </cfRule>
  </conditionalFormatting>
  <conditionalFormatting sqref="Y14:Z15">
    <cfRule type="cellIs" dxfId="17106" priority="4590" operator="equal">
      <formula>"jan."</formula>
    </cfRule>
  </conditionalFormatting>
  <conditionalFormatting sqref="Y14:Z15">
    <cfRule type="cellIs" dxfId="17105" priority="4589" operator="equal">
      <formula>"jan."</formula>
    </cfRule>
  </conditionalFormatting>
  <conditionalFormatting sqref="Y14:Z15">
    <cfRule type="cellIs" dxfId="17104" priority="4588" operator="equal">
      <formula>"jan."</formula>
    </cfRule>
  </conditionalFormatting>
  <conditionalFormatting sqref="Y14:Z15">
    <cfRule type="cellIs" dxfId="17103" priority="4587" operator="equal">
      <formula>"jan."</formula>
    </cfRule>
  </conditionalFormatting>
  <conditionalFormatting sqref="Y14:Z15">
    <cfRule type="cellIs" dxfId="17102" priority="4586" operator="equal">
      <formula>"jan."</formula>
    </cfRule>
  </conditionalFormatting>
  <conditionalFormatting sqref="Y14:Z15">
    <cfRule type="cellIs" dxfId="17101" priority="4585" operator="equal">
      <formula>"jan."</formula>
    </cfRule>
  </conditionalFormatting>
  <conditionalFormatting sqref="Y14:Z15">
    <cfRule type="cellIs" dxfId="17100" priority="4584" operator="equal">
      <formula>"jan."</formula>
    </cfRule>
  </conditionalFormatting>
  <conditionalFormatting sqref="Y14:Z15">
    <cfRule type="cellIs" dxfId="17099" priority="4583" operator="equal">
      <formula>"jan."</formula>
    </cfRule>
  </conditionalFormatting>
  <conditionalFormatting sqref="Y14:Z15">
    <cfRule type="cellIs" dxfId="17098" priority="4582" operator="equal">
      <formula>"jan."</formula>
    </cfRule>
  </conditionalFormatting>
  <conditionalFormatting sqref="Y14:Z15">
    <cfRule type="cellIs" dxfId="17097" priority="4581" operator="equal">
      <formula>"jan."</formula>
    </cfRule>
  </conditionalFormatting>
  <conditionalFormatting sqref="Y14:Z15">
    <cfRule type="cellIs" dxfId="17096" priority="4580" operator="equal">
      <formula>"jan."</formula>
    </cfRule>
  </conditionalFormatting>
  <conditionalFormatting sqref="Y14:Z15">
    <cfRule type="cellIs" dxfId="17095" priority="4579" operator="equal">
      <formula>"jan."</formula>
    </cfRule>
  </conditionalFormatting>
  <conditionalFormatting sqref="Y14:Z15">
    <cfRule type="cellIs" dxfId="17094" priority="4578" operator="equal">
      <formula>"jan."</formula>
    </cfRule>
  </conditionalFormatting>
  <conditionalFormatting sqref="Y14:Z15">
    <cfRule type="cellIs" dxfId="17093" priority="4577" operator="equal">
      <formula>"jan."</formula>
    </cfRule>
  </conditionalFormatting>
  <conditionalFormatting sqref="Y14:Z15">
    <cfRule type="cellIs" dxfId="17092" priority="4576" operator="equal">
      <formula>"jan."</formula>
    </cfRule>
  </conditionalFormatting>
  <conditionalFormatting sqref="Y14:Z15">
    <cfRule type="cellIs" dxfId="17091" priority="4575" operator="equal">
      <formula>"jan."</formula>
    </cfRule>
  </conditionalFormatting>
  <conditionalFormatting sqref="Y14:Z15">
    <cfRule type="cellIs" dxfId="17090" priority="4574" operator="equal">
      <formula>"jan."</formula>
    </cfRule>
  </conditionalFormatting>
  <conditionalFormatting sqref="Y14:Z15">
    <cfRule type="cellIs" dxfId="17089" priority="4573" operator="equal">
      <formula>"jan."</formula>
    </cfRule>
  </conditionalFormatting>
  <conditionalFormatting sqref="Y14:Z15">
    <cfRule type="cellIs" dxfId="17088" priority="4572" operator="equal">
      <formula>"jan."</formula>
    </cfRule>
  </conditionalFormatting>
  <conditionalFormatting sqref="Y14:Z15">
    <cfRule type="cellIs" dxfId="17087" priority="4571" operator="equal">
      <formula>"jan."</formula>
    </cfRule>
  </conditionalFormatting>
  <conditionalFormatting sqref="Y14:Z15">
    <cfRule type="cellIs" dxfId="17086" priority="4570" operator="equal">
      <formula>"jan."</formula>
    </cfRule>
  </conditionalFormatting>
  <conditionalFormatting sqref="Y14:Z15">
    <cfRule type="cellIs" dxfId="17085" priority="4569" operator="equal">
      <formula>"jan."</formula>
    </cfRule>
  </conditionalFormatting>
  <conditionalFormatting sqref="Y14:Z15">
    <cfRule type="cellIs" dxfId="17084" priority="4568" operator="equal">
      <formula>"jan."</formula>
    </cfRule>
  </conditionalFormatting>
  <conditionalFormatting sqref="Y14:Z15">
    <cfRule type="cellIs" dxfId="17083" priority="4567" operator="equal">
      <formula>"jan."</formula>
    </cfRule>
  </conditionalFormatting>
  <conditionalFormatting sqref="Y14:Z15">
    <cfRule type="cellIs" dxfId="17082" priority="4566" operator="equal">
      <formula>"jan."</formula>
    </cfRule>
  </conditionalFormatting>
  <conditionalFormatting sqref="Y14:Z15">
    <cfRule type="cellIs" dxfId="17081" priority="4565" operator="equal">
      <formula>"jan."</formula>
    </cfRule>
  </conditionalFormatting>
  <conditionalFormatting sqref="Y14:Z15">
    <cfRule type="cellIs" dxfId="17080" priority="4564" operator="equal">
      <formula>"jan."</formula>
    </cfRule>
  </conditionalFormatting>
  <conditionalFormatting sqref="Y14:Z15">
    <cfRule type="cellIs" dxfId="17079" priority="4563" operator="equal">
      <formula>"jan."</formula>
    </cfRule>
  </conditionalFormatting>
  <conditionalFormatting sqref="Y14:Z15">
    <cfRule type="cellIs" dxfId="17078" priority="4562" operator="equal">
      <formula>"jan."</formula>
    </cfRule>
  </conditionalFormatting>
  <conditionalFormatting sqref="Y14:Z15">
    <cfRule type="cellIs" dxfId="17077" priority="4561" operator="equal">
      <formula>"jan."</formula>
    </cfRule>
  </conditionalFormatting>
  <conditionalFormatting sqref="Y14:Z15">
    <cfRule type="cellIs" dxfId="17076" priority="4560" operator="equal">
      <formula>"jan."</formula>
    </cfRule>
  </conditionalFormatting>
  <conditionalFormatting sqref="Y14:Z15">
    <cfRule type="cellIs" dxfId="17075" priority="4559" operator="equal">
      <formula>"jan."</formula>
    </cfRule>
  </conditionalFormatting>
  <conditionalFormatting sqref="Y14:Z15">
    <cfRule type="cellIs" dxfId="17074" priority="4558" operator="equal">
      <formula>"jan."</formula>
    </cfRule>
  </conditionalFormatting>
  <conditionalFormatting sqref="Y14:Z15">
    <cfRule type="cellIs" dxfId="17073" priority="4557" operator="equal">
      <formula>"jan."</formula>
    </cfRule>
  </conditionalFormatting>
  <conditionalFormatting sqref="Y14:Z15">
    <cfRule type="cellIs" dxfId="17072" priority="4556" operator="equal">
      <formula>"jan."</formula>
    </cfRule>
  </conditionalFormatting>
  <conditionalFormatting sqref="Y14:Z15">
    <cfRule type="cellIs" dxfId="17071" priority="4555" operator="equal">
      <formula>"jan."</formula>
    </cfRule>
  </conditionalFormatting>
  <conditionalFormatting sqref="Y14:Z15">
    <cfRule type="cellIs" dxfId="17070" priority="4554" operator="equal">
      <formula>"jan."</formula>
    </cfRule>
  </conditionalFormatting>
  <conditionalFormatting sqref="Y14:Z15">
    <cfRule type="cellIs" dxfId="17069" priority="4553" operator="equal">
      <formula>"jan."</formula>
    </cfRule>
  </conditionalFormatting>
  <conditionalFormatting sqref="Y14:Z15">
    <cfRule type="cellIs" dxfId="17068" priority="4552" operator="equal">
      <formula>"jan."</formula>
    </cfRule>
  </conditionalFormatting>
  <conditionalFormatting sqref="Y14:Z15">
    <cfRule type="cellIs" dxfId="17067" priority="4551" operator="equal">
      <formula>"jan."</formula>
    </cfRule>
  </conditionalFormatting>
  <conditionalFormatting sqref="Y14:Z15">
    <cfRule type="cellIs" dxfId="17066" priority="4550" operator="equal">
      <formula>"jan."</formula>
    </cfRule>
  </conditionalFormatting>
  <conditionalFormatting sqref="Y14:Z15">
    <cfRule type="cellIs" dxfId="17065" priority="4549" operator="equal">
      <formula>"jan."</formula>
    </cfRule>
  </conditionalFormatting>
  <conditionalFormatting sqref="Y14:Z15">
    <cfRule type="cellIs" dxfId="17064" priority="4548" operator="equal">
      <formula>"jan."</formula>
    </cfRule>
  </conditionalFormatting>
  <conditionalFormatting sqref="Y14:Z15">
    <cfRule type="cellIs" dxfId="17063" priority="4547" operator="equal">
      <formula>"jan."</formula>
    </cfRule>
  </conditionalFormatting>
  <conditionalFormatting sqref="Y14:Z15">
    <cfRule type="cellIs" dxfId="17062" priority="4546" operator="equal">
      <formula>"jan."</formula>
    </cfRule>
  </conditionalFormatting>
  <conditionalFormatting sqref="Y14:Z15">
    <cfRule type="cellIs" dxfId="17061" priority="4545" operator="equal">
      <formula>"jan."</formula>
    </cfRule>
  </conditionalFormatting>
  <conditionalFormatting sqref="Y14:Z15">
    <cfRule type="cellIs" dxfId="17060" priority="4544" operator="equal">
      <formula>"jan."</formula>
    </cfRule>
  </conditionalFormatting>
  <conditionalFormatting sqref="Y14:Z15">
    <cfRule type="cellIs" dxfId="17059" priority="4543" operator="equal">
      <formula>"jan."</formula>
    </cfRule>
  </conditionalFormatting>
  <conditionalFormatting sqref="Y14:Z15">
    <cfRule type="cellIs" dxfId="17058" priority="4542" operator="equal">
      <formula>"jan."</formula>
    </cfRule>
  </conditionalFormatting>
  <conditionalFormatting sqref="Y14:Z15">
    <cfRule type="cellIs" dxfId="17057" priority="4541" operator="equal">
      <formula>"jan."</formula>
    </cfRule>
  </conditionalFormatting>
  <conditionalFormatting sqref="Y14:Z15">
    <cfRule type="cellIs" dxfId="17056" priority="4540" operator="equal">
      <formula>"jan."</formula>
    </cfRule>
  </conditionalFormatting>
  <conditionalFormatting sqref="Y14:Z15">
    <cfRule type="cellIs" dxfId="17055" priority="4539" operator="equal">
      <formula>"jan."</formula>
    </cfRule>
  </conditionalFormatting>
  <conditionalFormatting sqref="Y14:Z15">
    <cfRule type="cellIs" dxfId="17054" priority="4538" operator="equal">
      <formula>"jan."</formula>
    </cfRule>
  </conditionalFormatting>
  <conditionalFormatting sqref="Y14:Z15">
    <cfRule type="cellIs" dxfId="17053" priority="4537" operator="equal">
      <formula>"jan."</formula>
    </cfRule>
  </conditionalFormatting>
  <conditionalFormatting sqref="Y14:Z15">
    <cfRule type="cellIs" dxfId="17052" priority="4536" operator="equal">
      <formula>"jan."</formula>
    </cfRule>
  </conditionalFormatting>
  <conditionalFormatting sqref="Y14:Z15">
    <cfRule type="cellIs" dxfId="17051" priority="4535" operator="equal">
      <formula>"jan."</formula>
    </cfRule>
  </conditionalFormatting>
  <conditionalFormatting sqref="Y14:Z15">
    <cfRule type="cellIs" dxfId="17050" priority="4534" operator="equal">
      <formula>"jan."</formula>
    </cfRule>
  </conditionalFormatting>
  <conditionalFormatting sqref="Y14:Z15">
    <cfRule type="cellIs" dxfId="17049" priority="4533" operator="equal">
      <formula>"jan."</formula>
    </cfRule>
  </conditionalFormatting>
  <conditionalFormatting sqref="Y14:Z15">
    <cfRule type="cellIs" dxfId="17048" priority="4532" operator="equal">
      <formula>"jan."</formula>
    </cfRule>
  </conditionalFormatting>
  <conditionalFormatting sqref="Y14:Z15">
    <cfRule type="cellIs" dxfId="17047" priority="4531" operator="equal">
      <formula>"jan."</formula>
    </cfRule>
  </conditionalFormatting>
  <conditionalFormatting sqref="Y14:Z15">
    <cfRule type="cellIs" dxfId="17046" priority="4530" operator="equal">
      <formula>"jan."</formula>
    </cfRule>
  </conditionalFormatting>
  <conditionalFormatting sqref="Y14:Z15">
    <cfRule type="cellIs" dxfId="17045" priority="4529" operator="equal">
      <formula>"jan."</formula>
    </cfRule>
  </conditionalFormatting>
  <conditionalFormatting sqref="Y14:Z15">
    <cfRule type="cellIs" dxfId="17044" priority="4528" operator="equal">
      <formula>"jan."</formula>
    </cfRule>
  </conditionalFormatting>
  <conditionalFormatting sqref="Y14:Z15">
    <cfRule type="cellIs" dxfId="17043" priority="4527" operator="equal">
      <formula>"jan."</formula>
    </cfRule>
  </conditionalFormatting>
  <conditionalFormatting sqref="Y14:Z15">
    <cfRule type="cellIs" dxfId="17042" priority="4526" operator="equal">
      <formula>"jan."</formula>
    </cfRule>
  </conditionalFormatting>
  <conditionalFormatting sqref="Y14:Z15">
    <cfRule type="cellIs" dxfId="17041" priority="4525" operator="equal">
      <formula>"jan."</formula>
    </cfRule>
  </conditionalFormatting>
  <conditionalFormatting sqref="Y14:Z15">
    <cfRule type="cellIs" dxfId="17040" priority="4524" operator="equal">
      <formula>"jan."</formula>
    </cfRule>
  </conditionalFormatting>
  <conditionalFormatting sqref="Y14:Z15">
    <cfRule type="cellIs" dxfId="17039" priority="4523" operator="equal">
      <formula>"jan."</formula>
    </cfRule>
  </conditionalFormatting>
  <conditionalFormatting sqref="Y14:Z15">
    <cfRule type="cellIs" dxfId="17038" priority="4522" operator="equal">
      <formula>"jan."</formula>
    </cfRule>
  </conditionalFormatting>
  <conditionalFormatting sqref="Y14:Z15">
    <cfRule type="cellIs" dxfId="17037" priority="4521" operator="equal">
      <formula>"jan."</formula>
    </cfRule>
  </conditionalFormatting>
  <conditionalFormatting sqref="Y14:Z15">
    <cfRule type="cellIs" dxfId="17036" priority="4520" operator="equal">
      <formula>"jan."</formula>
    </cfRule>
  </conditionalFormatting>
  <conditionalFormatting sqref="Y14:Z15">
    <cfRule type="cellIs" dxfId="17035" priority="4519" operator="equal">
      <formula>"jan."</formula>
    </cfRule>
  </conditionalFormatting>
  <conditionalFormatting sqref="Y14:Z15">
    <cfRule type="cellIs" dxfId="17034" priority="4518" operator="equal">
      <formula>"jan."</formula>
    </cfRule>
  </conditionalFormatting>
  <conditionalFormatting sqref="Y14:Z15">
    <cfRule type="cellIs" dxfId="17033" priority="4517" operator="equal">
      <formula>"jan."</formula>
    </cfRule>
  </conditionalFormatting>
  <conditionalFormatting sqref="Y14:Z15">
    <cfRule type="cellIs" dxfId="17032" priority="4516" operator="equal">
      <formula>"jan."</formula>
    </cfRule>
  </conditionalFormatting>
  <conditionalFormatting sqref="Y14:Z15">
    <cfRule type="cellIs" dxfId="17031" priority="4515" operator="equal">
      <formula>"jan."</formula>
    </cfRule>
  </conditionalFormatting>
  <conditionalFormatting sqref="Y14:Z15">
    <cfRule type="cellIs" dxfId="17030" priority="4514" operator="equal">
      <formula>"jan."</formula>
    </cfRule>
  </conditionalFormatting>
  <conditionalFormatting sqref="Y14:Z15">
    <cfRule type="cellIs" dxfId="17029" priority="4513" operator="equal">
      <formula>"jan."</formula>
    </cfRule>
  </conditionalFormatting>
  <conditionalFormatting sqref="Y14:Z15">
    <cfRule type="cellIs" dxfId="17028" priority="4512" operator="equal">
      <formula>"jan."</formula>
    </cfRule>
  </conditionalFormatting>
  <conditionalFormatting sqref="Y14:Z15">
    <cfRule type="cellIs" dxfId="17027" priority="4511" operator="equal">
      <formula>"jan."</formula>
    </cfRule>
  </conditionalFormatting>
  <conditionalFormatting sqref="Y14:Z15">
    <cfRule type="cellIs" dxfId="17026" priority="4510" operator="equal">
      <formula>"jan."</formula>
    </cfRule>
  </conditionalFormatting>
  <conditionalFormatting sqref="Y14:Z15">
    <cfRule type="cellIs" dxfId="17025" priority="4509" operator="equal">
      <formula>"jan."</formula>
    </cfRule>
  </conditionalFormatting>
  <conditionalFormatting sqref="Y14:Z15">
    <cfRule type="cellIs" dxfId="17024" priority="4508" operator="equal">
      <formula>"jan."</formula>
    </cfRule>
  </conditionalFormatting>
  <conditionalFormatting sqref="Y14:Z15">
    <cfRule type="cellIs" dxfId="17023" priority="4507" operator="equal">
      <formula>"jan."</formula>
    </cfRule>
  </conditionalFormatting>
  <conditionalFormatting sqref="Y14:Z15">
    <cfRule type="cellIs" dxfId="17022" priority="4506" operator="equal">
      <formula>"jan."</formula>
    </cfRule>
  </conditionalFormatting>
  <conditionalFormatting sqref="Y14:Z15">
    <cfRule type="cellIs" dxfId="17021" priority="4505" operator="equal">
      <formula>"jan."</formula>
    </cfRule>
  </conditionalFormatting>
  <conditionalFormatting sqref="Y14:Z15">
    <cfRule type="cellIs" dxfId="17020" priority="4504" operator="equal">
      <formula>"jan."</formula>
    </cfRule>
  </conditionalFormatting>
  <conditionalFormatting sqref="Y14:Z15">
    <cfRule type="cellIs" dxfId="17019" priority="4503" operator="equal">
      <formula>"jan."</formula>
    </cfRule>
  </conditionalFormatting>
  <conditionalFormatting sqref="Y14:Z15">
    <cfRule type="cellIs" dxfId="17018" priority="4502" operator="equal">
      <formula>"jan."</formula>
    </cfRule>
  </conditionalFormatting>
  <conditionalFormatting sqref="Y14:Z15">
    <cfRule type="cellIs" dxfId="17017" priority="4501" operator="equal">
      <formula>"jan."</formula>
    </cfRule>
  </conditionalFormatting>
  <conditionalFormatting sqref="Y14:Z15">
    <cfRule type="cellIs" dxfId="17016" priority="4500" operator="equal">
      <formula>"jan."</formula>
    </cfRule>
  </conditionalFormatting>
  <conditionalFormatting sqref="Y14:Z15">
    <cfRule type="cellIs" dxfId="17015" priority="4499" operator="equal">
      <formula>"jan."</formula>
    </cfRule>
  </conditionalFormatting>
  <conditionalFormatting sqref="Y14:Z15">
    <cfRule type="cellIs" dxfId="17014" priority="4498" operator="equal">
      <formula>"jan."</formula>
    </cfRule>
  </conditionalFormatting>
  <conditionalFormatting sqref="Y14:Z15">
    <cfRule type="cellIs" dxfId="17013" priority="4497" operator="equal">
      <formula>"jan."</formula>
    </cfRule>
  </conditionalFormatting>
  <conditionalFormatting sqref="Y14:Z15">
    <cfRule type="cellIs" dxfId="17012" priority="4496" operator="equal">
      <formula>"jan."</formula>
    </cfRule>
  </conditionalFormatting>
  <conditionalFormatting sqref="Y14:Z15">
    <cfRule type="cellIs" dxfId="17011" priority="4495" operator="equal">
      <formula>"jan."</formula>
    </cfRule>
  </conditionalFormatting>
  <conditionalFormatting sqref="Y14:Z15">
    <cfRule type="cellIs" dxfId="17010" priority="4494" operator="equal">
      <formula>"jan."</formula>
    </cfRule>
  </conditionalFormatting>
  <conditionalFormatting sqref="Y14:Z15">
    <cfRule type="cellIs" dxfId="17009" priority="4493" operator="equal">
      <formula>"jan."</formula>
    </cfRule>
  </conditionalFormatting>
  <conditionalFormatting sqref="Y14:Z15">
    <cfRule type="cellIs" dxfId="17008" priority="4492" operator="equal">
      <formula>"jan."</formula>
    </cfRule>
  </conditionalFormatting>
  <conditionalFormatting sqref="Y14:Z15">
    <cfRule type="cellIs" dxfId="17007" priority="4491" operator="equal">
      <formula>"jan."</formula>
    </cfRule>
  </conditionalFormatting>
  <conditionalFormatting sqref="Y14:Z15">
    <cfRule type="cellIs" dxfId="17006" priority="4490" operator="equal">
      <formula>"jan."</formula>
    </cfRule>
  </conditionalFormatting>
  <conditionalFormatting sqref="Y14:Z15">
    <cfRule type="cellIs" dxfId="17005" priority="4489" operator="equal">
      <formula>"jan."</formula>
    </cfRule>
  </conditionalFormatting>
  <conditionalFormatting sqref="Y14:Z15">
    <cfRule type="cellIs" dxfId="17004" priority="4488" operator="equal">
      <formula>"jan."</formula>
    </cfRule>
  </conditionalFormatting>
  <conditionalFormatting sqref="Y14:Z15">
    <cfRule type="cellIs" dxfId="17003" priority="4487" operator="equal">
      <formula>"jan."</formula>
    </cfRule>
  </conditionalFormatting>
  <conditionalFormatting sqref="Y14:Z15">
    <cfRule type="cellIs" dxfId="17002" priority="4486" operator="equal">
      <formula>"jan."</formula>
    </cfRule>
  </conditionalFormatting>
  <conditionalFormatting sqref="Y14:Z15">
    <cfRule type="cellIs" dxfId="17001" priority="4485" operator="equal">
      <formula>"jan."</formula>
    </cfRule>
  </conditionalFormatting>
  <conditionalFormatting sqref="Y14:Z15">
    <cfRule type="cellIs" dxfId="17000" priority="4484" operator="equal">
      <formula>"jan."</formula>
    </cfRule>
  </conditionalFormatting>
  <conditionalFormatting sqref="Y14:Z15">
    <cfRule type="cellIs" dxfId="16999" priority="4483" operator="equal">
      <formula>"jan."</formula>
    </cfRule>
  </conditionalFormatting>
  <conditionalFormatting sqref="Y14:Z15">
    <cfRule type="cellIs" dxfId="16998" priority="4482" operator="equal">
      <formula>"jan."</formula>
    </cfRule>
  </conditionalFormatting>
  <conditionalFormatting sqref="Y14:Z15">
    <cfRule type="cellIs" dxfId="16997" priority="4481" operator="equal">
      <formula>"jan."</formula>
    </cfRule>
  </conditionalFormatting>
  <conditionalFormatting sqref="Y14:Z15">
    <cfRule type="cellIs" dxfId="16996" priority="4480" operator="equal">
      <formula>"jan."</formula>
    </cfRule>
  </conditionalFormatting>
  <conditionalFormatting sqref="Y14:Z15">
    <cfRule type="cellIs" dxfId="16995" priority="4479" operator="equal">
      <formula>"jan."</formula>
    </cfRule>
  </conditionalFormatting>
  <conditionalFormatting sqref="Y14:Z15">
    <cfRule type="cellIs" dxfId="16994" priority="4478" operator="equal">
      <formula>"jan."</formula>
    </cfRule>
  </conditionalFormatting>
  <conditionalFormatting sqref="Y14:Z15">
    <cfRule type="cellIs" dxfId="16993" priority="4477" operator="equal">
      <formula>"jan."</formula>
    </cfRule>
  </conditionalFormatting>
  <conditionalFormatting sqref="Y14:Z15">
    <cfRule type="cellIs" dxfId="16992" priority="4476" operator="equal">
      <formula>"jan."</formula>
    </cfRule>
  </conditionalFormatting>
  <conditionalFormatting sqref="Y14:Z15">
    <cfRule type="cellIs" dxfId="16991" priority="4475" operator="equal">
      <formula>"jan."</formula>
    </cfRule>
  </conditionalFormatting>
  <conditionalFormatting sqref="Y14:Z15">
    <cfRule type="cellIs" dxfId="16990" priority="4474" operator="equal">
      <formula>"jan."</formula>
    </cfRule>
  </conditionalFormatting>
  <conditionalFormatting sqref="Y14:Z15">
    <cfRule type="cellIs" dxfId="16989" priority="4473" operator="equal">
      <formula>"jan."</formula>
    </cfRule>
  </conditionalFormatting>
  <conditionalFormatting sqref="Y14:Z15">
    <cfRule type="cellIs" dxfId="16988" priority="4472" operator="equal">
      <formula>"jan."</formula>
    </cfRule>
  </conditionalFormatting>
  <conditionalFormatting sqref="Y14:Z15">
    <cfRule type="cellIs" dxfId="16987" priority="4471" operator="equal">
      <formula>"jan."</formula>
    </cfRule>
  </conditionalFormatting>
  <conditionalFormatting sqref="Y14:Z15">
    <cfRule type="cellIs" dxfId="16986" priority="4470" operator="equal">
      <formula>"jan."</formula>
    </cfRule>
  </conditionalFormatting>
  <conditionalFormatting sqref="Y14:Z15">
    <cfRule type="cellIs" dxfId="16985" priority="4469" operator="equal">
      <formula>"jan."</formula>
    </cfRule>
  </conditionalFormatting>
  <conditionalFormatting sqref="Y14:Z15">
    <cfRule type="cellIs" dxfId="16984" priority="4468" operator="equal">
      <formula>"jan."</formula>
    </cfRule>
  </conditionalFormatting>
  <conditionalFormatting sqref="Y14:Z15">
    <cfRule type="cellIs" dxfId="16983" priority="4467" operator="equal">
      <formula>"jan."</formula>
    </cfRule>
  </conditionalFormatting>
  <conditionalFormatting sqref="Y14:Z15">
    <cfRule type="cellIs" dxfId="16982" priority="4466" operator="equal">
      <formula>"jan."</formula>
    </cfRule>
  </conditionalFormatting>
  <conditionalFormatting sqref="Y14:Z15">
    <cfRule type="cellIs" dxfId="16981" priority="4465" operator="equal">
      <formula>"jan."</formula>
    </cfRule>
  </conditionalFormatting>
  <conditionalFormatting sqref="Y14:Z15">
    <cfRule type="cellIs" dxfId="16980" priority="4464" operator="equal">
      <formula>"jan."</formula>
    </cfRule>
  </conditionalFormatting>
  <conditionalFormatting sqref="Y14:Z15">
    <cfRule type="cellIs" dxfId="16979" priority="4463" operator="equal">
      <formula>"jan."</formula>
    </cfRule>
  </conditionalFormatting>
  <conditionalFormatting sqref="Y14:Z15">
    <cfRule type="cellIs" dxfId="16978" priority="4462" operator="equal">
      <formula>"jan."</formula>
    </cfRule>
  </conditionalFormatting>
  <conditionalFormatting sqref="Y14:Z15">
    <cfRule type="cellIs" dxfId="16977" priority="4461" operator="equal">
      <formula>"jan."</formula>
    </cfRule>
  </conditionalFormatting>
  <conditionalFormatting sqref="Y14:Z15">
    <cfRule type="cellIs" dxfId="16976" priority="4460" operator="equal">
      <formula>"jan."</formula>
    </cfRule>
  </conditionalFormatting>
  <conditionalFormatting sqref="Y14:Z15">
    <cfRule type="cellIs" dxfId="16975" priority="4459" operator="equal">
      <formula>"jan."</formula>
    </cfRule>
  </conditionalFormatting>
  <conditionalFormatting sqref="Y14:Z15">
    <cfRule type="cellIs" dxfId="16974" priority="4458" operator="equal">
      <formula>"jan."</formula>
    </cfRule>
  </conditionalFormatting>
  <conditionalFormatting sqref="Y14:Z15">
    <cfRule type="cellIs" dxfId="16973" priority="4457" operator="equal">
      <formula>"jan."</formula>
    </cfRule>
  </conditionalFormatting>
  <conditionalFormatting sqref="Y14:Z15">
    <cfRule type="cellIs" dxfId="16972" priority="4456" operator="equal">
      <formula>"jan."</formula>
    </cfRule>
  </conditionalFormatting>
  <conditionalFormatting sqref="Y14:Z15">
    <cfRule type="cellIs" dxfId="16971" priority="4455" operator="equal">
      <formula>"jan."</formula>
    </cfRule>
  </conditionalFormatting>
  <conditionalFormatting sqref="Y14:Z15">
    <cfRule type="cellIs" dxfId="16970" priority="4454" operator="equal">
      <formula>"jan."</formula>
    </cfRule>
  </conditionalFormatting>
  <conditionalFormatting sqref="Y14:Z15">
    <cfRule type="cellIs" dxfId="16969" priority="4453" operator="equal">
      <formula>"jan."</formula>
    </cfRule>
  </conditionalFormatting>
  <conditionalFormatting sqref="Y14:Z15">
    <cfRule type="cellIs" dxfId="16968" priority="4452" operator="equal">
      <formula>"jan."</formula>
    </cfRule>
  </conditionalFormatting>
  <conditionalFormatting sqref="Y14:Z15">
    <cfRule type="cellIs" dxfId="16967" priority="4451" operator="equal">
      <formula>"jan."</formula>
    </cfRule>
  </conditionalFormatting>
  <conditionalFormatting sqref="Y14:Z15">
    <cfRule type="cellIs" dxfId="16966" priority="4450" operator="equal">
      <formula>"jan."</formula>
    </cfRule>
  </conditionalFormatting>
  <conditionalFormatting sqref="Y14:Z15">
    <cfRule type="cellIs" dxfId="16965" priority="4449" operator="equal">
      <formula>"jan."</formula>
    </cfRule>
  </conditionalFormatting>
  <conditionalFormatting sqref="Y14:Z15">
    <cfRule type="cellIs" dxfId="16964" priority="4448" operator="equal">
      <formula>"jan."</formula>
    </cfRule>
  </conditionalFormatting>
  <conditionalFormatting sqref="Y14:Z15">
    <cfRule type="cellIs" dxfId="16963" priority="4447" operator="equal">
      <formula>"jan."</formula>
    </cfRule>
  </conditionalFormatting>
  <conditionalFormatting sqref="Y14:Z15">
    <cfRule type="cellIs" dxfId="16962" priority="4446" operator="equal">
      <formula>"jan."</formula>
    </cfRule>
  </conditionalFormatting>
  <conditionalFormatting sqref="Y14:Z15">
    <cfRule type="cellIs" dxfId="16961" priority="4445" operator="equal">
      <formula>"jan."</formula>
    </cfRule>
  </conditionalFormatting>
  <conditionalFormatting sqref="Y14:Z15">
    <cfRule type="cellIs" dxfId="16960" priority="4444" operator="equal">
      <formula>"jan."</formula>
    </cfRule>
  </conditionalFormatting>
  <conditionalFormatting sqref="Y14:Z15">
    <cfRule type="cellIs" dxfId="16959" priority="4443" operator="equal">
      <formula>"jan."</formula>
    </cfRule>
  </conditionalFormatting>
  <conditionalFormatting sqref="Y14:Z15">
    <cfRule type="cellIs" dxfId="16958" priority="4442" operator="equal">
      <formula>"jan."</formula>
    </cfRule>
  </conditionalFormatting>
  <conditionalFormatting sqref="Y14:Z15">
    <cfRule type="cellIs" dxfId="16957" priority="4441" operator="equal">
      <formula>"jan."</formula>
    </cfRule>
  </conditionalFormatting>
  <conditionalFormatting sqref="Y14:Z15">
    <cfRule type="cellIs" dxfId="16956" priority="4440" operator="equal">
      <formula>"jan."</formula>
    </cfRule>
  </conditionalFormatting>
  <conditionalFormatting sqref="Y14:Z15">
    <cfRule type="cellIs" dxfId="16955" priority="4439" operator="equal">
      <formula>"jan."</formula>
    </cfRule>
  </conditionalFormatting>
  <conditionalFormatting sqref="Y14:Z15">
    <cfRule type="cellIs" dxfId="16954" priority="4438" operator="equal">
      <formula>"jan."</formula>
    </cfRule>
  </conditionalFormatting>
  <conditionalFormatting sqref="Y14:Z15">
    <cfRule type="cellIs" dxfId="16953" priority="4437" operator="equal">
      <formula>"jan."</formula>
    </cfRule>
  </conditionalFormatting>
  <conditionalFormatting sqref="Y14:Z15">
    <cfRule type="cellIs" dxfId="16952" priority="4436" operator="equal">
      <formula>"jan."</formula>
    </cfRule>
  </conditionalFormatting>
  <conditionalFormatting sqref="Y14:Z15">
    <cfRule type="cellIs" dxfId="16951" priority="4434" operator="equal">
      <formula>"jan."</formula>
    </cfRule>
  </conditionalFormatting>
  <conditionalFormatting sqref="Y14:Z15">
    <cfRule type="cellIs" dxfId="16950" priority="4433" operator="equal">
      <formula>"jan."</formula>
    </cfRule>
  </conditionalFormatting>
  <conditionalFormatting sqref="Y14:Z15">
    <cfRule type="cellIs" dxfId="16949" priority="4432" operator="equal">
      <formula>"jan."</formula>
    </cfRule>
  </conditionalFormatting>
  <conditionalFormatting sqref="Y14:Z15">
    <cfRule type="cellIs" dxfId="16948" priority="4431" operator="equal">
      <formula>"jan."</formula>
    </cfRule>
  </conditionalFormatting>
  <conditionalFormatting sqref="Y14:Z15">
    <cfRule type="cellIs" dxfId="16947" priority="4430" operator="equal">
      <formula>"jan."</formula>
    </cfRule>
  </conditionalFormatting>
  <conditionalFormatting sqref="Y14:Z15">
    <cfRule type="cellIs" dxfId="16946" priority="4429" operator="equal">
      <formula>"jan."</formula>
    </cfRule>
  </conditionalFormatting>
  <conditionalFormatting sqref="Y14:Z15">
    <cfRule type="cellIs" dxfId="16945" priority="4428" operator="equal">
      <formula>"jan."</formula>
    </cfRule>
  </conditionalFormatting>
  <conditionalFormatting sqref="Y14:Z15">
    <cfRule type="cellIs" dxfId="16944" priority="4427" operator="equal">
      <formula>"jan."</formula>
    </cfRule>
  </conditionalFormatting>
  <conditionalFormatting sqref="Y14:Z15">
    <cfRule type="cellIs" dxfId="16943" priority="4425" operator="equal">
      <formula>"jan."</formula>
    </cfRule>
  </conditionalFormatting>
  <conditionalFormatting sqref="Y14:Z15">
    <cfRule type="cellIs" dxfId="16942" priority="4424" operator="equal">
      <formula>"jan."</formula>
    </cfRule>
  </conditionalFormatting>
  <conditionalFormatting sqref="Y14:Z15">
    <cfRule type="cellIs" dxfId="16941" priority="4423" operator="equal">
      <formula>"jan."</formula>
    </cfRule>
  </conditionalFormatting>
  <conditionalFormatting sqref="Y14:Z15">
    <cfRule type="cellIs" dxfId="16940" priority="4422" operator="equal">
      <formula>"jan."</formula>
    </cfRule>
  </conditionalFormatting>
  <conditionalFormatting sqref="Y14:Z15">
    <cfRule type="cellIs" dxfId="16939" priority="4421" operator="equal">
      <formula>"jan."</formula>
    </cfRule>
  </conditionalFormatting>
  <conditionalFormatting sqref="Y14:Z15">
    <cfRule type="cellIs" dxfId="16938" priority="4420" operator="equal">
      <formula>"jan."</formula>
    </cfRule>
  </conditionalFormatting>
  <conditionalFormatting sqref="Y14:Z15">
    <cfRule type="cellIs" dxfId="16937" priority="4419" operator="equal">
      <formula>"jan."</formula>
    </cfRule>
  </conditionalFormatting>
  <conditionalFormatting sqref="Y14:Z15">
    <cfRule type="cellIs" dxfId="16936" priority="4418" operator="equal">
      <formula>"jan."</formula>
    </cfRule>
  </conditionalFormatting>
  <conditionalFormatting sqref="Y14:Z15">
    <cfRule type="cellIs" dxfId="16935" priority="4417" operator="equal">
      <formula>"jan."</formula>
    </cfRule>
  </conditionalFormatting>
  <conditionalFormatting sqref="Y14:Z15">
    <cfRule type="cellIs" dxfId="16934" priority="4416" operator="equal">
      <formula>"jan."</formula>
    </cfRule>
  </conditionalFormatting>
  <conditionalFormatting sqref="Y14:Z15">
    <cfRule type="cellIs" dxfId="16933" priority="4415" operator="equal">
      <formula>"jan."</formula>
    </cfRule>
  </conditionalFormatting>
  <conditionalFormatting sqref="Y14:Z15">
    <cfRule type="cellIs" dxfId="16932" priority="4414" operator="equal">
      <formula>"jan."</formula>
    </cfRule>
  </conditionalFormatting>
  <conditionalFormatting sqref="Y14:Z15">
    <cfRule type="cellIs" dxfId="16931" priority="4413" operator="equal">
      <formula>"jan."</formula>
    </cfRule>
  </conditionalFormatting>
  <conditionalFormatting sqref="Y14:Z15">
    <cfRule type="cellIs" dxfId="16930" priority="4412" operator="equal">
      <formula>"jan."</formula>
    </cfRule>
  </conditionalFormatting>
  <conditionalFormatting sqref="Y14:Z15">
    <cfRule type="cellIs" dxfId="16929" priority="4411" operator="equal">
      <formula>"jan."</formula>
    </cfRule>
  </conditionalFormatting>
  <conditionalFormatting sqref="Y14:Z15">
    <cfRule type="cellIs" dxfId="16928" priority="4410" operator="equal">
      <formula>"jan."</formula>
    </cfRule>
  </conditionalFormatting>
  <conditionalFormatting sqref="Y14:Z15">
    <cfRule type="cellIs" dxfId="16927" priority="4409" operator="equal">
      <formula>"jan."</formula>
    </cfRule>
  </conditionalFormatting>
  <conditionalFormatting sqref="Y14:Z15">
    <cfRule type="cellIs" dxfId="16926" priority="4408" operator="equal">
      <formula>"jan."</formula>
    </cfRule>
  </conditionalFormatting>
  <conditionalFormatting sqref="Y14:Z15">
    <cfRule type="cellIs" dxfId="16925" priority="4407" operator="equal">
      <formula>"jan."</formula>
    </cfRule>
  </conditionalFormatting>
  <conditionalFormatting sqref="Y14:Z15">
    <cfRule type="cellIs" dxfId="16924" priority="4406" operator="equal">
      <formula>"jan."</formula>
    </cfRule>
  </conditionalFormatting>
  <conditionalFormatting sqref="Y14:Z15">
    <cfRule type="cellIs" dxfId="16923" priority="4405" operator="equal">
      <formula>"jan."</formula>
    </cfRule>
  </conditionalFormatting>
  <conditionalFormatting sqref="Y14:Z15">
    <cfRule type="cellIs" dxfId="16922" priority="4404" operator="equal">
      <formula>"jan."</formula>
    </cfRule>
  </conditionalFormatting>
  <conditionalFormatting sqref="Y14:Z15">
    <cfRule type="cellIs" dxfId="16921" priority="4403" operator="equal">
      <formula>"jan."</formula>
    </cfRule>
  </conditionalFormatting>
  <conditionalFormatting sqref="Y14:Z15">
    <cfRule type="cellIs" dxfId="16920" priority="4402" operator="equal">
      <formula>"jan."</formula>
    </cfRule>
  </conditionalFormatting>
  <conditionalFormatting sqref="Y14:Z15">
    <cfRule type="cellIs" dxfId="16919" priority="4401" operator="equal">
      <formula>"jan."</formula>
    </cfRule>
  </conditionalFormatting>
  <conditionalFormatting sqref="Y14:Z15">
    <cfRule type="cellIs" dxfId="16918" priority="4400" operator="equal">
      <formula>"jan."</formula>
    </cfRule>
  </conditionalFormatting>
  <conditionalFormatting sqref="Y14:Z15">
    <cfRule type="cellIs" dxfId="16917" priority="4399" operator="equal">
      <formula>"jan."</formula>
    </cfRule>
  </conditionalFormatting>
  <conditionalFormatting sqref="Y14:Z15">
    <cfRule type="cellIs" dxfId="16916" priority="4398" operator="equal">
      <formula>"jan."</formula>
    </cfRule>
  </conditionalFormatting>
  <conditionalFormatting sqref="Y14:Z15">
    <cfRule type="cellIs" dxfId="16915" priority="4397" operator="equal">
      <formula>"jan."</formula>
    </cfRule>
  </conditionalFormatting>
  <conditionalFormatting sqref="Y14:Z15">
    <cfRule type="cellIs" dxfId="16914" priority="4396" operator="equal">
      <formula>"jan."</formula>
    </cfRule>
  </conditionalFormatting>
  <conditionalFormatting sqref="Y14:Z15">
    <cfRule type="cellIs" dxfId="16913" priority="4395" operator="equal">
      <formula>"jan."</formula>
    </cfRule>
  </conditionalFormatting>
  <conditionalFormatting sqref="Y14:Z15">
    <cfRule type="cellIs" dxfId="16912" priority="4394" operator="equal">
      <formula>"jan."</formula>
    </cfRule>
  </conditionalFormatting>
  <conditionalFormatting sqref="Y14:Z15">
    <cfRule type="cellIs" dxfId="16911" priority="4393" operator="equal">
      <formula>"jan."</formula>
    </cfRule>
  </conditionalFormatting>
  <conditionalFormatting sqref="Y14:Z15">
    <cfRule type="cellIs" dxfId="16910" priority="4392" operator="equal">
      <formula>"jan."</formula>
    </cfRule>
  </conditionalFormatting>
  <conditionalFormatting sqref="Y14:Z15">
    <cfRule type="cellIs" dxfId="16909" priority="4391" operator="equal">
      <formula>"jan."</formula>
    </cfRule>
  </conditionalFormatting>
  <conditionalFormatting sqref="Y14:Z15">
    <cfRule type="cellIs" dxfId="16908" priority="4390" operator="equal">
      <formula>"jan."</formula>
    </cfRule>
  </conditionalFormatting>
  <conditionalFormatting sqref="Y14:Z15">
    <cfRule type="cellIs" dxfId="16907" priority="4389" operator="equal">
      <formula>"jan."</formula>
    </cfRule>
  </conditionalFormatting>
  <conditionalFormatting sqref="Y14:Z15">
    <cfRule type="cellIs" dxfId="16906" priority="4388" operator="equal">
      <formula>"jan."</formula>
    </cfRule>
  </conditionalFormatting>
  <conditionalFormatting sqref="Y14:Z15">
    <cfRule type="cellIs" dxfId="16905" priority="4387" operator="equal">
      <formula>"jan."</formula>
    </cfRule>
  </conditionalFormatting>
  <conditionalFormatting sqref="Y14:Z15">
    <cfRule type="cellIs" dxfId="16904" priority="4386" operator="equal">
      <formula>"jan."</formula>
    </cfRule>
  </conditionalFormatting>
  <conditionalFormatting sqref="Y14:Z15">
    <cfRule type="cellIs" dxfId="16903" priority="4384" operator="equal">
      <formula>"jan."</formula>
    </cfRule>
  </conditionalFormatting>
  <conditionalFormatting sqref="Y14:Z15">
    <cfRule type="cellIs" dxfId="16902" priority="4382" operator="equal">
      <formula>"jan."</formula>
    </cfRule>
  </conditionalFormatting>
  <conditionalFormatting sqref="Y14:Z15">
    <cfRule type="cellIs" dxfId="16901" priority="4381" operator="equal">
      <formula>"jan."</formula>
    </cfRule>
  </conditionalFormatting>
  <conditionalFormatting sqref="Y14:Z15">
    <cfRule type="cellIs" dxfId="16900" priority="4380" operator="equal">
      <formula>"jan."</formula>
    </cfRule>
  </conditionalFormatting>
  <conditionalFormatting sqref="Y14:Z15">
    <cfRule type="cellIs" dxfId="16899" priority="4379" operator="equal">
      <formula>"jan."</formula>
    </cfRule>
  </conditionalFormatting>
  <conditionalFormatting sqref="Y14:Z15">
    <cfRule type="cellIs" dxfId="16898" priority="4378" operator="equal">
      <formula>"jan."</formula>
    </cfRule>
  </conditionalFormatting>
  <conditionalFormatting sqref="Y14:Z15">
    <cfRule type="cellIs" dxfId="16897" priority="4377" operator="equal">
      <formula>"jan."</formula>
    </cfRule>
  </conditionalFormatting>
  <conditionalFormatting sqref="Y14:Z15">
    <cfRule type="cellIs" dxfId="16896" priority="4376" operator="equal">
      <formula>"jan."</formula>
    </cfRule>
  </conditionalFormatting>
  <conditionalFormatting sqref="Y14:Z15">
    <cfRule type="cellIs" dxfId="16895" priority="4375" operator="equal">
      <formula>"jan."</formula>
    </cfRule>
  </conditionalFormatting>
  <conditionalFormatting sqref="Y14:Z15">
    <cfRule type="cellIs" dxfId="16894" priority="4374" operator="equal">
      <formula>"jan."</formula>
    </cfRule>
  </conditionalFormatting>
  <conditionalFormatting sqref="Y14:Z15">
    <cfRule type="cellIs" dxfId="16893" priority="4373" operator="equal">
      <formula>"jan."</formula>
    </cfRule>
  </conditionalFormatting>
  <conditionalFormatting sqref="Y14:Z15">
    <cfRule type="cellIs" dxfId="16892" priority="4372" operator="equal">
      <formula>"jan."</formula>
    </cfRule>
  </conditionalFormatting>
  <conditionalFormatting sqref="Y14:Z15">
    <cfRule type="cellIs" dxfId="16891" priority="4371" operator="equal">
      <formula>"jan."</formula>
    </cfRule>
  </conditionalFormatting>
  <conditionalFormatting sqref="Y14:Z15">
    <cfRule type="cellIs" dxfId="16890" priority="4370" operator="equal">
      <formula>"jan."</formula>
    </cfRule>
  </conditionalFormatting>
  <conditionalFormatting sqref="Y14:Z15">
    <cfRule type="cellIs" dxfId="16889" priority="4369" operator="equal">
      <formula>"jan."</formula>
    </cfRule>
  </conditionalFormatting>
  <conditionalFormatting sqref="Y14:Z15">
    <cfRule type="cellIs" dxfId="16888" priority="4368" operator="equal">
      <formula>"jan."</formula>
    </cfRule>
  </conditionalFormatting>
  <conditionalFormatting sqref="Y14:Z15">
    <cfRule type="cellIs" dxfId="16887" priority="4367" operator="equal">
      <formula>"jan."</formula>
    </cfRule>
  </conditionalFormatting>
  <conditionalFormatting sqref="Y14:Z15">
    <cfRule type="cellIs" dxfId="16886" priority="4366" operator="equal">
      <formula>"jan."</formula>
    </cfRule>
  </conditionalFormatting>
  <conditionalFormatting sqref="Y14:Z15">
    <cfRule type="cellIs" dxfId="16885" priority="4364" operator="equal">
      <formula>"jan."</formula>
    </cfRule>
  </conditionalFormatting>
  <conditionalFormatting sqref="Y14:Z15">
    <cfRule type="cellIs" dxfId="16884" priority="4363" operator="equal">
      <formula>"jan."</formula>
    </cfRule>
  </conditionalFormatting>
  <conditionalFormatting sqref="Y14:Z15">
    <cfRule type="cellIs" dxfId="16883" priority="4362" operator="equal">
      <formula>"jan."</formula>
    </cfRule>
  </conditionalFormatting>
  <conditionalFormatting sqref="Y14:Z15">
    <cfRule type="cellIs" dxfId="16882" priority="4361" operator="equal">
      <formula>"jan."</formula>
    </cfRule>
  </conditionalFormatting>
  <conditionalFormatting sqref="Y14:Z15">
    <cfRule type="cellIs" dxfId="16881" priority="4360" operator="equal">
      <formula>"jan."</formula>
    </cfRule>
  </conditionalFormatting>
  <conditionalFormatting sqref="Y14:Z15">
    <cfRule type="cellIs" dxfId="16880" priority="4359" operator="equal">
      <formula>"jan."</formula>
    </cfRule>
  </conditionalFormatting>
  <conditionalFormatting sqref="Y14:Z15">
    <cfRule type="cellIs" dxfId="16879" priority="4358" operator="equal">
      <formula>"jan."</formula>
    </cfRule>
  </conditionalFormatting>
  <conditionalFormatting sqref="Y14:Z15">
    <cfRule type="cellIs" dxfId="16878" priority="4357" operator="equal">
      <formula>"jan."</formula>
    </cfRule>
  </conditionalFormatting>
  <conditionalFormatting sqref="Y14:Z15">
    <cfRule type="cellIs" dxfId="16877" priority="4356" operator="equal">
      <formula>"jan."</formula>
    </cfRule>
  </conditionalFormatting>
  <conditionalFormatting sqref="Y14:Z15">
    <cfRule type="cellIs" dxfId="16876" priority="4355" operator="equal">
      <formula>"jan."</formula>
    </cfRule>
  </conditionalFormatting>
  <conditionalFormatting sqref="Y14:Z15">
    <cfRule type="cellIs" dxfId="16875" priority="4352" operator="equal">
      <formula>"jan."</formula>
    </cfRule>
  </conditionalFormatting>
  <conditionalFormatting sqref="Y14:Z15">
    <cfRule type="cellIs" dxfId="16874" priority="4351" operator="equal">
      <formula>"jan."</formula>
    </cfRule>
  </conditionalFormatting>
  <conditionalFormatting sqref="Y14:Z15">
    <cfRule type="cellIs" dxfId="16873" priority="4350" operator="equal">
      <formula>"jan."</formula>
    </cfRule>
  </conditionalFormatting>
  <conditionalFormatting sqref="Y14:Z15">
    <cfRule type="cellIs" dxfId="16872" priority="4349" operator="equal">
      <formula>"jan."</formula>
    </cfRule>
  </conditionalFormatting>
  <conditionalFormatting sqref="Y14:Z15">
    <cfRule type="cellIs" dxfId="16871" priority="4348" operator="equal">
      <formula>"jan."</formula>
    </cfRule>
  </conditionalFormatting>
  <conditionalFormatting sqref="Y14:Z15">
    <cfRule type="cellIs" dxfId="16870" priority="4347" operator="equal">
      <formula>"jan."</formula>
    </cfRule>
  </conditionalFormatting>
  <conditionalFormatting sqref="Y14:Z15">
    <cfRule type="cellIs" dxfId="16869" priority="4346" operator="equal">
      <formula>"jan."</formula>
    </cfRule>
  </conditionalFormatting>
  <conditionalFormatting sqref="Y14:Z15">
    <cfRule type="cellIs" dxfId="16868" priority="4345" operator="equal">
      <formula>"jan."</formula>
    </cfRule>
  </conditionalFormatting>
  <conditionalFormatting sqref="Y14:Z15">
    <cfRule type="cellIs" dxfId="16867" priority="4343" operator="equal">
      <formula>"jan."</formula>
    </cfRule>
  </conditionalFormatting>
  <conditionalFormatting sqref="Y14:Z15">
    <cfRule type="cellIs" dxfId="16866" priority="4342" operator="equal">
      <formula>"jan."</formula>
    </cfRule>
  </conditionalFormatting>
  <conditionalFormatting sqref="Y14:Z15">
    <cfRule type="cellIs" dxfId="16865" priority="4341" operator="equal">
      <formula>"jan."</formula>
    </cfRule>
  </conditionalFormatting>
  <conditionalFormatting sqref="Y14:Z15">
    <cfRule type="cellIs" dxfId="16864" priority="4340" operator="equal">
      <formula>"jan."</formula>
    </cfRule>
  </conditionalFormatting>
  <conditionalFormatting sqref="Y14:Z15">
    <cfRule type="cellIs" dxfId="16863" priority="4339" operator="equal">
      <formula>"jan."</formula>
    </cfRule>
  </conditionalFormatting>
  <conditionalFormatting sqref="Y14:Z15">
    <cfRule type="cellIs" dxfId="16862" priority="4338" operator="equal">
      <formula>"jan."</formula>
    </cfRule>
  </conditionalFormatting>
  <conditionalFormatting sqref="Y14:Z15">
    <cfRule type="cellIs" dxfId="16861" priority="4337" operator="equal">
      <formula>"jan."</formula>
    </cfRule>
  </conditionalFormatting>
  <conditionalFormatting sqref="Y14:Z15">
    <cfRule type="cellIs" dxfId="16860" priority="4336" operator="equal">
      <formula>"jan."</formula>
    </cfRule>
  </conditionalFormatting>
  <conditionalFormatting sqref="Y14:Z15">
    <cfRule type="cellIs" dxfId="16859" priority="4335" operator="equal">
      <formula>"jan."</formula>
    </cfRule>
  </conditionalFormatting>
  <conditionalFormatting sqref="Y14:Z15">
    <cfRule type="cellIs" dxfId="16858" priority="4334" operator="equal">
      <formula>"jan."</formula>
    </cfRule>
  </conditionalFormatting>
  <conditionalFormatting sqref="Y14:Z15">
    <cfRule type="cellIs" dxfId="16857" priority="4333" operator="equal">
      <formula>"jan."</formula>
    </cfRule>
  </conditionalFormatting>
  <conditionalFormatting sqref="Y14:Z15">
    <cfRule type="cellIs" dxfId="16856" priority="4332" operator="equal">
      <formula>"jan."</formula>
    </cfRule>
  </conditionalFormatting>
  <conditionalFormatting sqref="Y14:Z15">
    <cfRule type="cellIs" dxfId="16855" priority="4331" operator="equal">
      <formula>"jan."</formula>
    </cfRule>
  </conditionalFormatting>
  <conditionalFormatting sqref="Y14:Z15">
    <cfRule type="cellIs" dxfId="16854" priority="4330" operator="equal">
      <formula>"jan."</formula>
    </cfRule>
  </conditionalFormatting>
  <conditionalFormatting sqref="Y14:Z15">
    <cfRule type="cellIs" dxfId="16853" priority="4329" operator="equal">
      <formula>"jan."</formula>
    </cfRule>
  </conditionalFormatting>
  <conditionalFormatting sqref="Y14:Z15">
    <cfRule type="cellIs" dxfId="16852" priority="4328" operator="equal">
      <formula>"jan."</formula>
    </cfRule>
  </conditionalFormatting>
  <conditionalFormatting sqref="Y14:Z15">
    <cfRule type="cellIs" dxfId="16851" priority="4327" operator="equal">
      <formula>"jan."</formula>
    </cfRule>
  </conditionalFormatting>
  <conditionalFormatting sqref="Y14:Z15">
    <cfRule type="cellIs" dxfId="16850" priority="4326" operator="equal">
      <formula>"jan."</formula>
    </cfRule>
  </conditionalFormatting>
  <conditionalFormatting sqref="Y14:Z15">
    <cfRule type="cellIs" dxfId="16849" priority="4325" operator="equal">
      <formula>"jan."</formula>
    </cfRule>
  </conditionalFormatting>
  <conditionalFormatting sqref="Y14:Z15">
    <cfRule type="cellIs" dxfId="16848" priority="4324" operator="equal">
      <formula>"jan."</formula>
    </cfRule>
  </conditionalFormatting>
  <conditionalFormatting sqref="Y14:Z15">
    <cfRule type="cellIs" dxfId="16847" priority="4323" operator="equal">
      <formula>"jan."</formula>
    </cfRule>
  </conditionalFormatting>
  <conditionalFormatting sqref="Y14:Z15">
    <cfRule type="cellIs" dxfId="16846" priority="4322" operator="equal">
      <formula>"jan."</formula>
    </cfRule>
  </conditionalFormatting>
  <conditionalFormatting sqref="Y14:Z15">
    <cfRule type="cellIs" dxfId="16845" priority="4321" operator="equal">
      <formula>"jan."</formula>
    </cfRule>
  </conditionalFormatting>
  <conditionalFormatting sqref="Y14:Z15">
    <cfRule type="cellIs" dxfId="16844" priority="4320" operator="equal">
      <formula>"jan."</formula>
    </cfRule>
  </conditionalFormatting>
  <conditionalFormatting sqref="Y14:Z15">
    <cfRule type="cellIs" dxfId="16843" priority="4319" operator="equal">
      <formula>"jan."</formula>
    </cfRule>
  </conditionalFormatting>
  <conditionalFormatting sqref="Y14:Z15">
    <cfRule type="cellIs" dxfId="16842" priority="4318" operator="equal">
      <formula>"jan."</formula>
    </cfRule>
  </conditionalFormatting>
  <conditionalFormatting sqref="Y14:Z15">
    <cfRule type="cellIs" dxfId="16841" priority="4317" operator="equal">
      <formula>"jan."</formula>
    </cfRule>
  </conditionalFormatting>
  <conditionalFormatting sqref="Y14:Z15">
    <cfRule type="cellIs" dxfId="16840" priority="4316" operator="equal">
      <formula>"jan."</formula>
    </cfRule>
  </conditionalFormatting>
  <conditionalFormatting sqref="Y14:Z15">
    <cfRule type="cellIs" dxfId="16839" priority="4315" operator="equal">
      <formula>"jan."</formula>
    </cfRule>
  </conditionalFormatting>
  <conditionalFormatting sqref="Y14:Z15">
    <cfRule type="cellIs" dxfId="16838" priority="4314" operator="equal">
      <formula>"jan."</formula>
    </cfRule>
  </conditionalFormatting>
  <conditionalFormatting sqref="Y14:Z15">
    <cfRule type="cellIs" dxfId="16837" priority="4313" operator="equal">
      <formula>"jan."</formula>
    </cfRule>
  </conditionalFormatting>
  <conditionalFormatting sqref="Y14:Z15">
    <cfRule type="cellIs" dxfId="16836" priority="4312" operator="equal">
      <formula>"jan."</formula>
    </cfRule>
  </conditionalFormatting>
  <conditionalFormatting sqref="Y14:Z15">
    <cfRule type="cellIs" dxfId="16835" priority="4311" operator="equal">
      <formula>"jan."</formula>
    </cfRule>
  </conditionalFormatting>
  <conditionalFormatting sqref="Y14:Z15">
    <cfRule type="cellIs" dxfId="16834" priority="4310" operator="equal">
      <formula>"jan."</formula>
    </cfRule>
  </conditionalFormatting>
  <conditionalFormatting sqref="Y14:Z15">
    <cfRule type="cellIs" dxfId="16833" priority="4309" operator="equal">
      <formula>"jan."</formula>
    </cfRule>
  </conditionalFormatting>
  <conditionalFormatting sqref="Y14:Z15">
    <cfRule type="cellIs" dxfId="16832" priority="4308" operator="equal">
      <formula>"jan."</formula>
    </cfRule>
  </conditionalFormatting>
  <conditionalFormatting sqref="Y14:Z15">
    <cfRule type="cellIs" dxfId="16831" priority="4307" operator="equal">
      <formula>"jan."</formula>
    </cfRule>
  </conditionalFormatting>
  <conditionalFormatting sqref="Y14:Z15">
    <cfRule type="cellIs" dxfId="16830" priority="4306" operator="equal">
      <formula>"jan."</formula>
    </cfRule>
  </conditionalFormatting>
  <conditionalFormatting sqref="Y14:Z15">
    <cfRule type="cellIs" dxfId="16829" priority="4305" operator="equal">
      <formula>"jan."</formula>
    </cfRule>
  </conditionalFormatting>
  <conditionalFormatting sqref="Y14:Z15">
    <cfRule type="cellIs" dxfId="16828" priority="4304" operator="equal">
      <formula>"jan."</formula>
    </cfRule>
  </conditionalFormatting>
  <conditionalFormatting sqref="Y14:Z15">
    <cfRule type="cellIs" dxfId="16827" priority="4303" operator="equal">
      <formula>"jan."</formula>
    </cfRule>
  </conditionalFormatting>
  <conditionalFormatting sqref="Y14:Z15">
    <cfRule type="cellIs" dxfId="16826" priority="4302" operator="equal">
      <formula>"jan."</formula>
    </cfRule>
  </conditionalFormatting>
  <conditionalFormatting sqref="Y14:Z15">
    <cfRule type="cellIs" dxfId="16825" priority="4301" operator="equal">
      <formula>"jan."</formula>
    </cfRule>
  </conditionalFormatting>
  <conditionalFormatting sqref="Y14:Z15">
    <cfRule type="cellIs" dxfId="16824" priority="4300" operator="equal">
      <formula>"jan."</formula>
    </cfRule>
  </conditionalFormatting>
  <conditionalFormatting sqref="Y14:Z15">
    <cfRule type="cellIs" dxfId="16823" priority="4299" operator="equal">
      <formula>"jan."</formula>
    </cfRule>
  </conditionalFormatting>
  <conditionalFormatting sqref="Y14:Z15">
    <cfRule type="cellIs" dxfId="16822" priority="4298" operator="equal">
      <formula>"jan."</formula>
    </cfRule>
  </conditionalFormatting>
  <conditionalFormatting sqref="Y14:Z15">
    <cfRule type="cellIs" dxfId="16821" priority="4297" operator="equal">
      <formula>"jan."</formula>
    </cfRule>
  </conditionalFormatting>
  <conditionalFormatting sqref="Y14:Z15">
    <cfRule type="cellIs" dxfId="16820" priority="4296" operator="equal">
      <formula>"jan."</formula>
    </cfRule>
  </conditionalFormatting>
  <conditionalFormatting sqref="Y14:Z15">
    <cfRule type="cellIs" dxfId="16819" priority="4295" operator="equal">
      <formula>"jan."</formula>
    </cfRule>
  </conditionalFormatting>
  <conditionalFormatting sqref="Y14:Z15">
    <cfRule type="cellIs" dxfId="16818" priority="4294" operator="equal">
      <formula>"jan."</formula>
    </cfRule>
  </conditionalFormatting>
  <conditionalFormatting sqref="Y14:Z15">
    <cfRule type="cellIs" dxfId="16817" priority="4293" operator="equal">
      <formula>"jan."</formula>
    </cfRule>
  </conditionalFormatting>
  <conditionalFormatting sqref="Y14:Z15">
    <cfRule type="cellIs" dxfId="16816" priority="4292" operator="equal">
      <formula>"jan."</formula>
    </cfRule>
  </conditionalFormatting>
  <conditionalFormatting sqref="Y14:Z15">
    <cfRule type="cellIs" dxfId="16815" priority="4291" operator="equal">
      <formula>"jan."</formula>
    </cfRule>
  </conditionalFormatting>
  <conditionalFormatting sqref="Y14:Z15">
    <cfRule type="cellIs" dxfId="16814" priority="4290" operator="equal">
      <formula>"jan."</formula>
    </cfRule>
  </conditionalFormatting>
  <conditionalFormatting sqref="Y14:Z15">
    <cfRule type="cellIs" dxfId="16813" priority="4289" operator="equal">
      <formula>"jan."</formula>
    </cfRule>
  </conditionalFormatting>
  <conditionalFormatting sqref="Y14:Z15">
    <cfRule type="cellIs" dxfId="16812" priority="4288" operator="equal">
      <formula>"jan."</formula>
    </cfRule>
  </conditionalFormatting>
  <conditionalFormatting sqref="Y14:Z15">
    <cfRule type="cellIs" dxfId="16811" priority="4287" operator="equal">
      <formula>"jan."</formula>
    </cfRule>
  </conditionalFormatting>
  <conditionalFormatting sqref="Y14:Z15">
    <cfRule type="cellIs" dxfId="16810" priority="4286" operator="equal">
      <formula>"jan."</formula>
    </cfRule>
  </conditionalFormatting>
  <conditionalFormatting sqref="Y14:Z15">
    <cfRule type="cellIs" dxfId="16809" priority="4285" operator="equal">
      <formula>"jan."</formula>
    </cfRule>
  </conditionalFormatting>
  <conditionalFormatting sqref="Y14:Z15">
    <cfRule type="cellIs" dxfId="16808" priority="4284" operator="equal">
      <formula>"jan."</formula>
    </cfRule>
  </conditionalFormatting>
  <conditionalFormatting sqref="Y14:Z15">
    <cfRule type="cellIs" dxfId="16807" priority="4283" operator="equal">
      <formula>"jan."</formula>
    </cfRule>
  </conditionalFormatting>
  <conditionalFormatting sqref="Y14:Z15">
    <cfRule type="cellIs" dxfId="16806" priority="4282" operator="equal">
      <formula>"jan."</formula>
    </cfRule>
  </conditionalFormatting>
  <conditionalFormatting sqref="Y14:Z15">
    <cfRule type="cellIs" dxfId="16805" priority="4281" operator="equal">
      <formula>"jan."</formula>
    </cfRule>
  </conditionalFormatting>
  <conditionalFormatting sqref="Y14:Z15">
    <cfRule type="cellIs" dxfId="16804" priority="4280" operator="equal">
      <formula>"jan."</formula>
    </cfRule>
  </conditionalFormatting>
  <conditionalFormatting sqref="Y14:Z15">
    <cfRule type="cellIs" dxfId="16803" priority="4279" operator="equal">
      <formula>"jan."</formula>
    </cfRule>
  </conditionalFormatting>
  <conditionalFormatting sqref="Y14:Z15">
    <cfRule type="cellIs" dxfId="16802" priority="4278" operator="equal">
      <formula>"jan."</formula>
    </cfRule>
  </conditionalFormatting>
  <conditionalFormatting sqref="Y14:Z15">
    <cfRule type="cellIs" dxfId="16801" priority="4277" operator="equal">
      <formula>"jan."</formula>
    </cfRule>
  </conditionalFormatting>
  <conditionalFormatting sqref="Y14:Z15">
    <cfRule type="cellIs" dxfId="16800" priority="4276" operator="equal">
      <formula>"jan."</formula>
    </cfRule>
  </conditionalFormatting>
  <conditionalFormatting sqref="Y14:Z15">
    <cfRule type="cellIs" dxfId="16799" priority="4275" operator="equal">
      <formula>"jan."</formula>
    </cfRule>
  </conditionalFormatting>
  <conditionalFormatting sqref="Y14:Z15">
    <cfRule type="cellIs" dxfId="16798" priority="4274" operator="equal">
      <formula>"jan."</formula>
    </cfRule>
  </conditionalFormatting>
  <conditionalFormatting sqref="Y14:Z15">
    <cfRule type="cellIs" dxfId="16797" priority="4273" operator="equal">
      <formula>"jan."</formula>
    </cfRule>
  </conditionalFormatting>
  <conditionalFormatting sqref="Y14:Z15">
    <cfRule type="cellIs" dxfId="16796" priority="4272" operator="equal">
      <formula>"jan."</formula>
    </cfRule>
  </conditionalFormatting>
  <conditionalFormatting sqref="Y14:Z15">
    <cfRule type="cellIs" dxfId="16795" priority="4271" operator="equal">
      <formula>"jan."</formula>
    </cfRule>
  </conditionalFormatting>
  <conditionalFormatting sqref="Y14:Z15">
    <cfRule type="cellIs" dxfId="16794" priority="4270" operator="equal">
      <formula>"jan."</formula>
    </cfRule>
  </conditionalFormatting>
  <conditionalFormatting sqref="Y14:Z15">
    <cfRule type="cellIs" dxfId="16793" priority="4269" operator="equal">
      <formula>"jan."</formula>
    </cfRule>
  </conditionalFormatting>
  <conditionalFormatting sqref="Y14:Z15">
    <cfRule type="cellIs" dxfId="16792" priority="4268" operator="equal">
      <formula>"jan."</formula>
    </cfRule>
  </conditionalFormatting>
  <conditionalFormatting sqref="Y14:Z15">
    <cfRule type="cellIs" dxfId="16791" priority="4267" operator="equal">
      <formula>"jan."</formula>
    </cfRule>
  </conditionalFormatting>
  <conditionalFormatting sqref="Y14:Z15">
    <cfRule type="cellIs" dxfId="16790" priority="4266" operator="equal">
      <formula>"jan."</formula>
    </cfRule>
  </conditionalFormatting>
  <conditionalFormatting sqref="Y14:Z15">
    <cfRule type="cellIs" dxfId="16789" priority="4265" operator="equal">
      <formula>"jan."</formula>
    </cfRule>
  </conditionalFormatting>
  <conditionalFormatting sqref="Y14:Z15">
    <cfRule type="cellIs" dxfId="16788" priority="4264" operator="equal">
      <formula>"jan."</formula>
    </cfRule>
  </conditionalFormatting>
  <conditionalFormatting sqref="Y14:Z15">
    <cfRule type="cellIs" dxfId="16787" priority="4263" operator="equal">
      <formula>"jan."</formula>
    </cfRule>
  </conditionalFormatting>
  <conditionalFormatting sqref="Y14:Z15">
    <cfRule type="cellIs" dxfId="16786" priority="4262" operator="equal">
      <formula>"jan."</formula>
    </cfRule>
  </conditionalFormatting>
  <conditionalFormatting sqref="Y14:Z15">
    <cfRule type="cellIs" dxfId="16785" priority="4261" operator="equal">
      <formula>"jan."</formula>
    </cfRule>
  </conditionalFormatting>
  <conditionalFormatting sqref="Y14:Z15">
    <cfRule type="cellIs" dxfId="16784" priority="4260" operator="equal">
      <formula>"jan."</formula>
    </cfRule>
  </conditionalFormatting>
  <conditionalFormatting sqref="Y14:Z15">
    <cfRule type="cellIs" dxfId="16783" priority="4259" operator="equal">
      <formula>"jan."</formula>
    </cfRule>
  </conditionalFormatting>
  <conditionalFormatting sqref="Y14:Z15">
    <cfRule type="cellIs" dxfId="16782" priority="4258" operator="equal">
      <formula>"jan."</formula>
    </cfRule>
  </conditionalFormatting>
  <conditionalFormatting sqref="Y14:Z15">
    <cfRule type="cellIs" dxfId="16781" priority="4257" operator="equal">
      <formula>"jan."</formula>
    </cfRule>
  </conditionalFormatting>
  <conditionalFormatting sqref="Y14:Z15">
    <cfRule type="cellIs" dxfId="16780" priority="4256" operator="equal">
      <formula>"jan."</formula>
    </cfRule>
  </conditionalFormatting>
  <conditionalFormatting sqref="Y14:Z15">
    <cfRule type="cellIs" dxfId="16779" priority="4255" operator="equal">
      <formula>"jan."</formula>
    </cfRule>
  </conditionalFormatting>
  <conditionalFormatting sqref="Y14:Z15">
    <cfRule type="cellIs" dxfId="16778" priority="4254" operator="equal">
      <formula>"jan."</formula>
    </cfRule>
  </conditionalFormatting>
  <conditionalFormatting sqref="Y14:Z15">
    <cfRule type="cellIs" dxfId="16777" priority="4253" operator="equal">
      <formula>"jan."</formula>
    </cfRule>
  </conditionalFormatting>
  <conditionalFormatting sqref="Y14:Z15">
    <cfRule type="cellIs" dxfId="16776" priority="4252" operator="equal">
      <formula>"jan."</formula>
    </cfRule>
  </conditionalFormatting>
  <conditionalFormatting sqref="Y14:Z15">
    <cfRule type="cellIs" dxfId="16775" priority="4251" operator="equal">
      <formula>"jan."</formula>
    </cfRule>
  </conditionalFormatting>
  <conditionalFormatting sqref="Y14:Z15">
    <cfRule type="cellIs" dxfId="16774" priority="4250" operator="equal">
      <formula>"jan."</formula>
    </cfRule>
  </conditionalFormatting>
  <conditionalFormatting sqref="Y14:Z15">
    <cfRule type="cellIs" dxfId="16773" priority="4249" operator="equal">
      <formula>"jan."</formula>
    </cfRule>
  </conditionalFormatting>
  <conditionalFormatting sqref="Y14:Z15">
    <cfRule type="cellIs" dxfId="16772" priority="4248" operator="equal">
      <formula>"jan."</formula>
    </cfRule>
  </conditionalFormatting>
  <conditionalFormatting sqref="Y14:Z15">
    <cfRule type="cellIs" dxfId="16771" priority="4247" operator="equal">
      <formula>"jan."</formula>
    </cfRule>
  </conditionalFormatting>
  <conditionalFormatting sqref="Y14:Z15">
    <cfRule type="cellIs" dxfId="16770" priority="4246" operator="equal">
      <formula>"jan."</formula>
    </cfRule>
  </conditionalFormatting>
  <conditionalFormatting sqref="Y14:Z15">
    <cfRule type="cellIs" dxfId="16769" priority="4245" operator="equal">
      <formula>"jan."</formula>
    </cfRule>
  </conditionalFormatting>
  <conditionalFormatting sqref="Y14:Z15">
    <cfRule type="cellIs" dxfId="16768" priority="4244" operator="equal">
      <formula>"jan."</formula>
    </cfRule>
  </conditionalFormatting>
  <conditionalFormatting sqref="Y14:Z15">
    <cfRule type="cellIs" dxfId="16767" priority="4243" operator="equal">
      <formula>"jan."</formula>
    </cfRule>
  </conditionalFormatting>
  <conditionalFormatting sqref="Y14:Z15">
    <cfRule type="cellIs" dxfId="16766" priority="4241" operator="equal">
      <formula>"jan."</formula>
    </cfRule>
  </conditionalFormatting>
  <conditionalFormatting sqref="Y14:Z15">
    <cfRule type="cellIs" dxfId="16765" priority="4240" operator="equal">
      <formula>"jan."</formula>
    </cfRule>
  </conditionalFormatting>
  <conditionalFormatting sqref="Y14:Z15">
    <cfRule type="cellIs" dxfId="16764" priority="4239" operator="equal">
      <formula>"jan."</formula>
    </cfRule>
  </conditionalFormatting>
  <conditionalFormatting sqref="Y14:Z15">
    <cfRule type="cellIs" dxfId="16763" priority="4238" operator="equal">
      <formula>"jan."</formula>
    </cfRule>
  </conditionalFormatting>
  <conditionalFormatting sqref="Y14:Z15">
    <cfRule type="cellIs" dxfId="16762" priority="4237" operator="equal">
      <formula>"jan."</formula>
    </cfRule>
  </conditionalFormatting>
  <conditionalFormatting sqref="Y14:Z15">
    <cfRule type="cellIs" dxfId="16761" priority="4236" operator="equal">
      <formula>"jan."</formula>
    </cfRule>
  </conditionalFormatting>
  <conditionalFormatting sqref="Y14:Z15">
    <cfRule type="cellIs" dxfId="16760" priority="4235" operator="equal">
      <formula>"jan."</formula>
    </cfRule>
  </conditionalFormatting>
  <conditionalFormatting sqref="Y14:Z15">
    <cfRule type="cellIs" dxfId="16759" priority="4234" operator="equal">
      <formula>"jan."</formula>
    </cfRule>
  </conditionalFormatting>
  <conditionalFormatting sqref="Y14:Z15">
    <cfRule type="cellIs" dxfId="16758" priority="4233" operator="equal">
      <formula>"jan."</formula>
    </cfRule>
  </conditionalFormatting>
  <conditionalFormatting sqref="Y14:Z15">
    <cfRule type="cellIs" dxfId="16757" priority="4232" operator="equal">
      <formula>"jan."</formula>
    </cfRule>
  </conditionalFormatting>
  <conditionalFormatting sqref="Y14:Z15">
    <cfRule type="cellIs" dxfId="16756" priority="4231" operator="equal">
      <formula>"jan."</formula>
    </cfRule>
  </conditionalFormatting>
  <conditionalFormatting sqref="Y14:Z15">
    <cfRule type="cellIs" dxfId="16755" priority="4230" operator="equal">
      <formula>"jan."</formula>
    </cfRule>
  </conditionalFormatting>
  <conditionalFormatting sqref="Y14:Z15">
    <cfRule type="cellIs" dxfId="16754" priority="4229" operator="equal">
      <formula>"jan."</formula>
    </cfRule>
  </conditionalFormatting>
  <conditionalFormatting sqref="Y14:Z15">
    <cfRule type="cellIs" dxfId="16753" priority="4228" operator="equal">
      <formula>"jan."</formula>
    </cfRule>
  </conditionalFormatting>
  <conditionalFormatting sqref="Y14:Z15">
    <cfRule type="cellIs" dxfId="16752" priority="4227" operator="equal">
      <formula>"jan."</formula>
    </cfRule>
  </conditionalFormatting>
  <conditionalFormatting sqref="Y14:Z15">
    <cfRule type="cellIs" dxfId="16751" priority="4226" operator="equal">
      <formula>"jan."</formula>
    </cfRule>
  </conditionalFormatting>
  <conditionalFormatting sqref="Y14:Z15">
    <cfRule type="cellIs" dxfId="16750" priority="4225" operator="equal">
      <formula>"jan."</formula>
    </cfRule>
  </conditionalFormatting>
  <conditionalFormatting sqref="Y14:Z15">
    <cfRule type="cellIs" dxfId="16749" priority="4224" operator="equal">
      <formula>"jan."</formula>
    </cfRule>
  </conditionalFormatting>
  <conditionalFormatting sqref="Y14:Z15">
    <cfRule type="cellIs" dxfId="16748" priority="4223" operator="equal">
      <formula>"jan."</formula>
    </cfRule>
  </conditionalFormatting>
  <conditionalFormatting sqref="Y14:Z15">
    <cfRule type="cellIs" dxfId="16747" priority="4222" operator="equal">
      <formula>"jan."</formula>
    </cfRule>
  </conditionalFormatting>
  <conditionalFormatting sqref="Y14:Z15">
    <cfRule type="cellIs" dxfId="16746" priority="4221" operator="equal">
      <formula>"jan."</formula>
    </cfRule>
  </conditionalFormatting>
  <conditionalFormatting sqref="Y14:Z15">
    <cfRule type="cellIs" dxfId="16745" priority="4220" operator="equal">
      <formula>"jan."</formula>
    </cfRule>
  </conditionalFormatting>
  <conditionalFormatting sqref="Y14:Z15">
    <cfRule type="cellIs" dxfId="16744" priority="4219" operator="equal">
      <formula>"jan."</formula>
    </cfRule>
  </conditionalFormatting>
  <conditionalFormatting sqref="Y14:Z15">
    <cfRule type="cellIs" dxfId="16743" priority="4218" operator="equal">
      <formula>"jan."</formula>
    </cfRule>
  </conditionalFormatting>
  <conditionalFormatting sqref="Y14:Z15">
    <cfRule type="cellIs" dxfId="16742" priority="4217" operator="equal">
      <formula>"jan."</formula>
    </cfRule>
  </conditionalFormatting>
  <conditionalFormatting sqref="Y14:Z15">
    <cfRule type="cellIs" dxfId="16741" priority="4216" operator="equal">
      <formula>"jan."</formula>
    </cfRule>
  </conditionalFormatting>
  <conditionalFormatting sqref="Y14:Z15">
    <cfRule type="cellIs" dxfId="16740" priority="4215" operator="equal">
      <formula>"jan."</formula>
    </cfRule>
  </conditionalFormatting>
  <conditionalFormatting sqref="Y14:Z15">
    <cfRule type="cellIs" dxfId="16739" priority="4214" operator="equal">
      <formula>"jan."</formula>
    </cfRule>
  </conditionalFormatting>
  <conditionalFormatting sqref="Y14:Z15">
    <cfRule type="cellIs" dxfId="16738" priority="4213" operator="equal">
      <formula>"jan."</formula>
    </cfRule>
  </conditionalFormatting>
  <conditionalFormatting sqref="Y14:Z15">
    <cfRule type="cellIs" dxfId="16737" priority="4212" operator="equal">
      <formula>"jan."</formula>
    </cfRule>
  </conditionalFormatting>
  <conditionalFormatting sqref="Y14:Z15">
    <cfRule type="cellIs" dxfId="16736" priority="4211" operator="equal">
      <formula>"jan."</formula>
    </cfRule>
  </conditionalFormatting>
  <conditionalFormatting sqref="Y14:Z15">
    <cfRule type="cellIs" dxfId="16735" priority="4210" operator="equal">
      <formula>"jan."</formula>
    </cfRule>
  </conditionalFormatting>
  <conditionalFormatting sqref="Y14:Z15">
    <cfRule type="cellIs" dxfId="16734" priority="4209" operator="equal">
      <formula>"jan."</formula>
    </cfRule>
  </conditionalFormatting>
  <conditionalFormatting sqref="Y14:Z15">
    <cfRule type="cellIs" dxfId="16733" priority="4208" operator="equal">
      <formula>"jan."</formula>
    </cfRule>
  </conditionalFormatting>
  <conditionalFormatting sqref="Y14:Z15">
    <cfRule type="cellIs" dxfId="16732" priority="4207" operator="equal">
      <formula>"jan."</formula>
    </cfRule>
  </conditionalFormatting>
  <conditionalFormatting sqref="Y14:Z15">
    <cfRule type="cellIs" dxfId="16731" priority="4206" operator="equal">
      <formula>"jan."</formula>
    </cfRule>
  </conditionalFormatting>
  <conditionalFormatting sqref="Y14:Z15">
    <cfRule type="cellIs" dxfId="16730" priority="4205" operator="equal">
      <formula>"jan."</formula>
    </cfRule>
  </conditionalFormatting>
  <conditionalFormatting sqref="Y14:Z15">
    <cfRule type="cellIs" dxfId="16729" priority="4204" operator="equal">
      <formula>"jan."</formula>
    </cfRule>
  </conditionalFormatting>
  <conditionalFormatting sqref="Y14:Z15">
    <cfRule type="cellIs" dxfId="16728" priority="4203" operator="equal">
      <formula>"jan."</formula>
    </cfRule>
  </conditionalFormatting>
  <conditionalFormatting sqref="Y14:Z15">
    <cfRule type="cellIs" dxfId="16727" priority="4202" operator="equal">
      <formula>"jan."</formula>
    </cfRule>
  </conditionalFormatting>
  <conditionalFormatting sqref="Y14:Z15">
    <cfRule type="cellIs" dxfId="16726" priority="4201" operator="equal">
      <formula>"jan."</formula>
    </cfRule>
  </conditionalFormatting>
  <conditionalFormatting sqref="Y14:Z15">
    <cfRule type="cellIs" dxfId="16725" priority="4200" operator="equal">
      <formula>"jan."</formula>
    </cfRule>
  </conditionalFormatting>
  <conditionalFormatting sqref="Y14:Z15">
    <cfRule type="cellIs" dxfId="16724" priority="4199" operator="equal">
      <formula>"jan."</formula>
    </cfRule>
  </conditionalFormatting>
  <conditionalFormatting sqref="Y14:Z15">
    <cfRule type="cellIs" dxfId="16723" priority="4198" operator="equal">
      <formula>"jan."</formula>
    </cfRule>
  </conditionalFormatting>
  <conditionalFormatting sqref="Y14:Z15">
    <cfRule type="cellIs" dxfId="16722" priority="4197" operator="equal">
      <formula>"jan."</formula>
    </cfRule>
  </conditionalFormatting>
  <conditionalFormatting sqref="Y14:Z15">
    <cfRule type="cellIs" dxfId="16721" priority="4196" operator="equal">
      <formula>"jan."</formula>
    </cfRule>
  </conditionalFormatting>
  <conditionalFormatting sqref="Y14:Z15">
    <cfRule type="cellIs" dxfId="16720" priority="4195" operator="equal">
      <formula>"jan."</formula>
    </cfRule>
  </conditionalFormatting>
  <conditionalFormatting sqref="Y14:Z15">
    <cfRule type="cellIs" dxfId="16719" priority="4194" operator="equal">
      <formula>"jan."</formula>
    </cfRule>
  </conditionalFormatting>
  <conditionalFormatting sqref="Y14:Z15">
    <cfRule type="cellIs" dxfId="16718" priority="4193" operator="equal">
      <formula>"jan."</formula>
    </cfRule>
  </conditionalFormatting>
  <conditionalFormatting sqref="Y14:Z15">
    <cfRule type="cellIs" dxfId="16717" priority="4192" operator="equal">
      <formula>"jan."</formula>
    </cfRule>
  </conditionalFormatting>
  <conditionalFormatting sqref="Y14:Z15">
    <cfRule type="cellIs" dxfId="16716" priority="4191" operator="equal">
      <formula>"jan."</formula>
    </cfRule>
  </conditionalFormatting>
  <conditionalFormatting sqref="Y14:Z15">
    <cfRule type="cellIs" dxfId="16715" priority="4190" operator="equal">
      <formula>"jan."</formula>
    </cfRule>
  </conditionalFormatting>
  <conditionalFormatting sqref="Y14:Z15">
    <cfRule type="cellIs" dxfId="16714" priority="4189" operator="equal">
      <formula>"jan."</formula>
    </cfRule>
  </conditionalFormatting>
  <conditionalFormatting sqref="Y14:Z15">
    <cfRule type="cellIs" dxfId="16713" priority="4187" operator="equal">
      <formula>"jan."</formula>
    </cfRule>
  </conditionalFormatting>
  <conditionalFormatting sqref="Y14:Z15">
    <cfRule type="cellIs" dxfId="16712" priority="4186" operator="equal">
      <formula>"jan."</formula>
    </cfRule>
  </conditionalFormatting>
  <conditionalFormatting sqref="Y14:Z15">
    <cfRule type="cellIs" dxfId="16711" priority="4185" operator="equal">
      <formula>"jan."</formula>
    </cfRule>
  </conditionalFormatting>
  <conditionalFormatting sqref="Y14:Z15">
    <cfRule type="cellIs" dxfId="16710" priority="4184" operator="equal">
      <formula>"jan."</formula>
    </cfRule>
  </conditionalFormatting>
  <conditionalFormatting sqref="Y14:Z15">
    <cfRule type="cellIs" dxfId="16709" priority="4183" operator="equal">
      <formula>"jan."</formula>
    </cfRule>
  </conditionalFormatting>
  <conditionalFormatting sqref="Y14:Z15">
    <cfRule type="cellIs" dxfId="16708" priority="4182" operator="equal">
      <formula>"jan."</formula>
    </cfRule>
  </conditionalFormatting>
  <conditionalFormatting sqref="Y14:Z15">
    <cfRule type="cellIs" dxfId="16707" priority="4181" operator="equal">
      <formula>"jan."</formula>
    </cfRule>
  </conditionalFormatting>
  <conditionalFormatting sqref="Y14:Z15">
    <cfRule type="cellIs" dxfId="16706" priority="4180" operator="equal">
      <formula>"jan."</formula>
    </cfRule>
  </conditionalFormatting>
  <conditionalFormatting sqref="Y14:Z15">
    <cfRule type="cellIs" dxfId="16705" priority="4179" operator="equal">
      <formula>"jan."</formula>
    </cfRule>
  </conditionalFormatting>
  <conditionalFormatting sqref="Y14:Z15">
    <cfRule type="cellIs" dxfId="16704" priority="4178" operator="equal">
      <formula>"jan."</formula>
    </cfRule>
  </conditionalFormatting>
  <conditionalFormatting sqref="Y14:Z15">
    <cfRule type="cellIs" dxfId="16703" priority="4177" operator="equal">
      <formula>"jan."</formula>
    </cfRule>
  </conditionalFormatting>
  <conditionalFormatting sqref="Y14:Z15">
    <cfRule type="cellIs" dxfId="16702" priority="4176" operator="equal">
      <formula>"jan."</formula>
    </cfRule>
  </conditionalFormatting>
  <conditionalFormatting sqref="Y14:Z15">
    <cfRule type="cellIs" dxfId="16701" priority="4175" operator="equal">
      <formula>"jan."</formula>
    </cfRule>
  </conditionalFormatting>
  <conditionalFormatting sqref="Y14:Z15">
    <cfRule type="cellIs" dxfId="16700" priority="4174" operator="equal">
      <formula>"jan."</formula>
    </cfRule>
  </conditionalFormatting>
  <conditionalFormatting sqref="Y14:Z15">
    <cfRule type="cellIs" dxfId="16699" priority="4173" operator="equal">
      <formula>"jan."</formula>
    </cfRule>
  </conditionalFormatting>
  <conditionalFormatting sqref="Y14:Z15">
    <cfRule type="cellIs" dxfId="16698" priority="4172" operator="equal">
      <formula>"jan."</formula>
    </cfRule>
  </conditionalFormatting>
  <conditionalFormatting sqref="Y14:Z15">
    <cfRule type="cellIs" dxfId="16697" priority="4171" operator="equal">
      <formula>"jan."</formula>
    </cfRule>
  </conditionalFormatting>
  <conditionalFormatting sqref="Y14:Z15">
    <cfRule type="cellIs" dxfId="16696" priority="4170" operator="equal">
      <formula>"jan."</formula>
    </cfRule>
  </conditionalFormatting>
  <conditionalFormatting sqref="Y14:Z15">
    <cfRule type="cellIs" dxfId="16695" priority="4168" operator="equal">
      <formula>"jan."</formula>
    </cfRule>
  </conditionalFormatting>
  <conditionalFormatting sqref="Y14:Z15">
    <cfRule type="cellIs" dxfId="16694" priority="4167" operator="equal">
      <formula>"jan."</formula>
    </cfRule>
  </conditionalFormatting>
  <conditionalFormatting sqref="Y14:Z15">
    <cfRule type="cellIs" dxfId="16693" priority="4166" operator="equal">
      <formula>"jan."</formula>
    </cfRule>
  </conditionalFormatting>
  <conditionalFormatting sqref="Y14:Z15">
    <cfRule type="cellIs" dxfId="16692" priority="4165" operator="equal">
      <formula>"jan."</formula>
    </cfRule>
  </conditionalFormatting>
  <conditionalFormatting sqref="Y14:Z15">
    <cfRule type="cellIs" dxfId="16691" priority="4164" operator="equal">
      <formula>"jan."</formula>
    </cfRule>
  </conditionalFormatting>
  <conditionalFormatting sqref="Y14:Z15">
    <cfRule type="cellIs" dxfId="16690" priority="4163" operator="equal">
      <formula>"jan."</formula>
    </cfRule>
  </conditionalFormatting>
  <conditionalFormatting sqref="Y14:Z15">
    <cfRule type="cellIs" dxfId="16689" priority="4162" operator="equal">
      <formula>"jan."</formula>
    </cfRule>
  </conditionalFormatting>
  <conditionalFormatting sqref="Y14:Z15">
    <cfRule type="cellIs" dxfId="16688" priority="4161" operator="equal">
      <formula>"jan."</formula>
    </cfRule>
  </conditionalFormatting>
  <conditionalFormatting sqref="Y14:Z15">
    <cfRule type="cellIs" dxfId="16687" priority="4160" operator="equal">
      <formula>"jan."</formula>
    </cfRule>
  </conditionalFormatting>
  <conditionalFormatting sqref="Y14:Z15">
    <cfRule type="cellIs" dxfId="16686" priority="4159" operator="equal">
      <formula>"jan."</formula>
    </cfRule>
  </conditionalFormatting>
  <conditionalFormatting sqref="Y14:Z15">
    <cfRule type="cellIs" dxfId="16685" priority="4158" operator="equal">
      <formula>"jan."</formula>
    </cfRule>
  </conditionalFormatting>
  <conditionalFormatting sqref="Y14:Z15">
    <cfRule type="cellIs" dxfId="16684" priority="4157" operator="equal">
      <formula>"jan."</formula>
    </cfRule>
  </conditionalFormatting>
  <conditionalFormatting sqref="Y14:Z15">
    <cfRule type="cellIs" dxfId="16683" priority="4156" operator="equal">
      <formula>"jan."</formula>
    </cfRule>
  </conditionalFormatting>
  <conditionalFormatting sqref="Y14:Z15">
    <cfRule type="cellIs" dxfId="16682" priority="4155" operator="equal">
      <formula>"jan."</formula>
    </cfRule>
  </conditionalFormatting>
  <conditionalFormatting sqref="Y14:Z15">
    <cfRule type="cellIs" dxfId="16681" priority="4154" operator="equal">
      <formula>"jan."</formula>
    </cfRule>
  </conditionalFormatting>
  <conditionalFormatting sqref="Y14:Z15">
    <cfRule type="cellIs" dxfId="16680" priority="4153" operator="equal">
      <formula>"jan."</formula>
    </cfRule>
  </conditionalFormatting>
  <conditionalFormatting sqref="Y14:Z15">
    <cfRule type="cellIs" dxfId="16679" priority="4152" operator="equal">
      <formula>"jan."</formula>
    </cfRule>
  </conditionalFormatting>
  <conditionalFormatting sqref="Y14:Z15">
    <cfRule type="cellIs" dxfId="16678" priority="4151" operator="equal">
      <formula>"jan."</formula>
    </cfRule>
  </conditionalFormatting>
  <conditionalFormatting sqref="Y14:Z15">
    <cfRule type="cellIs" dxfId="16677" priority="4150" operator="equal">
      <formula>"jan."</formula>
    </cfRule>
  </conditionalFormatting>
  <conditionalFormatting sqref="Y14:Z15">
    <cfRule type="cellIs" dxfId="16676" priority="4149" operator="equal">
      <formula>"jan."</formula>
    </cfRule>
  </conditionalFormatting>
  <conditionalFormatting sqref="Y14:Z15">
    <cfRule type="cellIs" dxfId="16675" priority="4148" operator="equal">
      <formula>"jan."</formula>
    </cfRule>
  </conditionalFormatting>
  <conditionalFormatting sqref="Y14:Z15">
    <cfRule type="cellIs" dxfId="16674" priority="4147" operator="equal">
      <formula>"jan."</formula>
    </cfRule>
  </conditionalFormatting>
  <conditionalFormatting sqref="Y14:Z15">
    <cfRule type="cellIs" dxfId="16673" priority="4146" operator="equal">
      <formula>"jan."</formula>
    </cfRule>
  </conditionalFormatting>
  <conditionalFormatting sqref="Y14:Z15">
    <cfRule type="cellIs" dxfId="16672" priority="4145" operator="equal">
      <formula>"jan."</formula>
    </cfRule>
  </conditionalFormatting>
  <conditionalFormatting sqref="Y14:Z15">
    <cfRule type="cellIs" dxfId="16671" priority="4144" operator="equal">
      <formula>"jan."</formula>
    </cfRule>
  </conditionalFormatting>
  <conditionalFormatting sqref="Y14:Z15">
    <cfRule type="cellIs" dxfId="16670" priority="4143" operator="equal">
      <formula>"jan."</formula>
    </cfRule>
  </conditionalFormatting>
  <conditionalFormatting sqref="Y14:Z15">
    <cfRule type="cellIs" dxfId="16669" priority="4142" operator="equal">
      <formula>"jan."</formula>
    </cfRule>
  </conditionalFormatting>
  <conditionalFormatting sqref="Y14:Z15">
    <cfRule type="cellIs" dxfId="16668" priority="4141" operator="equal">
      <formula>"jan."</formula>
    </cfRule>
  </conditionalFormatting>
  <conditionalFormatting sqref="Y14:Z15">
    <cfRule type="cellIs" dxfId="16667" priority="4140" operator="equal">
      <formula>"jan."</formula>
    </cfRule>
  </conditionalFormatting>
  <conditionalFormatting sqref="Y14:Z15">
    <cfRule type="cellIs" dxfId="16666" priority="4139" operator="equal">
      <formula>"jan."</formula>
    </cfRule>
  </conditionalFormatting>
  <conditionalFormatting sqref="Y14:Z15">
    <cfRule type="cellIs" dxfId="16665" priority="4138" operator="equal">
      <formula>"jan."</formula>
    </cfRule>
  </conditionalFormatting>
  <conditionalFormatting sqref="Y14:Z15">
    <cfRule type="cellIs" dxfId="16664" priority="4137" operator="equal">
      <formula>"jan."</formula>
    </cfRule>
  </conditionalFormatting>
  <conditionalFormatting sqref="Y14:Z15">
    <cfRule type="cellIs" dxfId="16663" priority="4136" operator="equal">
      <formula>"jan."</formula>
    </cfRule>
  </conditionalFormatting>
  <conditionalFormatting sqref="Y14:Z15">
    <cfRule type="cellIs" dxfId="16662" priority="4135" operator="equal">
      <formula>"jan."</formula>
    </cfRule>
  </conditionalFormatting>
  <conditionalFormatting sqref="Y14:Z15">
    <cfRule type="cellIs" dxfId="16661" priority="4134" operator="equal">
      <formula>"jan."</formula>
    </cfRule>
  </conditionalFormatting>
  <conditionalFormatting sqref="Y14:Z15">
    <cfRule type="cellIs" dxfId="16660" priority="4133" operator="equal">
      <formula>"jan."</formula>
    </cfRule>
  </conditionalFormatting>
  <conditionalFormatting sqref="Y14:Z15">
    <cfRule type="cellIs" dxfId="16659" priority="4132" operator="equal">
      <formula>"jan."</formula>
    </cfRule>
  </conditionalFormatting>
  <conditionalFormatting sqref="Y14:Z15">
    <cfRule type="cellIs" dxfId="16658" priority="4131" operator="equal">
      <formula>"jan."</formula>
    </cfRule>
  </conditionalFormatting>
  <conditionalFormatting sqref="Y14:Z15">
    <cfRule type="cellIs" dxfId="16657" priority="4130" operator="equal">
      <formula>"jan."</formula>
    </cfRule>
  </conditionalFormatting>
  <conditionalFormatting sqref="Y14:Z15">
    <cfRule type="cellIs" dxfId="16656" priority="4129" operator="equal">
      <formula>"jan."</formula>
    </cfRule>
  </conditionalFormatting>
  <conditionalFormatting sqref="Y14:Z15">
    <cfRule type="cellIs" dxfId="16655" priority="4128" operator="equal">
      <formula>"jan."</formula>
    </cfRule>
  </conditionalFormatting>
  <conditionalFormatting sqref="Y14:Z15">
    <cfRule type="cellIs" dxfId="16654" priority="4127" operator="equal">
      <formula>"jan."</formula>
    </cfRule>
  </conditionalFormatting>
  <conditionalFormatting sqref="Y14:Z15">
    <cfRule type="cellIs" dxfId="16653" priority="4126" operator="equal">
      <formula>"jan."</formula>
    </cfRule>
  </conditionalFormatting>
  <conditionalFormatting sqref="Y14:Z15">
    <cfRule type="cellIs" dxfId="16652" priority="4125" operator="equal">
      <formula>"jan."</formula>
    </cfRule>
  </conditionalFormatting>
  <conditionalFormatting sqref="Y14:Z15">
    <cfRule type="cellIs" dxfId="16651" priority="4124" operator="equal">
      <formula>"jan."</formula>
    </cfRule>
  </conditionalFormatting>
  <conditionalFormatting sqref="Y14:Z15">
    <cfRule type="cellIs" dxfId="16650" priority="4123" operator="equal">
      <formula>"jan."</formula>
    </cfRule>
  </conditionalFormatting>
  <conditionalFormatting sqref="Y14:Z15">
    <cfRule type="cellIs" dxfId="16649" priority="4122" operator="equal">
      <formula>"jan."</formula>
    </cfRule>
  </conditionalFormatting>
  <conditionalFormatting sqref="Y14:Z15">
    <cfRule type="cellIs" dxfId="16648" priority="4120" operator="equal">
      <formula>"jan."</formula>
    </cfRule>
  </conditionalFormatting>
  <conditionalFormatting sqref="Y14:Z15">
    <cfRule type="cellIs" dxfId="16647" priority="4119" operator="equal">
      <formula>"jan."</formula>
    </cfRule>
  </conditionalFormatting>
  <conditionalFormatting sqref="Y14:Z15">
    <cfRule type="cellIs" dxfId="16646" priority="4117" operator="equal">
      <formula>"jan."</formula>
    </cfRule>
  </conditionalFormatting>
  <conditionalFormatting sqref="Y14:Z15">
    <cfRule type="cellIs" dxfId="16645" priority="4115" operator="equal">
      <formula>"jan."</formula>
    </cfRule>
  </conditionalFormatting>
  <conditionalFormatting sqref="Y14:Z15">
    <cfRule type="cellIs" dxfId="16644" priority="4114" operator="equal">
      <formula>"jan."</formula>
    </cfRule>
  </conditionalFormatting>
  <conditionalFormatting sqref="Y14:Z15">
    <cfRule type="cellIs" dxfId="16643" priority="4113" operator="equal">
      <formula>"jan."</formula>
    </cfRule>
  </conditionalFormatting>
  <conditionalFormatting sqref="Y14:Z15">
    <cfRule type="cellIs" dxfId="16642" priority="4112" operator="equal">
      <formula>"jan."</formula>
    </cfRule>
  </conditionalFormatting>
  <conditionalFormatting sqref="Y14:Z15">
    <cfRule type="cellIs" dxfId="16641" priority="4111" operator="equal">
      <formula>"jan."</formula>
    </cfRule>
  </conditionalFormatting>
  <conditionalFormatting sqref="Y14:Z15">
    <cfRule type="cellIs" dxfId="16640" priority="4110" operator="equal">
      <formula>"jan."</formula>
    </cfRule>
  </conditionalFormatting>
  <conditionalFormatting sqref="Y14:Z15">
    <cfRule type="cellIs" dxfId="16639" priority="4109" operator="equal">
      <formula>"jan."</formula>
    </cfRule>
  </conditionalFormatting>
  <conditionalFormatting sqref="Y14:Z15">
    <cfRule type="cellIs" dxfId="16638" priority="4108" operator="equal">
      <formula>"jan."</formula>
    </cfRule>
  </conditionalFormatting>
  <conditionalFormatting sqref="Y14:Z15">
    <cfRule type="cellIs" dxfId="16637" priority="4107" operator="equal">
      <formula>"jan."</formula>
    </cfRule>
  </conditionalFormatting>
  <conditionalFormatting sqref="Y14:Z15">
    <cfRule type="cellIs" dxfId="16636" priority="4106" operator="equal">
      <formula>"jan."</formula>
    </cfRule>
  </conditionalFormatting>
  <conditionalFormatting sqref="Y14:Z15">
    <cfRule type="cellIs" dxfId="16635" priority="4105" operator="equal">
      <formula>"jan."</formula>
    </cfRule>
  </conditionalFormatting>
  <conditionalFormatting sqref="Y14:Z15">
    <cfRule type="cellIs" dxfId="16634" priority="4104" operator="equal">
      <formula>"jan."</formula>
    </cfRule>
  </conditionalFormatting>
  <conditionalFormatting sqref="Y14:Z15">
    <cfRule type="cellIs" dxfId="16633" priority="4103" operator="equal">
      <formula>"jan."</formula>
    </cfRule>
  </conditionalFormatting>
  <conditionalFormatting sqref="Y14:Z15">
    <cfRule type="cellIs" dxfId="16632" priority="4100" operator="equal">
      <formula>"jan."</formula>
    </cfRule>
  </conditionalFormatting>
  <conditionalFormatting sqref="Y14:Z15">
    <cfRule type="cellIs" dxfId="16631" priority="4099" operator="equal">
      <formula>"jan."</formula>
    </cfRule>
  </conditionalFormatting>
  <conditionalFormatting sqref="Y14:Z15">
    <cfRule type="cellIs" dxfId="16630" priority="4098" operator="equal">
      <formula>"jan."</formula>
    </cfRule>
  </conditionalFormatting>
  <conditionalFormatting sqref="Y14:Z15">
    <cfRule type="cellIs" dxfId="16629" priority="4097" operator="equal">
      <formula>"jan."</formula>
    </cfRule>
  </conditionalFormatting>
  <conditionalFormatting sqref="Y14:Z15">
    <cfRule type="cellIs" dxfId="16628" priority="4096" operator="equal">
      <formula>"jan."</formula>
    </cfRule>
  </conditionalFormatting>
  <conditionalFormatting sqref="Y14:Z15">
    <cfRule type="cellIs" dxfId="16627" priority="4095" operator="equal">
      <formula>"jan."</formula>
    </cfRule>
  </conditionalFormatting>
  <conditionalFormatting sqref="Y14:Z15">
    <cfRule type="cellIs" dxfId="16626" priority="4094" operator="equal">
      <formula>"jan."</formula>
    </cfRule>
  </conditionalFormatting>
  <conditionalFormatting sqref="Y14:Z15">
    <cfRule type="cellIs" dxfId="16625" priority="4093" operator="equal">
      <formula>"jan."</formula>
    </cfRule>
  </conditionalFormatting>
  <conditionalFormatting sqref="Y14:Z15">
    <cfRule type="cellIs" dxfId="16624" priority="4092" operator="equal">
      <formula>"jan."</formula>
    </cfRule>
  </conditionalFormatting>
  <conditionalFormatting sqref="Y14:Z15">
    <cfRule type="cellIs" dxfId="16623" priority="4091" operator="equal">
      <formula>"jan."</formula>
    </cfRule>
  </conditionalFormatting>
  <conditionalFormatting sqref="Y14:Z15">
    <cfRule type="cellIs" dxfId="16622" priority="4090" operator="equal">
      <formula>"jan."</formula>
    </cfRule>
  </conditionalFormatting>
  <conditionalFormatting sqref="Y14:Z15">
    <cfRule type="cellIs" dxfId="16621" priority="4089" operator="equal">
      <formula>"jan."</formula>
    </cfRule>
  </conditionalFormatting>
  <conditionalFormatting sqref="Y14:Z15">
    <cfRule type="cellIs" dxfId="16620" priority="4088" operator="equal">
      <formula>"jan."</formula>
    </cfRule>
  </conditionalFormatting>
  <conditionalFormatting sqref="Y14:Z15">
    <cfRule type="cellIs" dxfId="16619" priority="4087" operator="equal">
      <formula>"jan."</formula>
    </cfRule>
  </conditionalFormatting>
  <conditionalFormatting sqref="Y14:Z15">
    <cfRule type="cellIs" dxfId="16618" priority="4086" operator="equal">
      <formula>"jan."</formula>
    </cfRule>
  </conditionalFormatting>
  <conditionalFormatting sqref="Y14:Z15">
    <cfRule type="cellIs" dxfId="16617" priority="4085" operator="equal">
      <formula>"jan."</formula>
    </cfRule>
  </conditionalFormatting>
  <conditionalFormatting sqref="Y14:Z15">
    <cfRule type="cellIs" dxfId="16616" priority="4084" operator="equal">
      <formula>"jan."</formula>
    </cfRule>
  </conditionalFormatting>
  <conditionalFormatting sqref="Y14:Z15">
    <cfRule type="cellIs" dxfId="16615" priority="4083" operator="equal">
      <formula>"jan."</formula>
    </cfRule>
  </conditionalFormatting>
  <conditionalFormatting sqref="Y14:Z15">
    <cfRule type="cellIs" dxfId="16614" priority="4082" operator="equal">
      <formula>"jan."</formula>
    </cfRule>
  </conditionalFormatting>
  <conditionalFormatting sqref="Y14:Z15">
    <cfRule type="cellIs" dxfId="16613" priority="4081" operator="equal">
      <formula>"jan."</formula>
    </cfRule>
  </conditionalFormatting>
  <conditionalFormatting sqref="Y14:Z15">
    <cfRule type="cellIs" dxfId="16612" priority="4080" operator="equal">
      <formula>"jan."</formula>
    </cfRule>
  </conditionalFormatting>
  <conditionalFormatting sqref="Y14:Z15">
    <cfRule type="cellIs" dxfId="16611" priority="4079" operator="equal">
      <formula>"jan."</formula>
    </cfRule>
  </conditionalFormatting>
  <conditionalFormatting sqref="Y14:Z15">
    <cfRule type="cellIs" dxfId="16610" priority="4078" operator="equal">
      <formula>"jan."</formula>
    </cfRule>
  </conditionalFormatting>
  <conditionalFormatting sqref="Y14:Z15">
    <cfRule type="cellIs" dxfId="16609" priority="4077" operator="equal">
      <formula>"jan."</formula>
    </cfRule>
  </conditionalFormatting>
  <conditionalFormatting sqref="Y14:Z15">
    <cfRule type="cellIs" dxfId="16608" priority="4076" operator="equal">
      <formula>"jan."</formula>
    </cfRule>
  </conditionalFormatting>
  <conditionalFormatting sqref="Y14:Z15">
    <cfRule type="cellIs" dxfId="16607" priority="4075" operator="equal">
      <formula>"jan."</formula>
    </cfRule>
  </conditionalFormatting>
  <conditionalFormatting sqref="Y14:Z15">
    <cfRule type="cellIs" dxfId="16606" priority="4074" operator="equal">
      <formula>"jan."</formula>
    </cfRule>
  </conditionalFormatting>
  <conditionalFormatting sqref="Y14:Z15">
    <cfRule type="cellIs" dxfId="16605" priority="4073" operator="equal">
      <formula>"jan."</formula>
    </cfRule>
  </conditionalFormatting>
  <conditionalFormatting sqref="Y14:Z15">
    <cfRule type="cellIs" dxfId="16604" priority="4072" operator="equal">
      <formula>"jan."</formula>
    </cfRule>
  </conditionalFormatting>
  <conditionalFormatting sqref="Y14:Z15">
    <cfRule type="cellIs" dxfId="16603" priority="4071" operator="equal">
      <formula>"jan."</formula>
    </cfRule>
  </conditionalFormatting>
  <conditionalFormatting sqref="Y14:Z15">
    <cfRule type="cellIs" dxfId="16602" priority="4070" operator="equal">
      <formula>"jan."</formula>
    </cfRule>
  </conditionalFormatting>
  <conditionalFormatting sqref="Y14:Z15">
    <cfRule type="cellIs" dxfId="16601" priority="4069" operator="equal">
      <formula>"jan."</formula>
    </cfRule>
  </conditionalFormatting>
  <conditionalFormatting sqref="Y14:Z15">
    <cfRule type="cellIs" dxfId="16600" priority="4068" operator="equal">
      <formula>"jan."</formula>
    </cfRule>
  </conditionalFormatting>
  <conditionalFormatting sqref="Y14:Z15">
    <cfRule type="cellIs" dxfId="16599" priority="4067" operator="equal">
      <formula>"jan."</formula>
    </cfRule>
  </conditionalFormatting>
  <conditionalFormatting sqref="Y14:Z15">
    <cfRule type="cellIs" dxfId="16598" priority="4066" operator="equal">
      <formula>"jan."</formula>
    </cfRule>
  </conditionalFormatting>
  <conditionalFormatting sqref="Y14:Z15">
    <cfRule type="cellIs" dxfId="16597" priority="4065" operator="equal">
      <formula>"jan."</formula>
    </cfRule>
  </conditionalFormatting>
  <conditionalFormatting sqref="Y14:Z15">
    <cfRule type="cellIs" dxfId="16596" priority="4064" operator="equal">
      <formula>"jan."</formula>
    </cfRule>
  </conditionalFormatting>
  <conditionalFormatting sqref="Y14:Z15">
    <cfRule type="cellIs" dxfId="16595" priority="4063" operator="equal">
      <formula>"jan."</formula>
    </cfRule>
  </conditionalFormatting>
  <conditionalFormatting sqref="Y14:Z15">
    <cfRule type="cellIs" dxfId="16594" priority="4062" operator="equal">
      <formula>"jan."</formula>
    </cfRule>
  </conditionalFormatting>
  <conditionalFormatting sqref="Y14:Z15">
    <cfRule type="cellIs" dxfId="16593" priority="4061" operator="equal">
      <formula>"jan."</formula>
    </cfRule>
  </conditionalFormatting>
  <conditionalFormatting sqref="Y14:Z15">
    <cfRule type="cellIs" dxfId="16592" priority="4060" operator="equal">
      <formula>"jan."</formula>
    </cfRule>
  </conditionalFormatting>
  <conditionalFormatting sqref="Y14:Z15">
    <cfRule type="cellIs" dxfId="16591" priority="4059" operator="equal">
      <formula>"jan."</formula>
    </cfRule>
  </conditionalFormatting>
  <conditionalFormatting sqref="Y14:Z15">
    <cfRule type="cellIs" dxfId="16590" priority="4058" operator="equal">
      <formula>"jan."</formula>
    </cfRule>
  </conditionalFormatting>
  <conditionalFormatting sqref="Y14:Z15">
    <cfRule type="cellIs" dxfId="16589" priority="4057" operator="equal">
      <formula>"jan."</formula>
    </cfRule>
  </conditionalFormatting>
  <conditionalFormatting sqref="Y14:Z15">
    <cfRule type="cellIs" dxfId="16588" priority="4056" operator="equal">
      <formula>"jan."</formula>
    </cfRule>
  </conditionalFormatting>
  <conditionalFormatting sqref="Y14:Z15">
    <cfRule type="cellIs" dxfId="16587" priority="4055" operator="equal">
      <formula>"jan."</formula>
    </cfRule>
  </conditionalFormatting>
  <conditionalFormatting sqref="Y14:Z15">
    <cfRule type="cellIs" dxfId="16586" priority="4054" operator="equal">
      <formula>"jan."</formula>
    </cfRule>
  </conditionalFormatting>
  <conditionalFormatting sqref="Y14:Z15">
    <cfRule type="cellIs" dxfId="16585" priority="4053" operator="equal">
      <formula>"jan."</formula>
    </cfRule>
  </conditionalFormatting>
  <conditionalFormatting sqref="Y14:Z15">
    <cfRule type="cellIs" dxfId="16584" priority="4052" operator="equal">
      <formula>"jan."</formula>
    </cfRule>
  </conditionalFormatting>
  <conditionalFormatting sqref="Y14:Z15">
    <cfRule type="cellIs" dxfId="16583" priority="4051" operator="equal">
      <formula>"jan."</formula>
    </cfRule>
  </conditionalFormatting>
  <conditionalFormatting sqref="Y14:Z15">
    <cfRule type="cellIs" dxfId="16582" priority="4050" operator="equal">
      <formula>"jan."</formula>
    </cfRule>
  </conditionalFormatting>
  <conditionalFormatting sqref="Y14:Z15">
    <cfRule type="cellIs" dxfId="16581" priority="4049" operator="equal">
      <formula>"jan."</formula>
    </cfRule>
  </conditionalFormatting>
  <conditionalFormatting sqref="Y14:Z15">
    <cfRule type="cellIs" dxfId="16580" priority="4048" operator="equal">
      <formula>"jan."</formula>
    </cfRule>
  </conditionalFormatting>
  <conditionalFormatting sqref="Y14:Z15">
    <cfRule type="cellIs" dxfId="16579" priority="4047" operator="equal">
      <formula>"jan."</formula>
    </cfRule>
  </conditionalFormatting>
  <conditionalFormatting sqref="Y14:Z15">
    <cfRule type="cellIs" dxfId="16578" priority="4046" operator="equal">
      <formula>"jan."</formula>
    </cfRule>
  </conditionalFormatting>
  <conditionalFormatting sqref="Y14:Z15">
    <cfRule type="cellIs" dxfId="16577" priority="4045" operator="equal">
      <formula>"jan."</formula>
    </cfRule>
  </conditionalFormatting>
  <conditionalFormatting sqref="Y14:Z15">
    <cfRule type="cellIs" dxfId="16576" priority="4044" operator="equal">
      <formula>"jan."</formula>
    </cfRule>
  </conditionalFormatting>
  <conditionalFormatting sqref="Y14:Z15">
    <cfRule type="cellIs" dxfId="16575" priority="4043" operator="equal">
      <formula>"jan."</formula>
    </cfRule>
  </conditionalFormatting>
  <conditionalFormatting sqref="Y14:Z15">
    <cfRule type="cellIs" dxfId="16574" priority="4042" operator="equal">
      <formula>"jan."</formula>
    </cfRule>
  </conditionalFormatting>
  <conditionalFormatting sqref="Y14:Z15">
    <cfRule type="cellIs" dxfId="16573" priority="4041" operator="equal">
      <formula>"jan."</formula>
    </cfRule>
  </conditionalFormatting>
  <conditionalFormatting sqref="Y14:Z15">
    <cfRule type="cellIs" dxfId="16572" priority="4040" operator="equal">
      <formula>"jan."</formula>
    </cfRule>
  </conditionalFormatting>
  <conditionalFormatting sqref="Y14:Z15">
    <cfRule type="cellIs" dxfId="16571" priority="4039" operator="equal">
      <formula>"jan."</formula>
    </cfRule>
  </conditionalFormatting>
  <conditionalFormatting sqref="Y14:Z15">
    <cfRule type="cellIs" dxfId="16570" priority="4038" operator="equal">
      <formula>"jan."</formula>
    </cfRule>
  </conditionalFormatting>
  <conditionalFormatting sqref="Y14:Z15">
    <cfRule type="cellIs" dxfId="16569" priority="4037" operator="equal">
      <formula>"jan."</formula>
    </cfRule>
  </conditionalFormatting>
  <conditionalFormatting sqref="Y14:Z15">
    <cfRule type="cellIs" dxfId="16568" priority="4036" operator="equal">
      <formula>"jan."</formula>
    </cfRule>
  </conditionalFormatting>
  <conditionalFormatting sqref="Y14:Z15">
    <cfRule type="cellIs" dxfId="16567" priority="4035" operator="equal">
      <formula>"jan."</formula>
    </cfRule>
  </conditionalFormatting>
  <conditionalFormatting sqref="Y14:Z15">
    <cfRule type="cellIs" dxfId="16566" priority="4034" operator="equal">
      <formula>"jan."</formula>
    </cfRule>
  </conditionalFormatting>
  <conditionalFormatting sqref="Y14:Z15">
    <cfRule type="cellIs" dxfId="16565" priority="4033" operator="equal">
      <formula>"jan."</formula>
    </cfRule>
  </conditionalFormatting>
  <conditionalFormatting sqref="Y14:Z15">
    <cfRule type="cellIs" dxfId="16564" priority="4032" operator="equal">
      <formula>"jan."</formula>
    </cfRule>
  </conditionalFormatting>
  <conditionalFormatting sqref="Y14:Z15">
    <cfRule type="cellIs" dxfId="16563" priority="4031" operator="equal">
      <formula>"jan."</formula>
    </cfRule>
  </conditionalFormatting>
  <conditionalFormatting sqref="Y14:Z15">
    <cfRule type="cellIs" dxfId="16562" priority="4030" operator="equal">
      <formula>"jan."</formula>
    </cfRule>
  </conditionalFormatting>
  <conditionalFormatting sqref="Y14:Z15">
    <cfRule type="cellIs" dxfId="16561" priority="4029" operator="equal">
      <formula>"jan."</formula>
    </cfRule>
  </conditionalFormatting>
  <conditionalFormatting sqref="Y14:Z15">
    <cfRule type="cellIs" dxfId="16560" priority="4028" operator="equal">
      <formula>"jan."</formula>
    </cfRule>
  </conditionalFormatting>
  <conditionalFormatting sqref="Y14:Z15">
    <cfRule type="cellIs" dxfId="16559" priority="4027" operator="equal">
      <formula>"jan."</formula>
    </cfRule>
  </conditionalFormatting>
  <conditionalFormatting sqref="Y14:Z15">
    <cfRule type="cellIs" dxfId="16558" priority="4026" operator="equal">
      <formula>"jan."</formula>
    </cfRule>
  </conditionalFormatting>
  <conditionalFormatting sqref="Y14:Z15">
    <cfRule type="cellIs" dxfId="16557" priority="4025" operator="equal">
      <formula>"jan."</formula>
    </cfRule>
  </conditionalFormatting>
  <conditionalFormatting sqref="Y14:Z15">
    <cfRule type="cellIs" dxfId="16556" priority="4024" operator="equal">
      <formula>"jan."</formula>
    </cfRule>
  </conditionalFormatting>
  <conditionalFormatting sqref="Y14:Z15">
    <cfRule type="cellIs" dxfId="16555" priority="4023" operator="equal">
      <formula>"jan."</formula>
    </cfRule>
  </conditionalFormatting>
  <conditionalFormatting sqref="Y14:Z15">
    <cfRule type="cellIs" dxfId="16554" priority="4022" operator="equal">
      <formula>"jan."</formula>
    </cfRule>
  </conditionalFormatting>
  <conditionalFormatting sqref="Y14:Z15">
    <cfRule type="cellIs" dxfId="16553" priority="4021" operator="equal">
      <formula>"jan."</formula>
    </cfRule>
  </conditionalFormatting>
  <conditionalFormatting sqref="Y14:Z15">
    <cfRule type="cellIs" dxfId="16552" priority="4020" operator="equal">
      <formula>"jan."</formula>
    </cfRule>
  </conditionalFormatting>
  <conditionalFormatting sqref="Y14:Z15">
    <cfRule type="cellIs" dxfId="16551" priority="4019" operator="equal">
      <formula>"jan."</formula>
    </cfRule>
  </conditionalFormatting>
  <conditionalFormatting sqref="Y14:Z15">
    <cfRule type="cellIs" dxfId="16550" priority="4018" operator="equal">
      <formula>"jan."</formula>
    </cfRule>
  </conditionalFormatting>
  <conditionalFormatting sqref="Y14:Z15">
    <cfRule type="cellIs" dxfId="16549" priority="4017" operator="equal">
      <formula>"jan."</formula>
    </cfRule>
  </conditionalFormatting>
  <conditionalFormatting sqref="Y14:Z15">
    <cfRule type="cellIs" dxfId="16548" priority="4016" operator="equal">
      <formula>"jan."</formula>
    </cfRule>
  </conditionalFormatting>
  <conditionalFormatting sqref="Y14:Z15">
    <cfRule type="cellIs" dxfId="16547" priority="4015" operator="equal">
      <formula>"jan."</formula>
    </cfRule>
  </conditionalFormatting>
  <conditionalFormatting sqref="Y14:Z15">
    <cfRule type="cellIs" dxfId="16546" priority="4014" operator="equal">
      <formula>"jan."</formula>
    </cfRule>
  </conditionalFormatting>
  <conditionalFormatting sqref="Y14:Z15">
    <cfRule type="cellIs" dxfId="16545" priority="4013" operator="equal">
      <formula>"jan."</formula>
    </cfRule>
  </conditionalFormatting>
  <conditionalFormatting sqref="Y14:Z15">
    <cfRule type="cellIs" dxfId="16544" priority="4012" operator="equal">
      <formula>"jan."</formula>
    </cfRule>
  </conditionalFormatting>
  <conditionalFormatting sqref="Y14:Z15">
    <cfRule type="cellIs" dxfId="16543" priority="4011" operator="equal">
      <formula>"jan."</formula>
    </cfRule>
  </conditionalFormatting>
  <conditionalFormatting sqref="Y14:Z15">
    <cfRule type="cellIs" dxfId="16542" priority="4010" operator="equal">
      <formula>"jan."</formula>
    </cfRule>
  </conditionalFormatting>
  <conditionalFormatting sqref="Y14:Z15">
    <cfRule type="cellIs" dxfId="16541" priority="4009" operator="equal">
      <formula>"jan."</formula>
    </cfRule>
  </conditionalFormatting>
  <conditionalFormatting sqref="Y14:Z15">
    <cfRule type="cellIs" dxfId="16540" priority="4008" operator="equal">
      <formula>"jan."</formula>
    </cfRule>
  </conditionalFormatting>
  <conditionalFormatting sqref="Y14:Z15">
    <cfRule type="cellIs" dxfId="16539" priority="4007" operator="equal">
      <formula>"jan."</formula>
    </cfRule>
  </conditionalFormatting>
  <conditionalFormatting sqref="Y14:Z15">
    <cfRule type="cellIs" dxfId="16538" priority="4006" operator="equal">
      <formula>"jan."</formula>
    </cfRule>
  </conditionalFormatting>
  <conditionalFormatting sqref="Y14:Z15">
    <cfRule type="cellIs" dxfId="16537" priority="4005" operator="equal">
      <formula>"jan."</formula>
    </cfRule>
  </conditionalFormatting>
  <conditionalFormatting sqref="Y14:Z15">
    <cfRule type="cellIs" dxfId="16536" priority="4004" operator="equal">
      <formula>"jan."</formula>
    </cfRule>
  </conditionalFormatting>
  <conditionalFormatting sqref="Y14:Z15">
    <cfRule type="cellIs" dxfId="16535" priority="4003" operator="equal">
      <formula>"jan."</formula>
    </cfRule>
  </conditionalFormatting>
  <conditionalFormatting sqref="Y14:Z15">
    <cfRule type="cellIs" dxfId="16534" priority="4002" operator="equal">
      <formula>"jan."</formula>
    </cfRule>
  </conditionalFormatting>
  <conditionalFormatting sqref="Y14:Z15">
    <cfRule type="cellIs" dxfId="16533" priority="4001" operator="equal">
      <formula>"jan."</formula>
    </cfRule>
  </conditionalFormatting>
  <conditionalFormatting sqref="Y14:Z15">
    <cfRule type="cellIs" dxfId="16532" priority="4000" operator="equal">
      <formula>"jan."</formula>
    </cfRule>
  </conditionalFormatting>
  <conditionalFormatting sqref="Y14:Z15">
    <cfRule type="cellIs" dxfId="16531" priority="3999" operator="equal">
      <formula>"jan."</formula>
    </cfRule>
  </conditionalFormatting>
  <conditionalFormatting sqref="Y14:Z15">
    <cfRule type="cellIs" dxfId="16530" priority="3998" operator="equal">
      <formula>"jan."</formula>
    </cfRule>
  </conditionalFormatting>
  <conditionalFormatting sqref="Y14:Z15">
    <cfRule type="cellIs" dxfId="16529" priority="3997" operator="equal">
      <formula>"jan."</formula>
    </cfRule>
  </conditionalFormatting>
  <conditionalFormatting sqref="Y14:Z15">
    <cfRule type="cellIs" dxfId="16528" priority="3996" operator="equal">
      <formula>"jan."</formula>
    </cfRule>
  </conditionalFormatting>
  <conditionalFormatting sqref="Y14:Z15">
    <cfRule type="cellIs" dxfId="16527" priority="3995" operator="equal">
      <formula>"jan."</formula>
    </cfRule>
  </conditionalFormatting>
  <conditionalFormatting sqref="Y14:Z15">
    <cfRule type="cellIs" dxfId="16526" priority="3994" operator="equal">
      <formula>"jan."</formula>
    </cfRule>
  </conditionalFormatting>
  <conditionalFormatting sqref="Y14:Z15">
    <cfRule type="cellIs" dxfId="16525" priority="3993" operator="equal">
      <formula>"jan."</formula>
    </cfRule>
  </conditionalFormatting>
  <conditionalFormatting sqref="Y14:Z15">
    <cfRule type="cellIs" dxfId="16524" priority="3992" operator="equal">
      <formula>"jan."</formula>
    </cfRule>
  </conditionalFormatting>
  <conditionalFormatting sqref="Y14:Z15">
    <cfRule type="cellIs" dxfId="16523" priority="3991" operator="equal">
      <formula>"jan."</formula>
    </cfRule>
  </conditionalFormatting>
  <conditionalFormatting sqref="Y14:Z15">
    <cfRule type="cellIs" dxfId="16522" priority="3990" operator="equal">
      <formula>"jan."</formula>
    </cfRule>
  </conditionalFormatting>
  <conditionalFormatting sqref="Y14:Z15">
    <cfRule type="cellIs" dxfId="16521" priority="3989" operator="equal">
      <formula>"jan."</formula>
    </cfRule>
  </conditionalFormatting>
  <conditionalFormatting sqref="Y14:Z15">
    <cfRule type="cellIs" dxfId="16520" priority="3988" operator="equal">
      <formula>"jan."</formula>
    </cfRule>
  </conditionalFormatting>
  <conditionalFormatting sqref="Y14:Z15">
    <cfRule type="cellIs" dxfId="16519" priority="3987" operator="equal">
      <formula>"jan."</formula>
    </cfRule>
  </conditionalFormatting>
  <conditionalFormatting sqref="Y14:Z15">
    <cfRule type="cellIs" dxfId="16518" priority="3986" operator="equal">
      <formula>"jan."</formula>
    </cfRule>
  </conditionalFormatting>
  <conditionalFormatting sqref="Y14:Z15">
    <cfRule type="cellIs" dxfId="16517" priority="3984" operator="equal">
      <formula>"jan."</formula>
    </cfRule>
  </conditionalFormatting>
  <conditionalFormatting sqref="Y14:Z15">
    <cfRule type="cellIs" dxfId="16516" priority="3983" operator="equal">
      <formula>"jan."</formula>
    </cfRule>
  </conditionalFormatting>
  <conditionalFormatting sqref="Y14:Z15">
    <cfRule type="cellIs" dxfId="16515" priority="3982" operator="equal">
      <formula>"jan."</formula>
    </cfRule>
  </conditionalFormatting>
  <conditionalFormatting sqref="Y14:Z15">
    <cfRule type="cellIs" dxfId="16514" priority="3981" operator="equal">
      <formula>"jan."</formula>
    </cfRule>
  </conditionalFormatting>
  <conditionalFormatting sqref="Y14:Z15">
    <cfRule type="cellIs" dxfId="16513" priority="3980" operator="equal">
      <formula>"jan."</formula>
    </cfRule>
  </conditionalFormatting>
  <conditionalFormatting sqref="Y14:Z15">
    <cfRule type="cellIs" dxfId="16512" priority="3979" operator="equal">
      <formula>"jan."</formula>
    </cfRule>
  </conditionalFormatting>
  <conditionalFormatting sqref="Y14:Z15">
    <cfRule type="cellIs" dxfId="16511" priority="3978" operator="equal">
      <formula>"jan."</formula>
    </cfRule>
  </conditionalFormatting>
  <conditionalFormatting sqref="Y14:Z15">
    <cfRule type="cellIs" dxfId="16510" priority="3977" operator="equal">
      <formula>"jan."</formula>
    </cfRule>
  </conditionalFormatting>
  <conditionalFormatting sqref="Y14:Z15">
    <cfRule type="cellIs" dxfId="16509" priority="3976" operator="equal">
      <formula>"jan."</formula>
    </cfRule>
  </conditionalFormatting>
  <conditionalFormatting sqref="Y14:Z15">
    <cfRule type="cellIs" dxfId="16508" priority="3975" operator="equal">
      <formula>"jan."</formula>
    </cfRule>
  </conditionalFormatting>
  <conditionalFormatting sqref="Y14:Z15">
    <cfRule type="cellIs" dxfId="16507" priority="3974" operator="equal">
      <formula>"jan."</formula>
    </cfRule>
  </conditionalFormatting>
  <conditionalFormatting sqref="Y14:Z15">
    <cfRule type="cellIs" dxfId="16506" priority="3972" operator="equal">
      <formula>"jan."</formula>
    </cfRule>
  </conditionalFormatting>
  <conditionalFormatting sqref="Y14:Z15">
    <cfRule type="cellIs" dxfId="16505" priority="3971" operator="equal">
      <formula>"jan."</formula>
    </cfRule>
  </conditionalFormatting>
  <conditionalFormatting sqref="Y14:Z15">
    <cfRule type="cellIs" dxfId="16504" priority="3970" operator="equal">
      <formula>"jan."</formula>
    </cfRule>
  </conditionalFormatting>
  <conditionalFormatting sqref="Y14:Z15">
    <cfRule type="cellIs" dxfId="16503" priority="3969" operator="equal">
      <formula>"jan."</formula>
    </cfRule>
  </conditionalFormatting>
  <conditionalFormatting sqref="Y14:Z15">
    <cfRule type="cellIs" dxfId="16502" priority="3968" operator="equal">
      <formula>"jan."</formula>
    </cfRule>
  </conditionalFormatting>
  <conditionalFormatting sqref="Y14:Z15">
    <cfRule type="cellIs" dxfId="16501" priority="3967" operator="equal">
      <formula>"jan."</formula>
    </cfRule>
  </conditionalFormatting>
  <conditionalFormatting sqref="Y14:Z15">
    <cfRule type="cellIs" dxfId="16500" priority="3966" operator="equal">
      <formula>"jan."</formula>
    </cfRule>
  </conditionalFormatting>
  <conditionalFormatting sqref="Y14:Z15">
    <cfRule type="cellIs" dxfId="16499" priority="3965" operator="equal">
      <formula>"jan."</formula>
    </cfRule>
  </conditionalFormatting>
  <conditionalFormatting sqref="Y14:Z15">
    <cfRule type="cellIs" dxfId="16498" priority="3964" operator="equal">
      <formula>"jan."</formula>
    </cfRule>
  </conditionalFormatting>
  <conditionalFormatting sqref="Y14:Z15">
    <cfRule type="cellIs" dxfId="16497" priority="3963" operator="equal">
      <formula>"jan."</formula>
    </cfRule>
  </conditionalFormatting>
  <conditionalFormatting sqref="Y14:Z15">
    <cfRule type="cellIs" dxfId="16496" priority="3961" operator="equal">
      <formula>"jan."</formula>
    </cfRule>
  </conditionalFormatting>
  <conditionalFormatting sqref="Y14:Z15">
    <cfRule type="cellIs" dxfId="16495" priority="3960" operator="equal">
      <formula>"jan."</formula>
    </cfRule>
  </conditionalFormatting>
  <conditionalFormatting sqref="Y14:Z15">
    <cfRule type="cellIs" dxfId="16494" priority="3959" operator="equal">
      <formula>"jan."</formula>
    </cfRule>
  </conditionalFormatting>
  <conditionalFormatting sqref="Y14:Z15">
    <cfRule type="cellIs" dxfId="16493" priority="3958" operator="equal">
      <formula>"jan."</formula>
    </cfRule>
  </conditionalFormatting>
  <conditionalFormatting sqref="Y14:Z15">
    <cfRule type="cellIs" dxfId="16492" priority="3957" operator="equal">
      <formula>"jan."</formula>
    </cfRule>
  </conditionalFormatting>
  <conditionalFormatting sqref="Y14:Z15">
    <cfRule type="cellIs" dxfId="16491" priority="3955" operator="equal">
      <formula>"jan."</formula>
    </cfRule>
  </conditionalFormatting>
  <conditionalFormatting sqref="Y14:Z15">
    <cfRule type="cellIs" dxfId="16490" priority="3953" operator="equal">
      <formula>"jan."</formula>
    </cfRule>
  </conditionalFormatting>
  <conditionalFormatting sqref="Y14:Z15">
    <cfRule type="cellIs" dxfId="16489" priority="3952" operator="equal">
      <formula>"jan."</formula>
    </cfRule>
  </conditionalFormatting>
  <conditionalFormatting sqref="Y14:Z15">
    <cfRule type="cellIs" dxfId="16488" priority="3950" operator="equal">
      <formula>"jan."</formula>
    </cfRule>
  </conditionalFormatting>
  <conditionalFormatting sqref="Y14:Z15">
    <cfRule type="cellIs" dxfId="16487" priority="3949" operator="equal">
      <formula>"jan."</formula>
    </cfRule>
  </conditionalFormatting>
  <conditionalFormatting sqref="Y14:Z15">
    <cfRule type="cellIs" dxfId="16486" priority="3948" operator="equal">
      <formula>"jan."</formula>
    </cfRule>
  </conditionalFormatting>
  <conditionalFormatting sqref="Y14:Z15">
    <cfRule type="cellIs" dxfId="16485" priority="3947" operator="equal">
      <formula>"jan."</formula>
    </cfRule>
  </conditionalFormatting>
  <conditionalFormatting sqref="Y14:Z15">
    <cfRule type="cellIs" dxfId="16484" priority="3945" operator="equal">
      <formula>"jan."</formula>
    </cfRule>
  </conditionalFormatting>
  <conditionalFormatting sqref="Y14:Z15">
    <cfRule type="cellIs" dxfId="16483" priority="3944" operator="equal">
      <formula>"jan."</formula>
    </cfRule>
  </conditionalFormatting>
  <conditionalFormatting sqref="Y14:Z15">
    <cfRule type="cellIs" dxfId="16482" priority="3943" operator="equal">
      <formula>"jan."</formula>
    </cfRule>
  </conditionalFormatting>
  <conditionalFormatting sqref="Y14:Z15">
    <cfRule type="cellIs" dxfId="16481" priority="3942" operator="equal">
      <formula>"jan."</formula>
    </cfRule>
  </conditionalFormatting>
  <conditionalFormatting sqref="Y14:Z15">
    <cfRule type="cellIs" dxfId="16480" priority="3941" operator="equal">
      <formula>"jan."</formula>
    </cfRule>
  </conditionalFormatting>
  <conditionalFormatting sqref="Y14:Z15">
    <cfRule type="cellIs" dxfId="16479" priority="3940" operator="equal">
      <formula>"jan."</formula>
    </cfRule>
  </conditionalFormatting>
  <conditionalFormatting sqref="Y14:Z15">
    <cfRule type="cellIs" dxfId="16478" priority="3939" operator="equal">
      <formula>"jan."</formula>
    </cfRule>
  </conditionalFormatting>
  <conditionalFormatting sqref="Y14:Z15">
    <cfRule type="cellIs" dxfId="16477" priority="3938" operator="equal">
      <formula>"jan."</formula>
    </cfRule>
  </conditionalFormatting>
  <conditionalFormatting sqref="Y14:Z15">
    <cfRule type="cellIs" dxfId="16476" priority="3937" operator="equal">
      <formula>"jan."</formula>
    </cfRule>
  </conditionalFormatting>
  <conditionalFormatting sqref="Y14:Z15">
    <cfRule type="cellIs" dxfId="16475" priority="3936" operator="equal">
      <formula>"jan."</formula>
    </cfRule>
  </conditionalFormatting>
  <conditionalFormatting sqref="Y14:Z15">
    <cfRule type="cellIs" dxfId="16474" priority="3935" operator="equal">
      <formula>"jan."</formula>
    </cfRule>
  </conditionalFormatting>
  <conditionalFormatting sqref="Y14:Z15">
    <cfRule type="cellIs" dxfId="16473" priority="3934" operator="equal">
      <formula>"jan."</formula>
    </cfRule>
  </conditionalFormatting>
  <conditionalFormatting sqref="Y14:Z15">
    <cfRule type="cellIs" dxfId="16472" priority="3933" operator="equal">
      <formula>"jan."</formula>
    </cfRule>
  </conditionalFormatting>
  <conditionalFormatting sqref="Y14:Z15">
    <cfRule type="cellIs" dxfId="16471" priority="3932" operator="equal">
      <formula>"jan."</formula>
    </cfRule>
  </conditionalFormatting>
  <conditionalFormatting sqref="Y14:Z15">
    <cfRule type="cellIs" dxfId="16470" priority="3931" operator="equal">
      <formula>"jan."</formula>
    </cfRule>
  </conditionalFormatting>
  <conditionalFormatting sqref="Y14:Z15">
    <cfRule type="cellIs" dxfId="16469" priority="3930" operator="equal">
      <formula>"jan."</formula>
    </cfRule>
  </conditionalFormatting>
  <conditionalFormatting sqref="Y14:Z15">
    <cfRule type="cellIs" dxfId="16468" priority="3929" operator="equal">
      <formula>"jan."</formula>
    </cfRule>
  </conditionalFormatting>
  <conditionalFormatting sqref="Y14:Z15">
    <cfRule type="cellIs" dxfId="16467" priority="3928" operator="equal">
      <formula>"jan."</formula>
    </cfRule>
  </conditionalFormatting>
  <conditionalFormatting sqref="Y14:Z15">
    <cfRule type="cellIs" dxfId="16466" priority="3927" operator="equal">
      <formula>"jan."</formula>
    </cfRule>
  </conditionalFormatting>
  <conditionalFormatting sqref="Y14:Z15">
    <cfRule type="cellIs" dxfId="16465" priority="3926" operator="equal">
      <formula>"jan."</formula>
    </cfRule>
  </conditionalFormatting>
  <conditionalFormatting sqref="Y14:Z15">
    <cfRule type="cellIs" dxfId="16464" priority="3925" operator="equal">
      <formula>"jan."</formula>
    </cfRule>
  </conditionalFormatting>
  <conditionalFormatting sqref="Y14:Z15">
    <cfRule type="cellIs" dxfId="16463" priority="3923" operator="equal">
      <formula>"jan."</formula>
    </cfRule>
  </conditionalFormatting>
  <conditionalFormatting sqref="Y14:Z15">
    <cfRule type="cellIs" dxfId="16462" priority="3922" operator="equal">
      <formula>"jan."</formula>
    </cfRule>
  </conditionalFormatting>
  <conditionalFormatting sqref="Y14:Z15">
    <cfRule type="cellIs" dxfId="16461" priority="3920" operator="equal">
      <formula>"jan."</formula>
    </cfRule>
  </conditionalFormatting>
  <conditionalFormatting sqref="Y14:Z15">
    <cfRule type="cellIs" dxfId="16460" priority="3917" operator="equal">
      <formula>"jan."</formula>
    </cfRule>
  </conditionalFormatting>
  <conditionalFormatting sqref="Y14:Z15">
    <cfRule type="cellIs" dxfId="16459" priority="3916" operator="equal">
      <formula>"jan."</formula>
    </cfRule>
  </conditionalFormatting>
  <conditionalFormatting sqref="Y14:Z15">
    <cfRule type="cellIs" dxfId="16458" priority="3915" operator="equal">
      <formula>"jan."</formula>
    </cfRule>
  </conditionalFormatting>
  <conditionalFormatting sqref="Y14:Z15">
    <cfRule type="cellIs" dxfId="16457" priority="3914" operator="equal">
      <formula>"jan."</formula>
    </cfRule>
  </conditionalFormatting>
  <conditionalFormatting sqref="Y14:Z15">
    <cfRule type="cellIs" dxfId="16456" priority="3913" operator="equal">
      <formula>"jan."</formula>
    </cfRule>
  </conditionalFormatting>
  <conditionalFormatting sqref="Y14:Z15">
    <cfRule type="cellIs" dxfId="16455" priority="3912" operator="equal">
      <formula>"jan."</formula>
    </cfRule>
  </conditionalFormatting>
  <conditionalFormatting sqref="Y14:Z15">
    <cfRule type="cellIs" dxfId="16454" priority="3911" operator="equal">
      <formula>"jan."</formula>
    </cfRule>
  </conditionalFormatting>
  <conditionalFormatting sqref="Y14:Z15">
    <cfRule type="cellIs" dxfId="16453" priority="3910" operator="equal">
      <formula>"jan."</formula>
    </cfRule>
  </conditionalFormatting>
  <conditionalFormatting sqref="Y14:Z15">
    <cfRule type="cellIs" dxfId="16452" priority="3909" operator="equal">
      <formula>"jan."</formula>
    </cfRule>
  </conditionalFormatting>
  <conditionalFormatting sqref="Y14:Z15">
    <cfRule type="cellIs" dxfId="16451" priority="3907" operator="equal">
      <formula>"jan."</formula>
    </cfRule>
  </conditionalFormatting>
  <conditionalFormatting sqref="Y14:Z15">
    <cfRule type="cellIs" dxfId="16450" priority="3906" operator="equal">
      <formula>"jan."</formula>
    </cfRule>
  </conditionalFormatting>
  <conditionalFormatting sqref="Y14:Z15">
    <cfRule type="cellIs" dxfId="16449" priority="3905" operator="equal">
      <formula>"jan."</formula>
    </cfRule>
  </conditionalFormatting>
  <conditionalFormatting sqref="Y14:Z15">
    <cfRule type="cellIs" dxfId="16448" priority="3904" operator="equal">
      <formula>"jan."</formula>
    </cfRule>
  </conditionalFormatting>
  <conditionalFormatting sqref="Y14:Z15">
    <cfRule type="cellIs" dxfId="16447" priority="3903" operator="equal">
      <formula>"jan."</formula>
    </cfRule>
  </conditionalFormatting>
  <conditionalFormatting sqref="Y14:Z15">
    <cfRule type="cellIs" dxfId="16446" priority="3902" operator="equal">
      <formula>"jan."</formula>
    </cfRule>
  </conditionalFormatting>
  <conditionalFormatting sqref="Y14:Z15">
    <cfRule type="cellIs" dxfId="16445" priority="3900" operator="equal">
      <formula>"jan."</formula>
    </cfRule>
  </conditionalFormatting>
  <conditionalFormatting sqref="Y14:Z15">
    <cfRule type="cellIs" dxfId="16444" priority="3899" operator="equal">
      <formula>"jan."</formula>
    </cfRule>
  </conditionalFormatting>
  <conditionalFormatting sqref="Y14:Z15">
    <cfRule type="cellIs" dxfId="16443" priority="3897" operator="equal">
      <formula>"jan."</formula>
    </cfRule>
  </conditionalFormatting>
  <conditionalFormatting sqref="Y14:Z15">
    <cfRule type="cellIs" dxfId="16442" priority="3895" operator="equal">
      <formula>"jan."</formula>
    </cfRule>
  </conditionalFormatting>
  <conditionalFormatting sqref="Y14:Z15">
    <cfRule type="cellIs" dxfId="16441" priority="3894" operator="equal">
      <formula>"jan."</formula>
    </cfRule>
  </conditionalFormatting>
  <conditionalFormatting sqref="Y14:Z15">
    <cfRule type="cellIs" dxfId="16440" priority="3893" operator="equal">
      <formula>"jan."</formula>
    </cfRule>
  </conditionalFormatting>
  <conditionalFormatting sqref="Y14:Z15">
    <cfRule type="cellIs" dxfId="16439" priority="3892" operator="equal">
      <formula>"jan."</formula>
    </cfRule>
  </conditionalFormatting>
  <conditionalFormatting sqref="Y14:Z15">
    <cfRule type="cellIs" dxfId="16438" priority="3891" operator="equal">
      <formula>"jan."</formula>
    </cfRule>
  </conditionalFormatting>
  <conditionalFormatting sqref="Y14:Z15">
    <cfRule type="cellIs" dxfId="16437" priority="3890" operator="equal">
      <formula>"jan."</formula>
    </cfRule>
  </conditionalFormatting>
  <conditionalFormatting sqref="Y14:Z15">
    <cfRule type="cellIs" dxfId="16436" priority="3889" operator="equal">
      <formula>"jan."</formula>
    </cfRule>
  </conditionalFormatting>
  <conditionalFormatting sqref="Y14:Z15">
    <cfRule type="cellIs" dxfId="16435" priority="3888" operator="equal">
      <formula>"jan."</formula>
    </cfRule>
  </conditionalFormatting>
  <conditionalFormatting sqref="Y14:Z15">
    <cfRule type="cellIs" dxfId="16434" priority="3887" operator="equal">
      <formula>"jan."</formula>
    </cfRule>
  </conditionalFormatting>
  <conditionalFormatting sqref="Y14:Z15">
    <cfRule type="cellIs" dxfId="16433" priority="3886" operator="equal">
      <formula>"jan."</formula>
    </cfRule>
  </conditionalFormatting>
  <conditionalFormatting sqref="Y14:Z15">
    <cfRule type="cellIs" dxfId="16432" priority="3885" operator="equal">
      <formula>"jan."</formula>
    </cfRule>
  </conditionalFormatting>
  <conditionalFormatting sqref="Y14:Z15">
    <cfRule type="cellIs" dxfId="16431" priority="3884" operator="equal">
      <formula>"jan."</formula>
    </cfRule>
  </conditionalFormatting>
  <conditionalFormatting sqref="Y14:Z15">
    <cfRule type="cellIs" dxfId="16430" priority="3882" operator="equal">
      <formula>"jan."</formula>
    </cfRule>
  </conditionalFormatting>
  <conditionalFormatting sqref="Y14:Z15">
    <cfRule type="cellIs" dxfId="16429" priority="3881" operator="equal">
      <formula>"jan."</formula>
    </cfRule>
  </conditionalFormatting>
  <conditionalFormatting sqref="Y14:Z15">
    <cfRule type="cellIs" dxfId="16428" priority="3880" operator="equal">
      <formula>"jan."</formula>
    </cfRule>
  </conditionalFormatting>
  <conditionalFormatting sqref="Y14:Z15">
    <cfRule type="cellIs" dxfId="16427" priority="3879" operator="equal">
      <formula>"jan."</formula>
    </cfRule>
  </conditionalFormatting>
  <conditionalFormatting sqref="Y14:Z15">
    <cfRule type="cellIs" dxfId="16426" priority="3878" operator="equal">
      <formula>"jan."</formula>
    </cfRule>
  </conditionalFormatting>
  <conditionalFormatting sqref="Y14:Z15">
    <cfRule type="cellIs" dxfId="16425" priority="3877" operator="equal">
      <formula>"jan."</formula>
    </cfRule>
  </conditionalFormatting>
  <conditionalFormatting sqref="Y14:Z15">
    <cfRule type="cellIs" dxfId="16424" priority="3876" operator="equal">
      <formula>"jan."</formula>
    </cfRule>
  </conditionalFormatting>
  <conditionalFormatting sqref="Y14:Z15">
    <cfRule type="cellIs" dxfId="16423" priority="3875" operator="equal">
      <formula>"jan."</formula>
    </cfRule>
  </conditionalFormatting>
  <conditionalFormatting sqref="Y14:Z15">
    <cfRule type="cellIs" dxfId="16422" priority="3873" operator="equal">
      <formula>"jan."</formula>
    </cfRule>
  </conditionalFormatting>
  <conditionalFormatting sqref="Y14:Z15">
    <cfRule type="cellIs" dxfId="16421" priority="3872" operator="equal">
      <formula>"jan."</formula>
    </cfRule>
  </conditionalFormatting>
  <conditionalFormatting sqref="Y14:Z15">
    <cfRule type="cellIs" dxfId="16420" priority="3871" operator="equal">
      <formula>"jan."</formula>
    </cfRule>
  </conditionalFormatting>
  <conditionalFormatting sqref="Y14:Z15">
    <cfRule type="cellIs" dxfId="16419" priority="3870" operator="equal">
      <formula>"jan."</formula>
    </cfRule>
  </conditionalFormatting>
  <conditionalFormatting sqref="Y14:Z15">
    <cfRule type="cellIs" dxfId="16418" priority="3869" operator="equal">
      <formula>"jan."</formula>
    </cfRule>
  </conditionalFormatting>
  <conditionalFormatting sqref="Y14:Z15">
    <cfRule type="cellIs" dxfId="16417" priority="3868" operator="equal">
      <formula>"jan."</formula>
    </cfRule>
  </conditionalFormatting>
  <conditionalFormatting sqref="Y14:Z15">
    <cfRule type="cellIs" dxfId="16416" priority="3867" operator="equal">
      <formula>"jan."</formula>
    </cfRule>
  </conditionalFormatting>
  <conditionalFormatting sqref="Y14:Z15">
    <cfRule type="cellIs" dxfId="16415" priority="3866" operator="equal">
      <formula>"jan."</formula>
    </cfRule>
  </conditionalFormatting>
  <conditionalFormatting sqref="Y14:Z15">
    <cfRule type="cellIs" dxfId="16414" priority="3865" operator="equal">
      <formula>"jan."</formula>
    </cfRule>
  </conditionalFormatting>
  <conditionalFormatting sqref="Y14:Z15">
    <cfRule type="cellIs" dxfId="16413" priority="3864" operator="equal">
      <formula>"jan."</formula>
    </cfRule>
  </conditionalFormatting>
  <conditionalFormatting sqref="Y14:Z15">
    <cfRule type="cellIs" dxfId="16412" priority="3863" operator="equal">
      <formula>"jan."</formula>
    </cfRule>
  </conditionalFormatting>
  <conditionalFormatting sqref="Y14:Z15">
    <cfRule type="cellIs" dxfId="16411" priority="3862" operator="equal">
      <formula>"jan."</formula>
    </cfRule>
  </conditionalFormatting>
  <conditionalFormatting sqref="Y14:Z15">
    <cfRule type="cellIs" dxfId="16410" priority="3861" operator="equal">
      <formula>"jan."</formula>
    </cfRule>
  </conditionalFormatting>
  <conditionalFormatting sqref="Y14:Z15">
    <cfRule type="cellIs" dxfId="16409" priority="3860" operator="equal">
      <formula>"jan."</formula>
    </cfRule>
  </conditionalFormatting>
  <conditionalFormatting sqref="Y14:Z15">
    <cfRule type="cellIs" dxfId="16408" priority="3858" operator="equal">
      <formula>"jan."</formula>
    </cfRule>
  </conditionalFormatting>
  <conditionalFormatting sqref="Y14:Z15">
    <cfRule type="cellIs" dxfId="16407" priority="3855" operator="equal">
      <formula>"jan."</formula>
    </cfRule>
  </conditionalFormatting>
  <conditionalFormatting sqref="Y14:Z15">
    <cfRule type="cellIs" dxfId="16406" priority="3854" operator="equal">
      <formula>"jan."</formula>
    </cfRule>
  </conditionalFormatting>
  <conditionalFormatting sqref="Y14:Z15">
    <cfRule type="cellIs" dxfId="16405" priority="3853" operator="equal">
      <formula>"jan."</formula>
    </cfRule>
  </conditionalFormatting>
  <conditionalFormatting sqref="Y14:Z15">
    <cfRule type="cellIs" dxfId="16404" priority="3852" operator="equal">
      <formula>"jan."</formula>
    </cfRule>
  </conditionalFormatting>
  <conditionalFormatting sqref="Y14:Z15">
    <cfRule type="cellIs" dxfId="16403" priority="3851" operator="equal">
      <formula>"jan."</formula>
    </cfRule>
  </conditionalFormatting>
  <conditionalFormatting sqref="Y14:Z15">
    <cfRule type="cellIs" dxfId="16402" priority="3850" operator="equal">
      <formula>"jan."</formula>
    </cfRule>
  </conditionalFormatting>
  <conditionalFormatting sqref="Y14:Z15">
    <cfRule type="cellIs" dxfId="16401" priority="3848" operator="equal">
      <formula>"jan."</formula>
    </cfRule>
  </conditionalFormatting>
  <conditionalFormatting sqref="Y14:Z15">
    <cfRule type="cellIs" dxfId="16400" priority="3847" operator="equal">
      <formula>"jan."</formula>
    </cfRule>
  </conditionalFormatting>
  <conditionalFormatting sqref="Y14:Z15">
    <cfRule type="cellIs" dxfId="16399" priority="3846" operator="equal">
      <formula>"jan."</formula>
    </cfRule>
  </conditionalFormatting>
  <conditionalFormatting sqref="Y14:Z15">
    <cfRule type="cellIs" dxfId="16398" priority="3845" operator="equal">
      <formula>"jan."</formula>
    </cfRule>
  </conditionalFormatting>
  <conditionalFormatting sqref="Y14:Z15">
    <cfRule type="cellIs" dxfId="16397" priority="3844" operator="equal">
      <formula>"jan."</formula>
    </cfRule>
  </conditionalFormatting>
  <conditionalFormatting sqref="Y14:Z15">
    <cfRule type="cellIs" dxfId="16396" priority="4629" operator="equal">
      <formula>"jan."</formula>
    </cfRule>
  </conditionalFormatting>
  <conditionalFormatting sqref="Y14:Z15">
    <cfRule type="cellIs" dxfId="16395" priority="4435" operator="equal">
      <formula>"jan."</formula>
    </cfRule>
  </conditionalFormatting>
  <conditionalFormatting sqref="Y14:Z15">
    <cfRule type="cellIs" dxfId="16394" priority="4426" operator="equal">
      <formula>"jan."</formula>
    </cfRule>
  </conditionalFormatting>
  <conditionalFormatting sqref="Y14:Z15">
    <cfRule type="cellIs" dxfId="16393" priority="4385" operator="equal">
      <formula>"jan."</formula>
    </cfRule>
  </conditionalFormatting>
  <conditionalFormatting sqref="Y14:Z15">
    <cfRule type="cellIs" dxfId="16392" priority="4383" operator="equal">
      <formula>"jan."</formula>
    </cfRule>
  </conditionalFormatting>
  <conditionalFormatting sqref="Y14:Z15">
    <cfRule type="cellIs" dxfId="16391" priority="4365" operator="equal">
      <formula>"jan."</formula>
    </cfRule>
  </conditionalFormatting>
  <conditionalFormatting sqref="Y14:Z15">
    <cfRule type="cellIs" dxfId="16390" priority="4354" operator="equal">
      <formula>"jan."</formula>
    </cfRule>
  </conditionalFormatting>
  <conditionalFormatting sqref="Y14:Z15">
    <cfRule type="cellIs" dxfId="16389" priority="4353" operator="equal">
      <formula>"jan."</formula>
    </cfRule>
  </conditionalFormatting>
  <conditionalFormatting sqref="Y14:Z15">
    <cfRule type="cellIs" dxfId="16388" priority="4344" operator="equal">
      <formula>"jan."</formula>
    </cfRule>
  </conditionalFormatting>
  <conditionalFormatting sqref="Y14:Z15">
    <cfRule type="cellIs" dxfId="16387" priority="4242" operator="equal">
      <formula>"jan."</formula>
    </cfRule>
  </conditionalFormatting>
  <conditionalFormatting sqref="Y14:Z15">
    <cfRule type="cellIs" dxfId="16386" priority="4188" operator="equal">
      <formula>"jan."</formula>
    </cfRule>
  </conditionalFormatting>
  <conditionalFormatting sqref="Y14:Z15">
    <cfRule type="cellIs" dxfId="16385" priority="4169" operator="equal">
      <formula>"jan."</formula>
    </cfRule>
  </conditionalFormatting>
  <conditionalFormatting sqref="Y14:Z15">
    <cfRule type="cellIs" dxfId="16384" priority="4121" operator="equal">
      <formula>"jan."</formula>
    </cfRule>
  </conditionalFormatting>
  <conditionalFormatting sqref="Y14:Z15">
    <cfRule type="cellIs" dxfId="16383" priority="4118" operator="equal">
      <formula>"jan."</formula>
    </cfRule>
  </conditionalFormatting>
  <conditionalFormatting sqref="Y14:Z15">
    <cfRule type="cellIs" dxfId="16382" priority="4116" operator="equal">
      <formula>"jan."</formula>
    </cfRule>
  </conditionalFormatting>
  <conditionalFormatting sqref="Y14:Z15">
    <cfRule type="cellIs" dxfId="16381" priority="4102" operator="equal">
      <formula>"jan."</formula>
    </cfRule>
  </conditionalFormatting>
  <conditionalFormatting sqref="Y14:Z15">
    <cfRule type="cellIs" dxfId="16380" priority="4101" operator="equal">
      <formula>"jan."</formula>
    </cfRule>
  </conditionalFormatting>
  <conditionalFormatting sqref="Y14:Z15">
    <cfRule type="cellIs" dxfId="16379" priority="3985" operator="equal">
      <formula>"jan."</formula>
    </cfRule>
  </conditionalFormatting>
  <conditionalFormatting sqref="Y14:Z15">
    <cfRule type="cellIs" dxfId="16378" priority="3973" operator="equal">
      <formula>"jan."</formula>
    </cfRule>
  </conditionalFormatting>
  <conditionalFormatting sqref="Y14:Z15">
    <cfRule type="cellIs" dxfId="16377" priority="3962" operator="equal">
      <formula>"jan."</formula>
    </cfRule>
  </conditionalFormatting>
  <conditionalFormatting sqref="Y14:Z15">
    <cfRule type="cellIs" dxfId="16376" priority="3956" operator="equal">
      <formula>"jan."</formula>
    </cfRule>
  </conditionalFormatting>
  <conditionalFormatting sqref="Y14:Z15">
    <cfRule type="cellIs" dxfId="16375" priority="3954" operator="equal">
      <formula>"jan."</formula>
    </cfRule>
  </conditionalFormatting>
  <conditionalFormatting sqref="Y14:Z15">
    <cfRule type="cellIs" dxfId="16374" priority="3951" operator="equal">
      <formula>"jan."</formula>
    </cfRule>
  </conditionalFormatting>
  <conditionalFormatting sqref="Y14:Z15">
    <cfRule type="cellIs" dxfId="16373" priority="3946" operator="equal">
      <formula>"jan."</formula>
    </cfRule>
  </conditionalFormatting>
  <conditionalFormatting sqref="Y14:Z15">
    <cfRule type="cellIs" dxfId="16372" priority="3924" operator="equal">
      <formula>"jan."</formula>
    </cfRule>
  </conditionalFormatting>
  <conditionalFormatting sqref="Y14:Z15">
    <cfRule type="cellIs" dxfId="16371" priority="3921" operator="equal">
      <formula>"jan."</formula>
    </cfRule>
  </conditionalFormatting>
  <conditionalFormatting sqref="Y14:Z15">
    <cfRule type="cellIs" dxfId="16370" priority="3919" operator="equal">
      <formula>"jan."</formula>
    </cfRule>
  </conditionalFormatting>
  <conditionalFormatting sqref="Y14:Z15">
    <cfRule type="cellIs" dxfId="16369" priority="3918" operator="equal">
      <formula>"jan."</formula>
    </cfRule>
  </conditionalFormatting>
  <conditionalFormatting sqref="Y14:Z15">
    <cfRule type="cellIs" dxfId="16368" priority="3908" operator="equal">
      <formula>"jan."</formula>
    </cfRule>
  </conditionalFormatting>
  <conditionalFormatting sqref="Y14:Z15">
    <cfRule type="cellIs" dxfId="16367" priority="3901" operator="equal">
      <formula>"jan."</formula>
    </cfRule>
  </conditionalFormatting>
  <conditionalFormatting sqref="Y14:Z15">
    <cfRule type="cellIs" dxfId="16366" priority="3898" operator="equal">
      <formula>"jan."</formula>
    </cfRule>
  </conditionalFormatting>
  <conditionalFormatting sqref="Y14:Z15">
    <cfRule type="cellIs" dxfId="16365" priority="3896" operator="equal">
      <formula>"jan."</formula>
    </cfRule>
  </conditionalFormatting>
  <conditionalFormatting sqref="Y14:Z15">
    <cfRule type="cellIs" dxfId="16364" priority="3883" operator="equal">
      <formula>"jan."</formula>
    </cfRule>
  </conditionalFormatting>
  <conditionalFormatting sqref="Y14:Z15">
    <cfRule type="cellIs" dxfId="16363" priority="3874" operator="equal">
      <formula>"jan."</formula>
    </cfRule>
  </conditionalFormatting>
  <conditionalFormatting sqref="Y14:Z15">
    <cfRule type="cellIs" dxfId="16362" priority="3859" operator="equal">
      <formula>"jan."</formula>
    </cfRule>
  </conditionalFormatting>
  <conditionalFormatting sqref="Y14:Z15">
    <cfRule type="cellIs" dxfId="16361" priority="3857" operator="equal">
      <formula>"jan."</formula>
    </cfRule>
  </conditionalFormatting>
  <conditionalFormatting sqref="Y14:Z15">
    <cfRule type="cellIs" dxfId="16360" priority="3856" operator="equal">
      <formula>"jan."</formula>
    </cfRule>
  </conditionalFormatting>
  <conditionalFormatting sqref="Y14:Z15">
    <cfRule type="cellIs" dxfId="16359" priority="3849" operator="equal">
      <formula>"jan."</formula>
    </cfRule>
  </conditionalFormatting>
  <conditionalFormatting sqref="AK14:AK15">
    <cfRule type="cellIs" dxfId="16358" priority="3841" operator="equal">
      <formula>"jan."</formula>
    </cfRule>
  </conditionalFormatting>
  <conditionalFormatting sqref="AK14:AK15">
    <cfRule type="cellIs" dxfId="16357" priority="3843" operator="equal">
      <formula>"jan."</formula>
    </cfRule>
  </conditionalFormatting>
  <conditionalFormatting sqref="AK14:AK15">
    <cfRule type="cellIs" dxfId="16356" priority="3842" operator="equal">
      <formula>"jan."</formula>
    </cfRule>
  </conditionalFormatting>
  <conditionalFormatting sqref="AK14:AK15">
    <cfRule type="cellIs" dxfId="16355" priority="3840" operator="equal">
      <formula>"jan."</formula>
    </cfRule>
  </conditionalFormatting>
  <conditionalFormatting sqref="AK14:AK15">
    <cfRule type="cellIs" dxfId="16354" priority="3839" operator="equal">
      <formula>"jan."</formula>
    </cfRule>
  </conditionalFormatting>
  <conditionalFormatting sqref="AK14:AK15">
    <cfRule type="cellIs" dxfId="16353" priority="3838" operator="equal">
      <formula>"jan."</formula>
    </cfRule>
  </conditionalFormatting>
  <conditionalFormatting sqref="AK14:AK15">
    <cfRule type="cellIs" dxfId="16352" priority="3837" operator="equal">
      <formula>"jan."</formula>
    </cfRule>
  </conditionalFormatting>
  <conditionalFormatting sqref="AK14:AK15">
    <cfRule type="cellIs" dxfId="16351" priority="3836" operator="equal">
      <formula>"jan."</formula>
    </cfRule>
  </conditionalFormatting>
  <conditionalFormatting sqref="AK14:AK15">
    <cfRule type="cellIs" dxfId="16350" priority="3835" operator="equal">
      <formula>"jan."</formula>
    </cfRule>
  </conditionalFormatting>
  <conditionalFormatting sqref="AK14:AK15">
    <cfRule type="cellIs" dxfId="16349" priority="3834" operator="equal">
      <formula>"jan."</formula>
    </cfRule>
  </conditionalFormatting>
  <conditionalFormatting sqref="AK14:AK15">
    <cfRule type="cellIs" dxfId="16348" priority="3833" operator="equal">
      <formula>"jan."</formula>
    </cfRule>
  </conditionalFormatting>
  <conditionalFormatting sqref="AK14:AK15">
    <cfRule type="cellIs" dxfId="16347" priority="3832" operator="equal">
      <formula>"jan."</formula>
    </cfRule>
  </conditionalFormatting>
  <conditionalFormatting sqref="AK14:AK15">
    <cfRule type="cellIs" dxfId="16346" priority="3831" operator="equal">
      <formula>"jan."</formula>
    </cfRule>
  </conditionalFormatting>
  <conditionalFormatting sqref="AA14:AA15">
    <cfRule type="cellIs" dxfId="16345" priority="3830" operator="equal">
      <formula>"jan."</formula>
    </cfRule>
  </conditionalFormatting>
  <conditionalFormatting sqref="AA14:AA15">
    <cfRule type="cellIs" dxfId="16344" priority="3829" operator="equal">
      <formula>"jan."</formula>
    </cfRule>
  </conditionalFormatting>
  <conditionalFormatting sqref="AA14:AA15">
    <cfRule type="cellIs" dxfId="16343" priority="3828" operator="equal">
      <formula>"jan."</formula>
    </cfRule>
  </conditionalFormatting>
  <conditionalFormatting sqref="AA14:AA15">
    <cfRule type="cellIs" dxfId="16342" priority="3827" operator="equal">
      <formula>"jan."</formula>
    </cfRule>
  </conditionalFormatting>
  <conditionalFormatting sqref="AA14:AA15">
    <cfRule type="cellIs" dxfId="16341" priority="3826" operator="equal">
      <formula>"jan."</formula>
    </cfRule>
  </conditionalFormatting>
  <conditionalFormatting sqref="AA14:AA15">
    <cfRule type="cellIs" dxfId="16340" priority="3825" operator="equal">
      <formula>"jan."</formula>
    </cfRule>
  </conditionalFormatting>
  <conditionalFormatting sqref="AA14:AA15">
    <cfRule type="cellIs" dxfId="16339" priority="3824" operator="equal">
      <formula>"jan."</formula>
    </cfRule>
  </conditionalFormatting>
  <conditionalFormatting sqref="AA14:AA15">
    <cfRule type="cellIs" dxfId="16338" priority="3823" operator="equal">
      <formula>"jan."</formula>
    </cfRule>
  </conditionalFormatting>
  <conditionalFormatting sqref="AA14:AA15">
    <cfRule type="cellIs" dxfId="16337" priority="3822" operator="equal">
      <formula>"jan."</formula>
    </cfRule>
  </conditionalFormatting>
  <conditionalFormatting sqref="AA14:AA15">
    <cfRule type="cellIs" dxfId="16336" priority="3821" operator="equal">
      <formula>"jan."</formula>
    </cfRule>
  </conditionalFormatting>
  <conditionalFormatting sqref="AA14:AA15">
    <cfRule type="cellIs" dxfId="16335" priority="3820" operator="equal">
      <formula>"jan."</formula>
    </cfRule>
  </conditionalFormatting>
  <conditionalFormatting sqref="AA14:AA15">
    <cfRule type="cellIs" dxfId="16334" priority="3819" operator="equal">
      <formula>"jan."</formula>
    </cfRule>
  </conditionalFormatting>
  <conditionalFormatting sqref="AA14:AA15">
    <cfRule type="cellIs" dxfId="16333" priority="3818" operator="equal">
      <formula>"jan."</formula>
    </cfRule>
  </conditionalFormatting>
  <conditionalFormatting sqref="AA14:AA15">
    <cfRule type="cellIs" dxfId="16332" priority="3817" operator="equal">
      <formula>"jan."</formula>
    </cfRule>
  </conditionalFormatting>
  <conditionalFormatting sqref="AA14:AA15">
    <cfRule type="cellIs" dxfId="16331" priority="3816" operator="equal">
      <formula>"jan."</formula>
    </cfRule>
  </conditionalFormatting>
  <conditionalFormatting sqref="AA14:AA15">
    <cfRule type="cellIs" dxfId="16330" priority="3815" operator="equal">
      <formula>"jan."</formula>
    </cfRule>
  </conditionalFormatting>
  <conditionalFormatting sqref="AA14:AA15">
    <cfRule type="cellIs" dxfId="16329" priority="3814" operator="equal">
      <formula>"jan."</formula>
    </cfRule>
  </conditionalFormatting>
  <conditionalFormatting sqref="AA14:AA15">
    <cfRule type="cellIs" dxfId="16328" priority="3813" operator="equal">
      <formula>"jan."</formula>
    </cfRule>
  </conditionalFormatting>
  <conditionalFormatting sqref="AA14:AA15">
    <cfRule type="cellIs" dxfId="16327" priority="3812" operator="equal">
      <formula>"jan."</formula>
    </cfRule>
  </conditionalFormatting>
  <conditionalFormatting sqref="AA14:AA15">
    <cfRule type="cellIs" dxfId="16326" priority="3811" operator="equal">
      <formula>"jan."</formula>
    </cfRule>
  </conditionalFormatting>
  <conditionalFormatting sqref="AA14:AA15">
    <cfRule type="cellIs" dxfId="16325" priority="3810" operator="equal">
      <formula>"jan."</formula>
    </cfRule>
  </conditionalFormatting>
  <conditionalFormatting sqref="AA14:AA15">
    <cfRule type="cellIs" dxfId="16324" priority="3809" operator="equal">
      <formula>"jan."</formula>
    </cfRule>
  </conditionalFormatting>
  <conditionalFormatting sqref="AA14:AA15">
    <cfRule type="cellIs" dxfId="16323" priority="3808" operator="equal">
      <formula>"jan."</formula>
    </cfRule>
  </conditionalFormatting>
  <conditionalFormatting sqref="AA14:AA15">
    <cfRule type="cellIs" dxfId="16322" priority="3807" operator="equal">
      <formula>"jan."</formula>
    </cfRule>
  </conditionalFormatting>
  <conditionalFormatting sqref="AA14:AA15">
    <cfRule type="cellIs" dxfId="16321" priority="3806" operator="equal">
      <formula>"jan."</formula>
    </cfRule>
  </conditionalFormatting>
  <conditionalFormatting sqref="AA14:AA15">
    <cfRule type="cellIs" dxfId="16320" priority="3805" operator="equal">
      <formula>"jan."</formula>
    </cfRule>
  </conditionalFormatting>
  <conditionalFormatting sqref="AA14:AA15">
    <cfRule type="cellIs" dxfId="16319" priority="3804" operator="equal">
      <formula>"jan."</formula>
    </cfRule>
  </conditionalFormatting>
  <conditionalFormatting sqref="AA14:AA15">
    <cfRule type="cellIs" dxfId="16318" priority="3803" operator="equal">
      <formula>"jan."</formula>
    </cfRule>
  </conditionalFormatting>
  <conditionalFormatting sqref="AA14:AA15">
    <cfRule type="cellIs" dxfId="16317" priority="3802" operator="equal">
      <formula>"jan."</formula>
    </cfRule>
  </conditionalFormatting>
  <conditionalFormatting sqref="AA14:AA15">
    <cfRule type="cellIs" dxfId="16316" priority="3801" operator="equal">
      <formula>"jan."</formula>
    </cfRule>
  </conditionalFormatting>
  <conditionalFormatting sqref="AA14:AA15">
    <cfRule type="cellIs" dxfId="16315" priority="3800" operator="equal">
      <formula>"jan."</formula>
    </cfRule>
  </conditionalFormatting>
  <conditionalFormatting sqref="AA14:AA15">
    <cfRule type="cellIs" dxfId="16314" priority="3799" operator="equal">
      <formula>"jan."</formula>
    </cfRule>
  </conditionalFormatting>
  <conditionalFormatting sqref="AA14:AA15">
    <cfRule type="cellIs" dxfId="16313" priority="3798" operator="equal">
      <formula>"jan."</formula>
    </cfRule>
  </conditionalFormatting>
  <conditionalFormatting sqref="AA14:AA15">
    <cfRule type="cellIs" dxfId="16312" priority="3797" operator="equal">
      <formula>"jan."</formula>
    </cfRule>
  </conditionalFormatting>
  <conditionalFormatting sqref="AA14:AA15">
    <cfRule type="cellIs" dxfId="16311" priority="3796" operator="equal">
      <formula>"jan."</formula>
    </cfRule>
  </conditionalFormatting>
  <conditionalFormatting sqref="AA14:AA15">
    <cfRule type="cellIs" dxfId="16310" priority="3795" operator="equal">
      <formula>"jan."</formula>
    </cfRule>
  </conditionalFormatting>
  <conditionalFormatting sqref="AA14:AA15">
    <cfRule type="cellIs" dxfId="16309" priority="3794" operator="equal">
      <formula>"jan."</formula>
    </cfRule>
  </conditionalFormatting>
  <conditionalFormatting sqref="AA14:AA15">
    <cfRule type="cellIs" dxfId="16308" priority="3793" operator="equal">
      <formula>"jan."</formula>
    </cfRule>
  </conditionalFormatting>
  <conditionalFormatting sqref="AA14:AA15">
    <cfRule type="cellIs" dxfId="16307" priority="3792" operator="equal">
      <formula>"jan."</formula>
    </cfRule>
  </conditionalFormatting>
  <conditionalFormatting sqref="AA14:AA15">
    <cfRule type="cellIs" dxfId="16306" priority="3791" operator="equal">
      <formula>"jan."</formula>
    </cfRule>
  </conditionalFormatting>
  <conditionalFormatting sqref="AA14:AA15">
    <cfRule type="cellIs" dxfId="16305" priority="3790" operator="equal">
      <formula>"jan."</formula>
    </cfRule>
  </conditionalFormatting>
  <conditionalFormatting sqref="AA14:AA15">
    <cfRule type="cellIs" dxfId="16304" priority="3789" operator="equal">
      <formula>"jan."</formula>
    </cfRule>
  </conditionalFormatting>
  <conditionalFormatting sqref="AA14:AA15">
    <cfRule type="cellIs" dxfId="16303" priority="3788" operator="equal">
      <formula>"jan."</formula>
    </cfRule>
  </conditionalFormatting>
  <conditionalFormatting sqref="AA14:AA15">
    <cfRule type="cellIs" dxfId="16302" priority="3787" operator="equal">
      <formula>"jan."</formula>
    </cfRule>
  </conditionalFormatting>
  <conditionalFormatting sqref="AA14:AA15">
    <cfRule type="cellIs" dxfId="16301" priority="3786" operator="equal">
      <formula>"jan."</formula>
    </cfRule>
  </conditionalFormatting>
  <conditionalFormatting sqref="AA14:AA15">
    <cfRule type="cellIs" dxfId="16300" priority="3785" operator="equal">
      <formula>"jan."</formula>
    </cfRule>
  </conditionalFormatting>
  <conditionalFormatting sqref="AA14:AA15">
    <cfRule type="cellIs" dxfId="16299" priority="3784" operator="equal">
      <formula>"jan."</formula>
    </cfRule>
  </conditionalFormatting>
  <conditionalFormatting sqref="AA14:AA15">
    <cfRule type="cellIs" dxfId="16298" priority="3783" operator="equal">
      <formula>"jan."</formula>
    </cfRule>
  </conditionalFormatting>
  <conditionalFormatting sqref="AA14:AA15">
    <cfRule type="cellIs" dxfId="16297" priority="3782" operator="equal">
      <formula>"jan."</formula>
    </cfRule>
  </conditionalFormatting>
  <conditionalFormatting sqref="AA14:AA15">
    <cfRule type="cellIs" dxfId="16296" priority="3781" operator="equal">
      <formula>"jan."</formula>
    </cfRule>
  </conditionalFormatting>
  <conditionalFormatting sqref="AA14:AA15">
    <cfRule type="cellIs" dxfId="16295" priority="3780" operator="equal">
      <formula>"jan."</formula>
    </cfRule>
  </conditionalFormatting>
  <conditionalFormatting sqref="AA14:AA15">
    <cfRule type="cellIs" dxfId="16294" priority="3779" operator="equal">
      <formula>"jan."</formula>
    </cfRule>
  </conditionalFormatting>
  <conditionalFormatting sqref="AA14:AA15">
    <cfRule type="cellIs" dxfId="16293" priority="3778" operator="equal">
      <formula>"jan."</formula>
    </cfRule>
  </conditionalFormatting>
  <conditionalFormatting sqref="AA14:AA15">
    <cfRule type="cellIs" dxfId="16292" priority="3777" operator="equal">
      <formula>"jan."</formula>
    </cfRule>
  </conditionalFormatting>
  <conditionalFormatting sqref="AA14:AA15">
    <cfRule type="cellIs" dxfId="16291" priority="3776" operator="equal">
      <formula>"jan."</formula>
    </cfRule>
  </conditionalFormatting>
  <conditionalFormatting sqref="AA14:AA15">
    <cfRule type="cellIs" dxfId="16290" priority="3775" operator="equal">
      <formula>"jan."</formula>
    </cfRule>
  </conditionalFormatting>
  <conditionalFormatting sqref="AA14:AA15">
    <cfRule type="cellIs" dxfId="16289" priority="3774" operator="equal">
      <formula>"jan."</formula>
    </cfRule>
  </conditionalFormatting>
  <conditionalFormatting sqref="AA14:AA15">
    <cfRule type="cellIs" dxfId="16288" priority="3773" operator="equal">
      <formula>"jan."</formula>
    </cfRule>
  </conditionalFormatting>
  <conditionalFormatting sqref="AA14:AA15">
    <cfRule type="cellIs" dxfId="16287" priority="3772" operator="equal">
      <formula>"jan."</formula>
    </cfRule>
  </conditionalFormatting>
  <conditionalFormatting sqref="AA14:AA15">
    <cfRule type="cellIs" dxfId="16286" priority="3771" operator="equal">
      <formula>"jan."</formula>
    </cfRule>
  </conditionalFormatting>
  <conditionalFormatting sqref="AA14:AA15">
    <cfRule type="cellIs" dxfId="16285" priority="3770" operator="equal">
      <formula>"jan."</formula>
    </cfRule>
  </conditionalFormatting>
  <conditionalFormatting sqref="AA14:AA15">
    <cfRule type="cellIs" dxfId="16284" priority="3769" operator="equal">
      <formula>"jan."</formula>
    </cfRule>
  </conditionalFormatting>
  <conditionalFormatting sqref="AA14:AA15">
    <cfRule type="cellIs" dxfId="16283" priority="3768" operator="equal">
      <formula>"jan."</formula>
    </cfRule>
  </conditionalFormatting>
  <conditionalFormatting sqref="AA14:AA15">
    <cfRule type="cellIs" dxfId="16282" priority="3767" operator="equal">
      <formula>"jan."</formula>
    </cfRule>
  </conditionalFormatting>
  <conditionalFormatting sqref="AA14:AA15">
    <cfRule type="cellIs" dxfId="16281" priority="3766" operator="equal">
      <formula>"jan."</formula>
    </cfRule>
  </conditionalFormatting>
  <conditionalFormatting sqref="AA14:AA15">
    <cfRule type="cellIs" dxfId="16280" priority="3765" operator="equal">
      <formula>"jan."</formula>
    </cfRule>
  </conditionalFormatting>
  <conditionalFormatting sqref="AA14:AA15">
    <cfRule type="cellIs" dxfId="16279" priority="3764" operator="equal">
      <formula>"jan."</formula>
    </cfRule>
  </conditionalFormatting>
  <conditionalFormatting sqref="AA14:AA15">
    <cfRule type="cellIs" dxfId="16278" priority="3763" operator="equal">
      <formula>"jan."</formula>
    </cfRule>
  </conditionalFormatting>
  <conditionalFormatting sqref="AA14:AA15">
    <cfRule type="cellIs" dxfId="16277" priority="3762" operator="equal">
      <formula>"jan."</formula>
    </cfRule>
  </conditionalFormatting>
  <conditionalFormatting sqref="AA14:AA15">
    <cfRule type="cellIs" dxfId="16276" priority="3761" operator="equal">
      <formula>"jan."</formula>
    </cfRule>
  </conditionalFormatting>
  <conditionalFormatting sqref="AA14:AA15">
    <cfRule type="cellIs" dxfId="16275" priority="3760" operator="equal">
      <formula>"jan."</formula>
    </cfRule>
  </conditionalFormatting>
  <conditionalFormatting sqref="AA14:AA15">
    <cfRule type="cellIs" dxfId="16274" priority="3759" operator="equal">
      <formula>"jan."</formula>
    </cfRule>
  </conditionalFormatting>
  <conditionalFormatting sqref="AA14:AA15">
    <cfRule type="cellIs" dxfId="16273" priority="3758" operator="equal">
      <formula>"jan."</formula>
    </cfRule>
  </conditionalFormatting>
  <conditionalFormatting sqref="AA14:AA15">
    <cfRule type="cellIs" dxfId="16272" priority="3757" operator="equal">
      <formula>"jan."</formula>
    </cfRule>
  </conditionalFormatting>
  <conditionalFormatting sqref="AA14:AA15">
    <cfRule type="cellIs" dxfId="16271" priority="3756" operator="equal">
      <formula>"jan."</formula>
    </cfRule>
  </conditionalFormatting>
  <conditionalFormatting sqref="AA14:AA15">
    <cfRule type="cellIs" dxfId="16270" priority="3755" operator="equal">
      <formula>"jan."</formula>
    </cfRule>
  </conditionalFormatting>
  <conditionalFormatting sqref="AA14:AA15">
    <cfRule type="cellIs" dxfId="16269" priority="3754" operator="equal">
      <formula>"jan."</formula>
    </cfRule>
  </conditionalFormatting>
  <conditionalFormatting sqref="AA14:AA15">
    <cfRule type="cellIs" dxfId="16268" priority="3753" operator="equal">
      <formula>"jan."</formula>
    </cfRule>
  </conditionalFormatting>
  <conditionalFormatting sqref="AA14:AA15">
    <cfRule type="cellIs" dxfId="16267" priority="3752" operator="equal">
      <formula>"jan."</formula>
    </cfRule>
  </conditionalFormatting>
  <conditionalFormatting sqref="AA14:AA15">
    <cfRule type="cellIs" dxfId="16266" priority="3751" operator="equal">
      <formula>"jan."</formula>
    </cfRule>
  </conditionalFormatting>
  <conditionalFormatting sqref="AA14:AA15">
    <cfRule type="cellIs" dxfId="16265" priority="3750" operator="equal">
      <formula>"jan."</formula>
    </cfRule>
  </conditionalFormatting>
  <conditionalFormatting sqref="AA14:AA15">
    <cfRule type="cellIs" dxfId="16264" priority="3749" operator="equal">
      <formula>"jan."</formula>
    </cfRule>
  </conditionalFormatting>
  <conditionalFormatting sqref="AA14:AA15">
    <cfRule type="cellIs" dxfId="16263" priority="3748" operator="equal">
      <formula>"jan."</formula>
    </cfRule>
  </conditionalFormatting>
  <conditionalFormatting sqref="AA14:AA15">
    <cfRule type="cellIs" dxfId="16262" priority="3747" operator="equal">
      <formula>"jan."</formula>
    </cfRule>
  </conditionalFormatting>
  <conditionalFormatting sqref="AA14:AA15">
    <cfRule type="cellIs" dxfId="16261" priority="3746" operator="equal">
      <formula>"jan."</formula>
    </cfRule>
  </conditionalFormatting>
  <conditionalFormatting sqref="AA14:AA15">
    <cfRule type="cellIs" dxfId="16260" priority="3745" operator="equal">
      <formula>"jan."</formula>
    </cfRule>
  </conditionalFormatting>
  <conditionalFormatting sqref="AA14:AA15">
    <cfRule type="cellIs" dxfId="16259" priority="3744" operator="equal">
      <formula>"jan."</formula>
    </cfRule>
  </conditionalFormatting>
  <conditionalFormatting sqref="AA14:AA15">
    <cfRule type="cellIs" dxfId="16258" priority="3743" operator="equal">
      <formula>"jan."</formula>
    </cfRule>
  </conditionalFormatting>
  <conditionalFormatting sqref="AA14:AA15">
    <cfRule type="cellIs" dxfId="16257" priority="3742" operator="equal">
      <formula>"jan."</formula>
    </cfRule>
  </conditionalFormatting>
  <conditionalFormatting sqref="AA14:AA15">
    <cfRule type="cellIs" dxfId="16256" priority="3741" operator="equal">
      <formula>"jan."</formula>
    </cfRule>
  </conditionalFormatting>
  <conditionalFormatting sqref="AA14:AA15">
    <cfRule type="cellIs" dxfId="16255" priority="3740" operator="equal">
      <formula>"jan."</formula>
    </cfRule>
  </conditionalFormatting>
  <conditionalFormatting sqref="AA14:AA15">
    <cfRule type="cellIs" dxfId="16254" priority="3738" operator="equal">
      <formula>"jan."</formula>
    </cfRule>
  </conditionalFormatting>
  <conditionalFormatting sqref="AA14:AA15">
    <cfRule type="cellIs" dxfId="16253" priority="3737" operator="equal">
      <formula>"jan."</formula>
    </cfRule>
  </conditionalFormatting>
  <conditionalFormatting sqref="AA14:AA15">
    <cfRule type="cellIs" dxfId="16252" priority="3736" operator="equal">
      <formula>"jan."</formula>
    </cfRule>
  </conditionalFormatting>
  <conditionalFormatting sqref="AA14:AA15">
    <cfRule type="cellIs" dxfId="16251" priority="3735" operator="equal">
      <formula>"jan."</formula>
    </cfRule>
  </conditionalFormatting>
  <conditionalFormatting sqref="AA14:AA15">
    <cfRule type="cellIs" dxfId="16250" priority="3734" operator="equal">
      <formula>"jan."</formula>
    </cfRule>
  </conditionalFormatting>
  <conditionalFormatting sqref="AA14:AA15">
    <cfRule type="cellIs" dxfId="16249" priority="3733" operator="equal">
      <formula>"jan."</formula>
    </cfRule>
  </conditionalFormatting>
  <conditionalFormatting sqref="AA14:AA15">
    <cfRule type="cellIs" dxfId="16248" priority="3732" operator="equal">
      <formula>"jan."</formula>
    </cfRule>
  </conditionalFormatting>
  <conditionalFormatting sqref="AA14:AA15">
    <cfRule type="cellIs" dxfId="16247" priority="3731" operator="equal">
      <formula>"jan."</formula>
    </cfRule>
  </conditionalFormatting>
  <conditionalFormatting sqref="AA14:AA15">
    <cfRule type="cellIs" dxfId="16246" priority="3730" operator="equal">
      <formula>"jan."</formula>
    </cfRule>
  </conditionalFormatting>
  <conditionalFormatting sqref="AA14:AA15">
    <cfRule type="cellIs" dxfId="16245" priority="3729" operator="equal">
      <formula>"jan."</formula>
    </cfRule>
  </conditionalFormatting>
  <conditionalFormatting sqref="AA14:AA15">
    <cfRule type="cellIs" dxfId="16244" priority="3728" operator="equal">
      <formula>"jan."</formula>
    </cfRule>
  </conditionalFormatting>
  <conditionalFormatting sqref="AA14:AA15">
    <cfRule type="cellIs" dxfId="16243" priority="3727" operator="equal">
      <formula>"jan."</formula>
    </cfRule>
  </conditionalFormatting>
  <conditionalFormatting sqref="AA14:AA15">
    <cfRule type="cellIs" dxfId="16242" priority="3726" operator="equal">
      <formula>"jan."</formula>
    </cfRule>
  </conditionalFormatting>
  <conditionalFormatting sqref="AA14:AA15">
    <cfRule type="cellIs" dxfId="16241" priority="3725" operator="equal">
      <formula>"jan."</formula>
    </cfRule>
  </conditionalFormatting>
  <conditionalFormatting sqref="AA14:AA15">
    <cfRule type="cellIs" dxfId="16240" priority="3724" operator="equal">
      <formula>"jan."</formula>
    </cfRule>
  </conditionalFormatting>
  <conditionalFormatting sqref="AA14:AA15">
    <cfRule type="cellIs" dxfId="16239" priority="3723" operator="equal">
      <formula>"jan."</formula>
    </cfRule>
  </conditionalFormatting>
  <conditionalFormatting sqref="AA14:AA15">
    <cfRule type="cellIs" dxfId="16238" priority="3722" operator="equal">
      <formula>"jan."</formula>
    </cfRule>
  </conditionalFormatting>
  <conditionalFormatting sqref="AA14:AA15">
    <cfRule type="cellIs" dxfId="16237" priority="3721" operator="equal">
      <formula>"jan."</formula>
    </cfRule>
  </conditionalFormatting>
  <conditionalFormatting sqref="AA14:AA15">
    <cfRule type="cellIs" dxfId="16236" priority="3720" operator="equal">
      <formula>"jan."</formula>
    </cfRule>
  </conditionalFormatting>
  <conditionalFormatting sqref="AA14:AA15">
    <cfRule type="cellIs" dxfId="16235" priority="3719" operator="equal">
      <formula>"jan."</formula>
    </cfRule>
  </conditionalFormatting>
  <conditionalFormatting sqref="AA14:AA15">
    <cfRule type="cellIs" dxfId="16234" priority="3718" operator="equal">
      <formula>"jan."</formula>
    </cfRule>
  </conditionalFormatting>
  <conditionalFormatting sqref="AA14:AA15">
    <cfRule type="cellIs" dxfId="16233" priority="3716" operator="equal">
      <formula>"jan."</formula>
    </cfRule>
  </conditionalFormatting>
  <conditionalFormatting sqref="AA14:AA15">
    <cfRule type="cellIs" dxfId="16232" priority="3714" operator="equal">
      <formula>"jan."</formula>
    </cfRule>
  </conditionalFormatting>
  <conditionalFormatting sqref="AA14:AA15">
    <cfRule type="cellIs" dxfId="16231" priority="3713" operator="equal">
      <formula>"jan."</formula>
    </cfRule>
  </conditionalFormatting>
  <conditionalFormatting sqref="AA14:AA15">
    <cfRule type="cellIs" dxfId="16230" priority="3712" operator="equal">
      <formula>"jan."</formula>
    </cfRule>
  </conditionalFormatting>
  <conditionalFormatting sqref="AA14:AA15">
    <cfRule type="cellIs" dxfId="16229" priority="3711" operator="equal">
      <formula>"jan."</formula>
    </cfRule>
  </conditionalFormatting>
  <conditionalFormatting sqref="AA14:AA15">
    <cfRule type="cellIs" dxfId="16228" priority="3710" operator="equal">
      <formula>"jan."</formula>
    </cfRule>
  </conditionalFormatting>
  <conditionalFormatting sqref="AA14:AA15">
    <cfRule type="cellIs" dxfId="16227" priority="3709" operator="equal">
      <formula>"jan."</formula>
    </cfRule>
  </conditionalFormatting>
  <conditionalFormatting sqref="AA14:AA15">
    <cfRule type="cellIs" dxfId="16226" priority="3708" operator="equal">
      <formula>"jan."</formula>
    </cfRule>
  </conditionalFormatting>
  <conditionalFormatting sqref="AA14:AA15">
    <cfRule type="cellIs" dxfId="16225" priority="3707" operator="equal">
      <formula>"jan."</formula>
    </cfRule>
  </conditionalFormatting>
  <conditionalFormatting sqref="AA14:AA15">
    <cfRule type="cellIs" dxfId="16224" priority="3706" operator="equal">
      <formula>"jan."</formula>
    </cfRule>
  </conditionalFormatting>
  <conditionalFormatting sqref="AA14:AA15">
    <cfRule type="cellIs" dxfId="16223" priority="3705" operator="equal">
      <formula>"jan."</formula>
    </cfRule>
  </conditionalFormatting>
  <conditionalFormatting sqref="AA14:AA15">
    <cfRule type="cellIs" dxfId="16222" priority="3704" operator="equal">
      <formula>"jan."</formula>
    </cfRule>
  </conditionalFormatting>
  <conditionalFormatting sqref="AA14:AA15">
    <cfRule type="cellIs" dxfId="16221" priority="3703" operator="equal">
      <formula>"jan."</formula>
    </cfRule>
  </conditionalFormatting>
  <conditionalFormatting sqref="AA14:AA15">
    <cfRule type="cellIs" dxfId="16220" priority="3702" operator="equal">
      <formula>"jan."</formula>
    </cfRule>
  </conditionalFormatting>
  <conditionalFormatting sqref="AA14:AA15">
    <cfRule type="cellIs" dxfId="16219" priority="3701" operator="equal">
      <formula>"jan."</formula>
    </cfRule>
  </conditionalFormatting>
  <conditionalFormatting sqref="AA14:AA15">
    <cfRule type="cellIs" dxfId="16218" priority="3700" operator="equal">
      <formula>"jan."</formula>
    </cfRule>
  </conditionalFormatting>
  <conditionalFormatting sqref="AA14:AA15">
    <cfRule type="cellIs" dxfId="16217" priority="3699" operator="equal">
      <formula>"jan."</formula>
    </cfRule>
  </conditionalFormatting>
  <conditionalFormatting sqref="AA14:AA15">
    <cfRule type="cellIs" dxfId="16216" priority="3698" operator="equal">
      <formula>"jan."</formula>
    </cfRule>
  </conditionalFormatting>
  <conditionalFormatting sqref="AA14:AA15">
    <cfRule type="cellIs" dxfId="16215" priority="3697" operator="equal">
      <formula>"jan."</formula>
    </cfRule>
  </conditionalFormatting>
  <conditionalFormatting sqref="AA14:AA15">
    <cfRule type="cellIs" dxfId="16214" priority="3696" operator="equal">
      <formula>"jan."</formula>
    </cfRule>
  </conditionalFormatting>
  <conditionalFormatting sqref="AA14:AA15">
    <cfRule type="cellIs" dxfId="16213" priority="3695" operator="equal">
      <formula>"jan."</formula>
    </cfRule>
  </conditionalFormatting>
  <conditionalFormatting sqref="AA14:AA15">
    <cfRule type="cellIs" dxfId="16212" priority="3694" operator="equal">
      <formula>"jan."</formula>
    </cfRule>
  </conditionalFormatting>
  <conditionalFormatting sqref="AA14:AA15">
    <cfRule type="cellIs" dxfId="16211" priority="3693" operator="equal">
      <formula>"jan."</formula>
    </cfRule>
  </conditionalFormatting>
  <conditionalFormatting sqref="AA14:AA15">
    <cfRule type="cellIs" dxfId="16210" priority="3692" operator="equal">
      <formula>"jan."</formula>
    </cfRule>
  </conditionalFormatting>
  <conditionalFormatting sqref="AA14:AA15">
    <cfRule type="cellIs" dxfId="16209" priority="3691" operator="equal">
      <formula>"jan."</formula>
    </cfRule>
  </conditionalFormatting>
  <conditionalFormatting sqref="AA14:AA15">
    <cfRule type="cellIs" dxfId="16208" priority="3690" operator="equal">
      <formula>"jan."</formula>
    </cfRule>
  </conditionalFormatting>
  <conditionalFormatting sqref="AA14:AA15">
    <cfRule type="cellIs" dxfId="16207" priority="3689" operator="equal">
      <formula>"jan."</formula>
    </cfRule>
  </conditionalFormatting>
  <conditionalFormatting sqref="AA14:AA15">
    <cfRule type="cellIs" dxfId="16206" priority="3688" operator="equal">
      <formula>"jan."</formula>
    </cfRule>
  </conditionalFormatting>
  <conditionalFormatting sqref="AA14:AA15">
    <cfRule type="cellIs" dxfId="16205" priority="3687" operator="equal">
      <formula>"jan."</formula>
    </cfRule>
  </conditionalFormatting>
  <conditionalFormatting sqref="AA14:AA15">
    <cfRule type="cellIs" dxfId="16204" priority="3686" operator="equal">
      <formula>"jan."</formula>
    </cfRule>
  </conditionalFormatting>
  <conditionalFormatting sqref="AA14:AA15">
    <cfRule type="cellIs" dxfId="16203" priority="3685" operator="equal">
      <formula>"jan."</formula>
    </cfRule>
  </conditionalFormatting>
  <conditionalFormatting sqref="AA14:AA15">
    <cfRule type="cellIs" dxfId="16202" priority="3684" operator="equal">
      <formula>"jan."</formula>
    </cfRule>
  </conditionalFormatting>
  <conditionalFormatting sqref="AA14:AA15">
    <cfRule type="cellIs" dxfId="16201" priority="3683" operator="equal">
      <formula>"jan."</formula>
    </cfRule>
  </conditionalFormatting>
  <conditionalFormatting sqref="AA14:AA15">
    <cfRule type="cellIs" dxfId="16200" priority="3682" operator="equal">
      <formula>"jan."</formula>
    </cfRule>
  </conditionalFormatting>
  <conditionalFormatting sqref="AA14:AA15">
    <cfRule type="cellIs" dxfId="16199" priority="3681" operator="equal">
      <formula>"jan."</formula>
    </cfRule>
  </conditionalFormatting>
  <conditionalFormatting sqref="AA14:AA15">
    <cfRule type="cellIs" dxfId="16198" priority="3680" operator="equal">
      <formula>"jan."</formula>
    </cfRule>
  </conditionalFormatting>
  <conditionalFormatting sqref="AA14:AA15">
    <cfRule type="cellIs" dxfId="16197" priority="3679" operator="equal">
      <formula>"jan."</formula>
    </cfRule>
  </conditionalFormatting>
  <conditionalFormatting sqref="AA14:AA15">
    <cfRule type="cellIs" dxfId="16196" priority="3678" operator="equal">
      <formula>"jan."</formula>
    </cfRule>
  </conditionalFormatting>
  <conditionalFormatting sqref="AA14:AA15">
    <cfRule type="cellIs" dxfId="16195" priority="3677" operator="equal">
      <formula>"jan."</formula>
    </cfRule>
  </conditionalFormatting>
  <conditionalFormatting sqref="AA14:AA15">
    <cfRule type="cellIs" dxfId="16194" priority="3676" operator="equal">
      <formula>"jan."</formula>
    </cfRule>
  </conditionalFormatting>
  <conditionalFormatting sqref="AA14:AA15">
    <cfRule type="cellIs" dxfId="16193" priority="3675" operator="equal">
      <formula>"jan."</formula>
    </cfRule>
  </conditionalFormatting>
  <conditionalFormatting sqref="AA14:AA15">
    <cfRule type="cellIs" dxfId="16192" priority="3674" operator="equal">
      <formula>"jan."</formula>
    </cfRule>
  </conditionalFormatting>
  <conditionalFormatting sqref="AA14:AA15">
    <cfRule type="cellIs" dxfId="16191" priority="3673" operator="equal">
      <formula>"jan."</formula>
    </cfRule>
  </conditionalFormatting>
  <conditionalFormatting sqref="AA14:AA15">
    <cfRule type="cellIs" dxfId="16190" priority="3672" operator="equal">
      <formula>"jan."</formula>
    </cfRule>
  </conditionalFormatting>
  <conditionalFormatting sqref="AA14:AA15">
    <cfRule type="cellIs" dxfId="16189" priority="3671" operator="equal">
      <formula>"jan."</formula>
    </cfRule>
  </conditionalFormatting>
  <conditionalFormatting sqref="AA14:AA15">
    <cfRule type="cellIs" dxfId="16188" priority="3670" operator="equal">
      <formula>"jan."</formula>
    </cfRule>
  </conditionalFormatting>
  <conditionalFormatting sqref="AA14:AA15">
    <cfRule type="cellIs" dxfId="16187" priority="3669" operator="equal">
      <formula>"jan."</formula>
    </cfRule>
  </conditionalFormatting>
  <conditionalFormatting sqref="AA14:AA15">
    <cfRule type="cellIs" dxfId="16186" priority="3668" operator="equal">
      <formula>"jan."</formula>
    </cfRule>
  </conditionalFormatting>
  <conditionalFormatting sqref="AA14:AA15">
    <cfRule type="cellIs" dxfId="16185" priority="3667" operator="equal">
      <formula>"jan."</formula>
    </cfRule>
  </conditionalFormatting>
  <conditionalFormatting sqref="AA14:AA15">
    <cfRule type="cellIs" dxfId="16184" priority="3666" operator="equal">
      <formula>"jan."</formula>
    </cfRule>
  </conditionalFormatting>
  <conditionalFormatting sqref="AA14:AA15">
    <cfRule type="cellIs" dxfId="16183" priority="3665" operator="equal">
      <formula>"jan."</formula>
    </cfRule>
  </conditionalFormatting>
  <conditionalFormatting sqref="AA14:AA15">
    <cfRule type="cellIs" dxfId="16182" priority="3664" operator="equal">
      <formula>"jan."</formula>
    </cfRule>
  </conditionalFormatting>
  <conditionalFormatting sqref="AA14:AA15">
    <cfRule type="cellIs" dxfId="16181" priority="3663" operator="equal">
      <formula>"jan."</formula>
    </cfRule>
  </conditionalFormatting>
  <conditionalFormatting sqref="AA14:AA15">
    <cfRule type="cellIs" dxfId="16180" priority="3662" operator="equal">
      <formula>"jan."</formula>
    </cfRule>
  </conditionalFormatting>
  <conditionalFormatting sqref="AA14:AA15">
    <cfRule type="cellIs" dxfId="16179" priority="3661" operator="equal">
      <formula>"jan."</formula>
    </cfRule>
  </conditionalFormatting>
  <conditionalFormatting sqref="AA14:AA15">
    <cfRule type="cellIs" dxfId="16178" priority="3660" operator="equal">
      <formula>"jan."</formula>
    </cfRule>
  </conditionalFormatting>
  <conditionalFormatting sqref="AA14:AA15">
    <cfRule type="cellIs" dxfId="16177" priority="3659" operator="equal">
      <formula>"jan."</formula>
    </cfRule>
  </conditionalFormatting>
  <conditionalFormatting sqref="AA14:AA15">
    <cfRule type="cellIs" dxfId="16176" priority="3658" operator="equal">
      <formula>"jan."</formula>
    </cfRule>
  </conditionalFormatting>
  <conditionalFormatting sqref="AA14:AA15">
    <cfRule type="cellIs" dxfId="16175" priority="3657" operator="equal">
      <formula>"jan."</formula>
    </cfRule>
  </conditionalFormatting>
  <conditionalFormatting sqref="AA14:AA15">
    <cfRule type="cellIs" dxfId="16174" priority="3656" operator="equal">
      <formula>"jan."</formula>
    </cfRule>
  </conditionalFormatting>
  <conditionalFormatting sqref="AA14:AA15">
    <cfRule type="cellIs" dxfId="16173" priority="3655" operator="equal">
      <formula>"jan."</formula>
    </cfRule>
  </conditionalFormatting>
  <conditionalFormatting sqref="AA14:AA15">
    <cfRule type="cellIs" dxfId="16172" priority="3654" operator="equal">
      <formula>"jan."</formula>
    </cfRule>
  </conditionalFormatting>
  <conditionalFormatting sqref="AA14:AA15">
    <cfRule type="cellIs" dxfId="16171" priority="3653" operator="equal">
      <formula>"jan."</formula>
    </cfRule>
  </conditionalFormatting>
  <conditionalFormatting sqref="AA14:AA15">
    <cfRule type="cellIs" dxfId="16170" priority="3652" operator="equal">
      <formula>"jan."</formula>
    </cfRule>
  </conditionalFormatting>
  <conditionalFormatting sqref="AA14:AA15">
    <cfRule type="cellIs" dxfId="16169" priority="3651" operator="equal">
      <formula>"jan."</formula>
    </cfRule>
  </conditionalFormatting>
  <conditionalFormatting sqref="AA14:AA15">
    <cfRule type="cellIs" dxfId="16168" priority="3650" operator="equal">
      <formula>"jan."</formula>
    </cfRule>
  </conditionalFormatting>
  <conditionalFormatting sqref="AA14:AA15">
    <cfRule type="cellIs" dxfId="16167" priority="3649" operator="equal">
      <formula>"jan."</formula>
    </cfRule>
  </conditionalFormatting>
  <conditionalFormatting sqref="AA14:AA15">
    <cfRule type="cellIs" dxfId="16166" priority="3648" operator="equal">
      <formula>"jan."</formula>
    </cfRule>
  </conditionalFormatting>
  <conditionalFormatting sqref="AA14:AA15">
    <cfRule type="cellIs" dxfId="16165" priority="3647" operator="equal">
      <formula>"jan."</formula>
    </cfRule>
  </conditionalFormatting>
  <conditionalFormatting sqref="AA14:AA15">
    <cfRule type="cellIs" dxfId="16164" priority="3646" operator="equal">
      <formula>"jan."</formula>
    </cfRule>
  </conditionalFormatting>
  <conditionalFormatting sqref="AA14:AA15">
    <cfRule type="cellIs" dxfId="16163" priority="3645" operator="equal">
      <formula>"jan."</formula>
    </cfRule>
  </conditionalFormatting>
  <conditionalFormatting sqref="AA14:AA15">
    <cfRule type="cellIs" dxfId="16162" priority="3644" operator="equal">
      <formula>"jan."</formula>
    </cfRule>
  </conditionalFormatting>
  <conditionalFormatting sqref="AA14:AA15">
    <cfRule type="cellIs" dxfId="16161" priority="3643" operator="equal">
      <formula>"jan."</formula>
    </cfRule>
  </conditionalFormatting>
  <conditionalFormatting sqref="AA14:AA15">
    <cfRule type="cellIs" dxfId="16160" priority="3642" operator="equal">
      <formula>"jan."</formula>
    </cfRule>
  </conditionalFormatting>
  <conditionalFormatting sqref="AA14:AA15">
    <cfRule type="cellIs" dxfId="16159" priority="3641" operator="equal">
      <formula>"jan."</formula>
    </cfRule>
  </conditionalFormatting>
  <conditionalFormatting sqref="AA14:AA15">
    <cfRule type="cellIs" dxfId="16158" priority="3640" operator="equal">
      <formula>"jan."</formula>
    </cfRule>
  </conditionalFormatting>
  <conditionalFormatting sqref="AA14:AA15">
    <cfRule type="cellIs" dxfId="16157" priority="3639" operator="equal">
      <formula>"jan."</formula>
    </cfRule>
  </conditionalFormatting>
  <conditionalFormatting sqref="AA14:AA15">
    <cfRule type="cellIs" dxfId="16156" priority="3638" operator="equal">
      <formula>"jan."</formula>
    </cfRule>
  </conditionalFormatting>
  <conditionalFormatting sqref="AA14:AA15">
    <cfRule type="cellIs" dxfId="16155" priority="3637" operator="equal">
      <formula>"jan."</formula>
    </cfRule>
  </conditionalFormatting>
  <conditionalFormatting sqref="AA14:AA15">
    <cfRule type="cellIs" dxfId="16154" priority="3636" operator="equal">
      <formula>"jan."</formula>
    </cfRule>
  </conditionalFormatting>
  <conditionalFormatting sqref="AA14:AA15">
    <cfRule type="cellIs" dxfId="16153" priority="3635" operator="equal">
      <formula>"jan."</formula>
    </cfRule>
  </conditionalFormatting>
  <conditionalFormatting sqref="AA14:AA15">
    <cfRule type="cellIs" dxfId="16152" priority="3634" operator="equal">
      <formula>"jan."</formula>
    </cfRule>
  </conditionalFormatting>
  <conditionalFormatting sqref="AA14:AA15">
    <cfRule type="cellIs" dxfId="16151" priority="3633" operator="equal">
      <formula>"jan."</formula>
    </cfRule>
  </conditionalFormatting>
  <conditionalFormatting sqref="AA14:AA15">
    <cfRule type="cellIs" dxfId="16150" priority="3632" operator="equal">
      <formula>"jan."</formula>
    </cfRule>
  </conditionalFormatting>
  <conditionalFormatting sqref="AA14:AA15">
    <cfRule type="cellIs" dxfId="16149" priority="3631" operator="equal">
      <formula>"jan."</formula>
    </cfRule>
  </conditionalFormatting>
  <conditionalFormatting sqref="AA14:AA15">
    <cfRule type="cellIs" dxfId="16148" priority="3630" operator="equal">
      <formula>"jan."</formula>
    </cfRule>
  </conditionalFormatting>
  <conditionalFormatting sqref="AA14:AA15">
    <cfRule type="cellIs" dxfId="16147" priority="3629" operator="equal">
      <formula>"jan."</formula>
    </cfRule>
  </conditionalFormatting>
  <conditionalFormatting sqref="AA14:AA15">
    <cfRule type="cellIs" dxfId="16146" priority="3628" operator="equal">
      <formula>"jan."</formula>
    </cfRule>
  </conditionalFormatting>
  <conditionalFormatting sqref="AA14:AA15">
    <cfRule type="cellIs" dxfId="16145" priority="3627" operator="equal">
      <formula>"jan."</formula>
    </cfRule>
  </conditionalFormatting>
  <conditionalFormatting sqref="AA14:AA15">
    <cfRule type="cellIs" dxfId="16144" priority="3626" operator="equal">
      <formula>"jan."</formula>
    </cfRule>
  </conditionalFormatting>
  <conditionalFormatting sqref="AA14:AA15">
    <cfRule type="cellIs" dxfId="16143" priority="3625" operator="equal">
      <formula>"jan."</formula>
    </cfRule>
  </conditionalFormatting>
  <conditionalFormatting sqref="AA14:AA15">
    <cfRule type="cellIs" dxfId="16142" priority="3624" operator="equal">
      <formula>"jan."</formula>
    </cfRule>
  </conditionalFormatting>
  <conditionalFormatting sqref="AA14:AA15">
    <cfRule type="cellIs" dxfId="16141" priority="3623" operator="equal">
      <formula>"jan."</formula>
    </cfRule>
  </conditionalFormatting>
  <conditionalFormatting sqref="AA14:AA15">
    <cfRule type="cellIs" dxfId="16140" priority="3622" operator="equal">
      <formula>"jan."</formula>
    </cfRule>
  </conditionalFormatting>
  <conditionalFormatting sqref="AA14:AA15">
    <cfRule type="cellIs" dxfId="16139" priority="3621" operator="equal">
      <formula>"jan."</formula>
    </cfRule>
  </conditionalFormatting>
  <conditionalFormatting sqref="AA14:AA15">
    <cfRule type="cellIs" dxfId="16138" priority="3620" operator="equal">
      <formula>"jan."</formula>
    </cfRule>
  </conditionalFormatting>
  <conditionalFormatting sqref="AA14:AA15">
    <cfRule type="cellIs" dxfId="16137" priority="3619" operator="equal">
      <formula>"jan."</formula>
    </cfRule>
  </conditionalFormatting>
  <conditionalFormatting sqref="AA14:AA15">
    <cfRule type="cellIs" dxfId="16136" priority="3618" operator="equal">
      <formula>"jan."</formula>
    </cfRule>
  </conditionalFormatting>
  <conditionalFormatting sqref="AA14:AA15">
    <cfRule type="cellIs" dxfId="16135" priority="3617" operator="equal">
      <formula>"jan."</formula>
    </cfRule>
  </conditionalFormatting>
  <conditionalFormatting sqref="AA14:AA15">
    <cfRule type="cellIs" dxfId="16134" priority="3616" operator="equal">
      <formula>"jan."</formula>
    </cfRule>
  </conditionalFormatting>
  <conditionalFormatting sqref="AA14:AA15">
    <cfRule type="cellIs" dxfId="16133" priority="3615" operator="equal">
      <formula>"jan."</formula>
    </cfRule>
  </conditionalFormatting>
  <conditionalFormatting sqref="AA14:AA15">
    <cfRule type="cellIs" dxfId="16132" priority="3614" operator="equal">
      <formula>"jan."</formula>
    </cfRule>
  </conditionalFormatting>
  <conditionalFormatting sqref="AA14:AA15">
    <cfRule type="cellIs" dxfId="16131" priority="3612" operator="equal">
      <formula>"jan."</formula>
    </cfRule>
  </conditionalFormatting>
  <conditionalFormatting sqref="AA14:AA15">
    <cfRule type="cellIs" dxfId="16130" priority="3611" operator="equal">
      <formula>"jan."</formula>
    </cfRule>
  </conditionalFormatting>
  <conditionalFormatting sqref="AA14:AA15">
    <cfRule type="cellIs" dxfId="16129" priority="3739" operator="equal">
      <formula>"jan."</formula>
    </cfRule>
  </conditionalFormatting>
  <conditionalFormatting sqref="AA14:AA15">
    <cfRule type="cellIs" dxfId="16128" priority="3717" operator="equal">
      <formula>"jan."</formula>
    </cfRule>
  </conditionalFormatting>
  <conditionalFormatting sqref="AA14:AA15">
    <cfRule type="cellIs" dxfId="16127" priority="3715" operator="equal">
      <formula>"jan."</formula>
    </cfRule>
  </conditionalFormatting>
  <conditionalFormatting sqref="AA14:AA15">
    <cfRule type="cellIs" dxfId="16126" priority="3613" operator="equal">
      <formula>"jan."</formula>
    </cfRule>
  </conditionalFormatting>
  <conditionalFormatting sqref="AA14:AA15">
    <cfRule type="cellIs" dxfId="16125" priority="3610" operator="equal">
      <formula>"jan."</formula>
    </cfRule>
  </conditionalFormatting>
  <conditionalFormatting sqref="AA14:AA15">
    <cfRule type="cellIs" dxfId="16124" priority="3609" operator="equal">
      <formula>"jan."</formula>
    </cfRule>
  </conditionalFormatting>
  <conditionalFormatting sqref="AA14:AA15">
    <cfRule type="cellIs" dxfId="16123" priority="3608" operator="equal">
      <formula>"jan."</formula>
    </cfRule>
  </conditionalFormatting>
  <conditionalFormatting sqref="AA14:AA15">
    <cfRule type="cellIs" dxfId="16122" priority="3607" operator="equal">
      <formula>"jan."</formula>
    </cfRule>
  </conditionalFormatting>
  <conditionalFormatting sqref="AA14:AA15">
    <cfRule type="cellIs" dxfId="16121" priority="3606" operator="equal">
      <formula>"jan."</formula>
    </cfRule>
  </conditionalFormatting>
  <conditionalFormatting sqref="AA14:AA15">
    <cfRule type="cellIs" dxfId="16120" priority="3605" operator="equal">
      <formula>"jan."</formula>
    </cfRule>
  </conditionalFormatting>
  <conditionalFormatting sqref="AA14:AA15">
    <cfRule type="cellIs" dxfId="16119" priority="3604" operator="equal">
      <formula>"jan."</formula>
    </cfRule>
  </conditionalFormatting>
  <conditionalFormatting sqref="AA14:AA15">
    <cfRule type="cellIs" dxfId="16118" priority="3603" operator="equal">
      <formula>"jan."</formula>
    </cfRule>
  </conditionalFormatting>
  <conditionalFormatting sqref="AA14:AA15">
    <cfRule type="cellIs" dxfId="16117" priority="3602" operator="equal">
      <formula>"jan."</formula>
    </cfRule>
  </conditionalFormatting>
  <conditionalFormatting sqref="AA14:AA15">
    <cfRule type="cellIs" dxfId="16116" priority="3601" operator="equal">
      <formula>"jan."</formula>
    </cfRule>
  </conditionalFormatting>
  <conditionalFormatting sqref="AA14:AA15">
    <cfRule type="cellIs" dxfId="16115" priority="3600" operator="equal">
      <formula>"jan."</formula>
    </cfRule>
  </conditionalFormatting>
  <conditionalFormatting sqref="AA14:AA15">
    <cfRule type="cellIs" dxfId="16114" priority="3599" operator="equal">
      <formula>"jan."</formula>
    </cfRule>
  </conditionalFormatting>
  <conditionalFormatting sqref="AA14:AA15">
    <cfRule type="cellIs" dxfId="16113" priority="3598" operator="equal">
      <formula>"jan."</formula>
    </cfRule>
  </conditionalFormatting>
  <conditionalFormatting sqref="AA14:AA15">
    <cfRule type="cellIs" dxfId="16112" priority="3597" operator="equal">
      <formula>"jan."</formula>
    </cfRule>
  </conditionalFormatting>
  <conditionalFormatting sqref="AA14:AA15">
    <cfRule type="cellIs" dxfId="16111" priority="3596" operator="equal">
      <formula>"jan."</formula>
    </cfRule>
  </conditionalFormatting>
  <conditionalFormatting sqref="AA14:AA15">
    <cfRule type="cellIs" dxfId="16110" priority="3595" operator="equal">
      <formula>"jan."</formula>
    </cfRule>
  </conditionalFormatting>
  <conditionalFormatting sqref="AA14:AA15">
    <cfRule type="cellIs" dxfId="16109" priority="3594" operator="equal">
      <formula>"jan."</formula>
    </cfRule>
  </conditionalFormatting>
  <conditionalFormatting sqref="AA14:AA15">
    <cfRule type="cellIs" dxfId="16108" priority="3593" operator="equal">
      <formula>"jan."</formula>
    </cfRule>
  </conditionalFormatting>
  <conditionalFormatting sqref="AA14:AA15">
    <cfRule type="cellIs" dxfId="16107" priority="3592" operator="equal">
      <formula>"jan."</formula>
    </cfRule>
  </conditionalFormatting>
  <conditionalFormatting sqref="AA14:AA15">
    <cfRule type="cellIs" dxfId="16106" priority="3591" operator="equal">
      <formula>"jan."</formula>
    </cfRule>
  </conditionalFormatting>
  <conditionalFormatting sqref="AA14:AA15">
    <cfRule type="cellIs" dxfId="16105" priority="3590" operator="equal">
      <formula>"jan."</formula>
    </cfRule>
  </conditionalFormatting>
  <conditionalFormatting sqref="AA14:AA15">
    <cfRule type="cellIs" dxfId="16104" priority="3589" operator="equal">
      <formula>"jan."</formula>
    </cfRule>
  </conditionalFormatting>
  <conditionalFormatting sqref="AA14:AA15">
    <cfRule type="cellIs" dxfId="16103" priority="3588" operator="equal">
      <formula>"jan."</formula>
    </cfRule>
  </conditionalFormatting>
  <conditionalFormatting sqref="AA14:AA15">
    <cfRule type="cellIs" dxfId="16102" priority="3587" operator="equal">
      <formula>"jan."</formula>
    </cfRule>
  </conditionalFormatting>
  <conditionalFormatting sqref="AA14:AA15">
    <cfRule type="cellIs" dxfId="16101" priority="3586" operator="equal">
      <formula>"jan."</formula>
    </cfRule>
  </conditionalFormatting>
  <conditionalFormatting sqref="AA14:AA15">
    <cfRule type="cellIs" dxfId="16100" priority="3585" operator="equal">
      <formula>"jan."</formula>
    </cfRule>
  </conditionalFormatting>
  <conditionalFormatting sqref="AA14:AA15">
    <cfRule type="cellIs" dxfId="16099" priority="3584" operator="equal">
      <formula>"jan."</formula>
    </cfRule>
  </conditionalFormatting>
  <conditionalFormatting sqref="AA14:AA15">
    <cfRule type="cellIs" dxfId="16098" priority="3583" operator="equal">
      <formula>"jan."</formula>
    </cfRule>
  </conditionalFormatting>
  <conditionalFormatting sqref="AA14:AA15">
    <cfRule type="cellIs" dxfId="16097" priority="3582" operator="equal">
      <formula>"jan."</formula>
    </cfRule>
  </conditionalFormatting>
  <conditionalFormatting sqref="AA14:AA15">
    <cfRule type="cellIs" dxfId="16096" priority="3581" operator="equal">
      <formula>"jan."</formula>
    </cfRule>
  </conditionalFormatting>
  <conditionalFormatting sqref="AA14:AA15">
    <cfRule type="cellIs" dxfId="16095" priority="3580" operator="equal">
      <formula>"jan."</formula>
    </cfRule>
  </conditionalFormatting>
  <conditionalFormatting sqref="AA14:AA15">
    <cfRule type="cellIs" dxfId="16094" priority="3579" operator="equal">
      <formula>"jan."</formula>
    </cfRule>
  </conditionalFormatting>
  <conditionalFormatting sqref="AA14:AA15">
    <cfRule type="cellIs" dxfId="16093" priority="3578" operator="equal">
      <formula>"jan."</formula>
    </cfRule>
  </conditionalFormatting>
  <conditionalFormatting sqref="AA14:AA15">
    <cfRule type="cellIs" dxfId="16092" priority="3577" operator="equal">
      <formula>"jan."</formula>
    </cfRule>
  </conditionalFormatting>
  <conditionalFormatting sqref="AA14:AA15">
    <cfRule type="cellIs" dxfId="16091" priority="3576" operator="equal">
      <formula>"jan."</formula>
    </cfRule>
  </conditionalFormatting>
  <conditionalFormatting sqref="AA14:AA15">
    <cfRule type="cellIs" dxfId="16090" priority="3575" operator="equal">
      <formula>"jan."</formula>
    </cfRule>
  </conditionalFormatting>
  <conditionalFormatting sqref="AA14:AA15">
    <cfRule type="cellIs" dxfId="16089" priority="3574" operator="equal">
      <formula>"jan."</formula>
    </cfRule>
  </conditionalFormatting>
  <conditionalFormatting sqref="AA14:AA15">
    <cfRule type="cellIs" dxfId="16088" priority="3573" operator="equal">
      <formula>"jan."</formula>
    </cfRule>
  </conditionalFormatting>
  <conditionalFormatting sqref="AA14:AA15">
    <cfRule type="cellIs" dxfId="16087" priority="3572" operator="equal">
      <formula>"jan."</formula>
    </cfRule>
  </conditionalFormatting>
  <conditionalFormatting sqref="AA14:AA15">
    <cfRule type="cellIs" dxfId="16086" priority="3571" operator="equal">
      <formula>"jan."</formula>
    </cfRule>
  </conditionalFormatting>
  <conditionalFormatting sqref="AA14:AA15">
    <cfRule type="cellIs" dxfId="16085" priority="3570" operator="equal">
      <formula>"jan."</formula>
    </cfRule>
  </conditionalFormatting>
  <conditionalFormatting sqref="AA14:AA15">
    <cfRule type="cellIs" dxfId="16084" priority="3569" operator="equal">
      <formula>"jan."</formula>
    </cfRule>
  </conditionalFormatting>
  <conditionalFormatting sqref="AA14:AA15">
    <cfRule type="cellIs" dxfId="16083" priority="3568" operator="equal">
      <formula>"jan."</formula>
    </cfRule>
  </conditionalFormatting>
  <conditionalFormatting sqref="AA14:AA15">
    <cfRule type="cellIs" dxfId="16082" priority="3567" operator="equal">
      <formula>"jan."</formula>
    </cfRule>
  </conditionalFormatting>
  <conditionalFormatting sqref="AA14:AA15">
    <cfRule type="cellIs" dxfId="16081" priority="3566" operator="equal">
      <formula>"jan."</formula>
    </cfRule>
  </conditionalFormatting>
  <conditionalFormatting sqref="AA14:AA15">
    <cfRule type="cellIs" dxfId="16080" priority="3565" operator="equal">
      <formula>"jan."</formula>
    </cfRule>
  </conditionalFormatting>
  <conditionalFormatting sqref="AA14:AA15">
    <cfRule type="cellIs" dxfId="16079" priority="3564" operator="equal">
      <formula>"jan."</formula>
    </cfRule>
  </conditionalFormatting>
  <conditionalFormatting sqref="AA14:AA15">
    <cfRule type="cellIs" dxfId="16078" priority="3563" operator="equal">
      <formula>"jan."</formula>
    </cfRule>
  </conditionalFormatting>
  <conditionalFormatting sqref="AA14:AA15">
    <cfRule type="cellIs" dxfId="16077" priority="3562" operator="equal">
      <formula>"jan."</formula>
    </cfRule>
  </conditionalFormatting>
  <conditionalFormatting sqref="AA14:AA15">
    <cfRule type="cellIs" dxfId="16076" priority="3561" operator="equal">
      <formula>"jan."</formula>
    </cfRule>
  </conditionalFormatting>
  <conditionalFormatting sqref="AA14:AA15">
    <cfRule type="cellIs" dxfId="16075" priority="3560" operator="equal">
      <formula>"jan."</formula>
    </cfRule>
  </conditionalFormatting>
  <conditionalFormatting sqref="AA14:AA15">
    <cfRule type="cellIs" dxfId="16074" priority="3559" operator="equal">
      <formula>"jan."</formula>
    </cfRule>
  </conditionalFormatting>
  <conditionalFormatting sqref="AA14:AA15">
    <cfRule type="cellIs" dxfId="16073" priority="3558" operator="equal">
      <formula>"jan."</formula>
    </cfRule>
  </conditionalFormatting>
  <conditionalFormatting sqref="AA14:AA15">
    <cfRule type="cellIs" dxfId="16072" priority="3557" operator="equal">
      <formula>"jan."</formula>
    </cfRule>
  </conditionalFormatting>
  <conditionalFormatting sqref="AA14:AA15">
    <cfRule type="cellIs" dxfId="16071" priority="3556" operator="equal">
      <formula>"jan."</formula>
    </cfRule>
  </conditionalFormatting>
  <conditionalFormatting sqref="AA14:AA15">
    <cfRule type="cellIs" dxfId="16070" priority="3555" operator="equal">
      <formula>"jan."</formula>
    </cfRule>
  </conditionalFormatting>
  <conditionalFormatting sqref="AA14:AA15">
    <cfRule type="cellIs" dxfId="16069" priority="3554" operator="equal">
      <formula>"jan."</formula>
    </cfRule>
  </conditionalFormatting>
  <conditionalFormatting sqref="AA14:AA15">
    <cfRule type="cellIs" dxfId="16068" priority="3553" operator="equal">
      <formula>"jan."</formula>
    </cfRule>
  </conditionalFormatting>
  <conditionalFormatting sqref="AA14:AA15">
    <cfRule type="cellIs" dxfId="16067" priority="3552" operator="equal">
      <formula>"jan."</formula>
    </cfRule>
  </conditionalFormatting>
  <conditionalFormatting sqref="AA14:AA15">
    <cfRule type="cellIs" dxfId="16066" priority="3551" operator="equal">
      <formula>"jan."</formula>
    </cfRule>
  </conditionalFormatting>
  <conditionalFormatting sqref="AA14:AA15">
    <cfRule type="cellIs" dxfId="16065" priority="3550" operator="equal">
      <formula>"jan."</formula>
    </cfRule>
  </conditionalFormatting>
  <conditionalFormatting sqref="AA14:AA15">
    <cfRule type="cellIs" dxfId="16064" priority="3549" operator="equal">
      <formula>"jan."</formula>
    </cfRule>
  </conditionalFormatting>
  <conditionalFormatting sqref="AA14:AA15">
    <cfRule type="cellIs" dxfId="16063" priority="3548" operator="equal">
      <formula>"jan."</formula>
    </cfRule>
  </conditionalFormatting>
  <conditionalFormatting sqref="AA14:AA15">
    <cfRule type="cellIs" dxfId="16062" priority="3547" operator="equal">
      <formula>"jan."</formula>
    </cfRule>
  </conditionalFormatting>
  <conditionalFormatting sqref="AA14:AA15">
    <cfRule type="cellIs" dxfId="16061" priority="3546" operator="equal">
      <formula>"jan."</formula>
    </cfRule>
  </conditionalFormatting>
  <conditionalFormatting sqref="AA14:AA15">
    <cfRule type="cellIs" dxfId="16060" priority="3545" operator="equal">
      <formula>"jan."</formula>
    </cfRule>
  </conditionalFormatting>
  <conditionalFormatting sqref="G8">
    <cfRule type="cellIs" dxfId="16059" priority="3544" operator="equal">
      <formula>"jan."</formula>
    </cfRule>
  </conditionalFormatting>
  <conditionalFormatting sqref="G8">
    <cfRule type="cellIs" dxfId="16058" priority="3543" operator="equal">
      <formula>"jan."</formula>
    </cfRule>
  </conditionalFormatting>
  <conditionalFormatting sqref="G8">
    <cfRule type="cellIs" dxfId="16057" priority="3542" operator="equal">
      <formula>"jan."</formula>
    </cfRule>
  </conditionalFormatting>
  <conditionalFormatting sqref="G8">
    <cfRule type="cellIs" dxfId="16056" priority="3541" operator="equal">
      <formula>"jan."</formula>
    </cfRule>
  </conditionalFormatting>
  <conditionalFormatting sqref="G8">
    <cfRule type="cellIs" dxfId="16055" priority="3540" operator="equal">
      <formula>"jan."</formula>
    </cfRule>
  </conditionalFormatting>
  <conditionalFormatting sqref="G8">
    <cfRule type="cellIs" dxfId="16054" priority="3539" operator="equal">
      <formula>"jan."</formula>
    </cfRule>
  </conditionalFormatting>
  <conditionalFormatting sqref="G8">
    <cfRule type="cellIs" dxfId="16053" priority="3538" operator="equal">
      <formula>"jan."</formula>
    </cfRule>
  </conditionalFormatting>
  <conditionalFormatting sqref="G8">
    <cfRule type="cellIs" dxfId="16052" priority="3537" operator="equal">
      <formula>"jan."</formula>
    </cfRule>
  </conditionalFormatting>
  <conditionalFormatting sqref="G8">
    <cfRule type="cellIs" dxfId="16051" priority="3536" operator="equal">
      <formula>"jan."</formula>
    </cfRule>
  </conditionalFormatting>
  <conditionalFormatting sqref="G8">
    <cfRule type="cellIs" dxfId="16050" priority="3535" operator="equal">
      <formula>"jan."</formula>
    </cfRule>
  </conditionalFormatting>
  <conditionalFormatting sqref="G8">
    <cfRule type="cellIs" dxfId="16049" priority="3534" operator="equal">
      <formula>"jan."</formula>
    </cfRule>
  </conditionalFormatting>
  <conditionalFormatting sqref="G8">
    <cfRule type="cellIs" dxfId="16048" priority="3533" operator="equal">
      <formula>"jan."</formula>
    </cfRule>
  </conditionalFormatting>
  <conditionalFormatting sqref="G8">
    <cfRule type="cellIs" dxfId="16047" priority="3532" operator="equal">
      <formula>"jan."</formula>
    </cfRule>
  </conditionalFormatting>
  <conditionalFormatting sqref="G8">
    <cfRule type="cellIs" dxfId="16046" priority="3531" operator="equal">
      <formula>"jan."</formula>
    </cfRule>
  </conditionalFormatting>
  <conditionalFormatting sqref="G8">
    <cfRule type="cellIs" dxfId="16045" priority="3530" operator="equal">
      <formula>"jan."</formula>
    </cfRule>
  </conditionalFormatting>
  <conditionalFormatting sqref="G8">
    <cfRule type="cellIs" dxfId="16044" priority="3529" operator="equal">
      <formula>"jan."</formula>
    </cfRule>
  </conditionalFormatting>
  <conditionalFormatting sqref="G8">
    <cfRule type="cellIs" dxfId="16043" priority="3528" operator="equal">
      <formula>"jan."</formula>
    </cfRule>
  </conditionalFormatting>
  <conditionalFormatting sqref="G8">
    <cfRule type="cellIs" dxfId="16042" priority="3527" operator="equal">
      <formula>"jan."</formula>
    </cfRule>
  </conditionalFormatting>
  <conditionalFormatting sqref="G8">
    <cfRule type="cellIs" dxfId="16041" priority="3526" operator="equal">
      <formula>"jan."</formula>
    </cfRule>
  </conditionalFormatting>
  <conditionalFormatting sqref="G8">
    <cfRule type="cellIs" dxfId="16040" priority="3525" operator="equal">
      <formula>"jan."</formula>
    </cfRule>
  </conditionalFormatting>
  <conditionalFormatting sqref="G8">
    <cfRule type="cellIs" dxfId="16039" priority="3524" operator="equal">
      <formula>"jan."</formula>
    </cfRule>
  </conditionalFormatting>
  <conditionalFormatting sqref="G8">
    <cfRule type="cellIs" dxfId="16038" priority="3523" operator="equal">
      <formula>"jan."</formula>
    </cfRule>
  </conditionalFormatting>
  <conditionalFormatting sqref="G8">
    <cfRule type="cellIs" dxfId="16037" priority="3522" operator="equal">
      <formula>"jan."</formula>
    </cfRule>
  </conditionalFormatting>
  <conditionalFormatting sqref="G8">
    <cfRule type="cellIs" dxfId="16036" priority="3521" operator="equal">
      <formula>"jan."</formula>
    </cfRule>
  </conditionalFormatting>
  <conditionalFormatting sqref="G8">
    <cfRule type="cellIs" dxfId="16035" priority="3520" operator="equal">
      <formula>"jan."</formula>
    </cfRule>
  </conditionalFormatting>
  <conditionalFormatting sqref="G8">
    <cfRule type="cellIs" dxfId="16034" priority="3519" operator="equal">
      <formula>"jan."</formula>
    </cfRule>
  </conditionalFormatting>
  <conditionalFormatting sqref="G8">
    <cfRule type="cellIs" dxfId="16033" priority="3518" operator="equal">
      <formula>"jan."</formula>
    </cfRule>
  </conditionalFormatting>
  <conditionalFormatting sqref="G8">
    <cfRule type="cellIs" dxfId="16032" priority="3517" operator="equal">
      <formula>"jan."</formula>
    </cfRule>
  </conditionalFormatting>
  <conditionalFormatting sqref="G8">
    <cfRule type="cellIs" dxfId="16031" priority="3516" operator="equal">
      <formula>"jan."</formula>
    </cfRule>
  </conditionalFormatting>
  <conditionalFormatting sqref="G8">
    <cfRule type="cellIs" dxfId="16030" priority="3515" operator="equal">
      <formula>"jan."</formula>
    </cfRule>
  </conditionalFormatting>
  <conditionalFormatting sqref="G8">
    <cfRule type="cellIs" dxfId="16029" priority="3514" operator="equal">
      <formula>"jan."</formula>
    </cfRule>
  </conditionalFormatting>
  <conditionalFormatting sqref="G8">
    <cfRule type="cellIs" dxfId="16028" priority="3513" operator="equal">
      <formula>"jan."</formula>
    </cfRule>
  </conditionalFormatting>
  <conditionalFormatting sqref="G8">
    <cfRule type="cellIs" dxfId="16027" priority="3512" operator="equal">
      <formula>"jan."</formula>
    </cfRule>
  </conditionalFormatting>
  <conditionalFormatting sqref="G8">
    <cfRule type="cellIs" dxfId="16026" priority="3511" operator="equal">
      <formula>"jan."</formula>
    </cfRule>
  </conditionalFormatting>
  <conditionalFormatting sqref="G8">
    <cfRule type="cellIs" dxfId="16025" priority="3510" operator="equal">
      <formula>"jan."</formula>
    </cfRule>
  </conditionalFormatting>
  <conditionalFormatting sqref="G8">
    <cfRule type="cellIs" dxfId="16024" priority="3509" operator="equal">
      <formula>"jan."</formula>
    </cfRule>
  </conditionalFormatting>
  <conditionalFormatting sqref="G8">
    <cfRule type="cellIs" dxfId="16023" priority="3508" operator="equal">
      <formula>"jan."</formula>
    </cfRule>
  </conditionalFormatting>
  <conditionalFormatting sqref="G8">
    <cfRule type="cellIs" dxfId="16022" priority="3507" operator="equal">
      <formula>"jan."</formula>
    </cfRule>
  </conditionalFormatting>
  <conditionalFormatting sqref="G8">
    <cfRule type="cellIs" dxfId="16021" priority="3506" operator="equal">
      <formula>"jan."</formula>
    </cfRule>
  </conditionalFormatting>
  <conditionalFormatting sqref="G8">
    <cfRule type="cellIs" dxfId="16020" priority="3505" operator="equal">
      <formula>"jan."</formula>
    </cfRule>
  </conditionalFormatting>
  <conditionalFormatting sqref="G8">
    <cfRule type="cellIs" dxfId="16019" priority="3504" operator="equal">
      <formula>"jan."</formula>
    </cfRule>
  </conditionalFormatting>
  <conditionalFormatting sqref="G8">
    <cfRule type="cellIs" dxfId="16018" priority="3503" operator="equal">
      <formula>"jan."</formula>
    </cfRule>
  </conditionalFormatting>
  <conditionalFormatting sqref="G8">
    <cfRule type="cellIs" dxfId="16017" priority="3502" operator="equal">
      <formula>"jan."</formula>
    </cfRule>
  </conditionalFormatting>
  <conditionalFormatting sqref="G8">
    <cfRule type="cellIs" dxfId="16016" priority="3501" operator="equal">
      <formula>"jan."</formula>
    </cfRule>
  </conditionalFormatting>
  <conditionalFormatting sqref="G8">
    <cfRule type="cellIs" dxfId="16015" priority="3500" operator="equal">
      <formula>"jan."</formula>
    </cfRule>
  </conditionalFormatting>
  <conditionalFormatting sqref="G8">
    <cfRule type="cellIs" dxfId="16014" priority="3499" operator="equal">
      <formula>"jan."</formula>
    </cfRule>
  </conditionalFormatting>
  <conditionalFormatting sqref="G8">
    <cfRule type="cellIs" dxfId="16013" priority="3498" operator="equal">
      <formula>"jan."</formula>
    </cfRule>
  </conditionalFormatting>
  <conditionalFormatting sqref="G8">
    <cfRule type="cellIs" dxfId="16012" priority="3497" operator="equal">
      <formula>"jan."</formula>
    </cfRule>
  </conditionalFormatting>
  <conditionalFormatting sqref="G8">
    <cfRule type="cellIs" dxfId="16011" priority="3496" operator="equal">
      <formula>"jan."</formula>
    </cfRule>
  </conditionalFormatting>
  <conditionalFormatting sqref="G8">
    <cfRule type="cellIs" dxfId="16010" priority="3495" operator="equal">
      <formula>"jan."</formula>
    </cfRule>
  </conditionalFormatting>
  <conditionalFormatting sqref="G8">
    <cfRule type="cellIs" dxfId="16009" priority="3494" operator="equal">
      <formula>"jan."</formula>
    </cfRule>
  </conditionalFormatting>
  <conditionalFormatting sqref="G8">
    <cfRule type="cellIs" dxfId="16008" priority="3493" operator="equal">
      <formula>"jan."</formula>
    </cfRule>
  </conditionalFormatting>
  <conditionalFormatting sqref="G8">
    <cfRule type="cellIs" dxfId="16007" priority="3492" operator="equal">
      <formula>"jan."</formula>
    </cfRule>
  </conditionalFormatting>
  <conditionalFormatting sqref="G8">
    <cfRule type="cellIs" dxfId="16006" priority="3491" operator="equal">
      <formula>"jan."</formula>
    </cfRule>
  </conditionalFormatting>
  <conditionalFormatting sqref="G8">
    <cfRule type="cellIs" dxfId="16005" priority="3490" operator="equal">
      <formula>"jan."</formula>
    </cfRule>
  </conditionalFormatting>
  <conditionalFormatting sqref="G8">
    <cfRule type="cellIs" dxfId="16004" priority="3489" operator="equal">
      <formula>"jan."</formula>
    </cfRule>
  </conditionalFormatting>
  <conditionalFormatting sqref="G8">
    <cfRule type="cellIs" dxfId="16003" priority="3488" operator="equal">
      <formula>"jan."</formula>
    </cfRule>
  </conditionalFormatting>
  <conditionalFormatting sqref="G8">
    <cfRule type="cellIs" dxfId="16002" priority="3487" operator="equal">
      <formula>"jan."</formula>
    </cfRule>
  </conditionalFormatting>
  <conditionalFormatting sqref="G8">
    <cfRule type="cellIs" dxfId="16001" priority="3486" operator="equal">
      <formula>"jan."</formula>
    </cfRule>
  </conditionalFormatting>
  <conditionalFormatting sqref="G8">
    <cfRule type="cellIs" dxfId="16000" priority="3485" operator="equal">
      <formula>"jan."</formula>
    </cfRule>
  </conditionalFormatting>
  <conditionalFormatting sqref="G8">
    <cfRule type="cellIs" dxfId="15999" priority="3484" operator="equal">
      <formula>"jan."</formula>
    </cfRule>
  </conditionalFormatting>
  <conditionalFormatting sqref="G8">
    <cfRule type="cellIs" dxfId="15998" priority="3483" operator="equal">
      <formula>"jan."</formula>
    </cfRule>
  </conditionalFormatting>
  <conditionalFormatting sqref="G8">
    <cfRule type="cellIs" dxfId="15997" priority="3482" operator="equal">
      <formula>"jan."</formula>
    </cfRule>
  </conditionalFormatting>
  <conditionalFormatting sqref="G8">
    <cfRule type="cellIs" dxfId="15996" priority="3481" operator="equal">
      <formula>"jan."</formula>
    </cfRule>
  </conditionalFormatting>
  <conditionalFormatting sqref="G8">
    <cfRule type="cellIs" dxfId="15995" priority="3480" operator="equal">
      <formula>"jan."</formula>
    </cfRule>
  </conditionalFormatting>
  <conditionalFormatting sqref="G8">
    <cfRule type="cellIs" dxfId="15994" priority="3479" operator="equal">
      <formula>"jan."</formula>
    </cfRule>
  </conditionalFormatting>
  <conditionalFormatting sqref="G8">
    <cfRule type="cellIs" dxfId="15993" priority="3478" operator="equal">
      <formula>"jan."</formula>
    </cfRule>
  </conditionalFormatting>
  <conditionalFormatting sqref="G8">
    <cfRule type="cellIs" dxfId="15992" priority="3477" operator="equal">
      <formula>"jan."</formula>
    </cfRule>
  </conditionalFormatting>
  <conditionalFormatting sqref="G8">
    <cfRule type="cellIs" dxfId="15991" priority="3476" operator="equal">
      <formula>"jan."</formula>
    </cfRule>
  </conditionalFormatting>
  <conditionalFormatting sqref="G8">
    <cfRule type="cellIs" dxfId="15990" priority="3475" operator="equal">
      <formula>"jan."</formula>
    </cfRule>
  </conditionalFormatting>
  <conditionalFormatting sqref="G8">
    <cfRule type="cellIs" dxfId="15989" priority="3474" operator="equal">
      <formula>"jan."</formula>
    </cfRule>
  </conditionalFormatting>
  <conditionalFormatting sqref="G8">
    <cfRule type="cellIs" dxfId="15988" priority="3473" operator="equal">
      <formula>"jan."</formula>
    </cfRule>
  </conditionalFormatting>
  <conditionalFormatting sqref="G8">
    <cfRule type="cellIs" dxfId="15987" priority="3472" operator="equal">
      <formula>"jan."</formula>
    </cfRule>
  </conditionalFormatting>
  <conditionalFormatting sqref="G8">
    <cfRule type="cellIs" dxfId="15986" priority="3471" operator="equal">
      <formula>"jan."</formula>
    </cfRule>
  </conditionalFormatting>
  <conditionalFormatting sqref="G8">
    <cfRule type="cellIs" dxfId="15985" priority="3470" operator="equal">
      <formula>"jan."</formula>
    </cfRule>
  </conditionalFormatting>
  <conditionalFormatting sqref="G8">
    <cfRule type="cellIs" dxfId="15984" priority="3469" operator="equal">
      <formula>"jan."</formula>
    </cfRule>
  </conditionalFormatting>
  <conditionalFormatting sqref="G8">
    <cfRule type="cellIs" dxfId="15983" priority="3468" operator="equal">
      <formula>"jan."</formula>
    </cfRule>
  </conditionalFormatting>
  <conditionalFormatting sqref="G8">
    <cfRule type="cellIs" dxfId="15982" priority="3467" operator="equal">
      <formula>"jan."</formula>
    </cfRule>
  </conditionalFormatting>
  <conditionalFormatting sqref="G8">
    <cfRule type="cellIs" dxfId="15981" priority="3466" operator="equal">
      <formula>"jan."</formula>
    </cfRule>
  </conditionalFormatting>
  <conditionalFormatting sqref="G8">
    <cfRule type="cellIs" dxfId="15980" priority="3465" operator="equal">
      <formula>"jan."</formula>
    </cfRule>
  </conditionalFormatting>
  <conditionalFormatting sqref="G8">
    <cfRule type="cellIs" dxfId="15979" priority="3464" operator="equal">
      <formula>"jan."</formula>
    </cfRule>
  </conditionalFormatting>
  <conditionalFormatting sqref="G8">
    <cfRule type="cellIs" dxfId="15978" priority="3463" operator="equal">
      <formula>"jan."</formula>
    </cfRule>
  </conditionalFormatting>
  <conditionalFormatting sqref="G8">
    <cfRule type="cellIs" dxfId="15977" priority="3462" operator="equal">
      <formula>"jan."</formula>
    </cfRule>
  </conditionalFormatting>
  <conditionalFormatting sqref="G8">
    <cfRule type="cellIs" dxfId="15976" priority="3461" operator="equal">
      <formula>"jan."</formula>
    </cfRule>
  </conditionalFormatting>
  <conditionalFormatting sqref="G8">
    <cfRule type="cellIs" dxfId="15975" priority="3460" operator="equal">
      <formula>"jan."</formula>
    </cfRule>
  </conditionalFormatting>
  <conditionalFormatting sqref="G8">
    <cfRule type="cellIs" dxfId="15974" priority="3459" operator="equal">
      <formula>"jan."</formula>
    </cfRule>
  </conditionalFormatting>
  <conditionalFormatting sqref="G8">
    <cfRule type="cellIs" dxfId="15973" priority="3458" operator="equal">
      <formula>"jan."</formula>
    </cfRule>
  </conditionalFormatting>
  <conditionalFormatting sqref="G8">
    <cfRule type="cellIs" dxfId="15972" priority="3457" operator="equal">
      <formula>"jan."</formula>
    </cfRule>
  </conditionalFormatting>
  <conditionalFormatting sqref="G8">
    <cfRule type="cellIs" dxfId="15971" priority="3456" operator="equal">
      <formula>"jan."</formula>
    </cfRule>
  </conditionalFormatting>
  <conditionalFormatting sqref="G8">
    <cfRule type="cellIs" dxfId="15970" priority="3455" operator="equal">
      <formula>"jan."</formula>
    </cfRule>
  </conditionalFormatting>
  <conditionalFormatting sqref="G8">
    <cfRule type="cellIs" dxfId="15969" priority="3454" operator="equal">
      <formula>"jan."</formula>
    </cfRule>
  </conditionalFormatting>
  <conditionalFormatting sqref="G8">
    <cfRule type="cellIs" dxfId="15968" priority="3453" operator="equal">
      <formula>"jan."</formula>
    </cfRule>
  </conditionalFormatting>
  <conditionalFormatting sqref="G8">
    <cfRule type="cellIs" dxfId="15967" priority="3452" operator="equal">
      <formula>"jan."</formula>
    </cfRule>
  </conditionalFormatting>
  <conditionalFormatting sqref="G8">
    <cfRule type="cellIs" dxfId="15966" priority="3451" operator="equal">
      <formula>"jan."</formula>
    </cfRule>
  </conditionalFormatting>
  <conditionalFormatting sqref="G8">
    <cfRule type="cellIs" dxfId="15965" priority="3450" operator="equal">
      <formula>"jan."</formula>
    </cfRule>
  </conditionalFormatting>
  <conditionalFormatting sqref="G8">
    <cfRule type="cellIs" dxfId="15964" priority="3449" operator="equal">
      <formula>"jan."</formula>
    </cfRule>
  </conditionalFormatting>
  <conditionalFormatting sqref="G8">
    <cfRule type="cellIs" dxfId="15963" priority="3448" operator="equal">
      <formula>"jan."</formula>
    </cfRule>
  </conditionalFormatting>
  <conditionalFormatting sqref="G8">
    <cfRule type="cellIs" dxfId="15962" priority="3447" operator="equal">
      <formula>"jan."</formula>
    </cfRule>
  </conditionalFormatting>
  <conditionalFormatting sqref="G8">
    <cfRule type="cellIs" dxfId="15961" priority="3446" operator="equal">
      <formula>"jan."</formula>
    </cfRule>
  </conditionalFormatting>
  <conditionalFormatting sqref="G8">
    <cfRule type="cellIs" dxfId="15960" priority="3445" operator="equal">
      <formula>"jan."</formula>
    </cfRule>
  </conditionalFormatting>
  <conditionalFormatting sqref="G8">
    <cfRule type="cellIs" dxfId="15959" priority="3444" operator="equal">
      <formula>"jan."</formula>
    </cfRule>
  </conditionalFormatting>
  <conditionalFormatting sqref="G8">
    <cfRule type="cellIs" dxfId="15958" priority="3443" operator="equal">
      <formula>"jan."</formula>
    </cfRule>
  </conditionalFormatting>
  <conditionalFormatting sqref="G8">
    <cfRule type="cellIs" dxfId="15957" priority="3442" operator="equal">
      <formula>"jan."</formula>
    </cfRule>
  </conditionalFormatting>
  <conditionalFormatting sqref="G8">
    <cfRule type="cellIs" dxfId="15956" priority="3441" operator="equal">
      <formula>"jan."</formula>
    </cfRule>
  </conditionalFormatting>
  <conditionalFormatting sqref="G8">
    <cfRule type="cellIs" dxfId="15955" priority="3440" operator="equal">
      <formula>"jan."</formula>
    </cfRule>
  </conditionalFormatting>
  <conditionalFormatting sqref="G8">
    <cfRule type="cellIs" dxfId="15954" priority="3439" operator="equal">
      <formula>"jan."</formula>
    </cfRule>
  </conditionalFormatting>
  <conditionalFormatting sqref="G8">
    <cfRule type="cellIs" dxfId="15953" priority="3438" operator="equal">
      <formula>"jan."</formula>
    </cfRule>
  </conditionalFormatting>
  <conditionalFormatting sqref="G8">
    <cfRule type="cellIs" dxfId="15952" priority="3437" operator="equal">
      <formula>"jan."</formula>
    </cfRule>
  </conditionalFormatting>
  <conditionalFormatting sqref="G8">
    <cfRule type="cellIs" dxfId="15951" priority="3436" operator="equal">
      <formula>"jan."</formula>
    </cfRule>
  </conditionalFormatting>
  <conditionalFormatting sqref="G8">
    <cfRule type="cellIs" dxfId="15950" priority="3435" operator="equal">
      <formula>"jan."</formula>
    </cfRule>
  </conditionalFormatting>
  <conditionalFormatting sqref="G8">
    <cfRule type="cellIs" dxfId="15949" priority="3434" operator="equal">
      <formula>"jan."</formula>
    </cfRule>
  </conditionalFormatting>
  <conditionalFormatting sqref="G8">
    <cfRule type="cellIs" dxfId="15948" priority="3433" operator="equal">
      <formula>"jan."</formula>
    </cfRule>
  </conditionalFormatting>
  <conditionalFormatting sqref="G8">
    <cfRule type="cellIs" dxfId="15947" priority="3432" operator="equal">
      <formula>"jan."</formula>
    </cfRule>
  </conditionalFormatting>
  <conditionalFormatting sqref="G8">
    <cfRule type="cellIs" dxfId="15946" priority="3431" operator="equal">
      <formula>"jan."</formula>
    </cfRule>
  </conditionalFormatting>
  <conditionalFormatting sqref="G8">
    <cfRule type="cellIs" dxfId="15945" priority="3430" operator="equal">
      <formula>"jan."</formula>
    </cfRule>
  </conditionalFormatting>
  <conditionalFormatting sqref="G8">
    <cfRule type="cellIs" dxfId="15944" priority="3429" operator="equal">
      <formula>"jan."</formula>
    </cfRule>
  </conditionalFormatting>
  <conditionalFormatting sqref="G8">
    <cfRule type="cellIs" dxfId="15943" priority="3428" operator="equal">
      <formula>"jan."</formula>
    </cfRule>
  </conditionalFormatting>
  <conditionalFormatting sqref="G8">
    <cfRule type="cellIs" dxfId="15942" priority="3427" operator="equal">
      <formula>"jan."</formula>
    </cfRule>
  </conditionalFormatting>
  <conditionalFormatting sqref="G8">
    <cfRule type="cellIs" dxfId="15941" priority="3426" operator="equal">
      <formula>"jan."</formula>
    </cfRule>
  </conditionalFormatting>
  <conditionalFormatting sqref="G8">
    <cfRule type="cellIs" dxfId="15940" priority="3425" operator="equal">
      <formula>"jan."</formula>
    </cfRule>
  </conditionalFormatting>
  <conditionalFormatting sqref="G8">
    <cfRule type="cellIs" dxfId="15939" priority="3424" operator="equal">
      <formula>"jan."</formula>
    </cfRule>
  </conditionalFormatting>
  <conditionalFormatting sqref="G8">
    <cfRule type="cellIs" dxfId="15938" priority="3423" operator="equal">
      <formula>"jan."</formula>
    </cfRule>
  </conditionalFormatting>
  <conditionalFormatting sqref="G8">
    <cfRule type="cellIs" dxfId="15937" priority="3422" operator="equal">
      <formula>"jan."</formula>
    </cfRule>
  </conditionalFormatting>
  <conditionalFormatting sqref="G8">
    <cfRule type="cellIs" dxfId="15936" priority="3421" operator="equal">
      <formula>"jan."</formula>
    </cfRule>
  </conditionalFormatting>
  <conditionalFormatting sqref="G8">
    <cfRule type="cellIs" dxfId="15935" priority="3420" operator="equal">
      <formula>"jan."</formula>
    </cfRule>
  </conditionalFormatting>
  <conditionalFormatting sqref="G8">
    <cfRule type="cellIs" dxfId="15934" priority="3419" operator="equal">
      <formula>"jan."</formula>
    </cfRule>
  </conditionalFormatting>
  <conditionalFormatting sqref="G8">
    <cfRule type="cellIs" dxfId="15933" priority="3418" operator="equal">
      <formula>"jan."</formula>
    </cfRule>
  </conditionalFormatting>
  <conditionalFormatting sqref="G8">
    <cfRule type="cellIs" dxfId="15932" priority="3417" operator="equal">
      <formula>"jan."</formula>
    </cfRule>
  </conditionalFormatting>
  <conditionalFormatting sqref="G8">
    <cfRule type="cellIs" dxfId="15931" priority="3416" operator="equal">
      <formula>"jan."</formula>
    </cfRule>
  </conditionalFormatting>
  <conditionalFormatting sqref="G8">
    <cfRule type="cellIs" dxfId="15930" priority="3415" operator="equal">
      <formula>"jan."</formula>
    </cfRule>
  </conditionalFormatting>
  <conditionalFormatting sqref="G8">
    <cfRule type="cellIs" dxfId="15929" priority="3414" operator="equal">
      <formula>"jan."</formula>
    </cfRule>
  </conditionalFormatting>
  <conditionalFormatting sqref="G8">
    <cfRule type="cellIs" dxfId="15928" priority="3413" operator="equal">
      <formula>"jan."</formula>
    </cfRule>
  </conditionalFormatting>
  <conditionalFormatting sqref="G8">
    <cfRule type="cellIs" dxfId="15927" priority="3412" operator="equal">
      <formula>"jan."</formula>
    </cfRule>
  </conditionalFormatting>
  <conditionalFormatting sqref="G8">
    <cfRule type="cellIs" dxfId="15926" priority="3411" operator="equal">
      <formula>"jan."</formula>
    </cfRule>
  </conditionalFormatting>
  <conditionalFormatting sqref="G8">
    <cfRule type="cellIs" dxfId="15925" priority="3410" operator="equal">
      <formula>"jan."</formula>
    </cfRule>
  </conditionalFormatting>
  <conditionalFormatting sqref="G8">
    <cfRule type="cellIs" dxfId="15924" priority="3409" operator="equal">
      <formula>"jan."</formula>
    </cfRule>
  </conditionalFormatting>
  <conditionalFormatting sqref="G8">
    <cfRule type="cellIs" dxfId="15923" priority="3408" operator="equal">
      <formula>"jan."</formula>
    </cfRule>
  </conditionalFormatting>
  <conditionalFormatting sqref="G8">
    <cfRule type="cellIs" dxfId="15922" priority="3407" operator="equal">
      <formula>"jan."</formula>
    </cfRule>
  </conditionalFormatting>
  <conditionalFormatting sqref="G8">
    <cfRule type="cellIs" dxfId="15921" priority="3406" operator="equal">
      <formula>"jan."</formula>
    </cfRule>
  </conditionalFormatting>
  <conditionalFormatting sqref="G8">
    <cfRule type="cellIs" dxfId="15920" priority="3405" operator="equal">
      <formula>"jan."</formula>
    </cfRule>
  </conditionalFormatting>
  <conditionalFormatting sqref="G8">
    <cfRule type="cellIs" dxfId="15919" priority="3404" operator="equal">
      <formula>"jan."</formula>
    </cfRule>
  </conditionalFormatting>
  <conditionalFormatting sqref="G8">
    <cfRule type="cellIs" dxfId="15918" priority="3403" operator="equal">
      <formula>"jan."</formula>
    </cfRule>
  </conditionalFormatting>
  <conditionalFormatting sqref="G8">
    <cfRule type="cellIs" dxfId="15917" priority="3402" operator="equal">
      <formula>"jan."</formula>
    </cfRule>
  </conditionalFormatting>
  <conditionalFormatting sqref="G8">
    <cfRule type="cellIs" dxfId="15916" priority="3401" operator="equal">
      <formula>"jan."</formula>
    </cfRule>
  </conditionalFormatting>
  <conditionalFormatting sqref="G8">
    <cfRule type="cellIs" dxfId="15915" priority="3400" operator="equal">
      <formula>"jan."</formula>
    </cfRule>
  </conditionalFormatting>
  <conditionalFormatting sqref="G8">
    <cfRule type="cellIs" dxfId="15914" priority="3399" operator="equal">
      <formula>"jan."</formula>
    </cfRule>
  </conditionalFormatting>
  <conditionalFormatting sqref="G8">
    <cfRule type="cellIs" dxfId="15913" priority="3398" operator="equal">
      <formula>"jan."</formula>
    </cfRule>
  </conditionalFormatting>
  <conditionalFormatting sqref="G8">
    <cfRule type="cellIs" dxfId="15912" priority="3397" operator="equal">
      <formula>"jan."</formula>
    </cfRule>
  </conditionalFormatting>
  <conditionalFormatting sqref="G8">
    <cfRule type="cellIs" dxfId="15911" priority="3396" operator="equal">
      <formula>"jan."</formula>
    </cfRule>
  </conditionalFormatting>
  <conditionalFormatting sqref="G8">
    <cfRule type="cellIs" dxfId="15910" priority="3395" operator="equal">
      <formula>"jan."</formula>
    </cfRule>
  </conditionalFormatting>
  <conditionalFormatting sqref="G8">
    <cfRule type="cellIs" dxfId="15909" priority="3394" operator="equal">
      <formula>"jan."</formula>
    </cfRule>
  </conditionalFormatting>
  <conditionalFormatting sqref="G8">
    <cfRule type="cellIs" dxfId="15908" priority="3393" operator="equal">
      <formula>"jan."</formula>
    </cfRule>
  </conditionalFormatting>
  <conditionalFormatting sqref="G8">
    <cfRule type="cellIs" dxfId="15907" priority="3392" operator="equal">
      <formula>"jan."</formula>
    </cfRule>
  </conditionalFormatting>
  <conditionalFormatting sqref="G8">
    <cfRule type="cellIs" dxfId="15906" priority="3391" operator="equal">
      <formula>"jan."</formula>
    </cfRule>
  </conditionalFormatting>
  <conditionalFormatting sqref="G8">
    <cfRule type="cellIs" dxfId="15905" priority="3390" operator="equal">
      <formula>"jan."</formula>
    </cfRule>
  </conditionalFormatting>
  <conditionalFormatting sqref="G8">
    <cfRule type="cellIs" dxfId="15904" priority="3389" operator="equal">
      <formula>"jan."</formula>
    </cfRule>
  </conditionalFormatting>
  <conditionalFormatting sqref="G8">
    <cfRule type="cellIs" dxfId="15903" priority="3388" operator="equal">
      <formula>"jan."</formula>
    </cfRule>
  </conditionalFormatting>
  <conditionalFormatting sqref="G8">
    <cfRule type="cellIs" dxfId="15902" priority="3387" operator="equal">
      <formula>"jan."</formula>
    </cfRule>
  </conditionalFormatting>
  <conditionalFormatting sqref="G8">
    <cfRule type="cellIs" dxfId="15901" priority="3386" operator="equal">
      <formula>"jan."</formula>
    </cfRule>
  </conditionalFormatting>
  <conditionalFormatting sqref="G8">
    <cfRule type="cellIs" dxfId="15900" priority="3385" operator="equal">
      <formula>"jan."</formula>
    </cfRule>
  </conditionalFormatting>
  <conditionalFormatting sqref="G8">
    <cfRule type="cellIs" dxfId="15899" priority="3384" operator="equal">
      <formula>"jan."</formula>
    </cfRule>
  </conditionalFormatting>
  <conditionalFormatting sqref="G8">
    <cfRule type="cellIs" dxfId="15898" priority="3383" operator="equal">
      <formula>"jan."</formula>
    </cfRule>
  </conditionalFormatting>
  <conditionalFormatting sqref="G8">
    <cfRule type="cellIs" dxfId="15897" priority="3382" operator="equal">
      <formula>"jan."</formula>
    </cfRule>
  </conditionalFormatting>
  <conditionalFormatting sqref="G8">
    <cfRule type="cellIs" dxfId="15896" priority="3381" operator="equal">
      <formula>"jan."</formula>
    </cfRule>
  </conditionalFormatting>
  <conditionalFormatting sqref="G8">
    <cfRule type="cellIs" dxfId="15895" priority="3380" operator="equal">
      <formula>"jan."</formula>
    </cfRule>
  </conditionalFormatting>
  <conditionalFormatting sqref="G8">
    <cfRule type="cellIs" dxfId="15894" priority="3379" operator="equal">
      <formula>"jan."</formula>
    </cfRule>
  </conditionalFormatting>
  <conditionalFormatting sqref="G8">
    <cfRule type="cellIs" dxfId="15893" priority="3378" operator="equal">
      <formula>"jan."</formula>
    </cfRule>
  </conditionalFormatting>
  <conditionalFormatting sqref="G8">
    <cfRule type="cellIs" dxfId="15892" priority="3377" operator="equal">
      <formula>"jan."</formula>
    </cfRule>
  </conditionalFormatting>
  <conditionalFormatting sqref="G8">
    <cfRule type="cellIs" dxfId="15891" priority="3376" operator="equal">
      <formula>"jan."</formula>
    </cfRule>
  </conditionalFormatting>
  <conditionalFormatting sqref="G8">
    <cfRule type="cellIs" dxfId="15890" priority="3375" operator="equal">
      <formula>"jan."</formula>
    </cfRule>
  </conditionalFormatting>
  <conditionalFormatting sqref="G8">
    <cfRule type="cellIs" dxfId="15889" priority="3374" operator="equal">
      <formula>"jan."</formula>
    </cfRule>
  </conditionalFormatting>
  <conditionalFormatting sqref="G8">
    <cfRule type="cellIs" dxfId="15888" priority="3373" operator="equal">
      <formula>"jan."</formula>
    </cfRule>
  </conditionalFormatting>
  <conditionalFormatting sqref="G8">
    <cfRule type="cellIs" dxfId="15887" priority="3372" operator="equal">
      <formula>"jan."</formula>
    </cfRule>
  </conditionalFormatting>
  <conditionalFormatting sqref="G8">
    <cfRule type="cellIs" dxfId="15886" priority="3371" operator="equal">
      <formula>"jan."</formula>
    </cfRule>
  </conditionalFormatting>
  <conditionalFormatting sqref="G8">
    <cfRule type="cellIs" dxfId="15885" priority="3370" operator="equal">
      <formula>"jan."</formula>
    </cfRule>
  </conditionalFormatting>
  <conditionalFormatting sqref="G8">
    <cfRule type="cellIs" dxfId="15884" priority="3369" operator="equal">
      <formula>"jan."</formula>
    </cfRule>
  </conditionalFormatting>
  <conditionalFormatting sqref="G8">
    <cfRule type="cellIs" dxfId="15883" priority="3368" operator="equal">
      <formula>"jan."</formula>
    </cfRule>
  </conditionalFormatting>
  <conditionalFormatting sqref="G8">
    <cfRule type="cellIs" dxfId="15882" priority="3367" operator="equal">
      <formula>"jan."</formula>
    </cfRule>
  </conditionalFormatting>
  <conditionalFormatting sqref="G8">
    <cfRule type="cellIs" dxfId="15881" priority="3366" operator="equal">
      <formula>"jan."</formula>
    </cfRule>
  </conditionalFormatting>
  <conditionalFormatting sqref="G8">
    <cfRule type="cellIs" dxfId="15880" priority="3365" operator="equal">
      <formula>"jan."</formula>
    </cfRule>
  </conditionalFormatting>
  <conditionalFormatting sqref="G8">
    <cfRule type="cellIs" dxfId="15879" priority="3364" operator="equal">
      <formula>"jan."</formula>
    </cfRule>
  </conditionalFormatting>
  <conditionalFormatting sqref="G8">
    <cfRule type="cellIs" dxfId="15878" priority="3363" operator="equal">
      <formula>"jan."</formula>
    </cfRule>
  </conditionalFormatting>
  <conditionalFormatting sqref="G8">
    <cfRule type="cellIs" dxfId="15877" priority="3362" operator="equal">
      <formula>"jan."</formula>
    </cfRule>
  </conditionalFormatting>
  <conditionalFormatting sqref="G8">
    <cfRule type="cellIs" dxfId="15876" priority="3361" operator="equal">
      <formula>"jan."</formula>
    </cfRule>
  </conditionalFormatting>
  <conditionalFormatting sqref="G8">
    <cfRule type="cellIs" dxfId="15875" priority="3360" operator="equal">
      <formula>"jan."</formula>
    </cfRule>
  </conditionalFormatting>
  <conditionalFormatting sqref="G8">
    <cfRule type="cellIs" dxfId="15874" priority="3359" operator="equal">
      <formula>"jan."</formula>
    </cfRule>
  </conditionalFormatting>
  <conditionalFormatting sqref="G8">
    <cfRule type="cellIs" dxfId="15873" priority="3358" operator="equal">
      <formula>"jan."</formula>
    </cfRule>
  </conditionalFormatting>
  <conditionalFormatting sqref="G8">
    <cfRule type="cellIs" dxfId="15872" priority="3357" operator="equal">
      <formula>"jan."</formula>
    </cfRule>
  </conditionalFormatting>
  <conditionalFormatting sqref="G8">
    <cfRule type="cellIs" dxfId="15871" priority="3356" operator="equal">
      <formula>"jan."</formula>
    </cfRule>
  </conditionalFormatting>
  <conditionalFormatting sqref="G8">
    <cfRule type="cellIs" dxfId="15870" priority="3355" operator="equal">
      <formula>"jan."</formula>
    </cfRule>
  </conditionalFormatting>
  <conditionalFormatting sqref="G8">
    <cfRule type="cellIs" dxfId="15869" priority="3354" operator="equal">
      <formula>"jan."</formula>
    </cfRule>
  </conditionalFormatting>
  <conditionalFormatting sqref="G8">
    <cfRule type="cellIs" dxfId="15868" priority="3353" operator="equal">
      <formula>"jan."</formula>
    </cfRule>
  </conditionalFormatting>
  <conditionalFormatting sqref="G8">
    <cfRule type="cellIs" dxfId="15867" priority="3352" operator="equal">
      <formula>"jan."</formula>
    </cfRule>
  </conditionalFormatting>
  <conditionalFormatting sqref="G8">
    <cfRule type="cellIs" dxfId="15866" priority="3351" operator="equal">
      <formula>"jan."</formula>
    </cfRule>
  </conditionalFormatting>
  <conditionalFormatting sqref="G8">
    <cfRule type="cellIs" dxfId="15865" priority="3350" operator="equal">
      <formula>"jan."</formula>
    </cfRule>
  </conditionalFormatting>
  <conditionalFormatting sqref="G8">
    <cfRule type="cellIs" dxfId="15864" priority="3349" operator="equal">
      <formula>"jan."</formula>
    </cfRule>
  </conditionalFormatting>
  <conditionalFormatting sqref="G8">
    <cfRule type="cellIs" dxfId="15863" priority="3348" operator="equal">
      <formula>"jan."</formula>
    </cfRule>
  </conditionalFormatting>
  <conditionalFormatting sqref="G8">
    <cfRule type="cellIs" dxfId="15862" priority="3347" operator="equal">
      <formula>"jan."</formula>
    </cfRule>
  </conditionalFormatting>
  <conditionalFormatting sqref="G8">
    <cfRule type="cellIs" dxfId="15861" priority="3346" operator="equal">
      <formula>"jan."</formula>
    </cfRule>
  </conditionalFormatting>
  <conditionalFormatting sqref="G8">
    <cfRule type="cellIs" dxfId="15860" priority="3344" operator="equal">
      <formula>"jan."</formula>
    </cfRule>
  </conditionalFormatting>
  <conditionalFormatting sqref="G8">
    <cfRule type="cellIs" dxfId="15859" priority="3342" operator="equal">
      <formula>"jan."</formula>
    </cfRule>
  </conditionalFormatting>
  <conditionalFormatting sqref="G8">
    <cfRule type="cellIs" dxfId="15858" priority="3341" operator="equal">
      <formula>"jan."</formula>
    </cfRule>
  </conditionalFormatting>
  <conditionalFormatting sqref="G8">
    <cfRule type="cellIs" dxfId="15857" priority="3340" operator="equal">
      <formula>"jan."</formula>
    </cfRule>
  </conditionalFormatting>
  <conditionalFormatting sqref="G8">
    <cfRule type="cellIs" dxfId="15856" priority="3339" operator="equal">
      <formula>"jan."</formula>
    </cfRule>
  </conditionalFormatting>
  <conditionalFormatting sqref="G8">
    <cfRule type="cellIs" dxfId="15855" priority="3338" operator="equal">
      <formula>"jan."</formula>
    </cfRule>
  </conditionalFormatting>
  <conditionalFormatting sqref="G8">
    <cfRule type="cellIs" dxfId="15854" priority="3337" operator="equal">
      <formula>"jan."</formula>
    </cfRule>
  </conditionalFormatting>
  <conditionalFormatting sqref="G8">
    <cfRule type="cellIs" dxfId="15853" priority="3336" operator="equal">
      <formula>"jan."</formula>
    </cfRule>
  </conditionalFormatting>
  <conditionalFormatting sqref="G8">
    <cfRule type="cellIs" dxfId="15852" priority="3335" operator="equal">
      <formula>"jan."</formula>
    </cfRule>
  </conditionalFormatting>
  <conditionalFormatting sqref="G8">
    <cfRule type="cellIs" dxfId="15851" priority="3334" operator="equal">
      <formula>"jan."</formula>
    </cfRule>
  </conditionalFormatting>
  <conditionalFormatting sqref="G8">
    <cfRule type="cellIs" dxfId="15850" priority="3333" operator="equal">
      <formula>"jan."</formula>
    </cfRule>
  </conditionalFormatting>
  <conditionalFormatting sqref="G8">
    <cfRule type="cellIs" dxfId="15849" priority="3332" operator="equal">
      <formula>"jan."</formula>
    </cfRule>
  </conditionalFormatting>
  <conditionalFormatting sqref="G8">
    <cfRule type="cellIs" dxfId="15848" priority="3331" operator="equal">
      <formula>"jan."</formula>
    </cfRule>
  </conditionalFormatting>
  <conditionalFormatting sqref="G8">
    <cfRule type="cellIs" dxfId="15847" priority="3330" operator="equal">
      <formula>"jan."</formula>
    </cfRule>
  </conditionalFormatting>
  <conditionalFormatting sqref="G8">
    <cfRule type="cellIs" dxfId="15846" priority="3329" operator="equal">
      <formula>"jan."</formula>
    </cfRule>
  </conditionalFormatting>
  <conditionalFormatting sqref="G8">
    <cfRule type="cellIs" dxfId="15845" priority="3328" operator="equal">
      <formula>"jan."</formula>
    </cfRule>
  </conditionalFormatting>
  <conditionalFormatting sqref="G8">
    <cfRule type="cellIs" dxfId="15844" priority="3327" operator="equal">
      <formula>"jan."</formula>
    </cfRule>
  </conditionalFormatting>
  <conditionalFormatting sqref="G8">
    <cfRule type="cellIs" dxfId="15843" priority="3326" operator="equal">
      <formula>"jan."</formula>
    </cfRule>
  </conditionalFormatting>
  <conditionalFormatting sqref="G8">
    <cfRule type="cellIs" dxfId="15842" priority="3325" operator="equal">
      <formula>"jan."</formula>
    </cfRule>
  </conditionalFormatting>
  <conditionalFormatting sqref="G8">
    <cfRule type="cellIs" dxfId="15841" priority="3324" operator="equal">
      <formula>"jan."</formula>
    </cfRule>
  </conditionalFormatting>
  <conditionalFormatting sqref="G8">
    <cfRule type="cellIs" dxfId="15840" priority="3323" operator="equal">
      <formula>"jan."</formula>
    </cfRule>
  </conditionalFormatting>
  <conditionalFormatting sqref="G8">
    <cfRule type="cellIs" dxfId="15839" priority="3322" operator="equal">
      <formula>"jan."</formula>
    </cfRule>
  </conditionalFormatting>
  <conditionalFormatting sqref="G8">
    <cfRule type="cellIs" dxfId="15838" priority="3321" operator="equal">
      <formula>"jan."</formula>
    </cfRule>
  </conditionalFormatting>
  <conditionalFormatting sqref="G8">
    <cfRule type="cellIs" dxfId="15837" priority="3320" operator="equal">
      <formula>"jan."</formula>
    </cfRule>
  </conditionalFormatting>
  <conditionalFormatting sqref="G8">
    <cfRule type="cellIs" dxfId="15836" priority="3319" operator="equal">
      <formula>"jan."</formula>
    </cfRule>
  </conditionalFormatting>
  <conditionalFormatting sqref="G8">
    <cfRule type="cellIs" dxfId="15835" priority="3318" operator="equal">
      <formula>"jan."</formula>
    </cfRule>
  </conditionalFormatting>
  <conditionalFormatting sqref="G8">
    <cfRule type="cellIs" dxfId="15834" priority="3317" operator="equal">
      <formula>"jan."</formula>
    </cfRule>
  </conditionalFormatting>
  <conditionalFormatting sqref="G8">
    <cfRule type="cellIs" dxfId="15833" priority="3316" operator="equal">
      <formula>"jan."</formula>
    </cfRule>
  </conditionalFormatting>
  <conditionalFormatting sqref="G8">
    <cfRule type="cellIs" dxfId="15832" priority="3315" operator="equal">
      <formula>"jan."</formula>
    </cfRule>
  </conditionalFormatting>
  <conditionalFormatting sqref="G8">
    <cfRule type="cellIs" dxfId="15831" priority="3314" operator="equal">
      <formula>"jan."</formula>
    </cfRule>
  </conditionalFormatting>
  <conditionalFormatting sqref="G8">
    <cfRule type="cellIs" dxfId="15830" priority="3313" operator="equal">
      <formula>"jan."</formula>
    </cfRule>
  </conditionalFormatting>
  <conditionalFormatting sqref="G8">
    <cfRule type="cellIs" dxfId="15829" priority="3312" operator="equal">
      <formula>"jan."</formula>
    </cfRule>
  </conditionalFormatting>
  <conditionalFormatting sqref="G8">
    <cfRule type="cellIs" dxfId="15828" priority="3311" operator="equal">
      <formula>"jan."</formula>
    </cfRule>
  </conditionalFormatting>
  <conditionalFormatting sqref="G8">
    <cfRule type="cellIs" dxfId="15827" priority="3310" operator="equal">
      <formula>"jan."</formula>
    </cfRule>
  </conditionalFormatting>
  <conditionalFormatting sqref="G8">
    <cfRule type="cellIs" dxfId="15826" priority="3309" operator="equal">
      <formula>"jan."</formula>
    </cfRule>
  </conditionalFormatting>
  <conditionalFormatting sqref="G8">
    <cfRule type="cellIs" dxfId="15825" priority="3308" operator="equal">
      <formula>"jan."</formula>
    </cfRule>
  </conditionalFormatting>
  <conditionalFormatting sqref="G8">
    <cfRule type="cellIs" dxfId="15824" priority="3307" operator="equal">
      <formula>"jan."</formula>
    </cfRule>
  </conditionalFormatting>
  <conditionalFormatting sqref="G8">
    <cfRule type="cellIs" dxfId="15823" priority="3306" operator="equal">
      <formula>"jan."</formula>
    </cfRule>
  </conditionalFormatting>
  <conditionalFormatting sqref="G8">
    <cfRule type="cellIs" dxfId="15822" priority="3305" operator="equal">
      <formula>"jan."</formula>
    </cfRule>
  </conditionalFormatting>
  <conditionalFormatting sqref="G8">
    <cfRule type="cellIs" dxfId="15821" priority="3304" operator="equal">
      <formula>"jan."</formula>
    </cfRule>
  </conditionalFormatting>
  <conditionalFormatting sqref="G8">
    <cfRule type="cellIs" dxfId="15820" priority="3303" operator="equal">
      <formula>"jan."</formula>
    </cfRule>
  </conditionalFormatting>
  <conditionalFormatting sqref="G8">
    <cfRule type="cellIs" dxfId="15819" priority="3302" operator="equal">
      <formula>"jan."</formula>
    </cfRule>
  </conditionalFormatting>
  <conditionalFormatting sqref="G8">
    <cfRule type="cellIs" dxfId="15818" priority="3301" operator="equal">
      <formula>"jan."</formula>
    </cfRule>
  </conditionalFormatting>
  <conditionalFormatting sqref="G8">
    <cfRule type="cellIs" dxfId="15817" priority="3300" operator="equal">
      <formula>"jan."</formula>
    </cfRule>
  </conditionalFormatting>
  <conditionalFormatting sqref="G8">
    <cfRule type="cellIs" dxfId="15816" priority="3299" operator="equal">
      <formula>"jan."</formula>
    </cfRule>
  </conditionalFormatting>
  <conditionalFormatting sqref="G8">
    <cfRule type="cellIs" dxfId="15815" priority="3298" operator="equal">
      <formula>"jan."</formula>
    </cfRule>
  </conditionalFormatting>
  <conditionalFormatting sqref="G8">
    <cfRule type="cellIs" dxfId="15814" priority="3297" operator="equal">
      <formula>"jan."</formula>
    </cfRule>
  </conditionalFormatting>
  <conditionalFormatting sqref="G8">
    <cfRule type="cellIs" dxfId="15813" priority="3296" operator="equal">
      <formula>"jan."</formula>
    </cfRule>
  </conditionalFormatting>
  <conditionalFormatting sqref="G8">
    <cfRule type="cellIs" dxfId="15812" priority="3295" operator="equal">
      <formula>"jan."</formula>
    </cfRule>
  </conditionalFormatting>
  <conditionalFormatting sqref="G8">
    <cfRule type="cellIs" dxfId="15811" priority="3294" operator="equal">
      <formula>"jan."</formula>
    </cfRule>
  </conditionalFormatting>
  <conditionalFormatting sqref="G8">
    <cfRule type="cellIs" dxfId="15810" priority="3293" operator="equal">
      <formula>"jan."</formula>
    </cfRule>
  </conditionalFormatting>
  <conditionalFormatting sqref="G8">
    <cfRule type="cellIs" dxfId="15809" priority="3292" operator="equal">
      <formula>"jan."</formula>
    </cfRule>
  </conditionalFormatting>
  <conditionalFormatting sqref="G8">
    <cfRule type="cellIs" dxfId="15808" priority="3291" operator="equal">
      <formula>"jan."</formula>
    </cfRule>
  </conditionalFormatting>
  <conditionalFormatting sqref="G8">
    <cfRule type="cellIs" dxfId="15807" priority="3290" operator="equal">
      <formula>"jan."</formula>
    </cfRule>
  </conditionalFormatting>
  <conditionalFormatting sqref="G8">
    <cfRule type="cellIs" dxfId="15806" priority="3289" operator="equal">
      <formula>"jan."</formula>
    </cfRule>
  </conditionalFormatting>
  <conditionalFormatting sqref="G8">
    <cfRule type="cellIs" dxfId="15805" priority="3287" operator="equal">
      <formula>"jan."</formula>
    </cfRule>
  </conditionalFormatting>
  <conditionalFormatting sqref="G8">
    <cfRule type="cellIs" dxfId="15804" priority="3286" operator="equal">
      <formula>"jan."</formula>
    </cfRule>
  </conditionalFormatting>
  <conditionalFormatting sqref="G8">
    <cfRule type="cellIs" dxfId="15803" priority="3285" operator="equal">
      <formula>"jan."</formula>
    </cfRule>
  </conditionalFormatting>
  <conditionalFormatting sqref="G8">
    <cfRule type="cellIs" dxfId="15802" priority="3284" operator="equal">
      <formula>"jan."</formula>
    </cfRule>
  </conditionalFormatting>
  <conditionalFormatting sqref="G8">
    <cfRule type="cellIs" dxfId="15801" priority="3283" operator="equal">
      <formula>"jan."</formula>
    </cfRule>
  </conditionalFormatting>
  <conditionalFormatting sqref="G8">
    <cfRule type="cellIs" dxfId="15800" priority="3282" operator="equal">
      <formula>"jan."</formula>
    </cfRule>
  </conditionalFormatting>
  <conditionalFormatting sqref="G8">
    <cfRule type="cellIs" dxfId="15799" priority="3281" operator="equal">
      <formula>"jan."</formula>
    </cfRule>
  </conditionalFormatting>
  <conditionalFormatting sqref="G8">
    <cfRule type="cellIs" dxfId="15798" priority="3280" operator="equal">
      <formula>"jan."</formula>
    </cfRule>
  </conditionalFormatting>
  <conditionalFormatting sqref="G8">
    <cfRule type="cellIs" dxfId="15797" priority="3279" operator="equal">
      <formula>"jan."</formula>
    </cfRule>
  </conditionalFormatting>
  <conditionalFormatting sqref="G8">
    <cfRule type="cellIs" dxfId="15796" priority="3278" operator="equal">
      <formula>"jan."</formula>
    </cfRule>
  </conditionalFormatting>
  <conditionalFormatting sqref="G8">
    <cfRule type="cellIs" dxfId="15795" priority="3277" operator="equal">
      <formula>"jan."</formula>
    </cfRule>
  </conditionalFormatting>
  <conditionalFormatting sqref="G8">
    <cfRule type="cellIs" dxfId="15794" priority="3276" operator="equal">
      <formula>"jan."</formula>
    </cfRule>
  </conditionalFormatting>
  <conditionalFormatting sqref="G8">
    <cfRule type="cellIs" dxfId="15793" priority="3275" operator="equal">
      <formula>"jan."</formula>
    </cfRule>
  </conditionalFormatting>
  <conditionalFormatting sqref="G8">
    <cfRule type="cellIs" dxfId="15792" priority="3274" operator="equal">
      <formula>"jan."</formula>
    </cfRule>
  </conditionalFormatting>
  <conditionalFormatting sqref="G8">
    <cfRule type="cellIs" dxfId="15791" priority="3273" operator="equal">
      <formula>"jan."</formula>
    </cfRule>
  </conditionalFormatting>
  <conditionalFormatting sqref="G8">
    <cfRule type="cellIs" dxfId="15790" priority="3272" operator="equal">
      <formula>"jan."</formula>
    </cfRule>
  </conditionalFormatting>
  <conditionalFormatting sqref="G8">
    <cfRule type="cellIs" dxfId="15789" priority="3271" operator="equal">
      <formula>"jan."</formula>
    </cfRule>
  </conditionalFormatting>
  <conditionalFormatting sqref="G8">
    <cfRule type="cellIs" dxfId="15788" priority="3270" operator="equal">
      <formula>"jan."</formula>
    </cfRule>
  </conditionalFormatting>
  <conditionalFormatting sqref="G8">
    <cfRule type="cellIs" dxfId="15787" priority="3269" operator="equal">
      <formula>"jan."</formula>
    </cfRule>
  </conditionalFormatting>
  <conditionalFormatting sqref="G8">
    <cfRule type="cellIs" dxfId="15786" priority="3268" operator="equal">
      <formula>"jan."</formula>
    </cfRule>
  </conditionalFormatting>
  <conditionalFormatting sqref="G8">
    <cfRule type="cellIs" dxfId="15785" priority="3267" operator="equal">
      <formula>"jan."</formula>
    </cfRule>
  </conditionalFormatting>
  <conditionalFormatting sqref="G8">
    <cfRule type="cellIs" dxfId="15784" priority="3266" operator="equal">
      <formula>"jan."</formula>
    </cfRule>
  </conditionalFormatting>
  <conditionalFormatting sqref="G8">
    <cfRule type="cellIs" dxfId="15783" priority="3265" operator="equal">
      <formula>"jan."</formula>
    </cfRule>
  </conditionalFormatting>
  <conditionalFormatting sqref="G8">
    <cfRule type="cellIs" dxfId="15782" priority="3264" operator="equal">
      <formula>"jan."</formula>
    </cfRule>
  </conditionalFormatting>
  <conditionalFormatting sqref="G8">
    <cfRule type="cellIs" dxfId="15781" priority="3263" operator="equal">
      <formula>"jan."</formula>
    </cfRule>
  </conditionalFormatting>
  <conditionalFormatting sqref="G8">
    <cfRule type="cellIs" dxfId="15780" priority="3262" operator="equal">
      <formula>"jan."</formula>
    </cfRule>
  </conditionalFormatting>
  <conditionalFormatting sqref="G8">
    <cfRule type="cellIs" dxfId="15779" priority="3261" operator="equal">
      <formula>"jan."</formula>
    </cfRule>
  </conditionalFormatting>
  <conditionalFormatting sqref="G8">
    <cfRule type="cellIs" dxfId="15778" priority="3260" operator="equal">
      <formula>"jan."</formula>
    </cfRule>
  </conditionalFormatting>
  <conditionalFormatting sqref="G8">
    <cfRule type="cellIs" dxfId="15777" priority="3259" operator="equal">
      <formula>"jan."</formula>
    </cfRule>
  </conditionalFormatting>
  <conditionalFormatting sqref="G8">
    <cfRule type="cellIs" dxfId="15776" priority="3258" operator="equal">
      <formula>"jan."</formula>
    </cfRule>
  </conditionalFormatting>
  <conditionalFormatting sqref="G8">
    <cfRule type="cellIs" dxfId="15775" priority="3257" operator="equal">
      <formula>"jan."</formula>
    </cfRule>
  </conditionalFormatting>
  <conditionalFormatting sqref="G8">
    <cfRule type="cellIs" dxfId="15774" priority="3256" operator="equal">
      <formula>"jan."</formula>
    </cfRule>
  </conditionalFormatting>
  <conditionalFormatting sqref="G8">
    <cfRule type="cellIs" dxfId="15773" priority="3255" operator="equal">
      <formula>"jan."</formula>
    </cfRule>
  </conditionalFormatting>
  <conditionalFormatting sqref="G8">
    <cfRule type="cellIs" dxfId="15772" priority="3254" operator="equal">
      <formula>"jan."</formula>
    </cfRule>
  </conditionalFormatting>
  <conditionalFormatting sqref="G8">
    <cfRule type="cellIs" dxfId="15771" priority="3253" operator="equal">
      <formula>"jan."</formula>
    </cfRule>
  </conditionalFormatting>
  <conditionalFormatting sqref="G8">
    <cfRule type="cellIs" dxfId="15770" priority="3252" operator="equal">
      <formula>"jan."</formula>
    </cfRule>
  </conditionalFormatting>
  <conditionalFormatting sqref="G8">
    <cfRule type="cellIs" dxfId="15769" priority="3251" operator="equal">
      <formula>"jan."</formula>
    </cfRule>
  </conditionalFormatting>
  <conditionalFormatting sqref="G8">
    <cfRule type="cellIs" dxfId="15768" priority="3250" operator="equal">
      <formula>"jan."</formula>
    </cfRule>
  </conditionalFormatting>
  <conditionalFormatting sqref="G8">
    <cfRule type="cellIs" dxfId="15767" priority="3249" operator="equal">
      <formula>"jan."</formula>
    </cfRule>
  </conditionalFormatting>
  <conditionalFormatting sqref="G8">
    <cfRule type="cellIs" dxfId="15766" priority="3248" operator="equal">
      <formula>"jan."</formula>
    </cfRule>
  </conditionalFormatting>
  <conditionalFormatting sqref="G8">
    <cfRule type="cellIs" dxfId="15765" priority="3247" operator="equal">
      <formula>"jan."</formula>
    </cfRule>
  </conditionalFormatting>
  <conditionalFormatting sqref="G8">
    <cfRule type="cellIs" dxfId="15764" priority="3246" operator="equal">
      <formula>"jan."</formula>
    </cfRule>
  </conditionalFormatting>
  <conditionalFormatting sqref="G8">
    <cfRule type="cellIs" dxfId="15763" priority="3245" operator="equal">
      <formula>"jan."</formula>
    </cfRule>
  </conditionalFormatting>
  <conditionalFormatting sqref="G8">
    <cfRule type="cellIs" dxfId="15762" priority="3244" operator="equal">
      <formula>"jan."</formula>
    </cfRule>
  </conditionalFormatting>
  <conditionalFormatting sqref="G8">
    <cfRule type="cellIs" dxfId="15761" priority="3243" operator="equal">
      <formula>"jan."</formula>
    </cfRule>
  </conditionalFormatting>
  <conditionalFormatting sqref="G8">
    <cfRule type="cellIs" dxfId="15760" priority="3242" operator="equal">
      <formula>"jan."</formula>
    </cfRule>
  </conditionalFormatting>
  <conditionalFormatting sqref="G8">
    <cfRule type="cellIs" dxfId="15759" priority="3241" operator="equal">
      <formula>"jan."</formula>
    </cfRule>
  </conditionalFormatting>
  <conditionalFormatting sqref="G8">
    <cfRule type="cellIs" dxfId="15758" priority="3240" operator="equal">
      <formula>"jan."</formula>
    </cfRule>
  </conditionalFormatting>
  <conditionalFormatting sqref="G8">
    <cfRule type="cellIs" dxfId="15757" priority="3239" operator="equal">
      <formula>"jan."</formula>
    </cfRule>
  </conditionalFormatting>
  <conditionalFormatting sqref="G8">
    <cfRule type="cellIs" dxfId="15756" priority="3238" operator="equal">
      <formula>"jan."</formula>
    </cfRule>
  </conditionalFormatting>
  <conditionalFormatting sqref="G8">
    <cfRule type="cellIs" dxfId="15755" priority="3237" operator="equal">
      <formula>"jan."</formula>
    </cfRule>
  </conditionalFormatting>
  <conditionalFormatting sqref="G8">
    <cfRule type="cellIs" dxfId="15754" priority="3236" operator="equal">
      <formula>"jan."</formula>
    </cfRule>
  </conditionalFormatting>
  <conditionalFormatting sqref="G8">
    <cfRule type="cellIs" dxfId="15753" priority="3235" operator="equal">
      <formula>"jan."</formula>
    </cfRule>
  </conditionalFormatting>
  <conditionalFormatting sqref="G8">
    <cfRule type="cellIs" dxfId="15752" priority="3234" operator="equal">
      <formula>"jan."</formula>
    </cfRule>
  </conditionalFormatting>
  <conditionalFormatting sqref="G8">
    <cfRule type="cellIs" dxfId="15751" priority="3233" operator="equal">
      <formula>"jan."</formula>
    </cfRule>
  </conditionalFormatting>
  <conditionalFormatting sqref="G8">
    <cfRule type="cellIs" dxfId="15750" priority="3232" operator="equal">
      <formula>"jan."</formula>
    </cfRule>
  </conditionalFormatting>
  <conditionalFormatting sqref="G8">
    <cfRule type="cellIs" dxfId="15749" priority="3231" operator="equal">
      <formula>"jan."</formula>
    </cfRule>
  </conditionalFormatting>
  <conditionalFormatting sqref="G8">
    <cfRule type="cellIs" dxfId="15748" priority="3230" operator="equal">
      <formula>"jan."</formula>
    </cfRule>
  </conditionalFormatting>
  <conditionalFormatting sqref="G8">
    <cfRule type="cellIs" dxfId="15747" priority="3229" operator="equal">
      <formula>"jan."</formula>
    </cfRule>
  </conditionalFormatting>
  <conditionalFormatting sqref="G8">
    <cfRule type="cellIs" dxfId="15746" priority="3228" operator="equal">
      <formula>"jan."</formula>
    </cfRule>
  </conditionalFormatting>
  <conditionalFormatting sqref="G8">
    <cfRule type="cellIs" dxfId="15745" priority="3227" operator="equal">
      <formula>"jan."</formula>
    </cfRule>
  </conditionalFormatting>
  <conditionalFormatting sqref="G8">
    <cfRule type="cellIs" dxfId="15744" priority="3226" operator="equal">
      <formula>"jan."</formula>
    </cfRule>
  </conditionalFormatting>
  <conditionalFormatting sqref="G8">
    <cfRule type="cellIs" dxfId="15743" priority="3225" operator="equal">
      <formula>"jan."</formula>
    </cfRule>
  </conditionalFormatting>
  <conditionalFormatting sqref="G8">
    <cfRule type="cellIs" dxfId="15742" priority="3224" operator="equal">
      <formula>"jan."</formula>
    </cfRule>
  </conditionalFormatting>
  <conditionalFormatting sqref="G8">
    <cfRule type="cellIs" dxfId="15741" priority="3223" operator="equal">
      <formula>"jan."</formula>
    </cfRule>
  </conditionalFormatting>
  <conditionalFormatting sqref="G8">
    <cfRule type="cellIs" dxfId="15740" priority="3222" operator="equal">
      <formula>"jan."</formula>
    </cfRule>
  </conditionalFormatting>
  <conditionalFormatting sqref="G8">
    <cfRule type="cellIs" dxfId="15739" priority="3221" operator="equal">
      <formula>"jan."</formula>
    </cfRule>
  </conditionalFormatting>
  <conditionalFormatting sqref="G8">
    <cfRule type="cellIs" dxfId="15738" priority="3220" operator="equal">
      <formula>"jan."</formula>
    </cfRule>
  </conditionalFormatting>
  <conditionalFormatting sqref="G8">
    <cfRule type="cellIs" dxfId="15737" priority="3219" operator="equal">
      <formula>"jan."</formula>
    </cfRule>
  </conditionalFormatting>
  <conditionalFormatting sqref="G8">
    <cfRule type="cellIs" dxfId="15736" priority="3218" operator="equal">
      <formula>"jan."</formula>
    </cfRule>
  </conditionalFormatting>
  <conditionalFormatting sqref="G8">
    <cfRule type="cellIs" dxfId="15735" priority="3217" operator="equal">
      <formula>"jan."</formula>
    </cfRule>
  </conditionalFormatting>
  <conditionalFormatting sqref="G8">
    <cfRule type="cellIs" dxfId="15734" priority="3216" operator="equal">
      <formula>"jan."</formula>
    </cfRule>
  </conditionalFormatting>
  <conditionalFormatting sqref="G8">
    <cfRule type="cellIs" dxfId="15733" priority="3215" operator="equal">
      <formula>"jan."</formula>
    </cfRule>
  </conditionalFormatting>
  <conditionalFormatting sqref="G8">
    <cfRule type="cellIs" dxfId="15732" priority="3212" operator="equal">
      <formula>"jan."</formula>
    </cfRule>
  </conditionalFormatting>
  <conditionalFormatting sqref="G8">
    <cfRule type="cellIs" dxfId="15731" priority="3211" operator="equal">
      <formula>"jan."</formula>
    </cfRule>
  </conditionalFormatting>
  <conditionalFormatting sqref="G8">
    <cfRule type="cellIs" dxfId="15730" priority="3210" operator="equal">
      <formula>"jan."</formula>
    </cfRule>
  </conditionalFormatting>
  <conditionalFormatting sqref="G8">
    <cfRule type="cellIs" dxfId="15729" priority="3209" operator="equal">
      <formula>"jan."</formula>
    </cfRule>
  </conditionalFormatting>
  <conditionalFormatting sqref="G8">
    <cfRule type="cellIs" dxfId="15728" priority="3208" operator="equal">
      <formula>"jan."</formula>
    </cfRule>
  </conditionalFormatting>
  <conditionalFormatting sqref="G8">
    <cfRule type="cellIs" dxfId="15727" priority="3207" operator="equal">
      <formula>"jan."</formula>
    </cfRule>
  </conditionalFormatting>
  <conditionalFormatting sqref="G8">
    <cfRule type="cellIs" dxfId="15726" priority="3206" operator="equal">
      <formula>"jan."</formula>
    </cfRule>
  </conditionalFormatting>
  <conditionalFormatting sqref="G8">
    <cfRule type="cellIs" dxfId="15725" priority="3205" operator="equal">
      <formula>"jan."</formula>
    </cfRule>
  </conditionalFormatting>
  <conditionalFormatting sqref="G8">
    <cfRule type="cellIs" dxfId="15724" priority="3204" operator="equal">
      <formula>"jan."</formula>
    </cfRule>
  </conditionalFormatting>
  <conditionalFormatting sqref="G8">
    <cfRule type="cellIs" dxfId="15723" priority="3203" operator="equal">
      <formula>"jan."</formula>
    </cfRule>
  </conditionalFormatting>
  <conditionalFormatting sqref="G8">
    <cfRule type="cellIs" dxfId="15722" priority="3202" operator="equal">
      <formula>"jan."</formula>
    </cfRule>
  </conditionalFormatting>
  <conditionalFormatting sqref="G8">
    <cfRule type="cellIs" dxfId="15721" priority="3201" operator="equal">
      <formula>"jan."</formula>
    </cfRule>
  </conditionalFormatting>
  <conditionalFormatting sqref="G8">
    <cfRule type="cellIs" dxfId="15720" priority="3200" operator="equal">
      <formula>"jan."</formula>
    </cfRule>
  </conditionalFormatting>
  <conditionalFormatting sqref="G8">
    <cfRule type="cellIs" dxfId="15719" priority="3199" operator="equal">
      <formula>"jan."</formula>
    </cfRule>
  </conditionalFormatting>
  <conditionalFormatting sqref="G8">
    <cfRule type="cellIs" dxfId="15718" priority="3198" operator="equal">
      <formula>"jan."</formula>
    </cfRule>
  </conditionalFormatting>
  <conditionalFormatting sqref="G8">
    <cfRule type="cellIs" dxfId="15717" priority="3197" operator="equal">
      <formula>"jan."</formula>
    </cfRule>
  </conditionalFormatting>
  <conditionalFormatting sqref="G8">
    <cfRule type="cellIs" dxfId="15716" priority="3196" operator="equal">
      <formula>"jan."</formula>
    </cfRule>
  </conditionalFormatting>
  <conditionalFormatting sqref="G8">
    <cfRule type="cellIs" dxfId="15715" priority="3195" operator="equal">
      <formula>"jan."</formula>
    </cfRule>
  </conditionalFormatting>
  <conditionalFormatting sqref="G8">
    <cfRule type="cellIs" dxfId="15714" priority="3194" operator="equal">
      <formula>"jan."</formula>
    </cfRule>
  </conditionalFormatting>
  <conditionalFormatting sqref="G8">
    <cfRule type="cellIs" dxfId="15713" priority="3193" operator="equal">
      <formula>"jan."</formula>
    </cfRule>
  </conditionalFormatting>
  <conditionalFormatting sqref="G8">
    <cfRule type="cellIs" dxfId="15712" priority="3192" operator="equal">
      <formula>"jan."</formula>
    </cfRule>
  </conditionalFormatting>
  <conditionalFormatting sqref="G8">
    <cfRule type="cellIs" dxfId="15711" priority="3191" operator="equal">
      <formula>"jan."</formula>
    </cfRule>
  </conditionalFormatting>
  <conditionalFormatting sqref="G8">
    <cfRule type="cellIs" dxfId="15710" priority="3190" operator="equal">
      <formula>"jan."</formula>
    </cfRule>
  </conditionalFormatting>
  <conditionalFormatting sqref="G8">
    <cfRule type="cellIs" dxfId="15709" priority="3189" operator="equal">
      <formula>"jan."</formula>
    </cfRule>
  </conditionalFormatting>
  <conditionalFormatting sqref="G8">
    <cfRule type="cellIs" dxfId="15708" priority="3188" operator="equal">
      <formula>"jan."</formula>
    </cfRule>
  </conditionalFormatting>
  <conditionalFormatting sqref="G8">
    <cfRule type="cellIs" dxfId="15707" priority="3187" operator="equal">
      <formula>"jan."</formula>
    </cfRule>
  </conditionalFormatting>
  <conditionalFormatting sqref="G8">
    <cfRule type="cellIs" dxfId="15706" priority="3186" operator="equal">
      <formula>"jan."</formula>
    </cfRule>
  </conditionalFormatting>
  <conditionalFormatting sqref="G8">
    <cfRule type="cellIs" dxfId="15705" priority="3185" operator="equal">
      <formula>"jan."</formula>
    </cfRule>
  </conditionalFormatting>
  <conditionalFormatting sqref="G8">
    <cfRule type="cellIs" dxfId="15704" priority="3184" operator="equal">
      <formula>"jan."</formula>
    </cfRule>
  </conditionalFormatting>
  <conditionalFormatting sqref="G8">
    <cfRule type="cellIs" dxfId="15703" priority="3183" operator="equal">
      <formula>"jan."</formula>
    </cfRule>
  </conditionalFormatting>
  <conditionalFormatting sqref="G8">
    <cfRule type="cellIs" dxfId="15702" priority="3182" operator="equal">
      <formula>"jan."</formula>
    </cfRule>
  </conditionalFormatting>
  <conditionalFormatting sqref="G8">
    <cfRule type="cellIs" dxfId="15701" priority="3181" operator="equal">
      <formula>"jan."</formula>
    </cfRule>
  </conditionalFormatting>
  <conditionalFormatting sqref="G8">
    <cfRule type="cellIs" dxfId="15700" priority="3180" operator="equal">
      <formula>"jan."</formula>
    </cfRule>
  </conditionalFormatting>
  <conditionalFormatting sqref="G8">
    <cfRule type="cellIs" dxfId="15699" priority="3179" operator="equal">
      <formula>"jan."</formula>
    </cfRule>
  </conditionalFormatting>
  <conditionalFormatting sqref="G8">
    <cfRule type="cellIs" dxfId="15698" priority="3178" operator="equal">
      <formula>"jan."</formula>
    </cfRule>
  </conditionalFormatting>
  <conditionalFormatting sqref="G8">
    <cfRule type="cellIs" dxfId="15697" priority="3176" operator="equal">
      <formula>"jan."</formula>
    </cfRule>
  </conditionalFormatting>
  <conditionalFormatting sqref="G8">
    <cfRule type="cellIs" dxfId="15696" priority="3175" operator="equal">
      <formula>"jan."</formula>
    </cfRule>
  </conditionalFormatting>
  <conditionalFormatting sqref="G8">
    <cfRule type="cellIs" dxfId="15695" priority="3174" operator="equal">
      <formula>"jan."</formula>
    </cfRule>
  </conditionalFormatting>
  <conditionalFormatting sqref="G8">
    <cfRule type="cellIs" dxfId="15694" priority="3173" operator="equal">
      <formula>"jan."</formula>
    </cfRule>
  </conditionalFormatting>
  <conditionalFormatting sqref="G8">
    <cfRule type="cellIs" dxfId="15693" priority="3172" operator="equal">
      <formula>"jan."</formula>
    </cfRule>
  </conditionalFormatting>
  <conditionalFormatting sqref="G8">
    <cfRule type="cellIs" dxfId="15692" priority="3171" operator="equal">
      <formula>"jan."</formula>
    </cfRule>
  </conditionalFormatting>
  <conditionalFormatting sqref="G8">
    <cfRule type="cellIs" dxfId="15691" priority="3170" operator="equal">
      <formula>"jan."</formula>
    </cfRule>
  </conditionalFormatting>
  <conditionalFormatting sqref="G8">
    <cfRule type="cellIs" dxfId="15690" priority="3169" operator="equal">
      <formula>"jan."</formula>
    </cfRule>
  </conditionalFormatting>
  <conditionalFormatting sqref="G8">
    <cfRule type="cellIs" dxfId="15689" priority="3168" operator="equal">
      <formula>"jan."</formula>
    </cfRule>
  </conditionalFormatting>
  <conditionalFormatting sqref="G8">
    <cfRule type="cellIs" dxfId="15688" priority="3167" operator="equal">
      <formula>"jan."</formula>
    </cfRule>
  </conditionalFormatting>
  <conditionalFormatting sqref="G8">
    <cfRule type="cellIs" dxfId="15687" priority="3166" operator="equal">
      <formula>"jan."</formula>
    </cfRule>
  </conditionalFormatting>
  <conditionalFormatting sqref="G8">
    <cfRule type="cellIs" dxfId="15686" priority="3165" operator="equal">
      <formula>"jan."</formula>
    </cfRule>
  </conditionalFormatting>
  <conditionalFormatting sqref="G8">
    <cfRule type="cellIs" dxfId="15685" priority="3164" operator="equal">
      <formula>"jan."</formula>
    </cfRule>
  </conditionalFormatting>
  <conditionalFormatting sqref="G8">
    <cfRule type="cellIs" dxfId="15684" priority="3163" operator="equal">
      <formula>"jan."</formula>
    </cfRule>
  </conditionalFormatting>
  <conditionalFormatting sqref="G8">
    <cfRule type="cellIs" dxfId="15683" priority="3162" operator="equal">
      <formula>"jan."</formula>
    </cfRule>
  </conditionalFormatting>
  <conditionalFormatting sqref="G8">
    <cfRule type="cellIs" dxfId="15682" priority="3161" operator="equal">
      <formula>"jan."</formula>
    </cfRule>
  </conditionalFormatting>
  <conditionalFormatting sqref="G8">
    <cfRule type="cellIs" dxfId="15681" priority="3160" operator="equal">
      <formula>"jan."</formula>
    </cfRule>
  </conditionalFormatting>
  <conditionalFormatting sqref="G8">
    <cfRule type="cellIs" dxfId="15680" priority="3159" operator="equal">
      <formula>"jan."</formula>
    </cfRule>
  </conditionalFormatting>
  <conditionalFormatting sqref="G8">
    <cfRule type="cellIs" dxfId="15679" priority="3158" operator="equal">
      <formula>"jan."</formula>
    </cfRule>
  </conditionalFormatting>
  <conditionalFormatting sqref="G8">
    <cfRule type="cellIs" dxfId="15678" priority="3157" operator="equal">
      <formula>"jan."</formula>
    </cfRule>
  </conditionalFormatting>
  <conditionalFormatting sqref="G8">
    <cfRule type="cellIs" dxfId="15677" priority="3155" operator="equal">
      <formula>"jan."</formula>
    </cfRule>
  </conditionalFormatting>
  <conditionalFormatting sqref="G8">
    <cfRule type="cellIs" dxfId="15676" priority="3154" operator="equal">
      <formula>"jan."</formula>
    </cfRule>
  </conditionalFormatting>
  <conditionalFormatting sqref="G8">
    <cfRule type="cellIs" dxfId="15675" priority="3153" operator="equal">
      <formula>"jan."</formula>
    </cfRule>
  </conditionalFormatting>
  <conditionalFormatting sqref="G8">
    <cfRule type="cellIs" dxfId="15674" priority="3152" operator="equal">
      <formula>"jan."</formula>
    </cfRule>
  </conditionalFormatting>
  <conditionalFormatting sqref="G8">
    <cfRule type="cellIs" dxfId="15673" priority="3151" operator="equal">
      <formula>"jan."</formula>
    </cfRule>
  </conditionalFormatting>
  <conditionalFormatting sqref="G8">
    <cfRule type="cellIs" dxfId="15672" priority="3150" operator="equal">
      <formula>"jan."</formula>
    </cfRule>
  </conditionalFormatting>
  <conditionalFormatting sqref="G8">
    <cfRule type="cellIs" dxfId="15671" priority="3149" operator="equal">
      <formula>"jan."</formula>
    </cfRule>
  </conditionalFormatting>
  <conditionalFormatting sqref="G8">
    <cfRule type="cellIs" dxfId="15670" priority="3148" operator="equal">
      <formula>"jan."</formula>
    </cfRule>
  </conditionalFormatting>
  <conditionalFormatting sqref="G8">
    <cfRule type="cellIs" dxfId="15669" priority="3147" operator="equal">
      <formula>"jan."</formula>
    </cfRule>
  </conditionalFormatting>
  <conditionalFormatting sqref="G8">
    <cfRule type="cellIs" dxfId="15668" priority="3146" operator="equal">
      <formula>"jan."</formula>
    </cfRule>
  </conditionalFormatting>
  <conditionalFormatting sqref="G8">
    <cfRule type="cellIs" dxfId="15667" priority="3145" operator="equal">
      <formula>"jan."</formula>
    </cfRule>
  </conditionalFormatting>
  <conditionalFormatting sqref="G8">
    <cfRule type="cellIs" dxfId="15666" priority="3144" operator="equal">
      <formula>"jan."</formula>
    </cfRule>
  </conditionalFormatting>
  <conditionalFormatting sqref="G8">
    <cfRule type="cellIs" dxfId="15665" priority="3143" operator="equal">
      <formula>"jan."</formula>
    </cfRule>
  </conditionalFormatting>
  <conditionalFormatting sqref="G8">
    <cfRule type="cellIs" dxfId="15664" priority="3142" operator="equal">
      <formula>"jan."</formula>
    </cfRule>
  </conditionalFormatting>
  <conditionalFormatting sqref="G8">
    <cfRule type="cellIs" dxfId="15663" priority="3141" operator="equal">
      <formula>"jan."</formula>
    </cfRule>
  </conditionalFormatting>
  <conditionalFormatting sqref="G8">
    <cfRule type="cellIs" dxfId="15662" priority="3140" operator="equal">
      <formula>"jan."</formula>
    </cfRule>
  </conditionalFormatting>
  <conditionalFormatting sqref="G8">
    <cfRule type="cellIs" dxfId="15661" priority="3139" operator="equal">
      <formula>"jan."</formula>
    </cfRule>
  </conditionalFormatting>
  <conditionalFormatting sqref="G8">
    <cfRule type="cellIs" dxfId="15660" priority="3138" operator="equal">
      <formula>"jan."</formula>
    </cfRule>
  </conditionalFormatting>
  <conditionalFormatting sqref="G8">
    <cfRule type="cellIs" dxfId="15659" priority="3137" operator="equal">
      <formula>"jan."</formula>
    </cfRule>
  </conditionalFormatting>
  <conditionalFormatting sqref="G8">
    <cfRule type="cellIs" dxfId="15658" priority="3136" operator="equal">
      <formula>"jan."</formula>
    </cfRule>
  </conditionalFormatting>
  <conditionalFormatting sqref="G8">
    <cfRule type="cellIs" dxfId="15657" priority="3135" operator="equal">
      <formula>"jan."</formula>
    </cfRule>
  </conditionalFormatting>
  <conditionalFormatting sqref="G8">
    <cfRule type="cellIs" dxfId="15656" priority="3134" operator="equal">
      <formula>"jan."</formula>
    </cfRule>
  </conditionalFormatting>
  <conditionalFormatting sqref="G8">
    <cfRule type="cellIs" dxfId="15655" priority="3133" operator="equal">
      <formula>"jan."</formula>
    </cfRule>
  </conditionalFormatting>
  <conditionalFormatting sqref="G8">
    <cfRule type="cellIs" dxfId="15654" priority="3132" operator="equal">
      <formula>"jan."</formula>
    </cfRule>
  </conditionalFormatting>
  <conditionalFormatting sqref="G8">
    <cfRule type="cellIs" dxfId="15653" priority="3131" operator="equal">
      <formula>"jan."</formula>
    </cfRule>
  </conditionalFormatting>
  <conditionalFormatting sqref="G8">
    <cfRule type="cellIs" dxfId="15652" priority="3130" operator="equal">
      <formula>"jan."</formula>
    </cfRule>
  </conditionalFormatting>
  <conditionalFormatting sqref="G8">
    <cfRule type="cellIs" dxfId="15651" priority="3129" operator="equal">
      <formula>"jan."</formula>
    </cfRule>
  </conditionalFormatting>
  <conditionalFormatting sqref="G8">
    <cfRule type="cellIs" dxfId="15650" priority="3127" operator="equal">
      <formula>"jan."</formula>
    </cfRule>
  </conditionalFormatting>
  <conditionalFormatting sqref="G8">
    <cfRule type="cellIs" dxfId="15649" priority="3126" operator="equal">
      <formula>"jan."</formula>
    </cfRule>
  </conditionalFormatting>
  <conditionalFormatting sqref="G8">
    <cfRule type="cellIs" dxfId="15648" priority="3125" operator="equal">
      <formula>"jan."</formula>
    </cfRule>
  </conditionalFormatting>
  <conditionalFormatting sqref="G8">
    <cfRule type="cellIs" dxfId="15647" priority="3124" operator="equal">
      <formula>"jan."</formula>
    </cfRule>
  </conditionalFormatting>
  <conditionalFormatting sqref="G8">
    <cfRule type="cellIs" dxfId="15646" priority="3123" operator="equal">
      <formula>"jan."</formula>
    </cfRule>
  </conditionalFormatting>
  <conditionalFormatting sqref="G8">
    <cfRule type="cellIs" dxfId="15645" priority="3122" operator="equal">
      <formula>"jan."</formula>
    </cfRule>
  </conditionalFormatting>
  <conditionalFormatting sqref="G8">
    <cfRule type="cellIs" dxfId="15644" priority="3120" operator="equal">
      <formula>"jan."</formula>
    </cfRule>
  </conditionalFormatting>
  <conditionalFormatting sqref="G8">
    <cfRule type="cellIs" dxfId="15643" priority="3119" operator="equal">
      <formula>"jan."</formula>
    </cfRule>
  </conditionalFormatting>
  <conditionalFormatting sqref="G8">
    <cfRule type="cellIs" dxfId="15642" priority="3118" operator="equal">
      <formula>"jan."</formula>
    </cfRule>
  </conditionalFormatting>
  <conditionalFormatting sqref="G8">
    <cfRule type="cellIs" dxfId="15641" priority="3117" operator="equal">
      <formula>"jan."</formula>
    </cfRule>
  </conditionalFormatting>
  <conditionalFormatting sqref="G8">
    <cfRule type="cellIs" dxfId="15640" priority="3116" operator="equal">
      <formula>"jan."</formula>
    </cfRule>
  </conditionalFormatting>
  <conditionalFormatting sqref="G8">
    <cfRule type="cellIs" dxfId="15639" priority="3115" operator="equal">
      <formula>"jan."</formula>
    </cfRule>
  </conditionalFormatting>
  <conditionalFormatting sqref="G8">
    <cfRule type="cellIs" dxfId="15638" priority="3114" operator="equal">
      <formula>"jan."</formula>
    </cfRule>
  </conditionalFormatting>
  <conditionalFormatting sqref="G8">
    <cfRule type="cellIs" dxfId="15637" priority="3113" operator="equal">
      <formula>"jan."</formula>
    </cfRule>
  </conditionalFormatting>
  <conditionalFormatting sqref="G8">
    <cfRule type="cellIs" dxfId="15636" priority="3112" operator="equal">
      <formula>"jan."</formula>
    </cfRule>
  </conditionalFormatting>
  <conditionalFormatting sqref="G8">
    <cfRule type="cellIs" dxfId="15635" priority="3111" operator="equal">
      <formula>"jan."</formula>
    </cfRule>
  </conditionalFormatting>
  <conditionalFormatting sqref="G8">
    <cfRule type="cellIs" dxfId="15634" priority="3110" operator="equal">
      <formula>"jan."</formula>
    </cfRule>
  </conditionalFormatting>
  <conditionalFormatting sqref="G8">
    <cfRule type="cellIs" dxfId="15633" priority="3109" operator="equal">
      <formula>"jan."</formula>
    </cfRule>
  </conditionalFormatting>
  <conditionalFormatting sqref="G8">
    <cfRule type="cellIs" dxfId="15632" priority="3107" operator="equal">
      <formula>"jan."</formula>
    </cfRule>
  </conditionalFormatting>
  <conditionalFormatting sqref="G8">
    <cfRule type="cellIs" dxfId="15631" priority="3104" operator="equal">
      <formula>"jan."</formula>
    </cfRule>
  </conditionalFormatting>
  <conditionalFormatting sqref="G8">
    <cfRule type="cellIs" dxfId="15630" priority="3103" operator="equal">
      <formula>"jan."</formula>
    </cfRule>
  </conditionalFormatting>
  <conditionalFormatting sqref="G8">
    <cfRule type="cellIs" dxfId="15629" priority="3102" operator="equal">
      <formula>"jan."</formula>
    </cfRule>
  </conditionalFormatting>
  <conditionalFormatting sqref="G8">
    <cfRule type="cellIs" dxfId="15628" priority="3100" operator="equal">
      <formula>"jan."</formula>
    </cfRule>
  </conditionalFormatting>
  <conditionalFormatting sqref="G8">
    <cfRule type="cellIs" dxfId="15627" priority="3097" operator="equal">
      <formula>"jan."</formula>
    </cfRule>
  </conditionalFormatting>
  <conditionalFormatting sqref="G8">
    <cfRule type="cellIs" dxfId="15626" priority="3096" operator="equal">
      <formula>"jan."</formula>
    </cfRule>
  </conditionalFormatting>
  <conditionalFormatting sqref="G8">
    <cfRule type="cellIs" dxfId="15625" priority="3095" operator="equal">
      <formula>"jan."</formula>
    </cfRule>
  </conditionalFormatting>
  <conditionalFormatting sqref="G8">
    <cfRule type="cellIs" dxfId="15624" priority="3094" operator="equal">
      <formula>"jan."</formula>
    </cfRule>
  </conditionalFormatting>
  <conditionalFormatting sqref="G8">
    <cfRule type="cellIs" dxfId="15623" priority="3093" operator="equal">
      <formula>"jan."</formula>
    </cfRule>
  </conditionalFormatting>
  <conditionalFormatting sqref="G8">
    <cfRule type="cellIs" dxfId="15622" priority="3092" operator="equal">
      <formula>"jan."</formula>
    </cfRule>
  </conditionalFormatting>
  <conditionalFormatting sqref="G8">
    <cfRule type="cellIs" dxfId="15621" priority="3091" operator="equal">
      <formula>"jan."</formula>
    </cfRule>
  </conditionalFormatting>
  <conditionalFormatting sqref="G8">
    <cfRule type="cellIs" dxfId="15620" priority="3090" operator="equal">
      <formula>"jan."</formula>
    </cfRule>
  </conditionalFormatting>
  <conditionalFormatting sqref="G8">
    <cfRule type="cellIs" dxfId="15619" priority="3089" operator="equal">
      <formula>"jan."</formula>
    </cfRule>
  </conditionalFormatting>
  <conditionalFormatting sqref="G8">
    <cfRule type="cellIs" dxfId="15618" priority="3088" operator="equal">
      <formula>"jan."</formula>
    </cfRule>
  </conditionalFormatting>
  <conditionalFormatting sqref="G8">
    <cfRule type="cellIs" dxfId="15617" priority="3087" operator="equal">
      <formula>"jan."</formula>
    </cfRule>
  </conditionalFormatting>
  <conditionalFormatting sqref="G8">
    <cfRule type="cellIs" dxfId="15616" priority="3086" operator="equal">
      <formula>"jan."</formula>
    </cfRule>
  </conditionalFormatting>
  <conditionalFormatting sqref="G8">
    <cfRule type="cellIs" dxfId="15615" priority="3085" operator="equal">
      <formula>"jan."</formula>
    </cfRule>
  </conditionalFormatting>
  <conditionalFormatting sqref="G8">
    <cfRule type="cellIs" dxfId="15614" priority="3084" operator="equal">
      <formula>"jan."</formula>
    </cfRule>
  </conditionalFormatting>
  <conditionalFormatting sqref="G8">
    <cfRule type="cellIs" dxfId="15613" priority="3083" operator="equal">
      <formula>"jan."</formula>
    </cfRule>
  </conditionalFormatting>
  <conditionalFormatting sqref="G8">
    <cfRule type="cellIs" dxfId="15612" priority="3082" operator="equal">
      <formula>"jan."</formula>
    </cfRule>
  </conditionalFormatting>
  <conditionalFormatting sqref="G8">
    <cfRule type="cellIs" dxfId="15611" priority="3081" operator="equal">
      <formula>"jan."</formula>
    </cfRule>
  </conditionalFormatting>
  <conditionalFormatting sqref="G8">
    <cfRule type="cellIs" dxfId="15610" priority="3080" operator="equal">
      <formula>"jan."</formula>
    </cfRule>
  </conditionalFormatting>
  <conditionalFormatting sqref="G8">
    <cfRule type="cellIs" dxfId="15609" priority="3079" operator="equal">
      <formula>"jan."</formula>
    </cfRule>
  </conditionalFormatting>
  <conditionalFormatting sqref="G8">
    <cfRule type="cellIs" dxfId="15608" priority="3078" operator="equal">
      <formula>"jan."</formula>
    </cfRule>
  </conditionalFormatting>
  <conditionalFormatting sqref="G8">
    <cfRule type="cellIs" dxfId="15607" priority="3077" operator="equal">
      <formula>"jan."</formula>
    </cfRule>
  </conditionalFormatting>
  <conditionalFormatting sqref="G8">
    <cfRule type="cellIs" dxfId="15606" priority="3076" operator="equal">
      <formula>"jan."</formula>
    </cfRule>
  </conditionalFormatting>
  <conditionalFormatting sqref="G8">
    <cfRule type="cellIs" dxfId="15605" priority="3075" operator="equal">
      <formula>"jan."</formula>
    </cfRule>
  </conditionalFormatting>
  <conditionalFormatting sqref="G8">
    <cfRule type="cellIs" dxfId="15604" priority="3074" operator="equal">
      <formula>"jan."</formula>
    </cfRule>
  </conditionalFormatting>
  <conditionalFormatting sqref="G8">
    <cfRule type="cellIs" dxfId="15603" priority="3073" operator="equal">
      <formula>"jan."</formula>
    </cfRule>
  </conditionalFormatting>
  <conditionalFormatting sqref="G8">
    <cfRule type="cellIs" dxfId="15602" priority="3072" operator="equal">
      <formula>"jan."</formula>
    </cfRule>
  </conditionalFormatting>
  <conditionalFormatting sqref="G8">
    <cfRule type="cellIs" dxfId="15601" priority="3071" operator="equal">
      <formula>"jan."</formula>
    </cfRule>
  </conditionalFormatting>
  <conditionalFormatting sqref="G8">
    <cfRule type="cellIs" dxfId="15600" priority="3070" operator="equal">
      <formula>"jan."</formula>
    </cfRule>
  </conditionalFormatting>
  <conditionalFormatting sqref="G8">
    <cfRule type="cellIs" dxfId="15599" priority="3069" operator="equal">
      <formula>"jan."</formula>
    </cfRule>
  </conditionalFormatting>
  <conditionalFormatting sqref="G8">
    <cfRule type="cellIs" dxfId="15598" priority="3068" operator="equal">
      <formula>"jan."</formula>
    </cfRule>
  </conditionalFormatting>
  <conditionalFormatting sqref="G8">
    <cfRule type="cellIs" dxfId="15597" priority="3067" operator="equal">
      <formula>"jan."</formula>
    </cfRule>
  </conditionalFormatting>
  <conditionalFormatting sqref="G8">
    <cfRule type="cellIs" dxfId="15596" priority="3066" operator="equal">
      <formula>"jan."</formula>
    </cfRule>
  </conditionalFormatting>
  <conditionalFormatting sqref="G8">
    <cfRule type="cellIs" dxfId="15595" priority="3065" operator="equal">
      <formula>"jan."</formula>
    </cfRule>
  </conditionalFormatting>
  <conditionalFormatting sqref="G8">
    <cfRule type="cellIs" dxfId="15594" priority="3063" operator="equal">
      <formula>"jan."</formula>
    </cfRule>
  </conditionalFormatting>
  <conditionalFormatting sqref="G8">
    <cfRule type="cellIs" dxfId="15593" priority="3062" operator="equal">
      <formula>"jan."</formula>
    </cfRule>
  </conditionalFormatting>
  <conditionalFormatting sqref="G8">
    <cfRule type="cellIs" dxfId="15592" priority="3061" operator="equal">
      <formula>"jan."</formula>
    </cfRule>
  </conditionalFormatting>
  <conditionalFormatting sqref="G8">
    <cfRule type="cellIs" dxfId="15591" priority="3060" operator="equal">
      <formula>"jan."</formula>
    </cfRule>
  </conditionalFormatting>
  <conditionalFormatting sqref="G8">
    <cfRule type="cellIs" dxfId="15590" priority="3059" operator="equal">
      <formula>"jan."</formula>
    </cfRule>
  </conditionalFormatting>
  <conditionalFormatting sqref="G8">
    <cfRule type="cellIs" dxfId="15589" priority="3058" operator="equal">
      <formula>"jan."</formula>
    </cfRule>
  </conditionalFormatting>
  <conditionalFormatting sqref="G8">
    <cfRule type="cellIs" dxfId="15588" priority="3057" operator="equal">
      <formula>"jan."</formula>
    </cfRule>
  </conditionalFormatting>
  <conditionalFormatting sqref="G8">
    <cfRule type="cellIs" dxfId="15587" priority="3056" operator="equal">
      <formula>"jan."</formula>
    </cfRule>
  </conditionalFormatting>
  <conditionalFormatting sqref="G8">
    <cfRule type="cellIs" dxfId="15586" priority="3055" operator="equal">
      <formula>"jan."</formula>
    </cfRule>
  </conditionalFormatting>
  <conditionalFormatting sqref="G8">
    <cfRule type="cellIs" dxfId="15585" priority="3054" operator="equal">
      <formula>"jan."</formula>
    </cfRule>
  </conditionalFormatting>
  <conditionalFormatting sqref="G8">
    <cfRule type="cellIs" dxfId="15584" priority="3053" operator="equal">
      <formula>"jan."</formula>
    </cfRule>
  </conditionalFormatting>
  <conditionalFormatting sqref="G8">
    <cfRule type="cellIs" dxfId="15583" priority="3052" operator="equal">
      <formula>"jan."</formula>
    </cfRule>
  </conditionalFormatting>
  <conditionalFormatting sqref="G8">
    <cfRule type="cellIs" dxfId="15582" priority="3051" operator="equal">
      <formula>"jan."</formula>
    </cfRule>
  </conditionalFormatting>
  <conditionalFormatting sqref="G8">
    <cfRule type="cellIs" dxfId="15581" priority="3050" operator="equal">
      <formula>"jan."</formula>
    </cfRule>
  </conditionalFormatting>
  <conditionalFormatting sqref="G8">
    <cfRule type="cellIs" dxfId="15580" priority="3049" operator="equal">
      <formula>"jan."</formula>
    </cfRule>
  </conditionalFormatting>
  <conditionalFormatting sqref="G8">
    <cfRule type="cellIs" dxfId="15579" priority="3048" operator="equal">
      <formula>"jan."</formula>
    </cfRule>
  </conditionalFormatting>
  <conditionalFormatting sqref="G8">
    <cfRule type="cellIs" dxfId="15578" priority="3047" operator="equal">
      <formula>"jan."</formula>
    </cfRule>
  </conditionalFormatting>
  <conditionalFormatting sqref="G8">
    <cfRule type="cellIs" dxfId="15577" priority="3046" operator="equal">
      <formula>"jan."</formula>
    </cfRule>
  </conditionalFormatting>
  <conditionalFormatting sqref="G8">
    <cfRule type="cellIs" dxfId="15576" priority="3045" operator="equal">
      <formula>"jan."</formula>
    </cfRule>
  </conditionalFormatting>
  <conditionalFormatting sqref="G8">
    <cfRule type="cellIs" dxfId="15575" priority="3044" operator="equal">
      <formula>"jan."</formula>
    </cfRule>
  </conditionalFormatting>
  <conditionalFormatting sqref="G8">
    <cfRule type="cellIs" dxfId="15574" priority="3043" operator="equal">
      <formula>"jan."</formula>
    </cfRule>
  </conditionalFormatting>
  <conditionalFormatting sqref="G8">
    <cfRule type="cellIs" dxfId="15573" priority="3042" operator="equal">
      <formula>"jan."</formula>
    </cfRule>
  </conditionalFormatting>
  <conditionalFormatting sqref="G8">
    <cfRule type="cellIs" dxfId="15572" priority="3041" operator="equal">
      <formula>"jan."</formula>
    </cfRule>
  </conditionalFormatting>
  <conditionalFormatting sqref="G8">
    <cfRule type="cellIs" dxfId="15571" priority="3040" operator="equal">
      <formula>"jan."</formula>
    </cfRule>
  </conditionalFormatting>
  <conditionalFormatting sqref="G8">
    <cfRule type="cellIs" dxfId="15570" priority="3039" operator="equal">
      <formula>"jan."</formula>
    </cfRule>
  </conditionalFormatting>
  <conditionalFormatting sqref="G8">
    <cfRule type="cellIs" dxfId="15569" priority="3038" operator="equal">
      <formula>"jan."</formula>
    </cfRule>
  </conditionalFormatting>
  <conditionalFormatting sqref="G8">
    <cfRule type="cellIs" dxfId="15568" priority="3037" operator="equal">
      <formula>"jan."</formula>
    </cfRule>
  </conditionalFormatting>
  <conditionalFormatting sqref="G8">
    <cfRule type="cellIs" dxfId="15567" priority="3036" operator="equal">
      <formula>"jan."</formula>
    </cfRule>
  </conditionalFormatting>
  <conditionalFormatting sqref="G8">
    <cfRule type="cellIs" dxfId="15566" priority="3035" operator="equal">
      <formula>"jan."</formula>
    </cfRule>
  </conditionalFormatting>
  <conditionalFormatting sqref="G8">
    <cfRule type="cellIs" dxfId="15565" priority="3034" operator="equal">
      <formula>"jan."</formula>
    </cfRule>
  </conditionalFormatting>
  <conditionalFormatting sqref="G8">
    <cfRule type="cellIs" dxfId="15564" priority="3033" operator="equal">
      <formula>"jan."</formula>
    </cfRule>
  </conditionalFormatting>
  <conditionalFormatting sqref="G8">
    <cfRule type="cellIs" dxfId="15563" priority="3032" operator="equal">
      <formula>"jan."</formula>
    </cfRule>
  </conditionalFormatting>
  <conditionalFormatting sqref="G8">
    <cfRule type="cellIs" dxfId="15562" priority="3031" operator="equal">
      <formula>"jan."</formula>
    </cfRule>
  </conditionalFormatting>
  <conditionalFormatting sqref="G8">
    <cfRule type="cellIs" dxfId="15561" priority="3030" operator="equal">
      <formula>"jan."</formula>
    </cfRule>
  </conditionalFormatting>
  <conditionalFormatting sqref="G8">
    <cfRule type="cellIs" dxfId="15560" priority="3029" operator="equal">
      <formula>"jan."</formula>
    </cfRule>
  </conditionalFormatting>
  <conditionalFormatting sqref="G8">
    <cfRule type="cellIs" dxfId="15559" priority="3028" operator="equal">
      <formula>"jan."</formula>
    </cfRule>
  </conditionalFormatting>
  <conditionalFormatting sqref="G8">
    <cfRule type="cellIs" dxfId="15558" priority="3027" operator="equal">
      <formula>"jan."</formula>
    </cfRule>
  </conditionalFormatting>
  <conditionalFormatting sqref="G8">
    <cfRule type="cellIs" dxfId="15557" priority="3026" operator="equal">
      <formula>"jan."</formula>
    </cfRule>
  </conditionalFormatting>
  <conditionalFormatting sqref="G8">
    <cfRule type="cellIs" dxfId="15556" priority="3025" operator="equal">
      <formula>"jan."</formula>
    </cfRule>
  </conditionalFormatting>
  <conditionalFormatting sqref="G8">
    <cfRule type="cellIs" dxfId="15555" priority="3024" operator="equal">
      <formula>"jan."</formula>
    </cfRule>
  </conditionalFormatting>
  <conditionalFormatting sqref="G8">
    <cfRule type="cellIs" dxfId="15554" priority="3023" operator="equal">
      <formula>"jan."</formula>
    </cfRule>
  </conditionalFormatting>
  <conditionalFormatting sqref="G8">
    <cfRule type="cellIs" dxfId="15553" priority="3022" operator="equal">
      <formula>"jan."</formula>
    </cfRule>
  </conditionalFormatting>
  <conditionalFormatting sqref="G8">
    <cfRule type="cellIs" dxfId="15552" priority="3020" operator="equal">
      <formula>"jan."</formula>
    </cfRule>
  </conditionalFormatting>
  <conditionalFormatting sqref="G8">
    <cfRule type="cellIs" dxfId="15551" priority="3019" operator="equal">
      <formula>"jan."</formula>
    </cfRule>
  </conditionalFormatting>
  <conditionalFormatting sqref="G8">
    <cfRule type="cellIs" dxfId="15550" priority="3018" operator="equal">
      <formula>"jan."</formula>
    </cfRule>
  </conditionalFormatting>
  <conditionalFormatting sqref="G8">
    <cfRule type="cellIs" dxfId="15549" priority="3017" operator="equal">
      <formula>"jan."</formula>
    </cfRule>
  </conditionalFormatting>
  <conditionalFormatting sqref="G8">
    <cfRule type="cellIs" dxfId="15548" priority="3016" operator="equal">
      <formula>"jan."</formula>
    </cfRule>
  </conditionalFormatting>
  <conditionalFormatting sqref="G8">
    <cfRule type="cellIs" dxfId="15547" priority="3015" operator="equal">
      <formula>"jan."</formula>
    </cfRule>
  </conditionalFormatting>
  <conditionalFormatting sqref="G8">
    <cfRule type="cellIs" dxfId="15546" priority="3014" operator="equal">
      <formula>"jan."</formula>
    </cfRule>
  </conditionalFormatting>
  <conditionalFormatting sqref="G8">
    <cfRule type="cellIs" dxfId="15545" priority="3013" operator="equal">
      <formula>"jan."</formula>
    </cfRule>
  </conditionalFormatting>
  <conditionalFormatting sqref="G8">
    <cfRule type="cellIs" dxfId="15544" priority="3012" operator="equal">
      <formula>"jan."</formula>
    </cfRule>
  </conditionalFormatting>
  <conditionalFormatting sqref="G8">
    <cfRule type="cellIs" dxfId="15543" priority="3011" operator="equal">
      <formula>"jan."</formula>
    </cfRule>
  </conditionalFormatting>
  <conditionalFormatting sqref="G8">
    <cfRule type="cellIs" dxfId="15542" priority="3010" operator="equal">
      <formula>"jan."</formula>
    </cfRule>
  </conditionalFormatting>
  <conditionalFormatting sqref="G8">
    <cfRule type="cellIs" dxfId="15541" priority="3009" operator="equal">
      <formula>"jan."</formula>
    </cfRule>
  </conditionalFormatting>
  <conditionalFormatting sqref="G8">
    <cfRule type="cellIs" dxfId="15540" priority="3008" operator="equal">
      <formula>"jan."</formula>
    </cfRule>
  </conditionalFormatting>
  <conditionalFormatting sqref="G8">
    <cfRule type="cellIs" dxfId="15539" priority="3007" operator="equal">
      <formula>"jan."</formula>
    </cfRule>
  </conditionalFormatting>
  <conditionalFormatting sqref="G8">
    <cfRule type="cellIs" dxfId="15538" priority="3006" operator="equal">
      <formula>"jan."</formula>
    </cfRule>
  </conditionalFormatting>
  <conditionalFormatting sqref="G8">
    <cfRule type="cellIs" dxfId="15537" priority="3005" operator="equal">
      <formula>"jan."</formula>
    </cfRule>
  </conditionalFormatting>
  <conditionalFormatting sqref="G8">
    <cfRule type="cellIs" dxfId="15536" priority="3004" operator="equal">
      <formula>"jan."</formula>
    </cfRule>
  </conditionalFormatting>
  <conditionalFormatting sqref="G8">
    <cfRule type="cellIs" dxfId="15535" priority="3003" operator="equal">
      <formula>"jan."</formula>
    </cfRule>
  </conditionalFormatting>
  <conditionalFormatting sqref="G8">
    <cfRule type="cellIs" dxfId="15534" priority="3002" operator="equal">
      <formula>"jan."</formula>
    </cfRule>
  </conditionalFormatting>
  <conditionalFormatting sqref="G8">
    <cfRule type="cellIs" dxfId="15533" priority="3001" operator="equal">
      <formula>"jan."</formula>
    </cfRule>
  </conditionalFormatting>
  <conditionalFormatting sqref="G8">
    <cfRule type="cellIs" dxfId="15532" priority="3000" operator="equal">
      <formula>"jan."</formula>
    </cfRule>
  </conditionalFormatting>
  <conditionalFormatting sqref="G8">
    <cfRule type="cellIs" dxfId="15531" priority="2999" operator="equal">
      <formula>"jan."</formula>
    </cfRule>
  </conditionalFormatting>
  <conditionalFormatting sqref="G8">
    <cfRule type="cellIs" dxfId="15530" priority="2998" operator="equal">
      <formula>"jan."</formula>
    </cfRule>
  </conditionalFormatting>
  <conditionalFormatting sqref="G8">
    <cfRule type="cellIs" dxfId="15529" priority="2997" operator="equal">
      <formula>"jan."</formula>
    </cfRule>
  </conditionalFormatting>
  <conditionalFormatting sqref="G8">
    <cfRule type="cellIs" dxfId="15528" priority="2996" operator="equal">
      <formula>"jan."</formula>
    </cfRule>
  </conditionalFormatting>
  <conditionalFormatting sqref="G8">
    <cfRule type="cellIs" dxfId="15527" priority="2995" operator="equal">
      <formula>"jan."</formula>
    </cfRule>
  </conditionalFormatting>
  <conditionalFormatting sqref="G8">
    <cfRule type="cellIs" dxfId="15526" priority="2994" operator="equal">
      <formula>"jan."</formula>
    </cfRule>
  </conditionalFormatting>
  <conditionalFormatting sqref="G8">
    <cfRule type="cellIs" dxfId="15525" priority="2993" operator="equal">
      <formula>"jan."</formula>
    </cfRule>
  </conditionalFormatting>
  <conditionalFormatting sqref="G8">
    <cfRule type="cellIs" dxfId="15524" priority="2992" operator="equal">
      <formula>"jan."</formula>
    </cfRule>
  </conditionalFormatting>
  <conditionalFormatting sqref="G8">
    <cfRule type="cellIs" dxfId="15523" priority="2991" operator="equal">
      <formula>"jan."</formula>
    </cfRule>
  </conditionalFormatting>
  <conditionalFormatting sqref="G8">
    <cfRule type="cellIs" dxfId="15522" priority="2989" operator="equal">
      <formula>"jan."</formula>
    </cfRule>
  </conditionalFormatting>
  <conditionalFormatting sqref="G8">
    <cfRule type="cellIs" dxfId="15521" priority="2986" operator="equal">
      <formula>"jan."</formula>
    </cfRule>
  </conditionalFormatting>
  <conditionalFormatting sqref="G8">
    <cfRule type="cellIs" dxfId="15520" priority="2985" operator="equal">
      <formula>"jan."</formula>
    </cfRule>
  </conditionalFormatting>
  <conditionalFormatting sqref="G8">
    <cfRule type="cellIs" dxfId="15519" priority="2984" operator="equal">
      <formula>"jan."</formula>
    </cfRule>
  </conditionalFormatting>
  <conditionalFormatting sqref="G8">
    <cfRule type="cellIs" dxfId="15518" priority="2983" operator="equal">
      <formula>"jan."</formula>
    </cfRule>
  </conditionalFormatting>
  <conditionalFormatting sqref="G8">
    <cfRule type="cellIs" dxfId="15517" priority="2982" operator="equal">
      <formula>"jan."</formula>
    </cfRule>
  </conditionalFormatting>
  <conditionalFormatting sqref="G8">
    <cfRule type="cellIs" dxfId="15516" priority="2981" operator="equal">
      <formula>"jan."</formula>
    </cfRule>
  </conditionalFormatting>
  <conditionalFormatting sqref="G8">
    <cfRule type="cellIs" dxfId="15515" priority="2980" operator="equal">
      <formula>"jan."</formula>
    </cfRule>
  </conditionalFormatting>
  <conditionalFormatting sqref="G8">
    <cfRule type="cellIs" dxfId="15514" priority="2979" operator="equal">
      <formula>"jan."</formula>
    </cfRule>
  </conditionalFormatting>
  <conditionalFormatting sqref="G8">
    <cfRule type="cellIs" dxfId="15513" priority="2978" operator="equal">
      <formula>"jan."</formula>
    </cfRule>
  </conditionalFormatting>
  <conditionalFormatting sqref="G8">
    <cfRule type="cellIs" dxfId="15512" priority="2977" operator="equal">
      <formula>"jan."</formula>
    </cfRule>
  </conditionalFormatting>
  <conditionalFormatting sqref="G8">
    <cfRule type="cellIs" dxfId="15511" priority="2976" operator="equal">
      <formula>"jan."</formula>
    </cfRule>
  </conditionalFormatting>
  <conditionalFormatting sqref="G8">
    <cfRule type="cellIs" dxfId="15510" priority="2975" operator="equal">
      <formula>"jan."</formula>
    </cfRule>
  </conditionalFormatting>
  <conditionalFormatting sqref="G8">
    <cfRule type="cellIs" dxfId="15509" priority="2974" operator="equal">
      <formula>"jan."</formula>
    </cfRule>
  </conditionalFormatting>
  <conditionalFormatting sqref="G8">
    <cfRule type="cellIs" dxfId="15508" priority="2973" operator="equal">
      <formula>"jan."</formula>
    </cfRule>
  </conditionalFormatting>
  <conditionalFormatting sqref="G8">
    <cfRule type="cellIs" dxfId="15507" priority="2972" operator="equal">
      <formula>"jan."</formula>
    </cfRule>
  </conditionalFormatting>
  <conditionalFormatting sqref="G8">
    <cfRule type="cellIs" dxfId="15506" priority="2971" operator="equal">
      <formula>"jan."</formula>
    </cfRule>
  </conditionalFormatting>
  <conditionalFormatting sqref="G8">
    <cfRule type="cellIs" dxfId="15505" priority="2970" operator="equal">
      <formula>"jan."</formula>
    </cfRule>
  </conditionalFormatting>
  <conditionalFormatting sqref="G8">
    <cfRule type="cellIs" dxfId="15504" priority="2969" operator="equal">
      <formula>"jan."</formula>
    </cfRule>
  </conditionalFormatting>
  <conditionalFormatting sqref="G8">
    <cfRule type="cellIs" dxfId="15503" priority="2968" operator="equal">
      <formula>"jan."</formula>
    </cfRule>
  </conditionalFormatting>
  <conditionalFormatting sqref="G8">
    <cfRule type="cellIs" dxfId="15502" priority="2967" operator="equal">
      <formula>"jan."</formula>
    </cfRule>
  </conditionalFormatting>
  <conditionalFormatting sqref="G8">
    <cfRule type="cellIs" dxfId="15501" priority="2966" operator="equal">
      <formula>"jan."</formula>
    </cfRule>
  </conditionalFormatting>
  <conditionalFormatting sqref="G8">
    <cfRule type="cellIs" dxfId="15500" priority="2965" operator="equal">
      <formula>"jan."</formula>
    </cfRule>
  </conditionalFormatting>
  <conditionalFormatting sqref="G8">
    <cfRule type="cellIs" dxfId="15499" priority="2964" operator="equal">
      <formula>"jan."</formula>
    </cfRule>
  </conditionalFormatting>
  <conditionalFormatting sqref="G8">
    <cfRule type="cellIs" dxfId="15498" priority="2963" operator="equal">
      <formula>"jan."</formula>
    </cfRule>
  </conditionalFormatting>
  <conditionalFormatting sqref="G8">
    <cfRule type="cellIs" dxfId="15497" priority="2962" operator="equal">
      <formula>"jan."</formula>
    </cfRule>
  </conditionalFormatting>
  <conditionalFormatting sqref="G8">
    <cfRule type="cellIs" dxfId="15496" priority="2961" operator="equal">
      <formula>"jan."</formula>
    </cfRule>
  </conditionalFormatting>
  <conditionalFormatting sqref="G8">
    <cfRule type="cellIs" dxfId="15495" priority="2960" operator="equal">
      <formula>"jan."</formula>
    </cfRule>
  </conditionalFormatting>
  <conditionalFormatting sqref="G8">
    <cfRule type="cellIs" dxfId="15494" priority="2959" operator="equal">
      <formula>"jan."</formula>
    </cfRule>
  </conditionalFormatting>
  <conditionalFormatting sqref="G8">
    <cfRule type="cellIs" dxfId="15493" priority="2958" operator="equal">
      <formula>"jan."</formula>
    </cfRule>
  </conditionalFormatting>
  <conditionalFormatting sqref="G8">
    <cfRule type="cellIs" dxfId="15492" priority="2957" operator="equal">
      <formula>"jan."</formula>
    </cfRule>
  </conditionalFormatting>
  <conditionalFormatting sqref="G8">
    <cfRule type="cellIs" dxfId="15491" priority="2956" operator="equal">
      <formula>"jan."</formula>
    </cfRule>
  </conditionalFormatting>
  <conditionalFormatting sqref="G8">
    <cfRule type="cellIs" dxfId="15490" priority="2955" operator="equal">
      <formula>"jan."</formula>
    </cfRule>
  </conditionalFormatting>
  <conditionalFormatting sqref="G8">
    <cfRule type="cellIs" dxfId="15489" priority="2954" operator="equal">
      <formula>"jan."</formula>
    </cfRule>
  </conditionalFormatting>
  <conditionalFormatting sqref="G8">
    <cfRule type="cellIs" dxfId="15488" priority="2953" operator="equal">
      <formula>"jan."</formula>
    </cfRule>
  </conditionalFormatting>
  <conditionalFormatting sqref="G8">
    <cfRule type="cellIs" dxfId="15487" priority="2952" operator="equal">
      <formula>"jan."</formula>
    </cfRule>
  </conditionalFormatting>
  <conditionalFormatting sqref="G8">
    <cfRule type="cellIs" dxfId="15486" priority="2951" operator="equal">
      <formula>"jan."</formula>
    </cfRule>
  </conditionalFormatting>
  <conditionalFormatting sqref="G8">
    <cfRule type="cellIs" dxfId="15485" priority="2950" operator="equal">
      <formula>"jan."</formula>
    </cfRule>
  </conditionalFormatting>
  <conditionalFormatting sqref="G8">
    <cfRule type="cellIs" dxfId="15484" priority="2949" operator="equal">
      <formula>"jan."</formula>
    </cfRule>
  </conditionalFormatting>
  <conditionalFormatting sqref="G8">
    <cfRule type="cellIs" dxfId="15483" priority="2948" operator="equal">
      <formula>"jan."</formula>
    </cfRule>
  </conditionalFormatting>
  <conditionalFormatting sqref="G8">
    <cfRule type="cellIs" dxfId="15482" priority="2947" operator="equal">
      <formula>"jan."</formula>
    </cfRule>
  </conditionalFormatting>
  <conditionalFormatting sqref="G8">
    <cfRule type="cellIs" dxfId="15481" priority="2946" operator="equal">
      <formula>"jan."</formula>
    </cfRule>
  </conditionalFormatting>
  <conditionalFormatting sqref="G8">
    <cfRule type="cellIs" dxfId="15480" priority="2945" operator="equal">
      <formula>"jan."</formula>
    </cfRule>
  </conditionalFormatting>
  <conditionalFormatting sqref="G8">
    <cfRule type="cellIs" dxfId="15479" priority="2944" operator="equal">
      <formula>"jan."</formula>
    </cfRule>
  </conditionalFormatting>
  <conditionalFormatting sqref="G8">
    <cfRule type="cellIs" dxfId="15478" priority="2943" operator="equal">
      <formula>"jan."</formula>
    </cfRule>
  </conditionalFormatting>
  <conditionalFormatting sqref="G8">
    <cfRule type="cellIs" dxfId="15477" priority="2942" operator="equal">
      <formula>"jan."</formula>
    </cfRule>
  </conditionalFormatting>
  <conditionalFormatting sqref="G8">
    <cfRule type="cellIs" dxfId="15476" priority="2941" operator="equal">
      <formula>"jan."</formula>
    </cfRule>
  </conditionalFormatting>
  <conditionalFormatting sqref="G8">
    <cfRule type="cellIs" dxfId="15475" priority="2940" operator="equal">
      <formula>"jan."</formula>
    </cfRule>
  </conditionalFormatting>
  <conditionalFormatting sqref="G8">
    <cfRule type="cellIs" dxfId="15474" priority="2939" operator="equal">
      <formula>"jan."</formula>
    </cfRule>
  </conditionalFormatting>
  <conditionalFormatting sqref="G8">
    <cfRule type="cellIs" dxfId="15473" priority="2938" operator="equal">
      <formula>"jan."</formula>
    </cfRule>
  </conditionalFormatting>
  <conditionalFormatting sqref="G8">
    <cfRule type="cellIs" dxfId="15472" priority="2937" operator="equal">
      <formula>"jan."</formula>
    </cfRule>
  </conditionalFormatting>
  <conditionalFormatting sqref="G8">
    <cfRule type="cellIs" dxfId="15471" priority="2936" operator="equal">
      <formula>"jan."</formula>
    </cfRule>
  </conditionalFormatting>
  <conditionalFormatting sqref="G8">
    <cfRule type="cellIs" dxfId="15470" priority="2935" operator="equal">
      <formula>"jan."</formula>
    </cfRule>
  </conditionalFormatting>
  <conditionalFormatting sqref="G8">
    <cfRule type="cellIs" dxfId="15469" priority="2933" operator="equal">
      <formula>"jan."</formula>
    </cfRule>
  </conditionalFormatting>
  <conditionalFormatting sqref="G8">
    <cfRule type="cellIs" dxfId="15468" priority="2932" operator="equal">
      <formula>"jan."</formula>
    </cfRule>
  </conditionalFormatting>
  <conditionalFormatting sqref="G8">
    <cfRule type="cellIs" dxfId="15467" priority="2931" operator="equal">
      <formula>"jan."</formula>
    </cfRule>
  </conditionalFormatting>
  <conditionalFormatting sqref="G8">
    <cfRule type="cellIs" dxfId="15466" priority="2927" operator="equal">
      <formula>"jan."</formula>
    </cfRule>
  </conditionalFormatting>
  <conditionalFormatting sqref="G8">
    <cfRule type="cellIs" dxfId="15465" priority="2926" operator="equal">
      <formula>"jan."</formula>
    </cfRule>
  </conditionalFormatting>
  <conditionalFormatting sqref="G8">
    <cfRule type="cellIs" dxfId="15464" priority="2925" operator="equal">
      <formula>"jan."</formula>
    </cfRule>
  </conditionalFormatting>
  <conditionalFormatting sqref="G8">
    <cfRule type="cellIs" dxfId="15463" priority="2924" operator="equal">
      <formula>"jan."</formula>
    </cfRule>
  </conditionalFormatting>
  <conditionalFormatting sqref="G8">
    <cfRule type="cellIs" dxfId="15462" priority="2923" operator="equal">
      <formula>"jan."</formula>
    </cfRule>
  </conditionalFormatting>
  <conditionalFormatting sqref="G8">
    <cfRule type="cellIs" dxfId="15461" priority="2922" operator="equal">
      <formula>"jan."</formula>
    </cfRule>
  </conditionalFormatting>
  <conditionalFormatting sqref="G8">
    <cfRule type="cellIs" dxfId="15460" priority="2921" operator="equal">
      <formula>"jan."</formula>
    </cfRule>
  </conditionalFormatting>
  <conditionalFormatting sqref="G8">
    <cfRule type="cellIs" dxfId="15459" priority="2920" operator="equal">
      <formula>"jan."</formula>
    </cfRule>
  </conditionalFormatting>
  <conditionalFormatting sqref="G8">
    <cfRule type="cellIs" dxfId="15458" priority="2919" operator="equal">
      <formula>"jan."</formula>
    </cfRule>
  </conditionalFormatting>
  <conditionalFormatting sqref="G8">
    <cfRule type="cellIs" dxfId="15457" priority="2918" operator="equal">
      <formula>"jan."</formula>
    </cfRule>
  </conditionalFormatting>
  <conditionalFormatting sqref="G8">
    <cfRule type="cellIs" dxfId="15456" priority="2917" operator="equal">
      <formula>"jan."</formula>
    </cfRule>
  </conditionalFormatting>
  <conditionalFormatting sqref="G8">
    <cfRule type="cellIs" dxfId="15455" priority="2916" operator="equal">
      <formula>"jan."</formula>
    </cfRule>
  </conditionalFormatting>
  <conditionalFormatting sqref="G8">
    <cfRule type="cellIs" dxfId="15454" priority="2915" operator="equal">
      <formula>"jan."</formula>
    </cfRule>
  </conditionalFormatting>
  <conditionalFormatting sqref="G8">
    <cfRule type="cellIs" dxfId="15453" priority="2914" operator="equal">
      <formula>"jan."</formula>
    </cfRule>
  </conditionalFormatting>
  <conditionalFormatting sqref="G8">
    <cfRule type="cellIs" dxfId="15452" priority="2913" operator="equal">
      <formula>"jan."</formula>
    </cfRule>
  </conditionalFormatting>
  <conditionalFormatting sqref="G8">
    <cfRule type="cellIs" dxfId="15451" priority="2912" operator="equal">
      <formula>"jan."</formula>
    </cfRule>
  </conditionalFormatting>
  <conditionalFormatting sqref="G8">
    <cfRule type="cellIs" dxfId="15450" priority="2911" operator="equal">
      <formula>"jan."</formula>
    </cfRule>
  </conditionalFormatting>
  <conditionalFormatting sqref="G8">
    <cfRule type="cellIs" dxfId="15449" priority="2910" operator="equal">
      <formula>"jan."</formula>
    </cfRule>
  </conditionalFormatting>
  <conditionalFormatting sqref="G8">
    <cfRule type="cellIs" dxfId="15448" priority="2909" operator="equal">
      <formula>"jan."</formula>
    </cfRule>
  </conditionalFormatting>
  <conditionalFormatting sqref="G8">
    <cfRule type="cellIs" dxfId="15447" priority="2908" operator="equal">
      <formula>"jan."</formula>
    </cfRule>
  </conditionalFormatting>
  <conditionalFormatting sqref="G8">
    <cfRule type="cellIs" dxfId="15446" priority="2907" operator="equal">
      <formula>"jan."</formula>
    </cfRule>
  </conditionalFormatting>
  <conditionalFormatting sqref="G8">
    <cfRule type="cellIs" dxfId="15445" priority="2906" operator="equal">
      <formula>"jan."</formula>
    </cfRule>
  </conditionalFormatting>
  <conditionalFormatting sqref="G8">
    <cfRule type="cellIs" dxfId="15444" priority="2905" operator="equal">
      <formula>"jan."</formula>
    </cfRule>
  </conditionalFormatting>
  <conditionalFormatting sqref="G8">
    <cfRule type="cellIs" dxfId="15443" priority="2904" operator="equal">
      <formula>"jan."</formula>
    </cfRule>
  </conditionalFormatting>
  <conditionalFormatting sqref="G8">
    <cfRule type="cellIs" dxfId="15442" priority="2903" operator="equal">
      <formula>"jan."</formula>
    </cfRule>
  </conditionalFormatting>
  <conditionalFormatting sqref="G8">
    <cfRule type="cellIs" dxfId="15441" priority="2902" operator="equal">
      <formula>"jan."</formula>
    </cfRule>
  </conditionalFormatting>
  <conditionalFormatting sqref="G8">
    <cfRule type="cellIs" dxfId="15440" priority="2901" operator="equal">
      <formula>"jan."</formula>
    </cfRule>
  </conditionalFormatting>
  <conditionalFormatting sqref="G8">
    <cfRule type="cellIs" dxfId="15439" priority="2900" operator="equal">
      <formula>"jan."</formula>
    </cfRule>
  </conditionalFormatting>
  <conditionalFormatting sqref="G8">
    <cfRule type="cellIs" dxfId="15438" priority="2899" operator="equal">
      <formula>"jan."</formula>
    </cfRule>
  </conditionalFormatting>
  <conditionalFormatting sqref="G8">
    <cfRule type="cellIs" dxfId="15437" priority="2898" operator="equal">
      <formula>"jan."</formula>
    </cfRule>
  </conditionalFormatting>
  <conditionalFormatting sqref="G8">
    <cfRule type="cellIs" dxfId="15436" priority="2897" operator="equal">
      <formula>"jan."</formula>
    </cfRule>
  </conditionalFormatting>
  <conditionalFormatting sqref="G8">
    <cfRule type="cellIs" dxfId="15435" priority="2896" operator="equal">
      <formula>"jan."</formula>
    </cfRule>
  </conditionalFormatting>
  <conditionalFormatting sqref="G8">
    <cfRule type="cellIs" dxfId="15434" priority="2895" operator="equal">
      <formula>"jan."</formula>
    </cfRule>
  </conditionalFormatting>
  <conditionalFormatting sqref="G8">
    <cfRule type="cellIs" dxfId="15433" priority="2893" operator="equal">
      <formula>"jan."</formula>
    </cfRule>
  </conditionalFormatting>
  <conditionalFormatting sqref="G8">
    <cfRule type="cellIs" dxfId="15432" priority="2892" operator="equal">
      <formula>"jan."</formula>
    </cfRule>
  </conditionalFormatting>
  <conditionalFormatting sqref="G8">
    <cfRule type="cellIs" dxfId="15431" priority="2890" operator="equal">
      <formula>"jan."</formula>
    </cfRule>
  </conditionalFormatting>
  <conditionalFormatting sqref="G8">
    <cfRule type="cellIs" dxfId="15430" priority="2889" operator="equal">
      <formula>"jan."</formula>
    </cfRule>
  </conditionalFormatting>
  <conditionalFormatting sqref="G8">
    <cfRule type="cellIs" dxfId="15429" priority="2888" operator="equal">
      <formula>"jan."</formula>
    </cfRule>
  </conditionalFormatting>
  <conditionalFormatting sqref="G8">
    <cfRule type="cellIs" dxfId="15428" priority="2887" operator="equal">
      <formula>"jan."</formula>
    </cfRule>
  </conditionalFormatting>
  <conditionalFormatting sqref="G8">
    <cfRule type="cellIs" dxfId="15427" priority="2886" operator="equal">
      <formula>"jan."</formula>
    </cfRule>
  </conditionalFormatting>
  <conditionalFormatting sqref="G8">
    <cfRule type="cellIs" dxfId="15426" priority="2884" operator="equal">
      <formula>"jan."</formula>
    </cfRule>
  </conditionalFormatting>
  <conditionalFormatting sqref="G8">
    <cfRule type="cellIs" dxfId="15425" priority="2883" operator="equal">
      <formula>"jan."</formula>
    </cfRule>
  </conditionalFormatting>
  <conditionalFormatting sqref="G8">
    <cfRule type="cellIs" dxfId="15424" priority="2881" operator="equal">
      <formula>"jan."</formula>
    </cfRule>
  </conditionalFormatting>
  <conditionalFormatting sqref="G8">
    <cfRule type="cellIs" dxfId="15423" priority="2880" operator="equal">
      <formula>"jan."</formula>
    </cfRule>
  </conditionalFormatting>
  <conditionalFormatting sqref="G8">
    <cfRule type="cellIs" dxfId="15422" priority="2879" operator="equal">
      <formula>"jan."</formula>
    </cfRule>
  </conditionalFormatting>
  <conditionalFormatting sqref="G8">
    <cfRule type="cellIs" dxfId="15421" priority="2878" operator="equal">
      <formula>"jan."</formula>
    </cfRule>
  </conditionalFormatting>
  <conditionalFormatting sqref="G8">
    <cfRule type="cellIs" dxfId="15420" priority="2877" operator="equal">
      <formula>"jan."</formula>
    </cfRule>
  </conditionalFormatting>
  <conditionalFormatting sqref="G8">
    <cfRule type="cellIs" dxfId="15419" priority="2876" operator="equal">
      <formula>"jan."</formula>
    </cfRule>
  </conditionalFormatting>
  <conditionalFormatting sqref="G8">
    <cfRule type="cellIs" dxfId="15418" priority="2875" operator="equal">
      <formula>"jan."</formula>
    </cfRule>
  </conditionalFormatting>
  <conditionalFormatting sqref="G8">
    <cfRule type="cellIs" dxfId="15417" priority="2874" operator="equal">
      <formula>"jan."</formula>
    </cfRule>
  </conditionalFormatting>
  <conditionalFormatting sqref="G8">
    <cfRule type="cellIs" dxfId="15416" priority="2873" operator="equal">
      <formula>"jan."</formula>
    </cfRule>
  </conditionalFormatting>
  <conditionalFormatting sqref="G8">
    <cfRule type="cellIs" dxfId="15415" priority="2872" operator="equal">
      <formula>"jan."</formula>
    </cfRule>
  </conditionalFormatting>
  <conditionalFormatting sqref="G8">
    <cfRule type="cellIs" dxfId="15414" priority="2871" operator="equal">
      <formula>"jan."</formula>
    </cfRule>
  </conditionalFormatting>
  <conditionalFormatting sqref="G8">
    <cfRule type="cellIs" dxfId="15413" priority="2870" operator="equal">
      <formula>"jan."</formula>
    </cfRule>
  </conditionalFormatting>
  <conditionalFormatting sqref="G8">
    <cfRule type="cellIs" dxfId="15412" priority="2869" operator="equal">
      <formula>"jan."</formula>
    </cfRule>
  </conditionalFormatting>
  <conditionalFormatting sqref="G8">
    <cfRule type="cellIs" dxfId="15411" priority="2868" operator="equal">
      <formula>"jan."</formula>
    </cfRule>
  </conditionalFormatting>
  <conditionalFormatting sqref="G8">
    <cfRule type="cellIs" dxfId="15410" priority="2867" operator="equal">
      <formula>"jan."</formula>
    </cfRule>
  </conditionalFormatting>
  <conditionalFormatting sqref="G8">
    <cfRule type="cellIs" dxfId="15409" priority="2866" operator="equal">
      <formula>"jan."</formula>
    </cfRule>
  </conditionalFormatting>
  <conditionalFormatting sqref="G8">
    <cfRule type="cellIs" dxfId="15408" priority="2865" operator="equal">
      <formula>"jan."</formula>
    </cfRule>
  </conditionalFormatting>
  <conditionalFormatting sqref="G8">
    <cfRule type="cellIs" dxfId="15407" priority="2864" operator="equal">
      <formula>"jan."</formula>
    </cfRule>
  </conditionalFormatting>
  <conditionalFormatting sqref="G8">
    <cfRule type="cellIs" dxfId="15406" priority="2863" operator="equal">
      <formula>"jan."</formula>
    </cfRule>
  </conditionalFormatting>
  <conditionalFormatting sqref="G8">
    <cfRule type="cellIs" dxfId="15405" priority="2862" operator="equal">
      <formula>"jan."</formula>
    </cfRule>
  </conditionalFormatting>
  <conditionalFormatting sqref="G8">
    <cfRule type="cellIs" dxfId="15404" priority="2861" operator="equal">
      <formula>"jan."</formula>
    </cfRule>
  </conditionalFormatting>
  <conditionalFormatting sqref="G8">
    <cfRule type="cellIs" dxfId="15403" priority="2860" operator="equal">
      <formula>"jan."</formula>
    </cfRule>
  </conditionalFormatting>
  <conditionalFormatting sqref="G8">
    <cfRule type="cellIs" dxfId="15402" priority="2859" operator="equal">
      <formula>"jan."</formula>
    </cfRule>
  </conditionalFormatting>
  <conditionalFormatting sqref="G8">
    <cfRule type="cellIs" dxfId="15401" priority="2858" operator="equal">
      <formula>"jan."</formula>
    </cfRule>
  </conditionalFormatting>
  <conditionalFormatting sqref="G8">
    <cfRule type="cellIs" dxfId="15400" priority="2857" operator="equal">
      <formula>"jan."</formula>
    </cfRule>
  </conditionalFormatting>
  <conditionalFormatting sqref="G8">
    <cfRule type="cellIs" dxfId="15399" priority="2856" operator="equal">
      <formula>"jan."</formula>
    </cfRule>
  </conditionalFormatting>
  <conditionalFormatting sqref="G8">
    <cfRule type="cellIs" dxfId="15398" priority="2855" operator="equal">
      <formula>"jan."</formula>
    </cfRule>
  </conditionalFormatting>
  <conditionalFormatting sqref="G8">
    <cfRule type="cellIs" dxfId="15397" priority="2854" operator="equal">
      <formula>"jan."</formula>
    </cfRule>
  </conditionalFormatting>
  <conditionalFormatting sqref="G8">
    <cfRule type="cellIs" dxfId="15396" priority="2853" operator="equal">
      <formula>"jan."</formula>
    </cfRule>
  </conditionalFormatting>
  <conditionalFormatting sqref="G8">
    <cfRule type="cellIs" dxfId="15395" priority="2852" operator="equal">
      <formula>"jan."</formula>
    </cfRule>
  </conditionalFormatting>
  <conditionalFormatting sqref="G8">
    <cfRule type="cellIs" dxfId="15394" priority="2851" operator="equal">
      <formula>"jan."</formula>
    </cfRule>
  </conditionalFormatting>
  <conditionalFormatting sqref="G8">
    <cfRule type="cellIs" dxfId="15393" priority="2850" operator="equal">
      <formula>"jan."</formula>
    </cfRule>
  </conditionalFormatting>
  <conditionalFormatting sqref="G8">
    <cfRule type="cellIs" dxfId="15392" priority="2849" operator="equal">
      <formula>"jan."</formula>
    </cfRule>
  </conditionalFormatting>
  <conditionalFormatting sqref="G8">
    <cfRule type="cellIs" dxfId="15391" priority="2848" operator="equal">
      <formula>"jan."</formula>
    </cfRule>
  </conditionalFormatting>
  <conditionalFormatting sqref="G8">
    <cfRule type="cellIs" dxfId="15390" priority="2847" operator="equal">
      <formula>"jan."</formula>
    </cfRule>
  </conditionalFormatting>
  <conditionalFormatting sqref="G8">
    <cfRule type="cellIs" dxfId="15389" priority="2846" operator="equal">
      <formula>"jan."</formula>
    </cfRule>
  </conditionalFormatting>
  <conditionalFormatting sqref="G8">
    <cfRule type="cellIs" dxfId="15388" priority="2845" operator="equal">
      <formula>"jan."</formula>
    </cfRule>
  </conditionalFormatting>
  <conditionalFormatting sqref="G8">
    <cfRule type="cellIs" dxfId="15387" priority="2844" operator="equal">
      <formula>"jan."</formula>
    </cfRule>
  </conditionalFormatting>
  <conditionalFormatting sqref="G8">
    <cfRule type="cellIs" dxfId="15386" priority="2843" operator="equal">
      <formula>"jan."</formula>
    </cfRule>
  </conditionalFormatting>
  <conditionalFormatting sqref="G8">
    <cfRule type="cellIs" dxfId="15385" priority="2842" operator="equal">
      <formula>"jan."</formula>
    </cfRule>
  </conditionalFormatting>
  <conditionalFormatting sqref="G8">
    <cfRule type="cellIs" dxfId="15384" priority="2841" operator="equal">
      <formula>"jan."</formula>
    </cfRule>
  </conditionalFormatting>
  <conditionalFormatting sqref="G8">
    <cfRule type="cellIs" dxfId="15383" priority="2840" operator="equal">
      <formula>"jan."</formula>
    </cfRule>
  </conditionalFormatting>
  <conditionalFormatting sqref="G8">
    <cfRule type="cellIs" dxfId="15382" priority="2839" operator="equal">
      <formula>"jan."</formula>
    </cfRule>
  </conditionalFormatting>
  <conditionalFormatting sqref="G8">
    <cfRule type="cellIs" dxfId="15381" priority="2838" operator="equal">
      <formula>"jan."</formula>
    </cfRule>
  </conditionalFormatting>
  <conditionalFormatting sqref="G8">
    <cfRule type="cellIs" dxfId="15380" priority="2836" operator="equal">
      <formula>"jan."</formula>
    </cfRule>
  </conditionalFormatting>
  <conditionalFormatting sqref="G8">
    <cfRule type="cellIs" dxfId="15379" priority="2835" operator="equal">
      <formula>"jan."</formula>
    </cfRule>
  </conditionalFormatting>
  <conditionalFormatting sqref="G8">
    <cfRule type="cellIs" dxfId="15378" priority="2834" operator="equal">
      <formula>"jan."</formula>
    </cfRule>
  </conditionalFormatting>
  <conditionalFormatting sqref="G8">
    <cfRule type="cellIs" dxfId="15377" priority="2833" operator="equal">
      <formula>"jan."</formula>
    </cfRule>
  </conditionalFormatting>
  <conditionalFormatting sqref="G8">
    <cfRule type="cellIs" dxfId="15376" priority="2832" operator="equal">
      <formula>"jan."</formula>
    </cfRule>
  </conditionalFormatting>
  <conditionalFormatting sqref="G8">
    <cfRule type="cellIs" dxfId="15375" priority="2831" operator="equal">
      <formula>"jan."</formula>
    </cfRule>
  </conditionalFormatting>
  <conditionalFormatting sqref="G8">
    <cfRule type="cellIs" dxfId="15374" priority="2830" operator="equal">
      <formula>"jan."</formula>
    </cfRule>
  </conditionalFormatting>
  <conditionalFormatting sqref="G8">
    <cfRule type="cellIs" dxfId="15373" priority="2829" operator="equal">
      <formula>"jan."</formula>
    </cfRule>
  </conditionalFormatting>
  <conditionalFormatting sqref="G8">
    <cfRule type="cellIs" dxfId="15372" priority="2828" operator="equal">
      <formula>"jan."</formula>
    </cfRule>
  </conditionalFormatting>
  <conditionalFormatting sqref="G8">
    <cfRule type="cellIs" dxfId="15371" priority="2827" operator="equal">
      <formula>"jan."</formula>
    </cfRule>
  </conditionalFormatting>
  <conditionalFormatting sqref="G8">
    <cfRule type="cellIs" dxfId="15370" priority="2826" operator="equal">
      <formula>"jan."</formula>
    </cfRule>
  </conditionalFormatting>
  <conditionalFormatting sqref="G8">
    <cfRule type="cellIs" dxfId="15369" priority="2825" operator="equal">
      <formula>"jan."</formula>
    </cfRule>
  </conditionalFormatting>
  <conditionalFormatting sqref="G8">
    <cfRule type="cellIs" dxfId="15368" priority="2824" operator="equal">
      <formula>"jan."</formula>
    </cfRule>
  </conditionalFormatting>
  <conditionalFormatting sqref="G8">
    <cfRule type="cellIs" dxfId="15367" priority="2823" operator="equal">
      <formula>"jan."</formula>
    </cfRule>
  </conditionalFormatting>
  <conditionalFormatting sqref="G8">
    <cfRule type="cellIs" dxfId="15366" priority="2822" operator="equal">
      <formula>"jan."</formula>
    </cfRule>
  </conditionalFormatting>
  <conditionalFormatting sqref="G8">
    <cfRule type="cellIs" dxfId="15365" priority="2821" operator="equal">
      <formula>"jan."</formula>
    </cfRule>
  </conditionalFormatting>
  <conditionalFormatting sqref="G8">
    <cfRule type="cellIs" dxfId="15364" priority="2820" operator="equal">
      <formula>"jan."</formula>
    </cfRule>
  </conditionalFormatting>
  <conditionalFormatting sqref="G8">
    <cfRule type="cellIs" dxfId="15363" priority="2819" operator="equal">
      <formula>"jan."</formula>
    </cfRule>
  </conditionalFormatting>
  <conditionalFormatting sqref="G8">
    <cfRule type="cellIs" dxfId="15362" priority="2818" operator="equal">
      <formula>"jan."</formula>
    </cfRule>
  </conditionalFormatting>
  <conditionalFormatting sqref="G8">
    <cfRule type="cellIs" dxfId="15361" priority="2817" operator="equal">
      <formula>"jan."</formula>
    </cfRule>
  </conditionalFormatting>
  <conditionalFormatting sqref="G8">
    <cfRule type="cellIs" dxfId="15360" priority="2816" operator="equal">
      <formula>"jan."</formula>
    </cfRule>
  </conditionalFormatting>
  <conditionalFormatting sqref="G8">
    <cfRule type="cellIs" dxfId="15359" priority="2814" operator="equal">
      <formula>"jan."</formula>
    </cfRule>
  </conditionalFormatting>
  <conditionalFormatting sqref="G8">
    <cfRule type="cellIs" dxfId="15358" priority="2813" operator="equal">
      <formula>"jan."</formula>
    </cfRule>
  </conditionalFormatting>
  <conditionalFormatting sqref="G8">
    <cfRule type="cellIs" dxfId="15357" priority="2812" operator="equal">
      <formula>"jan."</formula>
    </cfRule>
  </conditionalFormatting>
  <conditionalFormatting sqref="G8">
    <cfRule type="cellIs" dxfId="15356" priority="2811" operator="equal">
      <formula>"jan."</formula>
    </cfRule>
  </conditionalFormatting>
  <conditionalFormatting sqref="G8">
    <cfRule type="cellIs" dxfId="15355" priority="2810" operator="equal">
      <formula>"jan."</formula>
    </cfRule>
  </conditionalFormatting>
  <conditionalFormatting sqref="G8">
    <cfRule type="cellIs" dxfId="15354" priority="2809" operator="equal">
      <formula>"jan."</formula>
    </cfRule>
  </conditionalFormatting>
  <conditionalFormatting sqref="G8">
    <cfRule type="cellIs" dxfId="15353" priority="2808" operator="equal">
      <formula>"jan."</formula>
    </cfRule>
  </conditionalFormatting>
  <conditionalFormatting sqref="G8">
    <cfRule type="cellIs" dxfId="15352" priority="2807" operator="equal">
      <formula>"jan."</formula>
    </cfRule>
  </conditionalFormatting>
  <conditionalFormatting sqref="G8">
    <cfRule type="cellIs" dxfId="15351" priority="2806" operator="equal">
      <formula>"jan."</formula>
    </cfRule>
  </conditionalFormatting>
  <conditionalFormatting sqref="G8">
    <cfRule type="cellIs" dxfId="15350" priority="2805" operator="equal">
      <formula>"jan."</formula>
    </cfRule>
  </conditionalFormatting>
  <conditionalFormatting sqref="G8">
    <cfRule type="cellIs" dxfId="15349" priority="2804" operator="equal">
      <formula>"jan."</formula>
    </cfRule>
  </conditionalFormatting>
  <conditionalFormatting sqref="G8">
    <cfRule type="cellIs" dxfId="15348" priority="2803" operator="equal">
      <formula>"jan."</formula>
    </cfRule>
  </conditionalFormatting>
  <conditionalFormatting sqref="G8">
    <cfRule type="cellIs" dxfId="15347" priority="2802" operator="equal">
      <formula>"jan."</formula>
    </cfRule>
  </conditionalFormatting>
  <conditionalFormatting sqref="G8">
    <cfRule type="cellIs" dxfId="15346" priority="2801" operator="equal">
      <formula>"jan."</formula>
    </cfRule>
  </conditionalFormatting>
  <conditionalFormatting sqref="G8">
    <cfRule type="cellIs" dxfId="15345" priority="2799" operator="equal">
      <formula>"jan."</formula>
    </cfRule>
  </conditionalFormatting>
  <conditionalFormatting sqref="G8">
    <cfRule type="cellIs" dxfId="15344" priority="2798" operator="equal">
      <formula>"jan."</formula>
    </cfRule>
  </conditionalFormatting>
  <conditionalFormatting sqref="G8">
    <cfRule type="cellIs" dxfId="15343" priority="2797" operator="equal">
      <formula>"jan."</formula>
    </cfRule>
  </conditionalFormatting>
  <conditionalFormatting sqref="G8">
    <cfRule type="cellIs" dxfId="15342" priority="2796" operator="equal">
      <formula>"jan."</formula>
    </cfRule>
  </conditionalFormatting>
  <conditionalFormatting sqref="G8">
    <cfRule type="cellIs" dxfId="15341" priority="2795" operator="equal">
      <formula>"jan."</formula>
    </cfRule>
  </conditionalFormatting>
  <conditionalFormatting sqref="G8">
    <cfRule type="cellIs" dxfId="15340" priority="2791" operator="equal">
      <formula>"jan."</formula>
    </cfRule>
  </conditionalFormatting>
  <conditionalFormatting sqref="G8">
    <cfRule type="cellIs" dxfId="15339" priority="2790" operator="equal">
      <formula>"jan."</formula>
    </cfRule>
  </conditionalFormatting>
  <conditionalFormatting sqref="G8">
    <cfRule type="cellIs" dxfId="15338" priority="2789" operator="equal">
      <formula>"jan."</formula>
    </cfRule>
  </conditionalFormatting>
  <conditionalFormatting sqref="G8">
    <cfRule type="cellIs" dxfId="15337" priority="2787" operator="equal">
      <formula>"jan."</formula>
    </cfRule>
  </conditionalFormatting>
  <conditionalFormatting sqref="G8">
    <cfRule type="cellIs" dxfId="15336" priority="2786" operator="equal">
      <formula>"jan."</formula>
    </cfRule>
  </conditionalFormatting>
  <conditionalFormatting sqref="G8">
    <cfRule type="cellIs" dxfId="15335" priority="2785" operator="equal">
      <formula>"jan."</formula>
    </cfRule>
  </conditionalFormatting>
  <conditionalFormatting sqref="G8">
    <cfRule type="cellIs" dxfId="15334" priority="2784" operator="equal">
      <formula>"jan."</formula>
    </cfRule>
  </conditionalFormatting>
  <conditionalFormatting sqref="G8">
    <cfRule type="cellIs" dxfId="15333" priority="2783" operator="equal">
      <formula>"jan."</formula>
    </cfRule>
  </conditionalFormatting>
  <conditionalFormatting sqref="G8">
    <cfRule type="cellIs" dxfId="15332" priority="2782" operator="equal">
      <formula>"jan."</formula>
    </cfRule>
  </conditionalFormatting>
  <conditionalFormatting sqref="G8">
    <cfRule type="cellIs" dxfId="15331" priority="2781" operator="equal">
      <formula>"jan."</formula>
    </cfRule>
  </conditionalFormatting>
  <conditionalFormatting sqref="G8">
    <cfRule type="cellIs" dxfId="15330" priority="2780" operator="equal">
      <formula>"jan."</formula>
    </cfRule>
  </conditionalFormatting>
  <conditionalFormatting sqref="G8">
    <cfRule type="cellIs" dxfId="15329" priority="2779" operator="equal">
      <formula>"jan."</formula>
    </cfRule>
  </conditionalFormatting>
  <conditionalFormatting sqref="G8">
    <cfRule type="cellIs" dxfId="15328" priority="2777" operator="equal">
      <formula>"jan."</formula>
    </cfRule>
  </conditionalFormatting>
  <conditionalFormatting sqref="G8">
    <cfRule type="cellIs" dxfId="15327" priority="2776" operator="equal">
      <formula>"jan."</formula>
    </cfRule>
  </conditionalFormatting>
  <conditionalFormatting sqref="G8">
    <cfRule type="cellIs" dxfId="15326" priority="2775" operator="equal">
      <formula>"jan."</formula>
    </cfRule>
  </conditionalFormatting>
  <conditionalFormatting sqref="G8">
    <cfRule type="cellIs" dxfId="15325" priority="2774" operator="equal">
      <formula>"jan."</formula>
    </cfRule>
  </conditionalFormatting>
  <conditionalFormatting sqref="G8">
    <cfRule type="cellIs" dxfId="15324" priority="2773" operator="equal">
      <formula>"jan."</formula>
    </cfRule>
  </conditionalFormatting>
  <conditionalFormatting sqref="G8">
    <cfRule type="cellIs" dxfId="15323" priority="2772" operator="equal">
      <formula>"jan."</formula>
    </cfRule>
  </conditionalFormatting>
  <conditionalFormatting sqref="G8">
    <cfRule type="cellIs" dxfId="15322" priority="2771" operator="equal">
      <formula>"jan."</formula>
    </cfRule>
  </conditionalFormatting>
  <conditionalFormatting sqref="G8">
    <cfRule type="cellIs" dxfId="15321" priority="2770" operator="equal">
      <formula>"jan."</formula>
    </cfRule>
  </conditionalFormatting>
  <conditionalFormatting sqref="G8">
    <cfRule type="cellIs" dxfId="15320" priority="2769" operator="equal">
      <formula>"jan."</formula>
    </cfRule>
  </conditionalFormatting>
  <conditionalFormatting sqref="G8">
    <cfRule type="cellIs" dxfId="15319" priority="2768" operator="equal">
      <formula>"jan."</formula>
    </cfRule>
  </conditionalFormatting>
  <conditionalFormatting sqref="G8">
    <cfRule type="cellIs" dxfId="15318" priority="2767" operator="equal">
      <formula>"jan."</formula>
    </cfRule>
  </conditionalFormatting>
  <conditionalFormatting sqref="G8">
    <cfRule type="cellIs" dxfId="15317" priority="2764" operator="equal">
      <formula>"jan."</formula>
    </cfRule>
  </conditionalFormatting>
  <conditionalFormatting sqref="G8">
    <cfRule type="cellIs" dxfId="15316" priority="2763" operator="equal">
      <formula>"jan."</formula>
    </cfRule>
  </conditionalFormatting>
  <conditionalFormatting sqref="G8">
    <cfRule type="cellIs" dxfId="15315" priority="2762" operator="equal">
      <formula>"jan."</formula>
    </cfRule>
  </conditionalFormatting>
  <conditionalFormatting sqref="G8">
    <cfRule type="cellIs" dxfId="15314" priority="2761" operator="equal">
      <formula>"jan."</formula>
    </cfRule>
  </conditionalFormatting>
  <conditionalFormatting sqref="G8">
    <cfRule type="cellIs" dxfId="15313" priority="2760" operator="equal">
      <formula>"jan."</formula>
    </cfRule>
  </conditionalFormatting>
  <conditionalFormatting sqref="G8">
    <cfRule type="cellIs" dxfId="15312" priority="2759" operator="equal">
      <formula>"jan."</formula>
    </cfRule>
  </conditionalFormatting>
  <conditionalFormatting sqref="G8">
    <cfRule type="cellIs" dxfId="15311" priority="2758" operator="equal">
      <formula>"jan."</formula>
    </cfRule>
  </conditionalFormatting>
  <conditionalFormatting sqref="G8">
    <cfRule type="cellIs" dxfId="15310" priority="2757" operator="equal">
      <formula>"jan."</formula>
    </cfRule>
  </conditionalFormatting>
  <conditionalFormatting sqref="G8">
    <cfRule type="cellIs" dxfId="15309" priority="2756" operator="equal">
      <formula>"jan."</formula>
    </cfRule>
  </conditionalFormatting>
  <conditionalFormatting sqref="G8">
    <cfRule type="cellIs" dxfId="15308" priority="2754" operator="equal">
      <formula>"jan."</formula>
    </cfRule>
  </conditionalFormatting>
  <conditionalFormatting sqref="G8">
    <cfRule type="cellIs" dxfId="15307" priority="2752" operator="equal">
      <formula>"jan."</formula>
    </cfRule>
  </conditionalFormatting>
  <conditionalFormatting sqref="G8">
    <cfRule type="cellIs" dxfId="15306" priority="3345" operator="equal">
      <formula>"jan."</formula>
    </cfRule>
  </conditionalFormatting>
  <conditionalFormatting sqref="G8">
    <cfRule type="cellIs" dxfId="15305" priority="3343" operator="equal">
      <formula>"jan."</formula>
    </cfRule>
  </conditionalFormatting>
  <conditionalFormatting sqref="G8">
    <cfRule type="cellIs" dxfId="15304" priority="3288" operator="equal">
      <formula>"jan."</formula>
    </cfRule>
  </conditionalFormatting>
  <conditionalFormatting sqref="G8">
    <cfRule type="cellIs" dxfId="15303" priority="3214" operator="equal">
      <formula>"jan."</formula>
    </cfRule>
  </conditionalFormatting>
  <conditionalFormatting sqref="G8">
    <cfRule type="cellIs" dxfId="15302" priority="3213" operator="equal">
      <formula>"jan."</formula>
    </cfRule>
  </conditionalFormatting>
  <conditionalFormatting sqref="G8">
    <cfRule type="cellIs" dxfId="15301" priority="3177" operator="equal">
      <formula>"jan."</formula>
    </cfRule>
  </conditionalFormatting>
  <conditionalFormatting sqref="G8">
    <cfRule type="cellIs" dxfId="15300" priority="3156" operator="equal">
      <formula>"jan."</formula>
    </cfRule>
  </conditionalFormatting>
  <conditionalFormatting sqref="G8">
    <cfRule type="cellIs" dxfId="15299" priority="3128" operator="equal">
      <formula>"jan."</formula>
    </cfRule>
  </conditionalFormatting>
  <conditionalFormatting sqref="G8">
    <cfRule type="cellIs" dxfId="15298" priority="3121" operator="equal">
      <formula>"jan."</formula>
    </cfRule>
  </conditionalFormatting>
  <conditionalFormatting sqref="G8">
    <cfRule type="cellIs" dxfId="15297" priority="3108" operator="equal">
      <formula>"jan."</formula>
    </cfRule>
  </conditionalFormatting>
  <conditionalFormatting sqref="G8">
    <cfRule type="cellIs" dxfId="15296" priority="3106" operator="equal">
      <formula>"jan."</formula>
    </cfRule>
  </conditionalFormatting>
  <conditionalFormatting sqref="G8">
    <cfRule type="cellIs" dxfId="15295" priority="3105" operator="equal">
      <formula>"jan."</formula>
    </cfRule>
  </conditionalFormatting>
  <conditionalFormatting sqref="G8">
    <cfRule type="cellIs" dxfId="15294" priority="3101" operator="equal">
      <formula>"jan."</formula>
    </cfRule>
  </conditionalFormatting>
  <conditionalFormatting sqref="G8">
    <cfRule type="cellIs" dxfId="15293" priority="3099" operator="equal">
      <formula>"jan."</formula>
    </cfRule>
  </conditionalFormatting>
  <conditionalFormatting sqref="G8">
    <cfRule type="cellIs" dxfId="15292" priority="3098" operator="equal">
      <formula>"jan."</formula>
    </cfRule>
  </conditionalFormatting>
  <conditionalFormatting sqref="G8">
    <cfRule type="cellIs" dxfId="15291" priority="3064" operator="equal">
      <formula>"jan."</formula>
    </cfRule>
  </conditionalFormatting>
  <conditionalFormatting sqref="G8">
    <cfRule type="cellIs" dxfId="15290" priority="3021" operator="equal">
      <formula>"jan."</formula>
    </cfRule>
  </conditionalFormatting>
  <conditionalFormatting sqref="G8">
    <cfRule type="cellIs" dxfId="15289" priority="2990" operator="equal">
      <formula>"jan."</formula>
    </cfRule>
  </conditionalFormatting>
  <conditionalFormatting sqref="G8">
    <cfRule type="cellIs" dxfId="15288" priority="2988" operator="equal">
      <formula>"jan."</formula>
    </cfRule>
  </conditionalFormatting>
  <conditionalFormatting sqref="G8">
    <cfRule type="cellIs" dxfId="15287" priority="2987" operator="equal">
      <formula>"jan."</formula>
    </cfRule>
  </conditionalFormatting>
  <conditionalFormatting sqref="G8">
    <cfRule type="cellIs" dxfId="15286" priority="2934" operator="equal">
      <formula>"jan."</formula>
    </cfRule>
  </conditionalFormatting>
  <conditionalFormatting sqref="G8">
    <cfRule type="cellIs" dxfId="15285" priority="2930" operator="equal">
      <formula>"jan."</formula>
    </cfRule>
  </conditionalFormatting>
  <conditionalFormatting sqref="G8">
    <cfRule type="cellIs" dxfId="15284" priority="2929" operator="equal">
      <formula>"jan."</formula>
    </cfRule>
  </conditionalFormatting>
  <conditionalFormatting sqref="G8">
    <cfRule type="cellIs" dxfId="15283" priority="2928" operator="equal">
      <formula>"jan."</formula>
    </cfRule>
  </conditionalFormatting>
  <conditionalFormatting sqref="G8">
    <cfRule type="cellIs" dxfId="15282" priority="2894" operator="equal">
      <formula>"jan."</formula>
    </cfRule>
  </conditionalFormatting>
  <conditionalFormatting sqref="G8">
    <cfRule type="cellIs" dxfId="15281" priority="2891" operator="equal">
      <formula>"jan."</formula>
    </cfRule>
  </conditionalFormatting>
  <conditionalFormatting sqref="G8">
    <cfRule type="cellIs" dxfId="15280" priority="2885" operator="equal">
      <formula>"jan."</formula>
    </cfRule>
  </conditionalFormatting>
  <conditionalFormatting sqref="G8">
    <cfRule type="cellIs" dxfId="15279" priority="2882" operator="equal">
      <formula>"jan."</formula>
    </cfRule>
  </conditionalFormatting>
  <conditionalFormatting sqref="G8">
    <cfRule type="cellIs" dxfId="15278" priority="2837" operator="equal">
      <formula>"jan."</formula>
    </cfRule>
  </conditionalFormatting>
  <conditionalFormatting sqref="G8">
    <cfRule type="cellIs" dxfId="15277" priority="2815" operator="equal">
      <formula>"jan."</formula>
    </cfRule>
  </conditionalFormatting>
  <conditionalFormatting sqref="G8">
    <cfRule type="cellIs" dxfId="15276" priority="2800" operator="equal">
      <formula>"jan."</formula>
    </cfRule>
  </conditionalFormatting>
  <conditionalFormatting sqref="G8">
    <cfRule type="cellIs" dxfId="15275" priority="2794" operator="equal">
      <formula>"jan."</formula>
    </cfRule>
  </conditionalFormatting>
  <conditionalFormatting sqref="G8">
    <cfRule type="cellIs" dxfId="15274" priority="2793" operator="equal">
      <formula>"jan."</formula>
    </cfRule>
  </conditionalFormatting>
  <conditionalFormatting sqref="G8">
    <cfRule type="cellIs" dxfId="15273" priority="2792" operator="equal">
      <formula>"jan."</formula>
    </cfRule>
  </conditionalFormatting>
  <conditionalFormatting sqref="G8">
    <cfRule type="cellIs" dxfId="15272" priority="2788" operator="equal">
      <formula>"jan."</formula>
    </cfRule>
  </conditionalFormatting>
  <conditionalFormatting sqref="G8">
    <cfRule type="cellIs" dxfId="15271" priority="2778" operator="equal">
      <formula>"jan."</formula>
    </cfRule>
  </conditionalFormatting>
  <conditionalFormatting sqref="G8">
    <cfRule type="cellIs" dxfId="15270" priority="2766" operator="equal">
      <formula>"jan."</formula>
    </cfRule>
  </conditionalFormatting>
  <conditionalFormatting sqref="G8">
    <cfRule type="cellIs" dxfId="15269" priority="2765" operator="equal">
      <formula>"jan."</formula>
    </cfRule>
  </conditionalFormatting>
  <conditionalFormatting sqref="G8">
    <cfRule type="cellIs" dxfId="15268" priority="2755" operator="equal">
      <formula>"jan."</formula>
    </cfRule>
  </conditionalFormatting>
  <conditionalFormatting sqref="G8">
    <cfRule type="cellIs" dxfId="15267" priority="2753" operator="equal">
      <formula>"jan."</formula>
    </cfRule>
  </conditionalFormatting>
  <conditionalFormatting sqref="G8">
    <cfRule type="cellIs" dxfId="15266" priority="2751" operator="equal">
      <formula>"jan."</formula>
    </cfRule>
  </conditionalFormatting>
  <conditionalFormatting sqref="G8">
    <cfRule type="cellIs" dxfId="15265" priority="2749" operator="equal">
      <formula>"jan."</formula>
    </cfRule>
  </conditionalFormatting>
  <conditionalFormatting sqref="G8">
    <cfRule type="cellIs" dxfId="15264" priority="2748" operator="equal">
      <formula>"jan."</formula>
    </cfRule>
  </conditionalFormatting>
  <conditionalFormatting sqref="G8">
    <cfRule type="cellIs" dxfId="15263" priority="2747" operator="equal">
      <formula>"jan."</formula>
    </cfRule>
  </conditionalFormatting>
  <conditionalFormatting sqref="G8">
    <cfRule type="cellIs" dxfId="15262" priority="2746" operator="equal">
      <formula>"jan."</formula>
    </cfRule>
  </conditionalFormatting>
  <conditionalFormatting sqref="G8">
    <cfRule type="cellIs" dxfId="15261" priority="2745" operator="equal">
      <formula>"jan."</formula>
    </cfRule>
  </conditionalFormatting>
  <conditionalFormatting sqref="G8">
    <cfRule type="cellIs" dxfId="15260" priority="2744" operator="equal">
      <formula>"jan."</formula>
    </cfRule>
  </conditionalFormatting>
  <conditionalFormatting sqref="G8">
    <cfRule type="cellIs" dxfId="15259" priority="2743" operator="equal">
      <formula>"jan."</formula>
    </cfRule>
  </conditionalFormatting>
  <conditionalFormatting sqref="G8">
    <cfRule type="cellIs" dxfId="15258" priority="2742" operator="equal">
      <formula>"jan."</formula>
    </cfRule>
  </conditionalFormatting>
  <conditionalFormatting sqref="G8">
    <cfRule type="cellIs" dxfId="15257" priority="2741" operator="equal">
      <formula>"jan."</formula>
    </cfRule>
  </conditionalFormatting>
  <conditionalFormatting sqref="G8">
    <cfRule type="cellIs" dxfId="15256" priority="2740" operator="equal">
      <formula>"jan."</formula>
    </cfRule>
  </conditionalFormatting>
  <conditionalFormatting sqref="G8">
    <cfRule type="cellIs" dxfId="15255" priority="2739" operator="equal">
      <formula>"jan."</formula>
    </cfRule>
  </conditionalFormatting>
  <conditionalFormatting sqref="G8">
    <cfRule type="cellIs" dxfId="15254" priority="2738" operator="equal">
      <formula>"jan."</formula>
    </cfRule>
  </conditionalFormatting>
  <conditionalFormatting sqref="G8">
    <cfRule type="cellIs" dxfId="15253" priority="2737" operator="equal">
      <formula>"jan."</formula>
    </cfRule>
  </conditionalFormatting>
  <conditionalFormatting sqref="G8">
    <cfRule type="cellIs" dxfId="15252" priority="2736" operator="equal">
      <formula>"jan."</formula>
    </cfRule>
  </conditionalFormatting>
  <conditionalFormatting sqref="G8">
    <cfRule type="cellIs" dxfId="15251" priority="2735" operator="equal">
      <formula>"jan."</formula>
    </cfRule>
  </conditionalFormatting>
  <conditionalFormatting sqref="G8">
    <cfRule type="cellIs" dxfId="15250" priority="2734" operator="equal">
      <formula>"jan."</formula>
    </cfRule>
  </conditionalFormatting>
  <conditionalFormatting sqref="G8">
    <cfRule type="cellIs" dxfId="15249" priority="2733" operator="equal">
      <formula>"jan."</formula>
    </cfRule>
  </conditionalFormatting>
  <conditionalFormatting sqref="G8">
    <cfRule type="cellIs" dxfId="15248" priority="2732" operator="equal">
      <formula>"jan."</formula>
    </cfRule>
  </conditionalFormatting>
  <conditionalFormatting sqref="G8">
    <cfRule type="cellIs" dxfId="15247" priority="2731" operator="equal">
      <formula>"jan."</formula>
    </cfRule>
  </conditionalFormatting>
  <conditionalFormatting sqref="G8">
    <cfRule type="cellIs" dxfId="15246" priority="2730" operator="equal">
      <formula>"jan."</formula>
    </cfRule>
  </conditionalFormatting>
  <conditionalFormatting sqref="G8">
    <cfRule type="cellIs" dxfId="15245" priority="2729" operator="equal">
      <formula>"jan."</formula>
    </cfRule>
  </conditionalFormatting>
  <conditionalFormatting sqref="G8">
    <cfRule type="cellIs" dxfId="15244" priority="2728" operator="equal">
      <formula>"jan."</formula>
    </cfRule>
  </conditionalFormatting>
  <conditionalFormatting sqref="G8">
    <cfRule type="cellIs" dxfId="15243" priority="2727" operator="equal">
      <formula>"jan."</formula>
    </cfRule>
  </conditionalFormatting>
  <conditionalFormatting sqref="G8">
    <cfRule type="cellIs" dxfId="15242" priority="2726" operator="equal">
      <formula>"jan."</formula>
    </cfRule>
  </conditionalFormatting>
  <conditionalFormatting sqref="G8">
    <cfRule type="cellIs" dxfId="15241" priority="2725" operator="equal">
      <formula>"jan."</formula>
    </cfRule>
  </conditionalFormatting>
  <conditionalFormatting sqref="G8">
    <cfRule type="cellIs" dxfId="15240" priority="2724" operator="equal">
      <formula>"jan."</formula>
    </cfRule>
  </conditionalFormatting>
  <conditionalFormatting sqref="G8">
    <cfRule type="cellIs" dxfId="15239" priority="2723" operator="equal">
      <formula>"jan."</formula>
    </cfRule>
  </conditionalFormatting>
  <conditionalFormatting sqref="G8">
    <cfRule type="cellIs" dxfId="15238" priority="2722" operator="equal">
      <formula>"jan."</formula>
    </cfRule>
  </conditionalFormatting>
  <conditionalFormatting sqref="G8">
    <cfRule type="cellIs" dxfId="15237" priority="2721" operator="equal">
      <formula>"jan."</formula>
    </cfRule>
  </conditionalFormatting>
  <conditionalFormatting sqref="G8">
    <cfRule type="cellIs" dxfId="15236" priority="2720" operator="equal">
      <formula>"jan."</formula>
    </cfRule>
  </conditionalFormatting>
  <conditionalFormatting sqref="G8">
    <cfRule type="cellIs" dxfId="15235" priority="2719" operator="equal">
      <formula>"jan."</formula>
    </cfRule>
  </conditionalFormatting>
  <conditionalFormatting sqref="G8">
    <cfRule type="cellIs" dxfId="15234" priority="2718" operator="equal">
      <formula>"jan."</formula>
    </cfRule>
  </conditionalFormatting>
  <conditionalFormatting sqref="G8">
    <cfRule type="cellIs" dxfId="15233" priority="2717" operator="equal">
      <formula>"jan."</formula>
    </cfRule>
  </conditionalFormatting>
  <conditionalFormatting sqref="G8">
    <cfRule type="cellIs" dxfId="15232" priority="2716" operator="equal">
      <formula>"jan."</formula>
    </cfRule>
  </conditionalFormatting>
  <conditionalFormatting sqref="G8">
    <cfRule type="cellIs" dxfId="15231" priority="2715" operator="equal">
      <formula>"jan."</formula>
    </cfRule>
  </conditionalFormatting>
  <conditionalFormatting sqref="G8">
    <cfRule type="cellIs" dxfId="15230" priority="2714" operator="equal">
      <formula>"jan."</formula>
    </cfRule>
  </conditionalFormatting>
  <conditionalFormatting sqref="G8">
    <cfRule type="cellIs" dxfId="15229" priority="2713" operator="equal">
      <formula>"jan."</formula>
    </cfRule>
  </conditionalFormatting>
  <conditionalFormatting sqref="G8">
    <cfRule type="cellIs" dxfId="15228" priority="2712" operator="equal">
      <formula>"jan."</formula>
    </cfRule>
  </conditionalFormatting>
  <conditionalFormatting sqref="G8">
    <cfRule type="cellIs" dxfId="15227" priority="2711" operator="equal">
      <formula>"jan."</formula>
    </cfRule>
  </conditionalFormatting>
  <conditionalFormatting sqref="G8">
    <cfRule type="cellIs" dxfId="15226" priority="2710" operator="equal">
      <formula>"jan."</formula>
    </cfRule>
  </conditionalFormatting>
  <conditionalFormatting sqref="G8">
    <cfRule type="cellIs" dxfId="15225" priority="2709" operator="equal">
      <formula>"jan."</formula>
    </cfRule>
  </conditionalFormatting>
  <conditionalFormatting sqref="G8">
    <cfRule type="cellIs" dxfId="15224" priority="2708" operator="equal">
      <formula>"jan."</formula>
    </cfRule>
  </conditionalFormatting>
  <conditionalFormatting sqref="G8">
    <cfRule type="cellIs" dxfId="15223" priority="2707" operator="equal">
      <formula>"jan."</formula>
    </cfRule>
  </conditionalFormatting>
  <conditionalFormatting sqref="G8">
    <cfRule type="cellIs" dxfId="15222" priority="2706" operator="equal">
      <formula>"jan."</formula>
    </cfRule>
  </conditionalFormatting>
  <conditionalFormatting sqref="G8">
    <cfRule type="cellIs" dxfId="15221" priority="2705" operator="equal">
      <formula>"jan."</formula>
    </cfRule>
  </conditionalFormatting>
  <conditionalFormatting sqref="G8">
    <cfRule type="cellIs" dxfId="15220" priority="2704" operator="equal">
      <formula>"jan."</formula>
    </cfRule>
  </conditionalFormatting>
  <conditionalFormatting sqref="G8">
    <cfRule type="cellIs" dxfId="15219" priority="2703" operator="equal">
      <formula>"jan."</formula>
    </cfRule>
  </conditionalFormatting>
  <conditionalFormatting sqref="G8">
    <cfRule type="cellIs" dxfId="15218" priority="2702" operator="equal">
      <formula>"jan."</formula>
    </cfRule>
  </conditionalFormatting>
  <conditionalFormatting sqref="G8">
    <cfRule type="cellIs" dxfId="15217" priority="2701" operator="equal">
      <formula>"jan."</formula>
    </cfRule>
  </conditionalFormatting>
  <conditionalFormatting sqref="G8">
    <cfRule type="cellIs" dxfId="15216" priority="2700" operator="equal">
      <formula>"jan."</formula>
    </cfRule>
  </conditionalFormatting>
  <conditionalFormatting sqref="G8">
    <cfRule type="cellIs" dxfId="15215" priority="2699" operator="equal">
      <formula>"jan."</formula>
    </cfRule>
  </conditionalFormatting>
  <conditionalFormatting sqref="G8">
    <cfRule type="cellIs" dxfId="15214" priority="2698" operator="equal">
      <formula>"jan."</formula>
    </cfRule>
  </conditionalFormatting>
  <conditionalFormatting sqref="G8">
    <cfRule type="cellIs" dxfId="15213" priority="2697" operator="equal">
      <formula>"jan."</formula>
    </cfRule>
  </conditionalFormatting>
  <conditionalFormatting sqref="G8">
    <cfRule type="cellIs" dxfId="15212" priority="2696" operator="equal">
      <formula>"jan."</formula>
    </cfRule>
  </conditionalFormatting>
  <conditionalFormatting sqref="G8">
    <cfRule type="cellIs" dxfId="15211" priority="2695" operator="equal">
      <formula>"jan."</formula>
    </cfRule>
  </conditionalFormatting>
  <conditionalFormatting sqref="G8">
    <cfRule type="cellIs" dxfId="15210" priority="2694" operator="equal">
      <formula>"jan."</formula>
    </cfRule>
  </conditionalFormatting>
  <conditionalFormatting sqref="G8">
    <cfRule type="cellIs" dxfId="15209" priority="2693" operator="equal">
      <formula>"jan."</formula>
    </cfRule>
  </conditionalFormatting>
  <conditionalFormatting sqref="G8">
    <cfRule type="cellIs" dxfId="15208" priority="2692" operator="equal">
      <formula>"jan."</formula>
    </cfRule>
  </conditionalFormatting>
  <conditionalFormatting sqref="G8">
    <cfRule type="cellIs" dxfId="15207" priority="2691" operator="equal">
      <formula>"jan."</formula>
    </cfRule>
  </conditionalFormatting>
  <conditionalFormatting sqref="G8">
    <cfRule type="cellIs" dxfId="15206" priority="2690" operator="equal">
      <formula>"jan."</formula>
    </cfRule>
  </conditionalFormatting>
  <conditionalFormatting sqref="G8">
    <cfRule type="cellIs" dxfId="15205" priority="2689" operator="equal">
      <formula>"jan."</formula>
    </cfRule>
  </conditionalFormatting>
  <conditionalFormatting sqref="G8">
    <cfRule type="cellIs" dxfId="15204" priority="2688" operator="equal">
      <formula>"jan."</formula>
    </cfRule>
  </conditionalFormatting>
  <conditionalFormatting sqref="G8">
    <cfRule type="cellIs" dxfId="15203" priority="2687" operator="equal">
      <formula>"jan."</formula>
    </cfRule>
  </conditionalFormatting>
  <conditionalFormatting sqref="G8">
    <cfRule type="cellIs" dxfId="15202" priority="2686" operator="equal">
      <formula>"jan."</formula>
    </cfRule>
  </conditionalFormatting>
  <conditionalFormatting sqref="G8">
    <cfRule type="cellIs" dxfId="15201" priority="2685" operator="equal">
      <formula>"jan."</formula>
    </cfRule>
  </conditionalFormatting>
  <conditionalFormatting sqref="G8">
    <cfRule type="cellIs" dxfId="15200" priority="2684" operator="equal">
      <formula>"jan."</formula>
    </cfRule>
  </conditionalFormatting>
  <conditionalFormatting sqref="G8">
    <cfRule type="cellIs" dxfId="15199" priority="2683" operator="equal">
      <formula>"jan."</formula>
    </cfRule>
  </conditionalFormatting>
  <conditionalFormatting sqref="G8">
    <cfRule type="cellIs" dxfId="15198" priority="2682" operator="equal">
      <formula>"jan."</formula>
    </cfRule>
  </conditionalFormatting>
  <conditionalFormatting sqref="G8">
    <cfRule type="cellIs" dxfId="15197" priority="2681" operator="equal">
      <formula>"jan."</formula>
    </cfRule>
  </conditionalFormatting>
  <conditionalFormatting sqref="G8">
    <cfRule type="cellIs" dxfId="15196" priority="2680" operator="equal">
      <formula>"jan."</formula>
    </cfRule>
  </conditionalFormatting>
  <conditionalFormatting sqref="G8">
    <cfRule type="cellIs" dxfId="15195" priority="2679" operator="equal">
      <formula>"jan."</formula>
    </cfRule>
  </conditionalFormatting>
  <conditionalFormatting sqref="G8">
    <cfRule type="cellIs" dxfId="15194" priority="2678" operator="equal">
      <formula>"jan."</formula>
    </cfRule>
  </conditionalFormatting>
  <conditionalFormatting sqref="G8">
    <cfRule type="cellIs" dxfId="15193" priority="2676" operator="equal">
      <formula>"jan."</formula>
    </cfRule>
  </conditionalFormatting>
  <conditionalFormatting sqref="G8">
    <cfRule type="cellIs" dxfId="15192" priority="2675" operator="equal">
      <formula>"jan."</formula>
    </cfRule>
  </conditionalFormatting>
  <conditionalFormatting sqref="G8">
    <cfRule type="cellIs" dxfId="15191" priority="2674" operator="equal">
      <formula>"jan."</formula>
    </cfRule>
  </conditionalFormatting>
  <conditionalFormatting sqref="G8">
    <cfRule type="cellIs" dxfId="15190" priority="2673" operator="equal">
      <formula>"jan."</formula>
    </cfRule>
  </conditionalFormatting>
  <conditionalFormatting sqref="G8">
    <cfRule type="cellIs" dxfId="15189" priority="2672" operator="equal">
      <formula>"jan."</formula>
    </cfRule>
  </conditionalFormatting>
  <conditionalFormatting sqref="G8">
    <cfRule type="cellIs" dxfId="15188" priority="2671" operator="equal">
      <formula>"jan."</formula>
    </cfRule>
  </conditionalFormatting>
  <conditionalFormatting sqref="G8">
    <cfRule type="cellIs" dxfId="15187" priority="2670" operator="equal">
      <formula>"jan."</formula>
    </cfRule>
  </conditionalFormatting>
  <conditionalFormatting sqref="G8">
    <cfRule type="cellIs" dxfId="15186" priority="2669" operator="equal">
      <formula>"jan."</formula>
    </cfRule>
  </conditionalFormatting>
  <conditionalFormatting sqref="G8">
    <cfRule type="cellIs" dxfId="15185" priority="2668" operator="equal">
      <formula>"jan."</formula>
    </cfRule>
  </conditionalFormatting>
  <conditionalFormatting sqref="G8">
    <cfRule type="cellIs" dxfId="15184" priority="2667" operator="equal">
      <formula>"jan."</formula>
    </cfRule>
  </conditionalFormatting>
  <conditionalFormatting sqref="G8">
    <cfRule type="cellIs" dxfId="15183" priority="2666" operator="equal">
      <formula>"jan."</formula>
    </cfRule>
  </conditionalFormatting>
  <conditionalFormatting sqref="G8">
    <cfRule type="cellIs" dxfId="15182" priority="2665" operator="equal">
      <formula>"jan."</formula>
    </cfRule>
  </conditionalFormatting>
  <conditionalFormatting sqref="G8">
    <cfRule type="cellIs" dxfId="15181" priority="2664" operator="equal">
      <formula>"jan."</formula>
    </cfRule>
  </conditionalFormatting>
  <conditionalFormatting sqref="G8">
    <cfRule type="cellIs" dxfId="15180" priority="2663" operator="equal">
      <formula>"jan."</formula>
    </cfRule>
  </conditionalFormatting>
  <conditionalFormatting sqref="G8">
    <cfRule type="cellIs" dxfId="15179" priority="2662" operator="equal">
      <formula>"jan."</formula>
    </cfRule>
  </conditionalFormatting>
  <conditionalFormatting sqref="G8">
    <cfRule type="cellIs" dxfId="15178" priority="2661" operator="equal">
      <formula>"jan."</formula>
    </cfRule>
  </conditionalFormatting>
  <conditionalFormatting sqref="G8">
    <cfRule type="cellIs" dxfId="15177" priority="2660" operator="equal">
      <formula>"jan."</formula>
    </cfRule>
  </conditionalFormatting>
  <conditionalFormatting sqref="G8">
    <cfRule type="cellIs" dxfId="15176" priority="2659" operator="equal">
      <formula>"jan."</formula>
    </cfRule>
  </conditionalFormatting>
  <conditionalFormatting sqref="G8">
    <cfRule type="cellIs" dxfId="15175" priority="2658" operator="equal">
      <formula>"jan."</formula>
    </cfRule>
  </conditionalFormatting>
  <conditionalFormatting sqref="G8">
    <cfRule type="cellIs" dxfId="15174" priority="2657" operator="equal">
      <formula>"jan."</formula>
    </cfRule>
  </conditionalFormatting>
  <conditionalFormatting sqref="G8">
    <cfRule type="cellIs" dxfId="15173" priority="2656" operator="equal">
      <formula>"jan."</formula>
    </cfRule>
  </conditionalFormatting>
  <conditionalFormatting sqref="G8">
    <cfRule type="cellIs" dxfId="15172" priority="2655" operator="equal">
      <formula>"jan."</formula>
    </cfRule>
  </conditionalFormatting>
  <conditionalFormatting sqref="G8">
    <cfRule type="cellIs" dxfId="15171" priority="2654" operator="equal">
      <formula>"jan."</formula>
    </cfRule>
  </conditionalFormatting>
  <conditionalFormatting sqref="G8">
    <cfRule type="cellIs" dxfId="15170" priority="2653" operator="equal">
      <formula>"jan."</formula>
    </cfRule>
  </conditionalFormatting>
  <conditionalFormatting sqref="G8">
    <cfRule type="cellIs" dxfId="15169" priority="2652" operator="equal">
      <formula>"jan."</formula>
    </cfRule>
  </conditionalFormatting>
  <conditionalFormatting sqref="G8">
    <cfRule type="cellIs" dxfId="15168" priority="2651" operator="equal">
      <formula>"jan."</formula>
    </cfRule>
  </conditionalFormatting>
  <conditionalFormatting sqref="G8">
    <cfRule type="cellIs" dxfId="15167" priority="2650" operator="equal">
      <formula>"jan."</formula>
    </cfRule>
  </conditionalFormatting>
  <conditionalFormatting sqref="G8">
    <cfRule type="cellIs" dxfId="15166" priority="2649" operator="equal">
      <formula>"jan."</formula>
    </cfRule>
  </conditionalFormatting>
  <conditionalFormatting sqref="G8">
    <cfRule type="cellIs" dxfId="15165" priority="2648" operator="equal">
      <formula>"jan."</formula>
    </cfRule>
  </conditionalFormatting>
  <conditionalFormatting sqref="G8">
    <cfRule type="cellIs" dxfId="15164" priority="2647" operator="equal">
      <formula>"jan."</formula>
    </cfRule>
  </conditionalFormatting>
  <conditionalFormatting sqref="G8">
    <cfRule type="cellIs" dxfId="15163" priority="2646" operator="equal">
      <formula>"jan."</formula>
    </cfRule>
  </conditionalFormatting>
  <conditionalFormatting sqref="G8">
    <cfRule type="cellIs" dxfId="15162" priority="2645" operator="equal">
      <formula>"jan."</formula>
    </cfRule>
  </conditionalFormatting>
  <conditionalFormatting sqref="G8">
    <cfRule type="cellIs" dxfId="15161" priority="2644" operator="equal">
      <formula>"jan."</formula>
    </cfRule>
  </conditionalFormatting>
  <conditionalFormatting sqref="G8">
    <cfRule type="cellIs" dxfId="15160" priority="2643" operator="equal">
      <formula>"jan."</formula>
    </cfRule>
  </conditionalFormatting>
  <conditionalFormatting sqref="G8">
    <cfRule type="cellIs" dxfId="15159" priority="2642" operator="equal">
      <formula>"jan."</formula>
    </cfRule>
  </conditionalFormatting>
  <conditionalFormatting sqref="G8">
    <cfRule type="cellIs" dxfId="15158" priority="2641" operator="equal">
      <formula>"jan."</formula>
    </cfRule>
  </conditionalFormatting>
  <conditionalFormatting sqref="G8">
    <cfRule type="cellIs" dxfId="15157" priority="2640" operator="equal">
      <formula>"jan."</formula>
    </cfRule>
  </conditionalFormatting>
  <conditionalFormatting sqref="G8">
    <cfRule type="cellIs" dxfId="15156" priority="2639" operator="equal">
      <formula>"jan."</formula>
    </cfRule>
  </conditionalFormatting>
  <conditionalFormatting sqref="G8">
    <cfRule type="cellIs" dxfId="15155" priority="2638" operator="equal">
      <formula>"jan."</formula>
    </cfRule>
  </conditionalFormatting>
  <conditionalFormatting sqref="G8">
    <cfRule type="cellIs" dxfId="15154" priority="2637" operator="equal">
      <formula>"jan."</formula>
    </cfRule>
  </conditionalFormatting>
  <conditionalFormatting sqref="G8">
    <cfRule type="cellIs" dxfId="15153" priority="2636" operator="equal">
      <formula>"jan."</formula>
    </cfRule>
  </conditionalFormatting>
  <conditionalFormatting sqref="G8">
    <cfRule type="cellIs" dxfId="15152" priority="2635" operator="equal">
      <formula>"jan."</formula>
    </cfRule>
  </conditionalFormatting>
  <conditionalFormatting sqref="G8">
    <cfRule type="cellIs" dxfId="15151" priority="2634" operator="equal">
      <formula>"jan."</formula>
    </cfRule>
  </conditionalFormatting>
  <conditionalFormatting sqref="G8">
    <cfRule type="cellIs" dxfId="15150" priority="2633" operator="equal">
      <formula>"jan."</formula>
    </cfRule>
  </conditionalFormatting>
  <conditionalFormatting sqref="G8">
    <cfRule type="cellIs" dxfId="15149" priority="2632" operator="equal">
      <formula>"jan."</formula>
    </cfRule>
  </conditionalFormatting>
  <conditionalFormatting sqref="G8">
    <cfRule type="cellIs" dxfId="15148" priority="2631" operator="equal">
      <formula>"jan."</formula>
    </cfRule>
  </conditionalFormatting>
  <conditionalFormatting sqref="G8">
    <cfRule type="cellIs" dxfId="15147" priority="2630" operator="equal">
      <formula>"jan."</formula>
    </cfRule>
  </conditionalFormatting>
  <conditionalFormatting sqref="G8">
    <cfRule type="cellIs" dxfId="15146" priority="2629" operator="equal">
      <formula>"jan."</formula>
    </cfRule>
  </conditionalFormatting>
  <conditionalFormatting sqref="G8">
    <cfRule type="cellIs" dxfId="15145" priority="2628" operator="equal">
      <formula>"jan."</formula>
    </cfRule>
  </conditionalFormatting>
  <conditionalFormatting sqref="G8">
    <cfRule type="cellIs" dxfId="15144" priority="2627" operator="equal">
      <formula>"jan."</formula>
    </cfRule>
  </conditionalFormatting>
  <conditionalFormatting sqref="G8">
    <cfRule type="cellIs" dxfId="15143" priority="2626" operator="equal">
      <formula>"jan."</formula>
    </cfRule>
  </conditionalFormatting>
  <conditionalFormatting sqref="G8">
    <cfRule type="cellIs" dxfId="15142" priority="2625" operator="equal">
      <formula>"jan."</formula>
    </cfRule>
  </conditionalFormatting>
  <conditionalFormatting sqref="G8">
    <cfRule type="cellIs" dxfId="15141" priority="2624" operator="equal">
      <formula>"jan."</formula>
    </cfRule>
  </conditionalFormatting>
  <conditionalFormatting sqref="G8">
    <cfRule type="cellIs" dxfId="15140" priority="2623" operator="equal">
      <formula>"jan."</formula>
    </cfRule>
  </conditionalFormatting>
  <conditionalFormatting sqref="G8">
    <cfRule type="cellIs" dxfId="15139" priority="2622" operator="equal">
      <formula>"jan."</formula>
    </cfRule>
  </conditionalFormatting>
  <conditionalFormatting sqref="G8">
    <cfRule type="cellIs" dxfId="15138" priority="2621" operator="equal">
      <formula>"jan."</formula>
    </cfRule>
  </conditionalFormatting>
  <conditionalFormatting sqref="G8">
    <cfRule type="cellIs" dxfId="15137" priority="2620" operator="equal">
      <formula>"jan."</formula>
    </cfRule>
  </conditionalFormatting>
  <conditionalFormatting sqref="G8">
    <cfRule type="cellIs" dxfId="15136" priority="2619" operator="equal">
      <formula>"jan."</formula>
    </cfRule>
  </conditionalFormatting>
  <conditionalFormatting sqref="G8">
    <cfRule type="cellIs" dxfId="15135" priority="2618" operator="equal">
      <formula>"jan."</formula>
    </cfRule>
  </conditionalFormatting>
  <conditionalFormatting sqref="G8">
    <cfRule type="cellIs" dxfId="15134" priority="2617" operator="equal">
      <formula>"jan."</formula>
    </cfRule>
  </conditionalFormatting>
  <conditionalFormatting sqref="G8">
    <cfRule type="cellIs" dxfId="15133" priority="2616" operator="equal">
      <formula>"jan."</formula>
    </cfRule>
  </conditionalFormatting>
  <conditionalFormatting sqref="G8">
    <cfRule type="cellIs" dxfId="15132" priority="2615" operator="equal">
      <formula>"jan."</formula>
    </cfRule>
  </conditionalFormatting>
  <conditionalFormatting sqref="G8">
    <cfRule type="cellIs" dxfId="15131" priority="2614" operator="equal">
      <formula>"jan."</formula>
    </cfRule>
  </conditionalFormatting>
  <conditionalFormatting sqref="G8">
    <cfRule type="cellIs" dxfId="15130" priority="2613" operator="equal">
      <formula>"jan."</formula>
    </cfRule>
  </conditionalFormatting>
  <conditionalFormatting sqref="G8">
    <cfRule type="cellIs" dxfId="15129" priority="2612" operator="equal">
      <formula>"jan."</formula>
    </cfRule>
  </conditionalFormatting>
  <conditionalFormatting sqref="G8">
    <cfRule type="cellIs" dxfId="15128" priority="2611" operator="equal">
      <formula>"jan."</formula>
    </cfRule>
  </conditionalFormatting>
  <conditionalFormatting sqref="G8">
    <cfRule type="cellIs" dxfId="15127" priority="2610" operator="equal">
      <formula>"jan."</formula>
    </cfRule>
  </conditionalFormatting>
  <conditionalFormatting sqref="G8">
    <cfRule type="cellIs" dxfId="15126" priority="2609" operator="equal">
      <formula>"jan."</formula>
    </cfRule>
  </conditionalFormatting>
  <conditionalFormatting sqref="G8">
    <cfRule type="cellIs" dxfId="15125" priority="2608" operator="equal">
      <formula>"jan."</formula>
    </cfRule>
  </conditionalFormatting>
  <conditionalFormatting sqref="G8">
    <cfRule type="cellIs" dxfId="15124" priority="2607" operator="equal">
      <formula>"jan."</formula>
    </cfRule>
  </conditionalFormatting>
  <conditionalFormatting sqref="G8">
    <cfRule type="cellIs" dxfId="15123" priority="2606" operator="equal">
      <formula>"jan."</formula>
    </cfRule>
  </conditionalFormatting>
  <conditionalFormatting sqref="G8">
    <cfRule type="cellIs" dxfId="15122" priority="2605" operator="equal">
      <formula>"jan."</formula>
    </cfRule>
  </conditionalFormatting>
  <conditionalFormatting sqref="G8">
    <cfRule type="cellIs" dxfId="15121" priority="2604" operator="equal">
      <formula>"jan."</formula>
    </cfRule>
  </conditionalFormatting>
  <conditionalFormatting sqref="G8">
    <cfRule type="cellIs" dxfId="15120" priority="2603" operator="equal">
      <formula>"jan."</formula>
    </cfRule>
  </conditionalFormatting>
  <conditionalFormatting sqref="G8">
    <cfRule type="cellIs" dxfId="15119" priority="2602" operator="equal">
      <formula>"jan."</formula>
    </cfRule>
  </conditionalFormatting>
  <conditionalFormatting sqref="G8">
    <cfRule type="cellIs" dxfId="15118" priority="2601" operator="equal">
      <formula>"jan."</formula>
    </cfRule>
  </conditionalFormatting>
  <conditionalFormatting sqref="G8">
    <cfRule type="cellIs" dxfId="15117" priority="2600" operator="equal">
      <formula>"jan."</formula>
    </cfRule>
  </conditionalFormatting>
  <conditionalFormatting sqref="G8">
    <cfRule type="cellIs" dxfId="15116" priority="2599" operator="equal">
      <formula>"jan."</formula>
    </cfRule>
  </conditionalFormatting>
  <conditionalFormatting sqref="G8">
    <cfRule type="cellIs" dxfId="15115" priority="2598" operator="equal">
      <formula>"jan."</formula>
    </cfRule>
  </conditionalFormatting>
  <conditionalFormatting sqref="G8">
    <cfRule type="cellIs" dxfId="15114" priority="2597" operator="equal">
      <formula>"jan."</formula>
    </cfRule>
  </conditionalFormatting>
  <conditionalFormatting sqref="G8">
    <cfRule type="cellIs" dxfId="15113" priority="2596" operator="equal">
      <formula>"jan."</formula>
    </cfRule>
  </conditionalFormatting>
  <conditionalFormatting sqref="G8">
    <cfRule type="cellIs" dxfId="15112" priority="2595" operator="equal">
      <formula>"jan."</formula>
    </cfRule>
  </conditionalFormatting>
  <conditionalFormatting sqref="G8">
    <cfRule type="cellIs" dxfId="15111" priority="2594" operator="equal">
      <formula>"jan."</formula>
    </cfRule>
  </conditionalFormatting>
  <conditionalFormatting sqref="G8">
    <cfRule type="cellIs" dxfId="15110" priority="2593" operator="equal">
      <formula>"jan."</formula>
    </cfRule>
  </conditionalFormatting>
  <conditionalFormatting sqref="G8">
    <cfRule type="cellIs" dxfId="15109" priority="2592" operator="equal">
      <formula>"jan."</formula>
    </cfRule>
  </conditionalFormatting>
  <conditionalFormatting sqref="G8">
    <cfRule type="cellIs" dxfId="15108" priority="2591" operator="equal">
      <formula>"jan."</formula>
    </cfRule>
  </conditionalFormatting>
  <conditionalFormatting sqref="G8">
    <cfRule type="cellIs" dxfId="15107" priority="2590" operator="equal">
      <formula>"jan."</formula>
    </cfRule>
  </conditionalFormatting>
  <conditionalFormatting sqref="G8">
    <cfRule type="cellIs" dxfId="15106" priority="2589" operator="equal">
      <formula>"jan."</formula>
    </cfRule>
  </conditionalFormatting>
  <conditionalFormatting sqref="G8">
    <cfRule type="cellIs" dxfId="15105" priority="2588" operator="equal">
      <formula>"jan."</formula>
    </cfRule>
  </conditionalFormatting>
  <conditionalFormatting sqref="G8">
    <cfRule type="cellIs" dxfId="15104" priority="2587" operator="equal">
      <formula>"jan."</formula>
    </cfRule>
  </conditionalFormatting>
  <conditionalFormatting sqref="G8">
    <cfRule type="cellIs" dxfId="15103" priority="2586" operator="equal">
      <formula>"jan."</formula>
    </cfRule>
  </conditionalFormatting>
  <conditionalFormatting sqref="G8">
    <cfRule type="cellIs" dxfId="15102" priority="2585" operator="equal">
      <formula>"jan."</formula>
    </cfRule>
  </conditionalFormatting>
  <conditionalFormatting sqref="G8">
    <cfRule type="cellIs" dxfId="15101" priority="2584" operator="equal">
      <formula>"jan."</formula>
    </cfRule>
  </conditionalFormatting>
  <conditionalFormatting sqref="G8">
    <cfRule type="cellIs" dxfId="15100" priority="2583" operator="equal">
      <formula>"jan."</formula>
    </cfRule>
  </conditionalFormatting>
  <conditionalFormatting sqref="G8">
    <cfRule type="cellIs" dxfId="15099" priority="2581" operator="equal">
      <formula>"jan."</formula>
    </cfRule>
  </conditionalFormatting>
  <conditionalFormatting sqref="G8">
    <cfRule type="cellIs" dxfId="15098" priority="2580" operator="equal">
      <formula>"jan."</formula>
    </cfRule>
  </conditionalFormatting>
  <conditionalFormatting sqref="G8">
    <cfRule type="cellIs" dxfId="15097" priority="2579" operator="equal">
      <formula>"jan."</formula>
    </cfRule>
  </conditionalFormatting>
  <conditionalFormatting sqref="G8">
    <cfRule type="cellIs" dxfId="15096" priority="2578" operator="equal">
      <formula>"jan."</formula>
    </cfRule>
  </conditionalFormatting>
  <conditionalFormatting sqref="G8">
    <cfRule type="cellIs" dxfId="15095" priority="2577" operator="equal">
      <formula>"jan."</formula>
    </cfRule>
  </conditionalFormatting>
  <conditionalFormatting sqref="G8">
    <cfRule type="cellIs" dxfId="15094" priority="2576" operator="equal">
      <formula>"jan."</formula>
    </cfRule>
  </conditionalFormatting>
  <conditionalFormatting sqref="G8">
    <cfRule type="cellIs" dxfId="15093" priority="2575" operator="equal">
      <formula>"jan."</formula>
    </cfRule>
  </conditionalFormatting>
  <conditionalFormatting sqref="G8">
    <cfRule type="cellIs" dxfId="15092" priority="2574" operator="equal">
      <formula>"jan."</formula>
    </cfRule>
  </conditionalFormatting>
  <conditionalFormatting sqref="G8">
    <cfRule type="cellIs" dxfId="15091" priority="2573" operator="equal">
      <formula>"jan."</formula>
    </cfRule>
  </conditionalFormatting>
  <conditionalFormatting sqref="G8">
    <cfRule type="cellIs" dxfId="15090" priority="2572" operator="equal">
      <formula>"jan."</formula>
    </cfRule>
  </conditionalFormatting>
  <conditionalFormatting sqref="G8">
    <cfRule type="cellIs" dxfId="15089" priority="2571" operator="equal">
      <formula>"jan."</formula>
    </cfRule>
  </conditionalFormatting>
  <conditionalFormatting sqref="G8">
    <cfRule type="cellIs" dxfId="15088" priority="2570" operator="equal">
      <formula>"jan."</formula>
    </cfRule>
  </conditionalFormatting>
  <conditionalFormatting sqref="G8">
    <cfRule type="cellIs" dxfId="15087" priority="2569" operator="equal">
      <formula>"jan."</formula>
    </cfRule>
  </conditionalFormatting>
  <conditionalFormatting sqref="G8">
    <cfRule type="cellIs" dxfId="15086" priority="2568" operator="equal">
      <formula>"jan."</formula>
    </cfRule>
  </conditionalFormatting>
  <conditionalFormatting sqref="G8">
    <cfRule type="cellIs" dxfId="15085" priority="2567" operator="equal">
      <formula>"jan."</formula>
    </cfRule>
  </conditionalFormatting>
  <conditionalFormatting sqref="G8">
    <cfRule type="cellIs" dxfId="15084" priority="2566" operator="equal">
      <formula>"jan."</formula>
    </cfRule>
  </conditionalFormatting>
  <conditionalFormatting sqref="G8">
    <cfRule type="cellIs" dxfId="15083" priority="2565" operator="equal">
      <formula>"jan."</formula>
    </cfRule>
  </conditionalFormatting>
  <conditionalFormatting sqref="G8">
    <cfRule type="cellIs" dxfId="15082" priority="2564" operator="equal">
      <formula>"jan."</formula>
    </cfRule>
  </conditionalFormatting>
  <conditionalFormatting sqref="G8">
    <cfRule type="cellIs" dxfId="15081" priority="2563" operator="equal">
      <formula>"jan."</formula>
    </cfRule>
  </conditionalFormatting>
  <conditionalFormatting sqref="G8">
    <cfRule type="cellIs" dxfId="15080" priority="2562" operator="equal">
      <formula>"jan."</formula>
    </cfRule>
  </conditionalFormatting>
  <conditionalFormatting sqref="G8">
    <cfRule type="cellIs" dxfId="15079" priority="2560" operator="equal">
      <formula>"jan."</formula>
    </cfRule>
  </conditionalFormatting>
  <conditionalFormatting sqref="G8">
    <cfRule type="cellIs" dxfId="15078" priority="2559" operator="equal">
      <formula>"jan."</formula>
    </cfRule>
  </conditionalFormatting>
  <conditionalFormatting sqref="G8">
    <cfRule type="cellIs" dxfId="15077" priority="2558" operator="equal">
      <formula>"jan."</formula>
    </cfRule>
  </conditionalFormatting>
  <conditionalFormatting sqref="G8">
    <cfRule type="cellIs" dxfId="15076" priority="2557" operator="equal">
      <formula>"jan."</formula>
    </cfRule>
  </conditionalFormatting>
  <conditionalFormatting sqref="G8">
    <cfRule type="cellIs" dxfId="15075" priority="2556" operator="equal">
      <formula>"jan."</formula>
    </cfRule>
  </conditionalFormatting>
  <conditionalFormatting sqref="G8">
    <cfRule type="cellIs" dxfId="15074" priority="2555" operator="equal">
      <formula>"jan."</formula>
    </cfRule>
  </conditionalFormatting>
  <conditionalFormatting sqref="G8">
    <cfRule type="cellIs" dxfId="15073" priority="2554" operator="equal">
      <formula>"jan."</formula>
    </cfRule>
  </conditionalFormatting>
  <conditionalFormatting sqref="G8">
    <cfRule type="cellIs" dxfId="15072" priority="2553" operator="equal">
      <formula>"jan."</formula>
    </cfRule>
  </conditionalFormatting>
  <conditionalFormatting sqref="G8">
    <cfRule type="cellIs" dxfId="15071" priority="2552" operator="equal">
      <formula>"jan."</formula>
    </cfRule>
  </conditionalFormatting>
  <conditionalFormatting sqref="G8">
    <cfRule type="cellIs" dxfId="15070" priority="2551" operator="equal">
      <formula>"jan."</formula>
    </cfRule>
  </conditionalFormatting>
  <conditionalFormatting sqref="G8">
    <cfRule type="cellIs" dxfId="15069" priority="2550" operator="equal">
      <formula>"jan."</formula>
    </cfRule>
  </conditionalFormatting>
  <conditionalFormatting sqref="G8">
    <cfRule type="cellIs" dxfId="15068" priority="2549" operator="equal">
      <formula>"jan."</formula>
    </cfRule>
  </conditionalFormatting>
  <conditionalFormatting sqref="G8">
    <cfRule type="cellIs" dxfId="15067" priority="2548" operator="equal">
      <formula>"jan."</formula>
    </cfRule>
  </conditionalFormatting>
  <conditionalFormatting sqref="G8">
    <cfRule type="cellIs" dxfId="15066" priority="2547" operator="equal">
      <formula>"jan."</formula>
    </cfRule>
  </conditionalFormatting>
  <conditionalFormatting sqref="G8">
    <cfRule type="cellIs" dxfId="15065" priority="2546" operator="equal">
      <formula>"jan."</formula>
    </cfRule>
  </conditionalFormatting>
  <conditionalFormatting sqref="G8">
    <cfRule type="cellIs" dxfId="15064" priority="2545" operator="equal">
      <formula>"jan."</formula>
    </cfRule>
  </conditionalFormatting>
  <conditionalFormatting sqref="G8">
    <cfRule type="cellIs" dxfId="15063" priority="2544" operator="equal">
      <formula>"jan."</formula>
    </cfRule>
  </conditionalFormatting>
  <conditionalFormatting sqref="G8">
    <cfRule type="cellIs" dxfId="15062" priority="2543" operator="equal">
      <formula>"jan."</formula>
    </cfRule>
  </conditionalFormatting>
  <conditionalFormatting sqref="G8">
    <cfRule type="cellIs" dxfId="15061" priority="2542" operator="equal">
      <formula>"jan."</formula>
    </cfRule>
  </conditionalFormatting>
  <conditionalFormatting sqref="G8">
    <cfRule type="cellIs" dxfId="15060" priority="2541" operator="equal">
      <formula>"jan."</formula>
    </cfRule>
  </conditionalFormatting>
  <conditionalFormatting sqref="G8">
    <cfRule type="cellIs" dxfId="15059" priority="2540" operator="equal">
      <formula>"jan."</formula>
    </cfRule>
  </conditionalFormatting>
  <conditionalFormatting sqref="G8">
    <cfRule type="cellIs" dxfId="15058" priority="2539" operator="equal">
      <formula>"jan."</formula>
    </cfRule>
  </conditionalFormatting>
  <conditionalFormatting sqref="G8">
    <cfRule type="cellIs" dxfId="15057" priority="2538" operator="equal">
      <formula>"jan."</formula>
    </cfRule>
  </conditionalFormatting>
  <conditionalFormatting sqref="G8">
    <cfRule type="cellIs" dxfId="15056" priority="2537" operator="equal">
      <formula>"jan."</formula>
    </cfRule>
  </conditionalFormatting>
  <conditionalFormatting sqref="G8">
    <cfRule type="cellIs" dxfId="15055" priority="2536" operator="equal">
      <formula>"jan."</formula>
    </cfRule>
  </conditionalFormatting>
  <conditionalFormatting sqref="G8">
    <cfRule type="cellIs" dxfId="15054" priority="2535" operator="equal">
      <formula>"jan."</formula>
    </cfRule>
  </conditionalFormatting>
  <conditionalFormatting sqref="G8">
    <cfRule type="cellIs" dxfId="15053" priority="2534" operator="equal">
      <formula>"jan."</formula>
    </cfRule>
  </conditionalFormatting>
  <conditionalFormatting sqref="G8">
    <cfRule type="cellIs" dxfId="15052" priority="2533" operator="equal">
      <formula>"jan."</formula>
    </cfRule>
  </conditionalFormatting>
  <conditionalFormatting sqref="G8">
    <cfRule type="cellIs" dxfId="15051" priority="2532" operator="equal">
      <formula>"jan."</formula>
    </cfRule>
  </conditionalFormatting>
  <conditionalFormatting sqref="G8">
    <cfRule type="cellIs" dxfId="15050" priority="2531" operator="equal">
      <formula>"jan."</formula>
    </cfRule>
  </conditionalFormatting>
  <conditionalFormatting sqref="G8">
    <cfRule type="cellIs" dxfId="15049" priority="2530" operator="equal">
      <formula>"jan."</formula>
    </cfRule>
  </conditionalFormatting>
  <conditionalFormatting sqref="G8">
    <cfRule type="cellIs" dxfId="15048" priority="2529" operator="equal">
      <formula>"jan."</formula>
    </cfRule>
  </conditionalFormatting>
  <conditionalFormatting sqref="G8">
    <cfRule type="cellIs" dxfId="15047" priority="2528" operator="equal">
      <formula>"jan."</formula>
    </cfRule>
  </conditionalFormatting>
  <conditionalFormatting sqref="G8">
    <cfRule type="cellIs" dxfId="15046" priority="2527" operator="equal">
      <formula>"jan."</formula>
    </cfRule>
  </conditionalFormatting>
  <conditionalFormatting sqref="G8">
    <cfRule type="cellIs" dxfId="15045" priority="2526" operator="equal">
      <formula>"jan."</formula>
    </cfRule>
  </conditionalFormatting>
  <conditionalFormatting sqref="G8">
    <cfRule type="cellIs" dxfId="15044" priority="2525" operator="equal">
      <formula>"jan."</formula>
    </cfRule>
  </conditionalFormatting>
  <conditionalFormatting sqref="G8">
    <cfRule type="cellIs" dxfId="15043" priority="2524" operator="equal">
      <formula>"jan."</formula>
    </cfRule>
  </conditionalFormatting>
  <conditionalFormatting sqref="G8">
    <cfRule type="cellIs" dxfId="15042" priority="2523" operator="equal">
      <formula>"jan."</formula>
    </cfRule>
  </conditionalFormatting>
  <conditionalFormatting sqref="G8">
    <cfRule type="cellIs" dxfId="15041" priority="2522" operator="equal">
      <formula>"jan."</formula>
    </cfRule>
  </conditionalFormatting>
  <conditionalFormatting sqref="G8">
    <cfRule type="cellIs" dxfId="15040" priority="2521" operator="equal">
      <formula>"jan."</formula>
    </cfRule>
  </conditionalFormatting>
  <conditionalFormatting sqref="G8">
    <cfRule type="cellIs" dxfId="15039" priority="2520" operator="equal">
      <formula>"jan."</formula>
    </cfRule>
  </conditionalFormatting>
  <conditionalFormatting sqref="G8">
    <cfRule type="cellIs" dxfId="15038" priority="2519" operator="equal">
      <formula>"jan."</formula>
    </cfRule>
  </conditionalFormatting>
  <conditionalFormatting sqref="G8">
    <cfRule type="cellIs" dxfId="15037" priority="2518" operator="equal">
      <formula>"jan."</formula>
    </cfRule>
  </conditionalFormatting>
  <conditionalFormatting sqref="G8">
    <cfRule type="cellIs" dxfId="15036" priority="2517" operator="equal">
      <formula>"jan."</formula>
    </cfRule>
  </conditionalFormatting>
  <conditionalFormatting sqref="G8">
    <cfRule type="cellIs" dxfId="15035" priority="2516" operator="equal">
      <formula>"jan."</formula>
    </cfRule>
  </conditionalFormatting>
  <conditionalFormatting sqref="G8">
    <cfRule type="cellIs" dxfId="15034" priority="2515" operator="equal">
      <formula>"jan."</formula>
    </cfRule>
  </conditionalFormatting>
  <conditionalFormatting sqref="G8">
    <cfRule type="cellIs" dxfId="15033" priority="2514" operator="equal">
      <formula>"jan."</formula>
    </cfRule>
  </conditionalFormatting>
  <conditionalFormatting sqref="G8">
    <cfRule type="cellIs" dxfId="15032" priority="2513" operator="equal">
      <formula>"jan."</formula>
    </cfRule>
  </conditionalFormatting>
  <conditionalFormatting sqref="G8">
    <cfRule type="cellIs" dxfId="15031" priority="2512" operator="equal">
      <formula>"jan."</formula>
    </cfRule>
  </conditionalFormatting>
  <conditionalFormatting sqref="G8">
    <cfRule type="cellIs" dxfId="15030" priority="2511" operator="equal">
      <formula>"jan."</formula>
    </cfRule>
  </conditionalFormatting>
  <conditionalFormatting sqref="G8">
    <cfRule type="cellIs" dxfId="15029" priority="2510" operator="equal">
      <formula>"jan."</formula>
    </cfRule>
  </conditionalFormatting>
  <conditionalFormatting sqref="G8">
    <cfRule type="cellIs" dxfId="15028" priority="2509" operator="equal">
      <formula>"jan."</formula>
    </cfRule>
  </conditionalFormatting>
  <conditionalFormatting sqref="G8">
    <cfRule type="cellIs" dxfId="15027" priority="2508" operator="equal">
      <formula>"jan."</formula>
    </cfRule>
  </conditionalFormatting>
  <conditionalFormatting sqref="G8">
    <cfRule type="cellIs" dxfId="15026" priority="2507" operator="equal">
      <formula>"jan."</formula>
    </cfRule>
  </conditionalFormatting>
  <conditionalFormatting sqref="G8">
    <cfRule type="cellIs" dxfId="15025" priority="2506" operator="equal">
      <formula>"jan."</formula>
    </cfRule>
  </conditionalFormatting>
  <conditionalFormatting sqref="G8">
    <cfRule type="cellIs" dxfId="15024" priority="2505" operator="equal">
      <formula>"jan."</formula>
    </cfRule>
  </conditionalFormatting>
  <conditionalFormatting sqref="G8">
    <cfRule type="cellIs" dxfId="15023" priority="2504" operator="equal">
      <formula>"jan."</formula>
    </cfRule>
  </conditionalFormatting>
  <conditionalFormatting sqref="G8">
    <cfRule type="cellIs" dxfId="15022" priority="2503" operator="equal">
      <formula>"jan."</formula>
    </cfRule>
  </conditionalFormatting>
  <conditionalFormatting sqref="G8">
    <cfRule type="cellIs" dxfId="15021" priority="2502" operator="equal">
      <formula>"jan."</formula>
    </cfRule>
  </conditionalFormatting>
  <conditionalFormatting sqref="G8">
    <cfRule type="cellIs" dxfId="15020" priority="2501" operator="equal">
      <formula>"jan."</formula>
    </cfRule>
  </conditionalFormatting>
  <conditionalFormatting sqref="G8">
    <cfRule type="cellIs" dxfId="15019" priority="2500" operator="equal">
      <formula>"jan."</formula>
    </cfRule>
  </conditionalFormatting>
  <conditionalFormatting sqref="G8">
    <cfRule type="cellIs" dxfId="15018" priority="2499" operator="equal">
      <formula>"jan."</formula>
    </cfRule>
  </conditionalFormatting>
  <conditionalFormatting sqref="G8">
    <cfRule type="cellIs" dxfId="15017" priority="2498" operator="equal">
      <formula>"jan."</formula>
    </cfRule>
  </conditionalFormatting>
  <conditionalFormatting sqref="G8">
    <cfRule type="cellIs" dxfId="15016" priority="2497" operator="equal">
      <formula>"jan."</formula>
    </cfRule>
  </conditionalFormatting>
  <conditionalFormatting sqref="G8">
    <cfRule type="cellIs" dxfId="15015" priority="2496" operator="equal">
      <formula>"jan."</formula>
    </cfRule>
  </conditionalFormatting>
  <conditionalFormatting sqref="G8">
    <cfRule type="cellIs" dxfId="15014" priority="2495" operator="equal">
      <formula>"jan."</formula>
    </cfRule>
  </conditionalFormatting>
  <conditionalFormatting sqref="G8">
    <cfRule type="cellIs" dxfId="15013" priority="2494" operator="equal">
      <formula>"jan."</formula>
    </cfRule>
  </conditionalFormatting>
  <conditionalFormatting sqref="G8">
    <cfRule type="cellIs" dxfId="15012" priority="2493" operator="equal">
      <formula>"jan."</formula>
    </cfRule>
  </conditionalFormatting>
  <conditionalFormatting sqref="G8">
    <cfRule type="cellIs" dxfId="15011" priority="2492" operator="equal">
      <formula>"jan."</formula>
    </cfRule>
  </conditionalFormatting>
  <conditionalFormatting sqref="G8">
    <cfRule type="cellIs" dxfId="15010" priority="2491" operator="equal">
      <formula>"jan."</formula>
    </cfRule>
  </conditionalFormatting>
  <conditionalFormatting sqref="G8">
    <cfRule type="cellIs" dxfId="15009" priority="2490" operator="equal">
      <formula>"jan."</formula>
    </cfRule>
  </conditionalFormatting>
  <conditionalFormatting sqref="G8">
    <cfRule type="cellIs" dxfId="15008" priority="2489" operator="equal">
      <formula>"jan."</formula>
    </cfRule>
  </conditionalFormatting>
  <conditionalFormatting sqref="G8">
    <cfRule type="cellIs" dxfId="15007" priority="2488" operator="equal">
      <formula>"jan."</formula>
    </cfRule>
  </conditionalFormatting>
  <conditionalFormatting sqref="G8">
    <cfRule type="cellIs" dxfId="15006" priority="2487" operator="equal">
      <formula>"jan."</formula>
    </cfRule>
  </conditionalFormatting>
  <conditionalFormatting sqref="G8">
    <cfRule type="cellIs" dxfId="15005" priority="2486" operator="equal">
      <formula>"jan."</formula>
    </cfRule>
  </conditionalFormatting>
  <conditionalFormatting sqref="G8">
    <cfRule type="cellIs" dxfId="15004" priority="2485" operator="equal">
      <formula>"jan."</formula>
    </cfRule>
  </conditionalFormatting>
  <conditionalFormatting sqref="G8">
    <cfRule type="cellIs" dxfId="15003" priority="2484" operator="equal">
      <formula>"jan."</formula>
    </cfRule>
  </conditionalFormatting>
  <conditionalFormatting sqref="G8">
    <cfRule type="cellIs" dxfId="15002" priority="2483" operator="equal">
      <formula>"jan."</formula>
    </cfRule>
  </conditionalFormatting>
  <conditionalFormatting sqref="G8">
    <cfRule type="cellIs" dxfId="15001" priority="2482" operator="equal">
      <formula>"jan."</formula>
    </cfRule>
  </conditionalFormatting>
  <conditionalFormatting sqref="G8">
    <cfRule type="cellIs" dxfId="15000" priority="2481" operator="equal">
      <formula>"jan."</formula>
    </cfRule>
  </conditionalFormatting>
  <conditionalFormatting sqref="G8">
    <cfRule type="cellIs" dxfId="14999" priority="2479" operator="equal">
      <formula>"jan."</formula>
    </cfRule>
  </conditionalFormatting>
  <conditionalFormatting sqref="G8">
    <cfRule type="cellIs" dxfId="14998" priority="2478" operator="equal">
      <formula>"jan."</formula>
    </cfRule>
  </conditionalFormatting>
  <conditionalFormatting sqref="G8">
    <cfRule type="cellIs" dxfId="14997" priority="2476" operator="equal">
      <formula>"jan."</formula>
    </cfRule>
  </conditionalFormatting>
  <conditionalFormatting sqref="G8">
    <cfRule type="cellIs" dxfId="14996" priority="2475" operator="equal">
      <formula>"jan."</formula>
    </cfRule>
  </conditionalFormatting>
  <conditionalFormatting sqref="G8">
    <cfRule type="cellIs" dxfId="14995" priority="2474" operator="equal">
      <formula>"jan."</formula>
    </cfRule>
  </conditionalFormatting>
  <conditionalFormatting sqref="G8">
    <cfRule type="cellIs" dxfId="14994" priority="2473" operator="equal">
      <formula>"jan."</formula>
    </cfRule>
  </conditionalFormatting>
  <conditionalFormatting sqref="G8">
    <cfRule type="cellIs" dxfId="14993" priority="2472" operator="equal">
      <formula>"jan."</formula>
    </cfRule>
  </conditionalFormatting>
  <conditionalFormatting sqref="G8">
    <cfRule type="cellIs" dxfId="14992" priority="2471" operator="equal">
      <formula>"jan."</formula>
    </cfRule>
  </conditionalFormatting>
  <conditionalFormatting sqref="G8">
    <cfRule type="cellIs" dxfId="14991" priority="2470" operator="equal">
      <formula>"jan."</formula>
    </cfRule>
  </conditionalFormatting>
  <conditionalFormatting sqref="G8">
    <cfRule type="cellIs" dxfId="14990" priority="2469" operator="equal">
      <formula>"jan."</formula>
    </cfRule>
  </conditionalFormatting>
  <conditionalFormatting sqref="G8">
    <cfRule type="cellIs" dxfId="14989" priority="2468" operator="equal">
      <formula>"jan."</formula>
    </cfRule>
  </conditionalFormatting>
  <conditionalFormatting sqref="G8">
    <cfRule type="cellIs" dxfId="14988" priority="2467" operator="equal">
      <formula>"jan."</formula>
    </cfRule>
  </conditionalFormatting>
  <conditionalFormatting sqref="G8">
    <cfRule type="cellIs" dxfId="14987" priority="2466" operator="equal">
      <formula>"jan."</formula>
    </cfRule>
  </conditionalFormatting>
  <conditionalFormatting sqref="G8">
    <cfRule type="cellIs" dxfId="14986" priority="2465" operator="equal">
      <formula>"jan."</formula>
    </cfRule>
  </conditionalFormatting>
  <conditionalFormatting sqref="G8">
    <cfRule type="cellIs" dxfId="14985" priority="2464" operator="equal">
      <formula>"jan."</formula>
    </cfRule>
  </conditionalFormatting>
  <conditionalFormatting sqref="G8">
    <cfRule type="cellIs" dxfId="14984" priority="2463" operator="equal">
      <formula>"jan."</formula>
    </cfRule>
  </conditionalFormatting>
  <conditionalFormatting sqref="G8">
    <cfRule type="cellIs" dxfId="14983" priority="2462" operator="equal">
      <formula>"jan."</formula>
    </cfRule>
  </conditionalFormatting>
  <conditionalFormatting sqref="G8">
    <cfRule type="cellIs" dxfId="14982" priority="2461" operator="equal">
      <formula>"jan."</formula>
    </cfRule>
  </conditionalFormatting>
  <conditionalFormatting sqref="G8">
    <cfRule type="cellIs" dxfId="14981" priority="2460" operator="equal">
      <formula>"jan."</formula>
    </cfRule>
  </conditionalFormatting>
  <conditionalFormatting sqref="G8">
    <cfRule type="cellIs" dxfId="14980" priority="2459" operator="equal">
      <formula>"jan."</formula>
    </cfRule>
  </conditionalFormatting>
  <conditionalFormatting sqref="G8">
    <cfRule type="cellIs" dxfId="14979" priority="2458" operator="equal">
      <formula>"jan."</formula>
    </cfRule>
  </conditionalFormatting>
  <conditionalFormatting sqref="G8">
    <cfRule type="cellIs" dxfId="14978" priority="2457" operator="equal">
      <formula>"jan."</formula>
    </cfRule>
  </conditionalFormatting>
  <conditionalFormatting sqref="G8">
    <cfRule type="cellIs" dxfId="14977" priority="2455" operator="equal">
      <formula>"jan."</formula>
    </cfRule>
  </conditionalFormatting>
  <conditionalFormatting sqref="G8">
    <cfRule type="cellIs" dxfId="14976" priority="2454" operator="equal">
      <formula>"jan."</formula>
    </cfRule>
  </conditionalFormatting>
  <conditionalFormatting sqref="G8">
    <cfRule type="cellIs" dxfId="14975" priority="2453" operator="equal">
      <formula>"jan."</formula>
    </cfRule>
  </conditionalFormatting>
  <conditionalFormatting sqref="G8">
    <cfRule type="cellIs" dxfId="14974" priority="2452" operator="equal">
      <formula>"jan."</formula>
    </cfRule>
  </conditionalFormatting>
  <conditionalFormatting sqref="G8">
    <cfRule type="cellIs" dxfId="14973" priority="2451" operator="equal">
      <formula>"jan."</formula>
    </cfRule>
  </conditionalFormatting>
  <conditionalFormatting sqref="G8">
    <cfRule type="cellIs" dxfId="14972" priority="2450" operator="equal">
      <formula>"jan."</formula>
    </cfRule>
  </conditionalFormatting>
  <conditionalFormatting sqref="G8">
    <cfRule type="cellIs" dxfId="14971" priority="2448" operator="equal">
      <formula>"jan."</formula>
    </cfRule>
  </conditionalFormatting>
  <conditionalFormatting sqref="G8">
    <cfRule type="cellIs" dxfId="14970" priority="2445" operator="equal">
      <formula>"jan."</formula>
    </cfRule>
  </conditionalFormatting>
  <conditionalFormatting sqref="G8">
    <cfRule type="cellIs" dxfId="14969" priority="2444" operator="equal">
      <formula>"jan."</formula>
    </cfRule>
  </conditionalFormatting>
  <conditionalFormatting sqref="G8">
    <cfRule type="cellIs" dxfId="14968" priority="2443" operator="equal">
      <formula>"jan."</formula>
    </cfRule>
  </conditionalFormatting>
  <conditionalFormatting sqref="G8">
    <cfRule type="cellIs" dxfId="14967" priority="2442" operator="equal">
      <formula>"jan."</formula>
    </cfRule>
  </conditionalFormatting>
  <conditionalFormatting sqref="G8">
    <cfRule type="cellIs" dxfId="14966" priority="2441" operator="equal">
      <formula>"jan."</formula>
    </cfRule>
  </conditionalFormatting>
  <conditionalFormatting sqref="G8">
    <cfRule type="cellIs" dxfId="14965" priority="2440" operator="equal">
      <formula>"jan."</formula>
    </cfRule>
  </conditionalFormatting>
  <conditionalFormatting sqref="G8">
    <cfRule type="cellIs" dxfId="14964" priority="2439" operator="equal">
      <formula>"jan."</formula>
    </cfRule>
  </conditionalFormatting>
  <conditionalFormatting sqref="G8">
    <cfRule type="cellIs" dxfId="14963" priority="2438" operator="equal">
      <formula>"jan."</formula>
    </cfRule>
  </conditionalFormatting>
  <conditionalFormatting sqref="G8">
    <cfRule type="cellIs" dxfId="14962" priority="2436" operator="equal">
      <formula>"jan."</formula>
    </cfRule>
  </conditionalFormatting>
  <conditionalFormatting sqref="G8">
    <cfRule type="cellIs" dxfId="14961" priority="2435" operator="equal">
      <formula>"jan."</formula>
    </cfRule>
  </conditionalFormatting>
  <conditionalFormatting sqref="G8">
    <cfRule type="cellIs" dxfId="14960" priority="2434" operator="equal">
      <formula>"jan."</formula>
    </cfRule>
  </conditionalFormatting>
  <conditionalFormatting sqref="G8">
    <cfRule type="cellIs" dxfId="14959" priority="2433" operator="equal">
      <formula>"jan."</formula>
    </cfRule>
  </conditionalFormatting>
  <conditionalFormatting sqref="G8">
    <cfRule type="cellIs" dxfId="14958" priority="2431" operator="equal">
      <formula>"jan."</formula>
    </cfRule>
  </conditionalFormatting>
  <conditionalFormatting sqref="G8">
    <cfRule type="cellIs" dxfId="14957" priority="2430" operator="equal">
      <formula>"jan."</formula>
    </cfRule>
  </conditionalFormatting>
  <conditionalFormatting sqref="G8">
    <cfRule type="cellIs" dxfId="14956" priority="2429" operator="equal">
      <formula>"jan."</formula>
    </cfRule>
  </conditionalFormatting>
  <conditionalFormatting sqref="G8">
    <cfRule type="cellIs" dxfId="14955" priority="2428" operator="equal">
      <formula>"jan."</formula>
    </cfRule>
  </conditionalFormatting>
  <conditionalFormatting sqref="G8">
    <cfRule type="cellIs" dxfId="14954" priority="2427" operator="equal">
      <formula>"jan."</formula>
    </cfRule>
  </conditionalFormatting>
  <conditionalFormatting sqref="G8">
    <cfRule type="cellIs" dxfId="14953" priority="2426" operator="equal">
      <formula>"jan."</formula>
    </cfRule>
  </conditionalFormatting>
  <conditionalFormatting sqref="G8">
    <cfRule type="cellIs" dxfId="14952" priority="2425" operator="equal">
      <formula>"jan."</formula>
    </cfRule>
  </conditionalFormatting>
  <conditionalFormatting sqref="G8">
    <cfRule type="cellIs" dxfId="14951" priority="2423" operator="equal">
      <formula>"jan."</formula>
    </cfRule>
  </conditionalFormatting>
  <conditionalFormatting sqref="G8">
    <cfRule type="cellIs" dxfId="14950" priority="2422" operator="equal">
      <formula>"jan."</formula>
    </cfRule>
  </conditionalFormatting>
  <conditionalFormatting sqref="G8">
    <cfRule type="cellIs" dxfId="14949" priority="2421" operator="equal">
      <formula>"jan."</formula>
    </cfRule>
  </conditionalFormatting>
  <conditionalFormatting sqref="G8">
    <cfRule type="cellIs" dxfId="14948" priority="2420" operator="equal">
      <formula>"jan."</formula>
    </cfRule>
  </conditionalFormatting>
  <conditionalFormatting sqref="G8">
    <cfRule type="cellIs" dxfId="14947" priority="2419" operator="equal">
      <formula>"jan."</formula>
    </cfRule>
  </conditionalFormatting>
  <conditionalFormatting sqref="G8">
    <cfRule type="cellIs" dxfId="14946" priority="2418" operator="equal">
      <formula>"jan."</formula>
    </cfRule>
  </conditionalFormatting>
  <conditionalFormatting sqref="G8">
    <cfRule type="cellIs" dxfId="14945" priority="2417" operator="equal">
      <formula>"jan."</formula>
    </cfRule>
  </conditionalFormatting>
  <conditionalFormatting sqref="G8">
    <cfRule type="cellIs" dxfId="14944" priority="2416" operator="equal">
      <formula>"jan."</formula>
    </cfRule>
  </conditionalFormatting>
  <conditionalFormatting sqref="G8">
    <cfRule type="cellIs" dxfId="14943" priority="2415" operator="equal">
      <formula>"jan."</formula>
    </cfRule>
  </conditionalFormatting>
  <conditionalFormatting sqref="G8">
    <cfRule type="cellIs" dxfId="14942" priority="2414" operator="equal">
      <formula>"jan."</formula>
    </cfRule>
  </conditionalFormatting>
  <conditionalFormatting sqref="G8">
    <cfRule type="cellIs" dxfId="14941" priority="2413" operator="equal">
      <formula>"jan."</formula>
    </cfRule>
  </conditionalFormatting>
  <conditionalFormatting sqref="G8">
    <cfRule type="cellIs" dxfId="14940" priority="2412" operator="equal">
      <formula>"jan."</formula>
    </cfRule>
  </conditionalFormatting>
  <conditionalFormatting sqref="G8">
    <cfRule type="cellIs" dxfId="14939" priority="2411" operator="equal">
      <formula>"jan."</formula>
    </cfRule>
  </conditionalFormatting>
  <conditionalFormatting sqref="G8">
    <cfRule type="cellIs" dxfId="14938" priority="2410" operator="equal">
      <formula>"jan."</formula>
    </cfRule>
  </conditionalFormatting>
  <conditionalFormatting sqref="G8">
    <cfRule type="cellIs" dxfId="14937" priority="2409" operator="equal">
      <formula>"jan."</formula>
    </cfRule>
  </conditionalFormatting>
  <conditionalFormatting sqref="G8">
    <cfRule type="cellIs" dxfId="14936" priority="2408" operator="equal">
      <formula>"jan."</formula>
    </cfRule>
  </conditionalFormatting>
  <conditionalFormatting sqref="G8">
    <cfRule type="cellIs" dxfId="14935" priority="2407" operator="equal">
      <formula>"jan."</formula>
    </cfRule>
  </conditionalFormatting>
  <conditionalFormatting sqref="G8">
    <cfRule type="cellIs" dxfId="14934" priority="2406" operator="equal">
      <formula>"jan."</formula>
    </cfRule>
  </conditionalFormatting>
  <conditionalFormatting sqref="G8">
    <cfRule type="cellIs" dxfId="14933" priority="2405" operator="equal">
      <formula>"jan."</formula>
    </cfRule>
  </conditionalFormatting>
  <conditionalFormatting sqref="G8">
    <cfRule type="cellIs" dxfId="14932" priority="2404" operator="equal">
      <formula>"jan."</formula>
    </cfRule>
  </conditionalFormatting>
  <conditionalFormatting sqref="G8">
    <cfRule type="cellIs" dxfId="14931" priority="2403" operator="equal">
      <formula>"jan."</formula>
    </cfRule>
  </conditionalFormatting>
  <conditionalFormatting sqref="G8">
    <cfRule type="cellIs" dxfId="14930" priority="2402" operator="equal">
      <formula>"jan."</formula>
    </cfRule>
  </conditionalFormatting>
  <conditionalFormatting sqref="G8">
    <cfRule type="cellIs" dxfId="14929" priority="2401" operator="equal">
      <formula>"jan."</formula>
    </cfRule>
  </conditionalFormatting>
  <conditionalFormatting sqref="G8">
    <cfRule type="cellIs" dxfId="14928" priority="2400" operator="equal">
      <formula>"jan."</formula>
    </cfRule>
  </conditionalFormatting>
  <conditionalFormatting sqref="G8">
    <cfRule type="cellIs" dxfId="14927" priority="2399" operator="equal">
      <formula>"jan."</formula>
    </cfRule>
  </conditionalFormatting>
  <conditionalFormatting sqref="G8">
    <cfRule type="cellIs" dxfId="14926" priority="2398" operator="equal">
      <formula>"jan."</formula>
    </cfRule>
  </conditionalFormatting>
  <conditionalFormatting sqref="G8">
    <cfRule type="cellIs" dxfId="14925" priority="2397" operator="equal">
      <formula>"jan."</formula>
    </cfRule>
  </conditionalFormatting>
  <conditionalFormatting sqref="G8">
    <cfRule type="cellIs" dxfId="14924" priority="2396" operator="equal">
      <formula>"jan."</formula>
    </cfRule>
  </conditionalFormatting>
  <conditionalFormatting sqref="G8">
    <cfRule type="cellIs" dxfId="14923" priority="2395" operator="equal">
      <formula>"jan."</formula>
    </cfRule>
  </conditionalFormatting>
  <conditionalFormatting sqref="G8">
    <cfRule type="cellIs" dxfId="14922" priority="2394" operator="equal">
      <formula>"jan."</formula>
    </cfRule>
  </conditionalFormatting>
  <conditionalFormatting sqref="G8">
    <cfRule type="cellIs" dxfId="14921" priority="2393" operator="equal">
      <formula>"jan."</formula>
    </cfRule>
  </conditionalFormatting>
  <conditionalFormatting sqref="G8">
    <cfRule type="cellIs" dxfId="14920" priority="2392" operator="equal">
      <formula>"jan."</formula>
    </cfRule>
  </conditionalFormatting>
  <conditionalFormatting sqref="G8">
    <cfRule type="cellIs" dxfId="14919" priority="2391" operator="equal">
      <formula>"jan."</formula>
    </cfRule>
  </conditionalFormatting>
  <conditionalFormatting sqref="G8">
    <cfRule type="cellIs" dxfId="14918" priority="2390" operator="equal">
      <formula>"jan."</formula>
    </cfRule>
  </conditionalFormatting>
  <conditionalFormatting sqref="G8">
    <cfRule type="cellIs" dxfId="14917" priority="2389" operator="equal">
      <formula>"jan."</formula>
    </cfRule>
  </conditionalFormatting>
  <conditionalFormatting sqref="G8">
    <cfRule type="cellIs" dxfId="14916" priority="2388" operator="equal">
      <formula>"jan."</formula>
    </cfRule>
  </conditionalFormatting>
  <conditionalFormatting sqref="G8">
    <cfRule type="cellIs" dxfId="14915" priority="2387" operator="equal">
      <formula>"jan."</formula>
    </cfRule>
  </conditionalFormatting>
  <conditionalFormatting sqref="G8">
    <cfRule type="cellIs" dxfId="14914" priority="2386" operator="equal">
      <formula>"jan."</formula>
    </cfRule>
  </conditionalFormatting>
  <conditionalFormatting sqref="G8">
    <cfRule type="cellIs" dxfId="14913" priority="2385" operator="equal">
      <formula>"jan."</formula>
    </cfRule>
  </conditionalFormatting>
  <conditionalFormatting sqref="G8">
    <cfRule type="cellIs" dxfId="14912" priority="2384" operator="equal">
      <formula>"jan."</formula>
    </cfRule>
  </conditionalFormatting>
  <conditionalFormatting sqref="G8">
    <cfRule type="cellIs" dxfId="14911" priority="2383" operator="equal">
      <formula>"jan."</formula>
    </cfRule>
  </conditionalFormatting>
  <conditionalFormatting sqref="G8">
    <cfRule type="cellIs" dxfId="14910" priority="2382" operator="equal">
      <formula>"jan."</formula>
    </cfRule>
  </conditionalFormatting>
  <conditionalFormatting sqref="G8">
    <cfRule type="cellIs" dxfId="14909" priority="2381" operator="equal">
      <formula>"jan."</formula>
    </cfRule>
  </conditionalFormatting>
  <conditionalFormatting sqref="G8">
    <cfRule type="cellIs" dxfId="14908" priority="2380" operator="equal">
      <formula>"jan."</formula>
    </cfRule>
  </conditionalFormatting>
  <conditionalFormatting sqref="G8">
    <cfRule type="cellIs" dxfId="14907" priority="2379" operator="equal">
      <formula>"jan."</formula>
    </cfRule>
  </conditionalFormatting>
  <conditionalFormatting sqref="G8">
    <cfRule type="cellIs" dxfId="14906" priority="2378" operator="equal">
      <formula>"jan."</formula>
    </cfRule>
  </conditionalFormatting>
  <conditionalFormatting sqref="G8">
    <cfRule type="cellIs" dxfId="14905" priority="2377" operator="equal">
      <formula>"jan."</formula>
    </cfRule>
  </conditionalFormatting>
  <conditionalFormatting sqref="G8">
    <cfRule type="cellIs" dxfId="14904" priority="2376" operator="equal">
      <formula>"jan."</formula>
    </cfRule>
  </conditionalFormatting>
  <conditionalFormatting sqref="G8">
    <cfRule type="cellIs" dxfId="14903" priority="2375" operator="equal">
      <formula>"jan."</formula>
    </cfRule>
  </conditionalFormatting>
  <conditionalFormatting sqref="G8">
    <cfRule type="cellIs" dxfId="14902" priority="2374" operator="equal">
      <formula>"jan."</formula>
    </cfRule>
  </conditionalFormatting>
  <conditionalFormatting sqref="G8">
    <cfRule type="cellIs" dxfId="14901" priority="2373" operator="equal">
      <formula>"jan."</formula>
    </cfRule>
  </conditionalFormatting>
  <conditionalFormatting sqref="G8">
    <cfRule type="cellIs" dxfId="14900" priority="2372" operator="equal">
      <formula>"jan."</formula>
    </cfRule>
  </conditionalFormatting>
  <conditionalFormatting sqref="G8">
    <cfRule type="cellIs" dxfId="14899" priority="2371" operator="equal">
      <formula>"jan."</formula>
    </cfRule>
  </conditionalFormatting>
  <conditionalFormatting sqref="G8">
    <cfRule type="cellIs" dxfId="14898" priority="2370" operator="equal">
      <formula>"jan."</formula>
    </cfRule>
  </conditionalFormatting>
  <conditionalFormatting sqref="G8">
    <cfRule type="cellIs" dxfId="14897" priority="2369" operator="equal">
      <formula>"jan."</formula>
    </cfRule>
  </conditionalFormatting>
  <conditionalFormatting sqref="G8">
    <cfRule type="cellIs" dxfId="14896" priority="2368" operator="equal">
      <formula>"jan."</formula>
    </cfRule>
  </conditionalFormatting>
  <conditionalFormatting sqref="G8">
    <cfRule type="cellIs" dxfId="14895" priority="2367" operator="equal">
      <formula>"jan."</formula>
    </cfRule>
  </conditionalFormatting>
  <conditionalFormatting sqref="G8">
    <cfRule type="cellIs" dxfId="14894" priority="2366" operator="equal">
      <formula>"jan."</formula>
    </cfRule>
  </conditionalFormatting>
  <conditionalFormatting sqref="G8">
    <cfRule type="cellIs" dxfId="14893" priority="2365" operator="equal">
      <formula>"jan."</formula>
    </cfRule>
  </conditionalFormatting>
  <conditionalFormatting sqref="G8">
    <cfRule type="cellIs" dxfId="14892" priority="2364" operator="equal">
      <formula>"jan."</formula>
    </cfRule>
  </conditionalFormatting>
  <conditionalFormatting sqref="G8">
    <cfRule type="cellIs" dxfId="14891" priority="2363" operator="equal">
      <formula>"jan."</formula>
    </cfRule>
  </conditionalFormatting>
  <conditionalFormatting sqref="G8">
    <cfRule type="cellIs" dxfId="14890" priority="2362" operator="equal">
      <formula>"jan."</formula>
    </cfRule>
  </conditionalFormatting>
  <conditionalFormatting sqref="G8">
    <cfRule type="cellIs" dxfId="14889" priority="2361" operator="equal">
      <formula>"jan."</formula>
    </cfRule>
  </conditionalFormatting>
  <conditionalFormatting sqref="G8">
    <cfRule type="cellIs" dxfId="14888" priority="2359" operator="equal">
      <formula>"jan."</formula>
    </cfRule>
  </conditionalFormatting>
  <conditionalFormatting sqref="G8">
    <cfRule type="cellIs" dxfId="14887" priority="2358" operator="equal">
      <formula>"jan."</formula>
    </cfRule>
  </conditionalFormatting>
  <conditionalFormatting sqref="G8">
    <cfRule type="cellIs" dxfId="14886" priority="2357" operator="equal">
      <formula>"jan."</formula>
    </cfRule>
  </conditionalFormatting>
  <conditionalFormatting sqref="G8">
    <cfRule type="cellIs" dxfId="14885" priority="2356" operator="equal">
      <formula>"jan."</formula>
    </cfRule>
  </conditionalFormatting>
  <conditionalFormatting sqref="G8">
    <cfRule type="cellIs" dxfId="14884" priority="2355" operator="equal">
      <formula>"jan."</formula>
    </cfRule>
  </conditionalFormatting>
  <conditionalFormatting sqref="G8">
    <cfRule type="cellIs" dxfId="14883" priority="2354" operator="equal">
      <formula>"jan."</formula>
    </cfRule>
  </conditionalFormatting>
  <conditionalFormatting sqref="G8">
    <cfRule type="cellIs" dxfId="14882" priority="2353" operator="equal">
      <formula>"jan."</formula>
    </cfRule>
  </conditionalFormatting>
  <conditionalFormatting sqref="G8">
    <cfRule type="cellIs" dxfId="14881" priority="2352" operator="equal">
      <formula>"jan."</formula>
    </cfRule>
  </conditionalFormatting>
  <conditionalFormatting sqref="G8">
    <cfRule type="cellIs" dxfId="14880" priority="2351" operator="equal">
      <formula>"jan."</formula>
    </cfRule>
  </conditionalFormatting>
  <conditionalFormatting sqref="G8">
    <cfRule type="cellIs" dxfId="14879" priority="2350" operator="equal">
      <formula>"jan."</formula>
    </cfRule>
  </conditionalFormatting>
  <conditionalFormatting sqref="G8">
    <cfRule type="cellIs" dxfId="14878" priority="2349" operator="equal">
      <formula>"jan."</formula>
    </cfRule>
  </conditionalFormatting>
  <conditionalFormatting sqref="G8">
    <cfRule type="cellIs" dxfId="14877" priority="2348" operator="equal">
      <formula>"jan."</formula>
    </cfRule>
  </conditionalFormatting>
  <conditionalFormatting sqref="G8">
    <cfRule type="cellIs" dxfId="14876" priority="2347" operator="equal">
      <formula>"jan."</formula>
    </cfRule>
  </conditionalFormatting>
  <conditionalFormatting sqref="G8">
    <cfRule type="cellIs" dxfId="14875" priority="2346" operator="equal">
      <formula>"jan."</formula>
    </cfRule>
  </conditionalFormatting>
  <conditionalFormatting sqref="G8">
    <cfRule type="cellIs" dxfId="14874" priority="2345" operator="equal">
      <formula>"jan."</formula>
    </cfRule>
  </conditionalFormatting>
  <conditionalFormatting sqref="G8">
    <cfRule type="cellIs" dxfId="14873" priority="2344" operator="equal">
      <formula>"jan."</formula>
    </cfRule>
  </conditionalFormatting>
  <conditionalFormatting sqref="G8">
    <cfRule type="cellIs" dxfId="14872" priority="2343" operator="equal">
      <formula>"jan."</formula>
    </cfRule>
  </conditionalFormatting>
  <conditionalFormatting sqref="G8">
    <cfRule type="cellIs" dxfId="14871" priority="2342" operator="equal">
      <formula>"jan."</formula>
    </cfRule>
  </conditionalFormatting>
  <conditionalFormatting sqref="G8">
    <cfRule type="cellIs" dxfId="14870" priority="2341" operator="equal">
      <formula>"jan."</formula>
    </cfRule>
  </conditionalFormatting>
  <conditionalFormatting sqref="G8">
    <cfRule type="cellIs" dxfId="14869" priority="2340" operator="equal">
      <formula>"jan."</formula>
    </cfRule>
  </conditionalFormatting>
  <conditionalFormatting sqref="G8">
    <cfRule type="cellIs" dxfId="14868" priority="2339" operator="equal">
      <formula>"jan."</formula>
    </cfRule>
  </conditionalFormatting>
  <conditionalFormatting sqref="G8">
    <cfRule type="cellIs" dxfId="14867" priority="2338" operator="equal">
      <formula>"jan."</formula>
    </cfRule>
  </conditionalFormatting>
  <conditionalFormatting sqref="G8">
    <cfRule type="cellIs" dxfId="14866" priority="2337" operator="equal">
      <formula>"jan."</formula>
    </cfRule>
  </conditionalFormatting>
  <conditionalFormatting sqref="G8">
    <cfRule type="cellIs" dxfId="14865" priority="2336" operator="equal">
      <formula>"jan."</formula>
    </cfRule>
  </conditionalFormatting>
  <conditionalFormatting sqref="G8">
    <cfRule type="cellIs" dxfId="14864" priority="2335" operator="equal">
      <formula>"jan."</formula>
    </cfRule>
  </conditionalFormatting>
  <conditionalFormatting sqref="G8">
    <cfRule type="cellIs" dxfId="14863" priority="2334" operator="equal">
      <formula>"jan."</formula>
    </cfRule>
  </conditionalFormatting>
  <conditionalFormatting sqref="G8">
    <cfRule type="cellIs" dxfId="14862" priority="2333" operator="equal">
      <formula>"jan."</formula>
    </cfRule>
  </conditionalFormatting>
  <conditionalFormatting sqref="G8">
    <cfRule type="cellIs" dxfId="14861" priority="2332" operator="equal">
      <formula>"jan."</formula>
    </cfRule>
  </conditionalFormatting>
  <conditionalFormatting sqref="G8">
    <cfRule type="cellIs" dxfId="14860" priority="2331" operator="equal">
      <formula>"jan."</formula>
    </cfRule>
  </conditionalFormatting>
  <conditionalFormatting sqref="G8">
    <cfRule type="cellIs" dxfId="14859" priority="2330" operator="equal">
      <formula>"jan."</formula>
    </cfRule>
  </conditionalFormatting>
  <conditionalFormatting sqref="G8">
    <cfRule type="cellIs" dxfId="14858" priority="2328" operator="equal">
      <formula>"jan."</formula>
    </cfRule>
  </conditionalFormatting>
  <conditionalFormatting sqref="G8">
    <cfRule type="cellIs" dxfId="14857" priority="2327" operator="equal">
      <formula>"jan."</formula>
    </cfRule>
  </conditionalFormatting>
  <conditionalFormatting sqref="G8">
    <cfRule type="cellIs" dxfId="14856" priority="2326" operator="equal">
      <formula>"jan."</formula>
    </cfRule>
  </conditionalFormatting>
  <conditionalFormatting sqref="G8">
    <cfRule type="cellIs" dxfId="14855" priority="2325" operator="equal">
      <formula>"jan."</formula>
    </cfRule>
  </conditionalFormatting>
  <conditionalFormatting sqref="G8">
    <cfRule type="cellIs" dxfId="14854" priority="2324" operator="equal">
      <formula>"jan."</formula>
    </cfRule>
  </conditionalFormatting>
  <conditionalFormatting sqref="G8">
    <cfRule type="cellIs" dxfId="14853" priority="2323" operator="equal">
      <formula>"jan."</formula>
    </cfRule>
  </conditionalFormatting>
  <conditionalFormatting sqref="G8">
    <cfRule type="cellIs" dxfId="14852" priority="2322" operator="equal">
      <formula>"jan."</formula>
    </cfRule>
  </conditionalFormatting>
  <conditionalFormatting sqref="G8">
    <cfRule type="cellIs" dxfId="14851" priority="2321" operator="equal">
      <formula>"jan."</formula>
    </cfRule>
  </conditionalFormatting>
  <conditionalFormatting sqref="G8">
    <cfRule type="cellIs" dxfId="14850" priority="2320" operator="equal">
      <formula>"jan."</formula>
    </cfRule>
  </conditionalFormatting>
  <conditionalFormatting sqref="G8">
    <cfRule type="cellIs" dxfId="14849" priority="2319" operator="equal">
      <formula>"jan."</formula>
    </cfRule>
  </conditionalFormatting>
  <conditionalFormatting sqref="G8">
    <cfRule type="cellIs" dxfId="14848" priority="2318" operator="equal">
      <formula>"jan."</formula>
    </cfRule>
  </conditionalFormatting>
  <conditionalFormatting sqref="G8">
    <cfRule type="cellIs" dxfId="14847" priority="2317" operator="equal">
      <formula>"jan."</formula>
    </cfRule>
  </conditionalFormatting>
  <conditionalFormatting sqref="G8">
    <cfRule type="cellIs" dxfId="14846" priority="2316" operator="equal">
      <formula>"jan."</formula>
    </cfRule>
  </conditionalFormatting>
  <conditionalFormatting sqref="G8">
    <cfRule type="cellIs" dxfId="14845" priority="2315" operator="equal">
      <formula>"jan."</formula>
    </cfRule>
  </conditionalFormatting>
  <conditionalFormatting sqref="G8">
    <cfRule type="cellIs" dxfId="14844" priority="2314" operator="equal">
      <formula>"jan."</formula>
    </cfRule>
  </conditionalFormatting>
  <conditionalFormatting sqref="G8">
    <cfRule type="cellIs" dxfId="14843" priority="2313" operator="equal">
      <formula>"jan."</formula>
    </cfRule>
  </conditionalFormatting>
  <conditionalFormatting sqref="G8">
    <cfRule type="cellIs" dxfId="14842" priority="2311" operator="equal">
      <formula>"jan."</formula>
    </cfRule>
  </conditionalFormatting>
  <conditionalFormatting sqref="G8">
    <cfRule type="cellIs" dxfId="14841" priority="2310" operator="equal">
      <formula>"jan."</formula>
    </cfRule>
  </conditionalFormatting>
  <conditionalFormatting sqref="G8">
    <cfRule type="cellIs" dxfId="14840" priority="2309" operator="equal">
      <formula>"jan."</formula>
    </cfRule>
  </conditionalFormatting>
  <conditionalFormatting sqref="G8">
    <cfRule type="cellIs" dxfId="14839" priority="2308" operator="equal">
      <formula>"jan."</formula>
    </cfRule>
  </conditionalFormatting>
  <conditionalFormatting sqref="G8">
    <cfRule type="cellIs" dxfId="14838" priority="2307" operator="equal">
      <formula>"jan."</formula>
    </cfRule>
  </conditionalFormatting>
  <conditionalFormatting sqref="G8">
    <cfRule type="cellIs" dxfId="14837" priority="2306" operator="equal">
      <formula>"jan."</formula>
    </cfRule>
  </conditionalFormatting>
  <conditionalFormatting sqref="G8">
    <cfRule type="cellIs" dxfId="14836" priority="2305" operator="equal">
      <formula>"jan."</formula>
    </cfRule>
  </conditionalFormatting>
  <conditionalFormatting sqref="G8">
    <cfRule type="cellIs" dxfId="14835" priority="2304" operator="equal">
      <formula>"jan."</formula>
    </cfRule>
  </conditionalFormatting>
  <conditionalFormatting sqref="G8">
    <cfRule type="cellIs" dxfId="14834" priority="2303" operator="equal">
      <formula>"jan."</formula>
    </cfRule>
  </conditionalFormatting>
  <conditionalFormatting sqref="G8">
    <cfRule type="cellIs" dxfId="14833" priority="2302" operator="equal">
      <formula>"jan."</formula>
    </cfRule>
  </conditionalFormatting>
  <conditionalFormatting sqref="G8">
    <cfRule type="cellIs" dxfId="14832" priority="2301" operator="equal">
      <formula>"jan."</formula>
    </cfRule>
  </conditionalFormatting>
  <conditionalFormatting sqref="G8">
    <cfRule type="cellIs" dxfId="14831" priority="2300" operator="equal">
      <formula>"jan."</formula>
    </cfRule>
  </conditionalFormatting>
  <conditionalFormatting sqref="G8">
    <cfRule type="cellIs" dxfId="14830" priority="2299" operator="equal">
      <formula>"jan."</formula>
    </cfRule>
  </conditionalFormatting>
  <conditionalFormatting sqref="G8">
    <cfRule type="cellIs" dxfId="14829" priority="2298" operator="equal">
      <formula>"jan."</formula>
    </cfRule>
  </conditionalFormatting>
  <conditionalFormatting sqref="G8">
    <cfRule type="cellIs" dxfId="14828" priority="2297" operator="equal">
      <formula>"jan."</formula>
    </cfRule>
  </conditionalFormatting>
  <conditionalFormatting sqref="G8">
    <cfRule type="cellIs" dxfId="14827" priority="2296" operator="equal">
      <formula>"jan."</formula>
    </cfRule>
  </conditionalFormatting>
  <conditionalFormatting sqref="G8">
    <cfRule type="cellIs" dxfId="14826" priority="2295" operator="equal">
      <formula>"jan."</formula>
    </cfRule>
  </conditionalFormatting>
  <conditionalFormatting sqref="G8">
    <cfRule type="cellIs" dxfId="14825" priority="2294" operator="equal">
      <formula>"jan."</formula>
    </cfRule>
  </conditionalFormatting>
  <conditionalFormatting sqref="G8">
    <cfRule type="cellIs" dxfId="14824" priority="2293" operator="equal">
      <formula>"jan."</formula>
    </cfRule>
  </conditionalFormatting>
  <conditionalFormatting sqref="G8">
    <cfRule type="cellIs" dxfId="14823" priority="2292" operator="equal">
      <formula>"jan."</formula>
    </cfRule>
  </conditionalFormatting>
  <conditionalFormatting sqref="G8">
    <cfRule type="cellIs" dxfId="14822" priority="2291" operator="equal">
      <formula>"jan."</formula>
    </cfRule>
  </conditionalFormatting>
  <conditionalFormatting sqref="G8">
    <cfRule type="cellIs" dxfId="14821" priority="2290" operator="equal">
      <formula>"jan."</formula>
    </cfRule>
  </conditionalFormatting>
  <conditionalFormatting sqref="G8">
    <cfRule type="cellIs" dxfId="14820" priority="2289" operator="equal">
      <formula>"jan."</formula>
    </cfRule>
  </conditionalFormatting>
  <conditionalFormatting sqref="G8">
    <cfRule type="cellIs" dxfId="14819" priority="2288" operator="equal">
      <formula>"jan."</formula>
    </cfRule>
  </conditionalFormatting>
  <conditionalFormatting sqref="G8">
    <cfRule type="cellIs" dxfId="14818" priority="2287" operator="equal">
      <formula>"jan."</formula>
    </cfRule>
  </conditionalFormatting>
  <conditionalFormatting sqref="G8">
    <cfRule type="cellIs" dxfId="14817" priority="2286" operator="equal">
      <formula>"jan."</formula>
    </cfRule>
  </conditionalFormatting>
  <conditionalFormatting sqref="G8">
    <cfRule type="cellIs" dxfId="14816" priority="2285" operator="equal">
      <formula>"jan."</formula>
    </cfRule>
  </conditionalFormatting>
  <conditionalFormatting sqref="G8">
    <cfRule type="cellIs" dxfId="14815" priority="2284" operator="equal">
      <formula>"jan."</formula>
    </cfRule>
  </conditionalFormatting>
  <conditionalFormatting sqref="G8">
    <cfRule type="cellIs" dxfId="14814" priority="2283" operator="equal">
      <formula>"jan."</formula>
    </cfRule>
  </conditionalFormatting>
  <conditionalFormatting sqref="G8">
    <cfRule type="cellIs" dxfId="14813" priority="2282" operator="equal">
      <formula>"jan."</formula>
    </cfRule>
  </conditionalFormatting>
  <conditionalFormatting sqref="G8">
    <cfRule type="cellIs" dxfId="14812" priority="2281" operator="equal">
      <formula>"jan."</formula>
    </cfRule>
  </conditionalFormatting>
  <conditionalFormatting sqref="G8">
    <cfRule type="cellIs" dxfId="14811" priority="2280" operator="equal">
      <formula>"jan."</formula>
    </cfRule>
  </conditionalFormatting>
  <conditionalFormatting sqref="G8">
    <cfRule type="cellIs" dxfId="14810" priority="2279" operator="equal">
      <formula>"jan."</formula>
    </cfRule>
  </conditionalFormatting>
  <conditionalFormatting sqref="G8">
    <cfRule type="cellIs" dxfId="14809" priority="2278" operator="equal">
      <formula>"jan."</formula>
    </cfRule>
  </conditionalFormatting>
  <conditionalFormatting sqref="G8">
    <cfRule type="cellIs" dxfId="14808" priority="2277" operator="equal">
      <formula>"jan."</formula>
    </cfRule>
  </conditionalFormatting>
  <conditionalFormatting sqref="G8">
    <cfRule type="cellIs" dxfId="14807" priority="2276" operator="equal">
      <formula>"jan."</formula>
    </cfRule>
  </conditionalFormatting>
  <conditionalFormatting sqref="G8">
    <cfRule type="cellIs" dxfId="14806" priority="2275" operator="equal">
      <formula>"jan."</formula>
    </cfRule>
  </conditionalFormatting>
  <conditionalFormatting sqref="G8">
    <cfRule type="cellIs" dxfId="14805" priority="2274" operator="equal">
      <formula>"jan."</formula>
    </cfRule>
  </conditionalFormatting>
  <conditionalFormatting sqref="G8">
    <cfRule type="cellIs" dxfId="14804" priority="2273" operator="equal">
      <formula>"jan."</formula>
    </cfRule>
  </conditionalFormatting>
  <conditionalFormatting sqref="G8">
    <cfRule type="cellIs" dxfId="14803" priority="2272" operator="equal">
      <formula>"jan."</formula>
    </cfRule>
  </conditionalFormatting>
  <conditionalFormatting sqref="G8">
    <cfRule type="cellIs" dxfId="14802" priority="2271" operator="equal">
      <formula>"jan."</formula>
    </cfRule>
  </conditionalFormatting>
  <conditionalFormatting sqref="G8">
    <cfRule type="cellIs" dxfId="14801" priority="2270" operator="equal">
      <formula>"jan."</formula>
    </cfRule>
  </conditionalFormatting>
  <conditionalFormatting sqref="G8">
    <cfRule type="cellIs" dxfId="14800" priority="2269" operator="equal">
      <formula>"jan."</formula>
    </cfRule>
  </conditionalFormatting>
  <conditionalFormatting sqref="G8">
    <cfRule type="cellIs" dxfId="14799" priority="2268" operator="equal">
      <formula>"jan."</formula>
    </cfRule>
  </conditionalFormatting>
  <conditionalFormatting sqref="G8">
    <cfRule type="cellIs" dxfId="14798" priority="2267" operator="equal">
      <formula>"jan."</formula>
    </cfRule>
  </conditionalFormatting>
  <conditionalFormatting sqref="G8">
    <cfRule type="cellIs" dxfId="14797" priority="2266" operator="equal">
      <formula>"jan."</formula>
    </cfRule>
  </conditionalFormatting>
  <conditionalFormatting sqref="G8">
    <cfRule type="cellIs" dxfId="14796" priority="2265" operator="equal">
      <formula>"jan."</formula>
    </cfRule>
  </conditionalFormatting>
  <conditionalFormatting sqref="G8">
    <cfRule type="cellIs" dxfId="14795" priority="2264" operator="equal">
      <formula>"jan."</formula>
    </cfRule>
  </conditionalFormatting>
  <conditionalFormatting sqref="G8">
    <cfRule type="cellIs" dxfId="14794" priority="2263" operator="equal">
      <formula>"jan."</formula>
    </cfRule>
  </conditionalFormatting>
  <conditionalFormatting sqref="G8">
    <cfRule type="cellIs" dxfId="14793" priority="2262" operator="equal">
      <formula>"jan."</formula>
    </cfRule>
  </conditionalFormatting>
  <conditionalFormatting sqref="G8">
    <cfRule type="cellIs" dxfId="14792" priority="2261" operator="equal">
      <formula>"jan."</formula>
    </cfRule>
  </conditionalFormatting>
  <conditionalFormatting sqref="G8">
    <cfRule type="cellIs" dxfId="14791" priority="2260" operator="equal">
      <formula>"jan."</formula>
    </cfRule>
  </conditionalFormatting>
  <conditionalFormatting sqref="G8">
    <cfRule type="cellIs" dxfId="14790" priority="2259" operator="equal">
      <formula>"jan."</formula>
    </cfRule>
  </conditionalFormatting>
  <conditionalFormatting sqref="G8">
    <cfRule type="cellIs" dxfId="14789" priority="2258" operator="equal">
      <formula>"jan."</formula>
    </cfRule>
  </conditionalFormatting>
  <conditionalFormatting sqref="G8">
    <cfRule type="cellIs" dxfId="14788" priority="2257" operator="equal">
      <formula>"jan."</formula>
    </cfRule>
  </conditionalFormatting>
  <conditionalFormatting sqref="G8">
    <cfRule type="cellIs" dxfId="14787" priority="2750" operator="equal">
      <formula>"jan."</formula>
    </cfRule>
  </conditionalFormatting>
  <conditionalFormatting sqref="G8">
    <cfRule type="cellIs" dxfId="14786" priority="2677" operator="equal">
      <formula>"jan."</formula>
    </cfRule>
  </conditionalFormatting>
  <conditionalFormatting sqref="G8">
    <cfRule type="cellIs" dxfId="14785" priority="2582" operator="equal">
      <formula>"jan."</formula>
    </cfRule>
  </conditionalFormatting>
  <conditionalFormatting sqref="G8">
    <cfRule type="cellIs" dxfId="14784" priority="2561" operator="equal">
      <formula>"jan."</formula>
    </cfRule>
  </conditionalFormatting>
  <conditionalFormatting sqref="G8">
    <cfRule type="cellIs" dxfId="14783" priority="2480" operator="equal">
      <formula>"jan."</formula>
    </cfRule>
  </conditionalFormatting>
  <conditionalFormatting sqref="G8">
    <cfRule type="cellIs" dxfId="14782" priority="2477" operator="equal">
      <formula>"jan."</formula>
    </cfRule>
  </conditionalFormatting>
  <conditionalFormatting sqref="G8">
    <cfRule type="cellIs" dxfId="14781" priority="2456" operator="equal">
      <formula>"jan."</formula>
    </cfRule>
  </conditionalFormatting>
  <conditionalFormatting sqref="G8">
    <cfRule type="cellIs" dxfId="14780" priority="2449" operator="equal">
      <formula>"jan."</formula>
    </cfRule>
  </conditionalFormatting>
  <conditionalFormatting sqref="G8">
    <cfRule type="cellIs" dxfId="14779" priority="2447" operator="equal">
      <formula>"jan."</formula>
    </cfRule>
  </conditionalFormatting>
  <conditionalFormatting sqref="G8">
    <cfRule type="cellIs" dxfId="14778" priority="2446" operator="equal">
      <formula>"jan."</formula>
    </cfRule>
  </conditionalFormatting>
  <conditionalFormatting sqref="G8">
    <cfRule type="cellIs" dxfId="14777" priority="2437" operator="equal">
      <formula>"jan."</formula>
    </cfRule>
  </conditionalFormatting>
  <conditionalFormatting sqref="G8">
    <cfRule type="cellIs" dxfId="14776" priority="2432" operator="equal">
      <formula>"jan."</formula>
    </cfRule>
  </conditionalFormatting>
  <conditionalFormatting sqref="G8">
    <cfRule type="cellIs" dxfId="14775" priority="2424" operator="equal">
      <formula>"jan."</formula>
    </cfRule>
  </conditionalFormatting>
  <conditionalFormatting sqref="G8">
    <cfRule type="cellIs" dxfId="14774" priority="2360" operator="equal">
      <formula>"jan."</formula>
    </cfRule>
  </conditionalFormatting>
  <conditionalFormatting sqref="G8">
    <cfRule type="cellIs" dxfId="14773" priority="2329" operator="equal">
      <formula>"jan."</formula>
    </cfRule>
  </conditionalFormatting>
  <conditionalFormatting sqref="G8">
    <cfRule type="cellIs" dxfId="14772" priority="2312" operator="equal">
      <formula>"jan."</formula>
    </cfRule>
  </conditionalFormatting>
  <conditionalFormatting sqref="G8">
    <cfRule type="cellIs" dxfId="14771" priority="2256" operator="equal">
      <formula>"jan."</formula>
    </cfRule>
  </conditionalFormatting>
  <conditionalFormatting sqref="G8">
    <cfRule type="cellIs" dxfId="14770" priority="2255" operator="equal">
      <formula>"jan."</formula>
    </cfRule>
  </conditionalFormatting>
  <conditionalFormatting sqref="G8">
    <cfRule type="cellIs" dxfId="14769" priority="2254" operator="equal">
      <formula>"jan."</formula>
    </cfRule>
  </conditionalFormatting>
  <conditionalFormatting sqref="G8">
    <cfRule type="cellIs" dxfId="14768" priority="2253" operator="equal">
      <formula>"jan."</formula>
    </cfRule>
  </conditionalFormatting>
  <conditionalFormatting sqref="G8">
    <cfRule type="cellIs" dxfId="14767" priority="2252" operator="equal">
      <formula>"jan."</formula>
    </cfRule>
  </conditionalFormatting>
  <conditionalFormatting sqref="G8">
    <cfRule type="cellIs" dxfId="14766" priority="2251" operator="equal">
      <formula>"jan."</formula>
    </cfRule>
  </conditionalFormatting>
  <conditionalFormatting sqref="G8">
    <cfRule type="cellIs" dxfId="14765" priority="2250" operator="equal">
      <formula>"jan."</formula>
    </cfRule>
  </conditionalFormatting>
  <conditionalFormatting sqref="G8">
    <cfRule type="cellIs" dxfId="14764" priority="2249" operator="equal">
      <formula>"jan."</formula>
    </cfRule>
  </conditionalFormatting>
  <conditionalFormatting sqref="G8">
    <cfRule type="cellIs" dxfId="14763" priority="2248" operator="equal">
      <formula>"jan."</formula>
    </cfRule>
  </conditionalFormatting>
  <conditionalFormatting sqref="G8">
    <cfRule type="cellIs" dxfId="14762" priority="2247" operator="equal">
      <formula>"jan."</formula>
    </cfRule>
  </conditionalFormatting>
  <conditionalFormatting sqref="G8">
    <cfRule type="cellIs" dxfId="14761" priority="2246" operator="equal">
      <formula>"jan."</formula>
    </cfRule>
  </conditionalFormatting>
  <conditionalFormatting sqref="G8">
    <cfRule type="cellIs" dxfId="14760" priority="2245" operator="equal">
      <formula>"jan."</formula>
    </cfRule>
  </conditionalFormatting>
  <conditionalFormatting sqref="G8">
    <cfRule type="cellIs" dxfId="14759" priority="2244" operator="equal">
      <formula>"jan."</formula>
    </cfRule>
  </conditionalFormatting>
  <conditionalFormatting sqref="G8">
    <cfRule type="cellIs" dxfId="14758" priority="2243" operator="equal">
      <formula>"jan."</formula>
    </cfRule>
  </conditionalFormatting>
  <conditionalFormatting sqref="G8">
    <cfRule type="cellIs" dxfId="14757" priority="2242" operator="equal">
      <formula>"jan."</formula>
    </cfRule>
  </conditionalFormatting>
  <conditionalFormatting sqref="G8">
    <cfRule type="cellIs" dxfId="14756" priority="2241" operator="equal">
      <formula>"jan."</formula>
    </cfRule>
  </conditionalFormatting>
  <conditionalFormatting sqref="G8">
    <cfRule type="cellIs" dxfId="14755" priority="2240" operator="equal">
      <formula>"jan."</formula>
    </cfRule>
  </conditionalFormatting>
  <conditionalFormatting sqref="G8">
    <cfRule type="cellIs" dxfId="14754" priority="2239" operator="equal">
      <formula>"jan."</formula>
    </cfRule>
  </conditionalFormatting>
  <conditionalFormatting sqref="G8">
    <cfRule type="cellIs" dxfId="14753" priority="2238" operator="equal">
      <formula>"jan."</formula>
    </cfRule>
  </conditionalFormatting>
  <conditionalFormatting sqref="G8">
    <cfRule type="cellIs" dxfId="14752" priority="2237" operator="equal">
      <formula>"jan."</formula>
    </cfRule>
  </conditionalFormatting>
  <conditionalFormatting sqref="G8">
    <cfRule type="cellIs" dxfId="14751" priority="2236" operator="equal">
      <formula>"jan."</formula>
    </cfRule>
  </conditionalFormatting>
  <conditionalFormatting sqref="G8">
    <cfRule type="cellIs" dxfId="14750" priority="2235" operator="equal">
      <formula>"jan."</formula>
    </cfRule>
  </conditionalFormatting>
  <conditionalFormatting sqref="G8">
    <cfRule type="cellIs" dxfId="14749" priority="2234" operator="equal">
      <formula>"jan."</formula>
    </cfRule>
  </conditionalFormatting>
  <conditionalFormatting sqref="G8">
    <cfRule type="cellIs" dxfId="14748" priority="2233" operator="equal">
      <formula>"jan."</formula>
    </cfRule>
  </conditionalFormatting>
  <conditionalFormatting sqref="G8">
    <cfRule type="cellIs" dxfId="14747" priority="2232" operator="equal">
      <formula>"jan."</formula>
    </cfRule>
  </conditionalFormatting>
  <conditionalFormatting sqref="G8">
    <cfRule type="cellIs" dxfId="14746" priority="2231" operator="equal">
      <formula>"jan."</formula>
    </cfRule>
  </conditionalFormatting>
  <conditionalFormatting sqref="G8">
    <cfRule type="cellIs" dxfId="14745" priority="2230" operator="equal">
      <formula>"jan."</formula>
    </cfRule>
  </conditionalFormatting>
  <conditionalFormatting sqref="G8">
    <cfRule type="cellIs" dxfId="14744" priority="2229" operator="equal">
      <formula>"jan."</formula>
    </cfRule>
  </conditionalFormatting>
  <conditionalFormatting sqref="G8">
    <cfRule type="cellIs" dxfId="14743" priority="2228" operator="equal">
      <formula>"jan."</formula>
    </cfRule>
  </conditionalFormatting>
  <conditionalFormatting sqref="G8">
    <cfRule type="cellIs" dxfId="14742" priority="2227" operator="equal">
      <formula>"jan."</formula>
    </cfRule>
  </conditionalFormatting>
  <conditionalFormatting sqref="G8">
    <cfRule type="cellIs" dxfId="14741" priority="2226" operator="equal">
      <formula>"jan."</formula>
    </cfRule>
  </conditionalFormatting>
  <conditionalFormatting sqref="G8">
    <cfRule type="cellIs" dxfId="14740" priority="2225" operator="equal">
      <formula>"jan."</formula>
    </cfRule>
  </conditionalFormatting>
  <conditionalFormatting sqref="G8">
    <cfRule type="cellIs" dxfId="14739" priority="2224" operator="equal">
      <formula>"jan."</formula>
    </cfRule>
  </conditionalFormatting>
  <conditionalFormatting sqref="G8">
    <cfRule type="cellIs" dxfId="14738" priority="2223" operator="equal">
      <formula>"jan."</formula>
    </cfRule>
  </conditionalFormatting>
  <conditionalFormatting sqref="G8">
    <cfRule type="cellIs" dxfId="14737" priority="2222" operator="equal">
      <formula>"jan."</formula>
    </cfRule>
  </conditionalFormatting>
  <conditionalFormatting sqref="G8">
    <cfRule type="cellIs" dxfId="14736" priority="2221" operator="equal">
      <formula>"jan."</formula>
    </cfRule>
  </conditionalFormatting>
  <conditionalFormatting sqref="G8">
    <cfRule type="cellIs" dxfId="14735" priority="2220" operator="equal">
      <formula>"jan."</formula>
    </cfRule>
  </conditionalFormatting>
  <conditionalFormatting sqref="G8">
    <cfRule type="cellIs" dxfId="14734" priority="2219" operator="equal">
      <formula>"jan."</formula>
    </cfRule>
  </conditionalFormatting>
  <conditionalFormatting sqref="G8">
    <cfRule type="cellIs" dxfId="14733" priority="2218" operator="equal">
      <formula>"jan."</formula>
    </cfRule>
  </conditionalFormatting>
  <conditionalFormatting sqref="G8">
    <cfRule type="cellIs" dxfId="14732" priority="2217" operator="equal">
      <formula>"jan."</formula>
    </cfRule>
  </conditionalFormatting>
  <conditionalFormatting sqref="G8">
    <cfRule type="cellIs" dxfId="14731" priority="2216" operator="equal">
      <formula>"jan."</formula>
    </cfRule>
  </conditionalFormatting>
  <conditionalFormatting sqref="G8">
    <cfRule type="cellIs" dxfId="14730" priority="2215" operator="equal">
      <formula>"jan."</formula>
    </cfRule>
  </conditionalFormatting>
  <conditionalFormatting sqref="G8">
    <cfRule type="cellIs" dxfId="14729" priority="2214" operator="equal">
      <formula>"jan."</formula>
    </cfRule>
  </conditionalFormatting>
  <conditionalFormatting sqref="G8">
    <cfRule type="cellIs" dxfId="14728" priority="2213" operator="equal">
      <formula>"jan."</formula>
    </cfRule>
  </conditionalFormatting>
  <conditionalFormatting sqref="G8">
    <cfRule type="cellIs" dxfId="14727" priority="2212" operator="equal">
      <formula>"jan."</formula>
    </cfRule>
  </conditionalFormatting>
  <conditionalFormatting sqref="G8">
    <cfRule type="cellIs" dxfId="14726" priority="2211" operator="equal">
      <formula>"jan."</formula>
    </cfRule>
  </conditionalFormatting>
  <conditionalFormatting sqref="G8">
    <cfRule type="cellIs" dxfId="14725" priority="2210" operator="equal">
      <formula>"jan."</formula>
    </cfRule>
  </conditionalFormatting>
  <conditionalFormatting sqref="G8">
    <cfRule type="cellIs" dxfId="14724" priority="2209" operator="equal">
      <formula>"jan."</formula>
    </cfRule>
  </conditionalFormatting>
  <conditionalFormatting sqref="G8">
    <cfRule type="cellIs" dxfId="14723" priority="2208" operator="equal">
      <formula>"jan."</formula>
    </cfRule>
  </conditionalFormatting>
  <conditionalFormatting sqref="G8">
    <cfRule type="cellIs" dxfId="14722" priority="2207" operator="equal">
      <formula>"jan."</formula>
    </cfRule>
  </conditionalFormatting>
  <conditionalFormatting sqref="G8">
    <cfRule type="cellIs" dxfId="14721" priority="2206" operator="equal">
      <formula>"jan."</formula>
    </cfRule>
  </conditionalFormatting>
  <conditionalFormatting sqref="G8">
    <cfRule type="cellIs" dxfId="14720" priority="2205" operator="equal">
      <formula>"jan."</formula>
    </cfRule>
  </conditionalFormatting>
  <conditionalFormatting sqref="G8">
    <cfRule type="cellIs" dxfId="14719" priority="2204" operator="equal">
      <formula>"jan."</formula>
    </cfRule>
  </conditionalFormatting>
  <conditionalFormatting sqref="G8">
    <cfRule type="cellIs" dxfId="14718" priority="2203" operator="equal">
      <formula>"jan."</formula>
    </cfRule>
  </conditionalFormatting>
  <conditionalFormatting sqref="G8">
    <cfRule type="cellIs" dxfId="14717" priority="2202" operator="equal">
      <formula>"jan."</formula>
    </cfRule>
  </conditionalFormatting>
  <conditionalFormatting sqref="G8">
    <cfRule type="cellIs" dxfId="14716" priority="2201" operator="equal">
      <formula>"jan."</formula>
    </cfRule>
  </conditionalFormatting>
  <conditionalFormatting sqref="G8">
    <cfRule type="cellIs" dxfId="14715" priority="2200" operator="equal">
      <formula>"jan."</formula>
    </cfRule>
  </conditionalFormatting>
  <conditionalFormatting sqref="G8">
    <cfRule type="cellIs" dxfId="14714" priority="2199" operator="equal">
      <formula>"jan."</formula>
    </cfRule>
  </conditionalFormatting>
  <conditionalFormatting sqref="G8">
    <cfRule type="cellIs" dxfId="14713" priority="2198" operator="equal">
      <formula>"jan."</formula>
    </cfRule>
  </conditionalFormatting>
  <conditionalFormatting sqref="G8">
    <cfRule type="cellIs" dxfId="14712" priority="2197" operator="equal">
      <formula>"jan."</formula>
    </cfRule>
  </conditionalFormatting>
  <conditionalFormatting sqref="G8">
    <cfRule type="cellIs" dxfId="14711" priority="2196" operator="equal">
      <formula>"jan."</formula>
    </cfRule>
  </conditionalFormatting>
  <conditionalFormatting sqref="G8">
    <cfRule type="cellIs" dxfId="14710" priority="2195" operator="equal">
      <formula>"jan."</formula>
    </cfRule>
  </conditionalFormatting>
  <conditionalFormatting sqref="G8">
    <cfRule type="cellIs" dxfId="14709" priority="2194" operator="equal">
      <formula>"jan."</formula>
    </cfRule>
  </conditionalFormatting>
  <conditionalFormatting sqref="G8">
    <cfRule type="cellIs" dxfId="14708" priority="2193" operator="equal">
      <formula>"jan."</formula>
    </cfRule>
  </conditionalFormatting>
  <conditionalFormatting sqref="G8">
    <cfRule type="cellIs" dxfId="14707" priority="2192" operator="equal">
      <formula>"jan."</formula>
    </cfRule>
  </conditionalFormatting>
  <conditionalFormatting sqref="G8">
    <cfRule type="cellIs" dxfId="14706" priority="2191" operator="equal">
      <formula>"jan."</formula>
    </cfRule>
  </conditionalFormatting>
  <conditionalFormatting sqref="G8">
    <cfRule type="cellIs" dxfId="14705" priority="2190" operator="equal">
      <formula>"jan."</formula>
    </cfRule>
  </conditionalFormatting>
  <conditionalFormatting sqref="G8">
    <cfRule type="cellIs" dxfId="14704" priority="2189" operator="equal">
      <formula>"jan."</formula>
    </cfRule>
  </conditionalFormatting>
  <conditionalFormatting sqref="G8">
    <cfRule type="cellIs" dxfId="14703" priority="2188" operator="equal">
      <formula>"jan."</formula>
    </cfRule>
  </conditionalFormatting>
  <conditionalFormatting sqref="G8">
    <cfRule type="cellIs" dxfId="14702" priority="2187" operator="equal">
      <formula>"jan."</formula>
    </cfRule>
  </conditionalFormatting>
  <conditionalFormatting sqref="G8">
    <cfRule type="cellIs" dxfId="14701" priority="2186" operator="equal">
      <formula>"jan."</formula>
    </cfRule>
  </conditionalFormatting>
  <conditionalFormatting sqref="G8">
    <cfRule type="cellIs" dxfId="14700" priority="2185" operator="equal">
      <formula>"jan."</formula>
    </cfRule>
  </conditionalFormatting>
  <conditionalFormatting sqref="G8">
    <cfRule type="cellIs" dxfId="14699" priority="2184" operator="equal">
      <formula>"jan."</formula>
    </cfRule>
  </conditionalFormatting>
  <conditionalFormatting sqref="G8">
    <cfRule type="cellIs" dxfId="14698" priority="2183" operator="equal">
      <formula>"jan."</formula>
    </cfRule>
  </conditionalFormatting>
  <conditionalFormatting sqref="G8">
    <cfRule type="cellIs" dxfId="14697" priority="2182" operator="equal">
      <formula>"jan."</formula>
    </cfRule>
  </conditionalFormatting>
  <conditionalFormatting sqref="G8">
    <cfRule type="cellIs" dxfId="14696" priority="2181" operator="equal">
      <formula>"jan."</formula>
    </cfRule>
  </conditionalFormatting>
  <conditionalFormatting sqref="G8">
    <cfRule type="cellIs" dxfId="14695" priority="2180" operator="equal">
      <formula>"jan."</formula>
    </cfRule>
  </conditionalFormatting>
  <conditionalFormatting sqref="G8">
    <cfRule type="cellIs" dxfId="14694" priority="2179" operator="equal">
      <formula>"jan."</formula>
    </cfRule>
  </conditionalFormatting>
  <conditionalFormatting sqref="G8">
    <cfRule type="cellIs" dxfId="14693" priority="2178" operator="equal">
      <formula>"jan."</formula>
    </cfRule>
  </conditionalFormatting>
  <conditionalFormatting sqref="G8">
    <cfRule type="cellIs" dxfId="14692" priority="2177" operator="equal">
      <formula>"jan."</formula>
    </cfRule>
  </conditionalFormatting>
  <conditionalFormatting sqref="G8">
    <cfRule type="cellIs" dxfId="14691" priority="2176" operator="equal">
      <formula>"jan."</formula>
    </cfRule>
  </conditionalFormatting>
  <conditionalFormatting sqref="G8">
    <cfRule type="cellIs" dxfId="14690" priority="2175" operator="equal">
      <formula>"jan."</formula>
    </cfRule>
  </conditionalFormatting>
  <conditionalFormatting sqref="G8">
    <cfRule type="cellIs" dxfId="14689" priority="2174" operator="equal">
      <formula>"jan."</formula>
    </cfRule>
  </conditionalFormatting>
  <conditionalFormatting sqref="G8">
    <cfRule type="cellIs" dxfId="14688" priority="2173" operator="equal">
      <formula>"jan."</formula>
    </cfRule>
  </conditionalFormatting>
  <conditionalFormatting sqref="G8">
    <cfRule type="cellIs" dxfId="14687" priority="2172" operator="equal">
      <formula>"jan."</formula>
    </cfRule>
  </conditionalFormatting>
  <conditionalFormatting sqref="G8">
    <cfRule type="cellIs" dxfId="14686" priority="2171" operator="equal">
      <formula>"jan."</formula>
    </cfRule>
  </conditionalFormatting>
  <conditionalFormatting sqref="G8">
    <cfRule type="cellIs" dxfId="14685" priority="2170" operator="equal">
      <formula>"jan."</formula>
    </cfRule>
  </conditionalFormatting>
  <conditionalFormatting sqref="G8">
    <cfRule type="cellIs" dxfId="14684" priority="2169" operator="equal">
      <formula>"jan."</formula>
    </cfRule>
  </conditionalFormatting>
  <conditionalFormatting sqref="G8">
    <cfRule type="cellIs" dxfId="14683" priority="2168" operator="equal">
      <formula>"jan."</formula>
    </cfRule>
  </conditionalFormatting>
  <conditionalFormatting sqref="G8">
    <cfRule type="cellIs" dxfId="14682" priority="2167" operator="equal">
      <formula>"jan."</formula>
    </cfRule>
  </conditionalFormatting>
  <conditionalFormatting sqref="G8">
    <cfRule type="cellIs" dxfId="14681" priority="2166" operator="equal">
      <formula>"jan."</formula>
    </cfRule>
  </conditionalFormatting>
  <conditionalFormatting sqref="G8">
    <cfRule type="cellIs" dxfId="14680" priority="2164" operator="equal">
      <formula>"jan."</formula>
    </cfRule>
  </conditionalFormatting>
  <conditionalFormatting sqref="G8">
    <cfRule type="cellIs" dxfId="14679" priority="2163" operator="equal">
      <formula>"jan."</formula>
    </cfRule>
  </conditionalFormatting>
  <conditionalFormatting sqref="G8">
    <cfRule type="cellIs" dxfId="14678" priority="2162" operator="equal">
      <formula>"jan."</formula>
    </cfRule>
  </conditionalFormatting>
  <conditionalFormatting sqref="G8">
    <cfRule type="cellIs" dxfId="14677" priority="2161" operator="equal">
      <formula>"jan."</formula>
    </cfRule>
  </conditionalFormatting>
  <conditionalFormatting sqref="G8">
    <cfRule type="cellIs" dxfId="14676" priority="2160" operator="equal">
      <formula>"jan."</formula>
    </cfRule>
  </conditionalFormatting>
  <conditionalFormatting sqref="G8">
    <cfRule type="cellIs" dxfId="14675" priority="2159" operator="equal">
      <formula>"jan."</formula>
    </cfRule>
  </conditionalFormatting>
  <conditionalFormatting sqref="G8">
    <cfRule type="cellIs" dxfId="14674" priority="2158" operator="equal">
      <formula>"jan."</formula>
    </cfRule>
  </conditionalFormatting>
  <conditionalFormatting sqref="G8">
    <cfRule type="cellIs" dxfId="14673" priority="2157" operator="equal">
      <formula>"jan."</formula>
    </cfRule>
  </conditionalFormatting>
  <conditionalFormatting sqref="G8">
    <cfRule type="cellIs" dxfId="14672" priority="2156" operator="equal">
      <formula>"jan."</formula>
    </cfRule>
  </conditionalFormatting>
  <conditionalFormatting sqref="G8">
    <cfRule type="cellIs" dxfId="14671" priority="2155" operator="equal">
      <formula>"jan."</formula>
    </cfRule>
  </conditionalFormatting>
  <conditionalFormatting sqref="G8">
    <cfRule type="cellIs" dxfId="14670" priority="2154" operator="equal">
      <formula>"jan."</formula>
    </cfRule>
  </conditionalFormatting>
  <conditionalFormatting sqref="G8">
    <cfRule type="cellIs" dxfId="14669" priority="2153" operator="equal">
      <formula>"jan."</formula>
    </cfRule>
  </conditionalFormatting>
  <conditionalFormatting sqref="G8">
    <cfRule type="cellIs" dxfId="14668" priority="2152" operator="equal">
      <formula>"jan."</formula>
    </cfRule>
  </conditionalFormatting>
  <conditionalFormatting sqref="G8">
    <cfRule type="cellIs" dxfId="14667" priority="2151" operator="equal">
      <formula>"jan."</formula>
    </cfRule>
  </conditionalFormatting>
  <conditionalFormatting sqref="G8">
    <cfRule type="cellIs" dxfId="14666" priority="2150" operator="equal">
      <formula>"jan."</formula>
    </cfRule>
  </conditionalFormatting>
  <conditionalFormatting sqref="G8">
    <cfRule type="cellIs" dxfId="14665" priority="2149" operator="equal">
      <formula>"jan."</formula>
    </cfRule>
  </conditionalFormatting>
  <conditionalFormatting sqref="G8">
    <cfRule type="cellIs" dxfId="14664" priority="2148" operator="equal">
      <formula>"jan."</formula>
    </cfRule>
  </conditionalFormatting>
  <conditionalFormatting sqref="G8">
    <cfRule type="cellIs" dxfId="14663" priority="2147" operator="equal">
      <formula>"jan."</formula>
    </cfRule>
  </conditionalFormatting>
  <conditionalFormatting sqref="G8">
    <cfRule type="cellIs" dxfId="14662" priority="2146" operator="equal">
      <formula>"jan."</formula>
    </cfRule>
  </conditionalFormatting>
  <conditionalFormatting sqref="G8">
    <cfRule type="cellIs" dxfId="14661" priority="2145" operator="equal">
      <formula>"jan."</formula>
    </cfRule>
  </conditionalFormatting>
  <conditionalFormatting sqref="G8">
    <cfRule type="cellIs" dxfId="14660" priority="2144" operator="equal">
      <formula>"jan."</formula>
    </cfRule>
  </conditionalFormatting>
  <conditionalFormatting sqref="G8">
    <cfRule type="cellIs" dxfId="14659" priority="2142" operator="equal">
      <formula>"jan."</formula>
    </cfRule>
  </conditionalFormatting>
  <conditionalFormatting sqref="G8">
    <cfRule type="cellIs" dxfId="14658" priority="2140" operator="equal">
      <formula>"jan."</formula>
    </cfRule>
  </conditionalFormatting>
  <conditionalFormatting sqref="G8">
    <cfRule type="cellIs" dxfId="14657" priority="2139" operator="equal">
      <formula>"jan."</formula>
    </cfRule>
  </conditionalFormatting>
  <conditionalFormatting sqref="G8">
    <cfRule type="cellIs" dxfId="14656" priority="2138" operator="equal">
      <formula>"jan."</formula>
    </cfRule>
  </conditionalFormatting>
  <conditionalFormatting sqref="G8">
    <cfRule type="cellIs" dxfId="14655" priority="2137" operator="equal">
      <formula>"jan."</formula>
    </cfRule>
  </conditionalFormatting>
  <conditionalFormatting sqref="G8">
    <cfRule type="cellIs" dxfId="14654" priority="2136" operator="equal">
      <formula>"jan."</formula>
    </cfRule>
  </conditionalFormatting>
  <conditionalFormatting sqref="G8">
    <cfRule type="cellIs" dxfId="14653" priority="2135" operator="equal">
      <formula>"jan."</formula>
    </cfRule>
  </conditionalFormatting>
  <conditionalFormatting sqref="G8">
    <cfRule type="cellIs" dxfId="14652" priority="2134" operator="equal">
      <formula>"jan."</formula>
    </cfRule>
  </conditionalFormatting>
  <conditionalFormatting sqref="G8">
    <cfRule type="cellIs" dxfId="14651" priority="2133" operator="equal">
      <formula>"jan."</formula>
    </cfRule>
  </conditionalFormatting>
  <conditionalFormatting sqref="G8">
    <cfRule type="cellIs" dxfId="14650" priority="2132" operator="equal">
      <formula>"jan."</formula>
    </cfRule>
  </conditionalFormatting>
  <conditionalFormatting sqref="G8">
    <cfRule type="cellIs" dxfId="14649" priority="2131" operator="equal">
      <formula>"jan."</formula>
    </cfRule>
  </conditionalFormatting>
  <conditionalFormatting sqref="G8">
    <cfRule type="cellIs" dxfId="14648" priority="2130" operator="equal">
      <formula>"jan."</formula>
    </cfRule>
  </conditionalFormatting>
  <conditionalFormatting sqref="G8">
    <cfRule type="cellIs" dxfId="14647" priority="2129" operator="equal">
      <formula>"jan."</formula>
    </cfRule>
  </conditionalFormatting>
  <conditionalFormatting sqref="G8">
    <cfRule type="cellIs" dxfId="14646" priority="2128" operator="equal">
      <formula>"jan."</formula>
    </cfRule>
  </conditionalFormatting>
  <conditionalFormatting sqref="G8">
    <cfRule type="cellIs" dxfId="14645" priority="2127" operator="equal">
      <formula>"jan."</formula>
    </cfRule>
  </conditionalFormatting>
  <conditionalFormatting sqref="G8">
    <cfRule type="cellIs" dxfId="14644" priority="2126" operator="equal">
      <formula>"jan."</formula>
    </cfRule>
  </conditionalFormatting>
  <conditionalFormatting sqref="G8">
    <cfRule type="cellIs" dxfId="14643" priority="2125" operator="equal">
      <formula>"jan."</formula>
    </cfRule>
  </conditionalFormatting>
  <conditionalFormatting sqref="G8">
    <cfRule type="cellIs" dxfId="14642" priority="2124" operator="equal">
      <formula>"jan."</formula>
    </cfRule>
  </conditionalFormatting>
  <conditionalFormatting sqref="G8">
    <cfRule type="cellIs" dxfId="14641" priority="2123" operator="equal">
      <formula>"jan."</formula>
    </cfRule>
  </conditionalFormatting>
  <conditionalFormatting sqref="G8">
    <cfRule type="cellIs" dxfId="14640" priority="2122" operator="equal">
      <formula>"jan."</formula>
    </cfRule>
  </conditionalFormatting>
  <conditionalFormatting sqref="G8">
    <cfRule type="cellIs" dxfId="14639" priority="2121" operator="equal">
      <formula>"jan."</formula>
    </cfRule>
  </conditionalFormatting>
  <conditionalFormatting sqref="G8">
    <cfRule type="cellIs" dxfId="14638" priority="2120" operator="equal">
      <formula>"jan."</formula>
    </cfRule>
  </conditionalFormatting>
  <conditionalFormatting sqref="G8">
    <cfRule type="cellIs" dxfId="14637" priority="2119" operator="equal">
      <formula>"jan."</formula>
    </cfRule>
  </conditionalFormatting>
  <conditionalFormatting sqref="G8">
    <cfRule type="cellIs" dxfId="14636" priority="2118" operator="equal">
      <formula>"jan."</formula>
    </cfRule>
  </conditionalFormatting>
  <conditionalFormatting sqref="G8">
    <cfRule type="cellIs" dxfId="14635" priority="2117" operator="equal">
      <formula>"jan."</formula>
    </cfRule>
  </conditionalFormatting>
  <conditionalFormatting sqref="G8">
    <cfRule type="cellIs" dxfId="14634" priority="2116" operator="equal">
      <formula>"jan."</formula>
    </cfRule>
  </conditionalFormatting>
  <conditionalFormatting sqref="G8">
    <cfRule type="cellIs" dxfId="14633" priority="2115" operator="equal">
      <formula>"jan."</formula>
    </cfRule>
  </conditionalFormatting>
  <conditionalFormatting sqref="G8">
    <cfRule type="cellIs" dxfId="14632" priority="2114" operator="equal">
      <formula>"jan."</formula>
    </cfRule>
  </conditionalFormatting>
  <conditionalFormatting sqref="G8">
    <cfRule type="cellIs" dxfId="14631" priority="2113" operator="equal">
      <formula>"jan."</formula>
    </cfRule>
  </conditionalFormatting>
  <conditionalFormatting sqref="G8">
    <cfRule type="cellIs" dxfId="14630" priority="2112" operator="equal">
      <formula>"jan."</formula>
    </cfRule>
  </conditionalFormatting>
  <conditionalFormatting sqref="G8">
    <cfRule type="cellIs" dxfId="14629" priority="2111" operator="equal">
      <formula>"jan."</formula>
    </cfRule>
  </conditionalFormatting>
  <conditionalFormatting sqref="G8">
    <cfRule type="cellIs" dxfId="14628" priority="2110" operator="equal">
      <formula>"jan."</formula>
    </cfRule>
  </conditionalFormatting>
  <conditionalFormatting sqref="G8">
    <cfRule type="cellIs" dxfId="14627" priority="2109" operator="equal">
      <formula>"jan."</formula>
    </cfRule>
  </conditionalFormatting>
  <conditionalFormatting sqref="G8">
    <cfRule type="cellIs" dxfId="14626" priority="2108" operator="equal">
      <formula>"jan."</formula>
    </cfRule>
  </conditionalFormatting>
  <conditionalFormatting sqref="G8">
    <cfRule type="cellIs" dxfId="14625" priority="2107" operator="equal">
      <formula>"jan."</formula>
    </cfRule>
  </conditionalFormatting>
  <conditionalFormatting sqref="G8">
    <cfRule type="cellIs" dxfId="14624" priority="2106" operator="equal">
      <formula>"jan."</formula>
    </cfRule>
  </conditionalFormatting>
  <conditionalFormatting sqref="G8">
    <cfRule type="cellIs" dxfId="14623" priority="2105" operator="equal">
      <formula>"jan."</formula>
    </cfRule>
  </conditionalFormatting>
  <conditionalFormatting sqref="G8">
    <cfRule type="cellIs" dxfId="14622" priority="2104" operator="equal">
      <formula>"jan."</formula>
    </cfRule>
  </conditionalFormatting>
  <conditionalFormatting sqref="G8">
    <cfRule type="cellIs" dxfId="14621" priority="2103" operator="equal">
      <formula>"jan."</formula>
    </cfRule>
  </conditionalFormatting>
  <conditionalFormatting sqref="G8">
    <cfRule type="cellIs" dxfId="14620" priority="2102" operator="equal">
      <formula>"jan."</formula>
    </cfRule>
  </conditionalFormatting>
  <conditionalFormatting sqref="G8">
    <cfRule type="cellIs" dxfId="14619" priority="2101" operator="equal">
      <formula>"jan."</formula>
    </cfRule>
  </conditionalFormatting>
  <conditionalFormatting sqref="G8">
    <cfRule type="cellIs" dxfId="14618" priority="2100" operator="equal">
      <formula>"jan."</formula>
    </cfRule>
  </conditionalFormatting>
  <conditionalFormatting sqref="G8">
    <cfRule type="cellIs" dxfId="14617" priority="2099" operator="equal">
      <formula>"jan."</formula>
    </cfRule>
  </conditionalFormatting>
  <conditionalFormatting sqref="G8">
    <cfRule type="cellIs" dxfId="14616" priority="2098" operator="equal">
      <formula>"jan."</formula>
    </cfRule>
  </conditionalFormatting>
  <conditionalFormatting sqref="G8">
    <cfRule type="cellIs" dxfId="14615" priority="2097" operator="equal">
      <formula>"jan."</formula>
    </cfRule>
  </conditionalFormatting>
  <conditionalFormatting sqref="G8">
    <cfRule type="cellIs" dxfId="14614" priority="2096" operator="equal">
      <formula>"jan."</formula>
    </cfRule>
  </conditionalFormatting>
  <conditionalFormatting sqref="G8">
    <cfRule type="cellIs" dxfId="14613" priority="2095" operator="equal">
      <formula>"jan."</formula>
    </cfRule>
  </conditionalFormatting>
  <conditionalFormatting sqref="G8">
    <cfRule type="cellIs" dxfId="14612" priority="2094" operator="equal">
      <formula>"jan."</formula>
    </cfRule>
  </conditionalFormatting>
  <conditionalFormatting sqref="G8">
    <cfRule type="cellIs" dxfId="14611" priority="2093" operator="equal">
      <formula>"jan."</formula>
    </cfRule>
  </conditionalFormatting>
  <conditionalFormatting sqref="G8">
    <cfRule type="cellIs" dxfId="14610" priority="2092" operator="equal">
      <formula>"jan."</formula>
    </cfRule>
  </conditionalFormatting>
  <conditionalFormatting sqref="G8">
    <cfRule type="cellIs" dxfId="14609" priority="2091" operator="equal">
      <formula>"jan."</formula>
    </cfRule>
  </conditionalFormatting>
  <conditionalFormatting sqref="G8">
    <cfRule type="cellIs" dxfId="14608" priority="2090" operator="equal">
      <formula>"jan."</formula>
    </cfRule>
  </conditionalFormatting>
  <conditionalFormatting sqref="G8">
    <cfRule type="cellIs" dxfId="14607" priority="2089" operator="equal">
      <formula>"jan."</formula>
    </cfRule>
  </conditionalFormatting>
  <conditionalFormatting sqref="G8">
    <cfRule type="cellIs" dxfId="14606" priority="2088" operator="equal">
      <formula>"jan."</formula>
    </cfRule>
  </conditionalFormatting>
  <conditionalFormatting sqref="G8">
    <cfRule type="cellIs" dxfId="14605" priority="2087" operator="equal">
      <formula>"jan."</formula>
    </cfRule>
  </conditionalFormatting>
  <conditionalFormatting sqref="G8">
    <cfRule type="cellIs" dxfId="14604" priority="2086" operator="equal">
      <formula>"jan."</formula>
    </cfRule>
  </conditionalFormatting>
  <conditionalFormatting sqref="G8">
    <cfRule type="cellIs" dxfId="14603" priority="2085" operator="equal">
      <formula>"jan."</formula>
    </cfRule>
  </conditionalFormatting>
  <conditionalFormatting sqref="G8">
    <cfRule type="cellIs" dxfId="14602" priority="2084" operator="equal">
      <formula>"jan."</formula>
    </cfRule>
  </conditionalFormatting>
  <conditionalFormatting sqref="G8">
    <cfRule type="cellIs" dxfId="14601" priority="2083" operator="equal">
      <formula>"jan."</formula>
    </cfRule>
  </conditionalFormatting>
  <conditionalFormatting sqref="G8">
    <cfRule type="cellIs" dxfId="14600" priority="2082" operator="equal">
      <formula>"jan."</formula>
    </cfRule>
  </conditionalFormatting>
  <conditionalFormatting sqref="G8">
    <cfRule type="cellIs" dxfId="14599" priority="2081" operator="equal">
      <formula>"jan."</formula>
    </cfRule>
  </conditionalFormatting>
  <conditionalFormatting sqref="G8">
    <cfRule type="cellIs" dxfId="14598" priority="2080" operator="equal">
      <formula>"jan."</formula>
    </cfRule>
  </conditionalFormatting>
  <conditionalFormatting sqref="G8">
    <cfRule type="cellIs" dxfId="14597" priority="2079" operator="equal">
      <formula>"jan."</formula>
    </cfRule>
  </conditionalFormatting>
  <conditionalFormatting sqref="G8">
    <cfRule type="cellIs" dxfId="14596" priority="2078" operator="equal">
      <formula>"jan."</formula>
    </cfRule>
  </conditionalFormatting>
  <conditionalFormatting sqref="G8">
    <cfRule type="cellIs" dxfId="14595" priority="2077" operator="equal">
      <formula>"jan."</formula>
    </cfRule>
  </conditionalFormatting>
  <conditionalFormatting sqref="G8">
    <cfRule type="cellIs" dxfId="14594" priority="2076" operator="equal">
      <formula>"jan."</formula>
    </cfRule>
  </conditionalFormatting>
  <conditionalFormatting sqref="G8">
    <cfRule type="cellIs" dxfId="14593" priority="2075" operator="equal">
      <formula>"jan."</formula>
    </cfRule>
  </conditionalFormatting>
  <conditionalFormatting sqref="G8">
    <cfRule type="cellIs" dxfId="14592" priority="2074" operator="equal">
      <formula>"jan."</formula>
    </cfRule>
  </conditionalFormatting>
  <conditionalFormatting sqref="G8">
    <cfRule type="cellIs" dxfId="14591" priority="2073" operator="equal">
      <formula>"jan."</formula>
    </cfRule>
  </conditionalFormatting>
  <conditionalFormatting sqref="G8">
    <cfRule type="cellIs" dxfId="14590" priority="2072" operator="equal">
      <formula>"jan."</formula>
    </cfRule>
  </conditionalFormatting>
  <conditionalFormatting sqref="G8">
    <cfRule type="cellIs" dxfId="14589" priority="2071" operator="equal">
      <formula>"jan."</formula>
    </cfRule>
  </conditionalFormatting>
  <conditionalFormatting sqref="G8">
    <cfRule type="cellIs" dxfId="14588" priority="2070" operator="equal">
      <formula>"jan."</formula>
    </cfRule>
  </conditionalFormatting>
  <conditionalFormatting sqref="G8">
    <cfRule type="cellIs" dxfId="14587" priority="2069" operator="equal">
      <formula>"jan."</formula>
    </cfRule>
  </conditionalFormatting>
  <conditionalFormatting sqref="G8">
    <cfRule type="cellIs" dxfId="14586" priority="2068" operator="equal">
      <formula>"jan."</formula>
    </cfRule>
  </conditionalFormatting>
  <conditionalFormatting sqref="G8">
    <cfRule type="cellIs" dxfId="14585" priority="2067" operator="equal">
      <formula>"jan."</formula>
    </cfRule>
  </conditionalFormatting>
  <conditionalFormatting sqref="G8">
    <cfRule type="cellIs" dxfId="14584" priority="2066" operator="equal">
      <formula>"jan."</formula>
    </cfRule>
  </conditionalFormatting>
  <conditionalFormatting sqref="G8">
    <cfRule type="cellIs" dxfId="14583" priority="2065" operator="equal">
      <formula>"jan."</formula>
    </cfRule>
  </conditionalFormatting>
  <conditionalFormatting sqref="G8">
    <cfRule type="cellIs" dxfId="14582" priority="2064" operator="equal">
      <formula>"jan."</formula>
    </cfRule>
  </conditionalFormatting>
  <conditionalFormatting sqref="G8">
    <cfRule type="cellIs" dxfId="14581" priority="2063" operator="equal">
      <formula>"jan."</formula>
    </cfRule>
  </conditionalFormatting>
  <conditionalFormatting sqref="G8">
    <cfRule type="cellIs" dxfId="14580" priority="2062" operator="equal">
      <formula>"jan."</formula>
    </cfRule>
  </conditionalFormatting>
  <conditionalFormatting sqref="G8">
    <cfRule type="cellIs" dxfId="14579" priority="2061" operator="equal">
      <formula>"jan."</formula>
    </cfRule>
  </conditionalFormatting>
  <conditionalFormatting sqref="G8">
    <cfRule type="cellIs" dxfId="14578" priority="2060" operator="equal">
      <formula>"jan."</formula>
    </cfRule>
  </conditionalFormatting>
  <conditionalFormatting sqref="G8">
    <cfRule type="cellIs" dxfId="14577" priority="2059" operator="equal">
      <formula>"jan."</formula>
    </cfRule>
  </conditionalFormatting>
  <conditionalFormatting sqref="G8">
    <cfRule type="cellIs" dxfId="14576" priority="2058" operator="equal">
      <formula>"jan."</formula>
    </cfRule>
  </conditionalFormatting>
  <conditionalFormatting sqref="G8">
    <cfRule type="cellIs" dxfId="14575" priority="2057" operator="equal">
      <formula>"jan."</formula>
    </cfRule>
  </conditionalFormatting>
  <conditionalFormatting sqref="G8">
    <cfRule type="cellIs" dxfId="14574" priority="2056" operator="equal">
      <formula>"jan."</formula>
    </cfRule>
  </conditionalFormatting>
  <conditionalFormatting sqref="G8">
    <cfRule type="cellIs" dxfId="14573" priority="2055" operator="equal">
      <formula>"jan."</formula>
    </cfRule>
  </conditionalFormatting>
  <conditionalFormatting sqref="G8">
    <cfRule type="cellIs" dxfId="14572" priority="2054" operator="equal">
      <formula>"jan."</formula>
    </cfRule>
  </conditionalFormatting>
  <conditionalFormatting sqref="G8">
    <cfRule type="cellIs" dxfId="14571" priority="2053" operator="equal">
      <formula>"jan."</formula>
    </cfRule>
  </conditionalFormatting>
  <conditionalFormatting sqref="G8">
    <cfRule type="cellIs" dxfId="14570" priority="2052" operator="equal">
      <formula>"jan."</formula>
    </cfRule>
  </conditionalFormatting>
  <conditionalFormatting sqref="G8">
    <cfRule type="cellIs" dxfId="14569" priority="2051" operator="equal">
      <formula>"jan."</formula>
    </cfRule>
  </conditionalFormatting>
  <conditionalFormatting sqref="G8">
    <cfRule type="cellIs" dxfId="14568" priority="2050" operator="equal">
      <formula>"jan."</formula>
    </cfRule>
  </conditionalFormatting>
  <conditionalFormatting sqref="G8">
    <cfRule type="cellIs" dxfId="14567" priority="2049" operator="equal">
      <formula>"jan."</formula>
    </cfRule>
  </conditionalFormatting>
  <conditionalFormatting sqref="G8">
    <cfRule type="cellIs" dxfId="14566" priority="2048" operator="equal">
      <formula>"jan."</formula>
    </cfRule>
  </conditionalFormatting>
  <conditionalFormatting sqref="G8">
    <cfRule type="cellIs" dxfId="14565" priority="2047" operator="equal">
      <formula>"jan."</formula>
    </cfRule>
  </conditionalFormatting>
  <conditionalFormatting sqref="G8">
    <cfRule type="cellIs" dxfId="14564" priority="2046" operator="equal">
      <formula>"jan."</formula>
    </cfRule>
  </conditionalFormatting>
  <conditionalFormatting sqref="G8">
    <cfRule type="cellIs" dxfId="14563" priority="2045" operator="equal">
      <formula>"jan."</formula>
    </cfRule>
  </conditionalFormatting>
  <conditionalFormatting sqref="G8">
    <cfRule type="cellIs" dxfId="14562" priority="2044" operator="equal">
      <formula>"jan."</formula>
    </cfRule>
  </conditionalFormatting>
  <conditionalFormatting sqref="G8">
    <cfRule type="cellIs" dxfId="14561" priority="2043" operator="equal">
      <formula>"jan."</formula>
    </cfRule>
  </conditionalFormatting>
  <conditionalFormatting sqref="G8">
    <cfRule type="cellIs" dxfId="14560" priority="2042" operator="equal">
      <formula>"jan."</formula>
    </cfRule>
  </conditionalFormatting>
  <conditionalFormatting sqref="G8">
    <cfRule type="cellIs" dxfId="14559" priority="2041" operator="equal">
      <formula>"jan."</formula>
    </cfRule>
  </conditionalFormatting>
  <conditionalFormatting sqref="G8">
    <cfRule type="cellIs" dxfId="14558" priority="2040" operator="equal">
      <formula>"jan."</formula>
    </cfRule>
  </conditionalFormatting>
  <conditionalFormatting sqref="G8">
    <cfRule type="cellIs" dxfId="14557" priority="2038" operator="equal">
      <formula>"jan."</formula>
    </cfRule>
  </conditionalFormatting>
  <conditionalFormatting sqref="G8">
    <cfRule type="cellIs" dxfId="14556" priority="2037" operator="equal">
      <formula>"jan."</formula>
    </cfRule>
  </conditionalFormatting>
  <conditionalFormatting sqref="G8">
    <cfRule type="cellIs" dxfId="14555" priority="2165" operator="equal">
      <formula>"jan."</formula>
    </cfRule>
  </conditionalFormatting>
  <conditionalFormatting sqref="G8">
    <cfRule type="cellIs" dxfId="14554" priority="2143" operator="equal">
      <formula>"jan."</formula>
    </cfRule>
  </conditionalFormatting>
  <conditionalFormatting sqref="G8">
    <cfRule type="cellIs" dxfId="14553" priority="2141" operator="equal">
      <formula>"jan."</formula>
    </cfRule>
  </conditionalFormatting>
  <conditionalFormatting sqref="G8">
    <cfRule type="cellIs" dxfId="14552" priority="2039" operator="equal">
      <formula>"jan."</formula>
    </cfRule>
  </conditionalFormatting>
  <conditionalFormatting sqref="G8">
    <cfRule type="cellIs" dxfId="14551" priority="2036" operator="equal">
      <formula>"jan."</formula>
    </cfRule>
  </conditionalFormatting>
  <conditionalFormatting sqref="G8">
    <cfRule type="cellIs" dxfId="14550" priority="2035" operator="equal">
      <formula>"jan."</formula>
    </cfRule>
  </conditionalFormatting>
  <conditionalFormatting sqref="G8">
    <cfRule type="cellIs" dxfId="14549" priority="2034" operator="equal">
      <formula>"jan."</formula>
    </cfRule>
  </conditionalFormatting>
  <conditionalFormatting sqref="G8">
    <cfRule type="cellIs" dxfId="14548" priority="2033" operator="equal">
      <formula>"jan."</formula>
    </cfRule>
  </conditionalFormatting>
  <conditionalFormatting sqref="G8">
    <cfRule type="cellIs" dxfId="14547" priority="2032" operator="equal">
      <formula>"jan."</formula>
    </cfRule>
  </conditionalFormatting>
  <conditionalFormatting sqref="G8">
    <cfRule type="cellIs" dxfId="14546" priority="2031" operator="equal">
      <formula>"jan."</formula>
    </cfRule>
  </conditionalFormatting>
  <conditionalFormatting sqref="G8">
    <cfRule type="cellIs" dxfId="14545" priority="2030" operator="equal">
      <formula>"jan."</formula>
    </cfRule>
  </conditionalFormatting>
  <conditionalFormatting sqref="G8">
    <cfRule type="cellIs" dxfId="14544" priority="2029" operator="equal">
      <formula>"jan."</formula>
    </cfRule>
  </conditionalFormatting>
  <conditionalFormatting sqref="G8">
    <cfRule type="cellIs" dxfId="14543" priority="2028" operator="equal">
      <formula>"jan."</formula>
    </cfRule>
  </conditionalFormatting>
  <conditionalFormatting sqref="G8">
    <cfRule type="cellIs" dxfId="14542" priority="2027" operator="equal">
      <formula>"jan."</formula>
    </cfRule>
  </conditionalFormatting>
  <conditionalFormatting sqref="G8">
    <cfRule type="cellIs" dxfId="14541" priority="2026" operator="equal">
      <formula>"jan."</formula>
    </cfRule>
  </conditionalFormatting>
  <conditionalFormatting sqref="G8">
    <cfRule type="cellIs" dxfId="14540" priority="2025" operator="equal">
      <formula>"jan."</formula>
    </cfRule>
  </conditionalFormatting>
  <conditionalFormatting sqref="G8">
    <cfRule type="cellIs" dxfId="14539" priority="2024" operator="equal">
      <formula>"jan."</formula>
    </cfRule>
  </conditionalFormatting>
  <conditionalFormatting sqref="G8">
    <cfRule type="cellIs" dxfId="14538" priority="2023" operator="equal">
      <formula>"jan."</formula>
    </cfRule>
  </conditionalFormatting>
  <conditionalFormatting sqref="G8">
    <cfRule type="cellIs" dxfId="14537" priority="2022" operator="equal">
      <formula>"jan."</formula>
    </cfRule>
  </conditionalFormatting>
  <conditionalFormatting sqref="G8">
    <cfRule type="cellIs" dxfId="14536" priority="2021" operator="equal">
      <formula>"jan."</formula>
    </cfRule>
  </conditionalFormatting>
  <conditionalFormatting sqref="G8">
    <cfRule type="cellIs" dxfId="14535" priority="2020" operator="equal">
      <formula>"jan."</formula>
    </cfRule>
  </conditionalFormatting>
  <conditionalFormatting sqref="G8">
    <cfRule type="cellIs" dxfId="14534" priority="2019" operator="equal">
      <formula>"jan."</formula>
    </cfRule>
  </conditionalFormatting>
  <conditionalFormatting sqref="G8">
    <cfRule type="cellIs" dxfId="14533" priority="2018" operator="equal">
      <formula>"jan."</formula>
    </cfRule>
  </conditionalFormatting>
  <conditionalFormatting sqref="G8">
    <cfRule type="cellIs" dxfId="14532" priority="2017" operator="equal">
      <formula>"jan."</formula>
    </cfRule>
  </conditionalFormatting>
  <conditionalFormatting sqref="G8">
    <cfRule type="cellIs" dxfId="14531" priority="2016" operator="equal">
      <formula>"jan."</formula>
    </cfRule>
  </conditionalFormatting>
  <conditionalFormatting sqref="G8">
    <cfRule type="cellIs" dxfId="14530" priority="2015" operator="equal">
      <formula>"jan."</formula>
    </cfRule>
  </conditionalFormatting>
  <conditionalFormatting sqref="G8">
    <cfRule type="cellIs" dxfId="14529" priority="2014" operator="equal">
      <formula>"jan."</formula>
    </cfRule>
  </conditionalFormatting>
  <conditionalFormatting sqref="G8">
    <cfRule type="cellIs" dxfId="14528" priority="2013" operator="equal">
      <formula>"jan."</formula>
    </cfRule>
  </conditionalFormatting>
  <conditionalFormatting sqref="G8">
    <cfRule type="cellIs" dxfId="14527" priority="2012" operator="equal">
      <formula>"jan."</formula>
    </cfRule>
  </conditionalFormatting>
  <conditionalFormatting sqref="G8">
    <cfRule type="cellIs" dxfId="14526" priority="2011" operator="equal">
      <formula>"jan."</formula>
    </cfRule>
  </conditionalFormatting>
  <conditionalFormatting sqref="G8">
    <cfRule type="cellIs" dxfId="14525" priority="2010" operator="equal">
      <formula>"jan."</formula>
    </cfRule>
  </conditionalFormatting>
  <conditionalFormatting sqref="G8">
    <cfRule type="cellIs" dxfId="14524" priority="2009" operator="equal">
      <formula>"jan."</formula>
    </cfRule>
  </conditionalFormatting>
  <conditionalFormatting sqref="G8">
    <cfRule type="cellIs" dxfId="14523" priority="2008" operator="equal">
      <formula>"jan."</formula>
    </cfRule>
  </conditionalFormatting>
  <conditionalFormatting sqref="G8">
    <cfRule type="cellIs" dxfId="14522" priority="2007" operator="equal">
      <formula>"jan."</formula>
    </cfRule>
  </conditionalFormatting>
  <conditionalFormatting sqref="G8">
    <cfRule type="cellIs" dxfId="14521" priority="2006" operator="equal">
      <formula>"jan."</formula>
    </cfRule>
  </conditionalFormatting>
  <conditionalFormatting sqref="G8">
    <cfRule type="cellIs" dxfId="14520" priority="2005" operator="equal">
      <formula>"jan."</formula>
    </cfRule>
  </conditionalFormatting>
  <conditionalFormatting sqref="G8">
    <cfRule type="cellIs" dxfId="14519" priority="2004" operator="equal">
      <formula>"jan."</formula>
    </cfRule>
  </conditionalFormatting>
  <conditionalFormatting sqref="G8">
    <cfRule type="cellIs" dxfId="14518" priority="2003" operator="equal">
      <formula>"jan."</formula>
    </cfRule>
  </conditionalFormatting>
  <conditionalFormatting sqref="G8">
    <cfRule type="cellIs" dxfId="14517" priority="2002" operator="equal">
      <formula>"jan."</formula>
    </cfRule>
  </conditionalFormatting>
  <conditionalFormatting sqref="G8">
    <cfRule type="cellIs" dxfId="14516" priority="2001" operator="equal">
      <formula>"jan."</formula>
    </cfRule>
  </conditionalFormatting>
  <conditionalFormatting sqref="G8">
    <cfRule type="cellIs" dxfId="14515" priority="2000" operator="equal">
      <formula>"jan."</formula>
    </cfRule>
  </conditionalFormatting>
  <conditionalFormatting sqref="G8">
    <cfRule type="cellIs" dxfId="14514" priority="1999" operator="equal">
      <formula>"jan."</formula>
    </cfRule>
  </conditionalFormatting>
  <conditionalFormatting sqref="G8">
    <cfRule type="cellIs" dxfId="14513" priority="1998" operator="equal">
      <formula>"jan."</formula>
    </cfRule>
  </conditionalFormatting>
  <conditionalFormatting sqref="G8">
    <cfRule type="cellIs" dxfId="14512" priority="1997" operator="equal">
      <formula>"jan."</formula>
    </cfRule>
  </conditionalFormatting>
  <conditionalFormatting sqref="G8">
    <cfRule type="cellIs" dxfId="14511" priority="1996" operator="equal">
      <formula>"jan."</formula>
    </cfRule>
  </conditionalFormatting>
  <conditionalFormatting sqref="G8">
    <cfRule type="cellIs" dxfId="14510" priority="1995" operator="equal">
      <formula>"jan."</formula>
    </cfRule>
  </conditionalFormatting>
  <conditionalFormatting sqref="G8">
    <cfRule type="cellIs" dxfId="14509" priority="1994" operator="equal">
      <formula>"jan."</formula>
    </cfRule>
  </conditionalFormatting>
  <conditionalFormatting sqref="G8">
    <cfRule type="cellIs" dxfId="14508" priority="1993" operator="equal">
      <formula>"jan."</formula>
    </cfRule>
  </conditionalFormatting>
  <conditionalFormatting sqref="G8">
    <cfRule type="cellIs" dxfId="14507" priority="1992" operator="equal">
      <formula>"jan."</formula>
    </cfRule>
  </conditionalFormatting>
  <conditionalFormatting sqref="G8">
    <cfRule type="cellIs" dxfId="14506" priority="1991" operator="equal">
      <formula>"jan."</formula>
    </cfRule>
  </conditionalFormatting>
  <conditionalFormatting sqref="G8">
    <cfRule type="cellIs" dxfId="14505" priority="1990" operator="equal">
      <formula>"jan."</formula>
    </cfRule>
  </conditionalFormatting>
  <conditionalFormatting sqref="G8">
    <cfRule type="cellIs" dxfId="14504" priority="1989" operator="equal">
      <formula>"jan."</formula>
    </cfRule>
  </conditionalFormatting>
  <conditionalFormatting sqref="G8">
    <cfRule type="cellIs" dxfId="14503" priority="1988" operator="equal">
      <formula>"jan."</formula>
    </cfRule>
  </conditionalFormatting>
  <conditionalFormatting sqref="G8">
    <cfRule type="cellIs" dxfId="14502" priority="1987" operator="equal">
      <formula>"jan."</formula>
    </cfRule>
  </conditionalFormatting>
  <conditionalFormatting sqref="G8">
    <cfRule type="cellIs" dxfId="14501" priority="1986" operator="equal">
      <formula>"jan."</formula>
    </cfRule>
  </conditionalFormatting>
  <conditionalFormatting sqref="G8">
    <cfRule type="cellIs" dxfId="14500" priority="1985" operator="equal">
      <formula>"jan."</formula>
    </cfRule>
  </conditionalFormatting>
  <conditionalFormatting sqref="G8">
    <cfRule type="cellIs" dxfId="14499" priority="1984" operator="equal">
      <formula>"jan."</formula>
    </cfRule>
  </conditionalFormatting>
  <conditionalFormatting sqref="G8">
    <cfRule type="cellIs" dxfId="14498" priority="1983" operator="equal">
      <formula>"jan."</formula>
    </cfRule>
  </conditionalFormatting>
  <conditionalFormatting sqref="G8">
    <cfRule type="cellIs" dxfId="14497" priority="1982" operator="equal">
      <formula>"jan."</formula>
    </cfRule>
  </conditionalFormatting>
  <conditionalFormatting sqref="G8">
    <cfRule type="cellIs" dxfId="14496" priority="1981" operator="equal">
      <formula>"jan."</formula>
    </cfRule>
  </conditionalFormatting>
  <conditionalFormatting sqref="G8">
    <cfRule type="cellIs" dxfId="14495" priority="1980" operator="equal">
      <formula>"jan."</formula>
    </cfRule>
  </conditionalFormatting>
  <conditionalFormatting sqref="G8">
    <cfRule type="cellIs" dxfId="14494" priority="1979" operator="equal">
      <formula>"jan."</formula>
    </cfRule>
  </conditionalFormatting>
  <conditionalFormatting sqref="G8">
    <cfRule type="cellIs" dxfId="14493" priority="1978" operator="equal">
      <formula>"jan."</formula>
    </cfRule>
  </conditionalFormatting>
  <conditionalFormatting sqref="G8">
    <cfRule type="cellIs" dxfId="14492" priority="1977" operator="equal">
      <formula>"jan."</formula>
    </cfRule>
  </conditionalFormatting>
  <conditionalFormatting sqref="G8">
    <cfRule type="cellIs" dxfId="14491" priority="1976" operator="equal">
      <formula>"jan."</formula>
    </cfRule>
  </conditionalFormatting>
  <conditionalFormatting sqref="G8">
    <cfRule type="cellIs" dxfId="14490" priority="1975" operator="equal">
      <formula>"jan."</formula>
    </cfRule>
  </conditionalFormatting>
  <conditionalFormatting sqref="G8">
    <cfRule type="cellIs" dxfId="14489" priority="1974" operator="equal">
      <formula>"jan."</formula>
    </cfRule>
  </conditionalFormatting>
  <conditionalFormatting sqref="G8">
    <cfRule type="cellIs" dxfId="14488" priority="1973" operator="equal">
      <formula>"jan."</formula>
    </cfRule>
  </conditionalFormatting>
  <conditionalFormatting sqref="G8">
    <cfRule type="cellIs" dxfId="14487" priority="1972" operator="equal">
      <formula>"jan."</formula>
    </cfRule>
  </conditionalFormatting>
  <conditionalFormatting sqref="G8">
    <cfRule type="cellIs" dxfId="14486" priority="1971" operator="equal">
      <formula>"jan."</formula>
    </cfRule>
  </conditionalFormatting>
  <conditionalFormatting sqref="P9:P22">
    <cfRule type="dataBar" priority="1970">
      <dataBar>
        <cfvo type="min"/>
        <cfvo type="max"/>
        <color rgb="FF638EC6"/>
      </dataBar>
      <extLst>
        <ext xmlns:x14="http://schemas.microsoft.com/office/spreadsheetml/2009/9/main" uri="{B025F937-C7B1-47D3-B67F-A62EFF666E3E}">
          <x14:id>{90D626FD-D5B0-4757-8C74-06B153D09DBB}</x14:id>
        </ext>
      </extLst>
    </cfRule>
  </conditionalFormatting>
  <conditionalFormatting sqref="P29:P42">
    <cfRule type="dataBar" priority="1969">
      <dataBar>
        <cfvo type="min"/>
        <cfvo type="max"/>
        <color rgb="FF638EC6"/>
      </dataBar>
      <extLst>
        <ext xmlns:x14="http://schemas.microsoft.com/office/spreadsheetml/2009/9/main" uri="{B025F937-C7B1-47D3-B67F-A62EFF666E3E}">
          <x14:id>{C8449863-22D0-40E4-B8C9-993F73512CF6}</x14:id>
        </ext>
      </extLst>
    </cfRule>
  </conditionalFormatting>
  <conditionalFormatting sqref="F8">
    <cfRule type="cellIs" dxfId="14485" priority="1968" operator="equal">
      <formula>"jan."</formula>
    </cfRule>
  </conditionalFormatting>
  <conditionalFormatting sqref="F8">
    <cfRule type="cellIs" dxfId="14484" priority="1967" operator="equal">
      <formula>"jan."</formula>
    </cfRule>
  </conditionalFormatting>
  <conditionalFormatting sqref="F8">
    <cfRule type="cellIs" dxfId="14483" priority="1966" operator="equal">
      <formula>"jan."</formula>
    </cfRule>
  </conditionalFormatting>
  <conditionalFormatting sqref="F8">
    <cfRule type="cellIs" dxfId="14482" priority="1965" operator="equal">
      <formula>"jan."</formula>
    </cfRule>
  </conditionalFormatting>
  <conditionalFormatting sqref="F8">
    <cfRule type="cellIs" dxfId="14481" priority="1964" operator="equal">
      <formula>"jan."</formula>
    </cfRule>
  </conditionalFormatting>
  <conditionalFormatting sqref="F8">
    <cfRule type="cellIs" dxfId="14480" priority="1963" operator="equal">
      <formula>"jan."</formula>
    </cfRule>
  </conditionalFormatting>
  <conditionalFormatting sqref="F8">
    <cfRule type="cellIs" dxfId="14479" priority="1962" operator="equal">
      <formula>"jan."</formula>
    </cfRule>
  </conditionalFormatting>
  <conditionalFormatting sqref="F8">
    <cfRule type="cellIs" dxfId="14478" priority="1961" operator="equal">
      <formula>"jan."</formula>
    </cfRule>
  </conditionalFormatting>
  <conditionalFormatting sqref="F8">
    <cfRule type="cellIs" dxfId="14477" priority="1960" operator="equal">
      <formula>"jan."</formula>
    </cfRule>
  </conditionalFormatting>
  <conditionalFormatting sqref="F8">
    <cfRule type="cellIs" dxfId="14476" priority="1959" operator="equal">
      <formula>"jan."</formula>
    </cfRule>
  </conditionalFormatting>
  <conditionalFormatting sqref="F8">
    <cfRule type="cellIs" dxfId="14475" priority="1958" operator="equal">
      <formula>"jan."</formula>
    </cfRule>
  </conditionalFormatting>
  <conditionalFormatting sqref="F8">
    <cfRule type="cellIs" dxfId="14474" priority="1957" operator="equal">
      <formula>"jan."</formula>
    </cfRule>
  </conditionalFormatting>
  <conditionalFormatting sqref="F8">
    <cfRule type="cellIs" dxfId="14473" priority="1956" operator="equal">
      <formula>"jan."</formula>
    </cfRule>
  </conditionalFormatting>
  <conditionalFormatting sqref="F8">
    <cfRule type="cellIs" dxfId="14472" priority="1955" operator="equal">
      <formula>"jan."</formula>
    </cfRule>
  </conditionalFormatting>
  <conditionalFormatting sqref="F8">
    <cfRule type="cellIs" dxfId="14471" priority="1954" operator="equal">
      <formula>"jan."</formula>
    </cfRule>
  </conditionalFormatting>
  <conditionalFormatting sqref="F8">
    <cfRule type="cellIs" dxfId="14470" priority="1953" operator="equal">
      <formula>"jan."</formula>
    </cfRule>
  </conditionalFormatting>
  <conditionalFormatting sqref="F8">
    <cfRule type="cellIs" dxfId="14469" priority="1952" operator="equal">
      <formula>"jan."</formula>
    </cfRule>
  </conditionalFormatting>
  <conditionalFormatting sqref="F8">
    <cfRule type="cellIs" dxfId="14468" priority="1951" operator="equal">
      <formula>"jan."</formula>
    </cfRule>
  </conditionalFormatting>
  <conditionalFormatting sqref="F8">
    <cfRule type="cellIs" dxfId="14467" priority="1950" operator="equal">
      <formula>"jan."</formula>
    </cfRule>
  </conditionalFormatting>
  <conditionalFormatting sqref="F8">
    <cfRule type="cellIs" dxfId="14466" priority="1949" operator="equal">
      <formula>"jan."</formula>
    </cfRule>
  </conditionalFormatting>
  <conditionalFormatting sqref="F8">
    <cfRule type="cellIs" dxfId="14465" priority="1948" operator="equal">
      <formula>"jan."</formula>
    </cfRule>
  </conditionalFormatting>
  <conditionalFormatting sqref="F8">
    <cfRule type="cellIs" dxfId="14464" priority="1947" operator="equal">
      <formula>"jan."</formula>
    </cfRule>
  </conditionalFormatting>
  <conditionalFormatting sqref="F8">
    <cfRule type="cellIs" dxfId="14463" priority="1946" operator="equal">
      <formula>"jan."</formula>
    </cfRule>
  </conditionalFormatting>
  <conditionalFormatting sqref="F8">
    <cfRule type="cellIs" dxfId="14462" priority="1945" operator="equal">
      <formula>"jan."</formula>
    </cfRule>
  </conditionalFormatting>
  <conditionalFormatting sqref="F8">
    <cfRule type="cellIs" dxfId="14461" priority="1944" operator="equal">
      <formula>"jan."</formula>
    </cfRule>
  </conditionalFormatting>
  <conditionalFormatting sqref="F8">
    <cfRule type="cellIs" dxfId="14460" priority="1943" operator="equal">
      <formula>"jan."</formula>
    </cfRule>
  </conditionalFormatting>
  <conditionalFormatting sqref="F8">
    <cfRule type="cellIs" dxfId="14459" priority="1942" operator="equal">
      <formula>"jan."</formula>
    </cfRule>
  </conditionalFormatting>
  <conditionalFormatting sqref="F8">
    <cfRule type="cellIs" dxfId="14458" priority="1941" operator="equal">
      <formula>"jan."</formula>
    </cfRule>
  </conditionalFormatting>
  <conditionalFormatting sqref="F8">
    <cfRule type="cellIs" dxfId="14457" priority="1940" operator="equal">
      <formula>"jan."</formula>
    </cfRule>
  </conditionalFormatting>
  <conditionalFormatting sqref="F8">
    <cfRule type="cellIs" dxfId="14456" priority="1939" operator="equal">
      <formula>"jan."</formula>
    </cfRule>
  </conditionalFormatting>
  <conditionalFormatting sqref="F8">
    <cfRule type="cellIs" dxfId="14455" priority="1938" operator="equal">
      <formula>"jan."</formula>
    </cfRule>
  </conditionalFormatting>
  <conditionalFormatting sqref="F8">
    <cfRule type="cellIs" dxfId="14454" priority="1937" operator="equal">
      <formula>"jan."</formula>
    </cfRule>
  </conditionalFormatting>
  <conditionalFormatting sqref="F8">
    <cfRule type="cellIs" dxfId="14453" priority="1936" operator="equal">
      <formula>"jan."</formula>
    </cfRule>
  </conditionalFormatting>
  <conditionalFormatting sqref="F8">
    <cfRule type="cellIs" dxfId="14452" priority="1935" operator="equal">
      <formula>"jan."</formula>
    </cfRule>
  </conditionalFormatting>
  <conditionalFormatting sqref="F8">
    <cfRule type="cellIs" dxfId="14451" priority="1934" operator="equal">
      <formula>"jan."</formula>
    </cfRule>
  </conditionalFormatting>
  <conditionalFormatting sqref="F8">
    <cfRule type="cellIs" dxfId="14450" priority="1933" operator="equal">
      <formula>"jan."</formula>
    </cfRule>
  </conditionalFormatting>
  <conditionalFormatting sqref="F8">
    <cfRule type="cellIs" dxfId="14449" priority="1932" operator="equal">
      <formula>"jan."</formula>
    </cfRule>
  </conditionalFormatting>
  <conditionalFormatting sqref="F8">
    <cfRule type="cellIs" dxfId="14448" priority="1931" operator="equal">
      <formula>"jan."</formula>
    </cfRule>
  </conditionalFormatting>
  <conditionalFormatting sqref="F8">
    <cfRule type="cellIs" dxfId="14447" priority="1930" operator="equal">
      <formula>"jan."</formula>
    </cfRule>
  </conditionalFormatting>
  <conditionalFormatting sqref="F8">
    <cfRule type="cellIs" dxfId="14446" priority="1929" operator="equal">
      <formula>"jan."</formula>
    </cfRule>
  </conditionalFormatting>
  <conditionalFormatting sqref="F8">
    <cfRule type="cellIs" dxfId="14445" priority="1928" operator="equal">
      <formula>"jan."</formula>
    </cfRule>
  </conditionalFormatting>
  <conditionalFormatting sqref="F8">
    <cfRule type="cellIs" dxfId="14444" priority="1927" operator="equal">
      <formula>"jan."</formula>
    </cfRule>
  </conditionalFormatting>
  <conditionalFormatting sqref="F8">
    <cfRule type="cellIs" dxfId="14443" priority="1926" operator="equal">
      <formula>"jan."</formula>
    </cfRule>
  </conditionalFormatting>
  <conditionalFormatting sqref="F8">
    <cfRule type="cellIs" dxfId="14442" priority="1925" operator="equal">
      <formula>"jan."</formula>
    </cfRule>
  </conditionalFormatting>
  <conditionalFormatting sqref="F8">
    <cfRule type="cellIs" dxfId="14441" priority="1924" operator="equal">
      <formula>"jan."</formula>
    </cfRule>
  </conditionalFormatting>
  <conditionalFormatting sqref="F8">
    <cfRule type="cellIs" dxfId="14440" priority="1923" operator="equal">
      <formula>"jan."</formula>
    </cfRule>
  </conditionalFormatting>
  <conditionalFormatting sqref="F8">
    <cfRule type="cellIs" dxfId="14439" priority="1922" operator="equal">
      <formula>"jan."</formula>
    </cfRule>
  </conditionalFormatting>
  <conditionalFormatting sqref="F8">
    <cfRule type="cellIs" dxfId="14438" priority="1921" operator="equal">
      <formula>"jan."</formula>
    </cfRule>
  </conditionalFormatting>
  <conditionalFormatting sqref="F8">
    <cfRule type="cellIs" dxfId="14437" priority="1920" operator="equal">
      <formula>"jan."</formula>
    </cfRule>
  </conditionalFormatting>
  <conditionalFormatting sqref="F8">
    <cfRule type="cellIs" dxfId="14436" priority="1919" operator="equal">
      <formula>"jan."</formula>
    </cfRule>
  </conditionalFormatting>
  <conditionalFormatting sqref="F8">
    <cfRule type="cellIs" dxfId="14435" priority="1918" operator="equal">
      <formula>"jan."</formula>
    </cfRule>
  </conditionalFormatting>
  <conditionalFormatting sqref="F8">
    <cfRule type="cellIs" dxfId="14434" priority="1917" operator="equal">
      <formula>"jan."</formula>
    </cfRule>
  </conditionalFormatting>
  <conditionalFormatting sqref="F8">
    <cfRule type="cellIs" dxfId="14433" priority="1916" operator="equal">
      <formula>"jan."</formula>
    </cfRule>
  </conditionalFormatting>
  <conditionalFormatting sqref="F8">
    <cfRule type="cellIs" dxfId="14432" priority="1915" operator="equal">
      <formula>"jan."</formula>
    </cfRule>
  </conditionalFormatting>
  <conditionalFormatting sqref="F8">
    <cfRule type="cellIs" dxfId="14431" priority="1914" operator="equal">
      <formula>"jan."</formula>
    </cfRule>
  </conditionalFormatting>
  <conditionalFormatting sqref="F8">
    <cfRule type="cellIs" dxfId="14430" priority="1913" operator="equal">
      <formula>"jan."</formula>
    </cfRule>
  </conditionalFormatting>
  <conditionalFormatting sqref="F8">
    <cfRule type="cellIs" dxfId="14429" priority="1912" operator="equal">
      <formula>"jan."</formula>
    </cfRule>
  </conditionalFormatting>
  <conditionalFormatting sqref="F8">
    <cfRule type="cellIs" dxfId="14428" priority="1911" operator="equal">
      <formula>"jan."</formula>
    </cfRule>
  </conditionalFormatting>
  <conditionalFormatting sqref="F8">
    <cfRule type="cellIs" dxfId="14427" priority="1910" operator="equal">
      <formula>"jan."</formula>
    </cfRule>
  </conditionalFormatting>
  <conditionalFormatting sqref="F8">
    <cfRule type="cellIs" dxfId="14426" priority="1909" operator="equal">
      <formula>"jan."</formula>
    </cfRule>
  </conditionalFormatting>
  <conditionalFormatting sqref="F8">
    <cfRule type="cellIs" dxfId="14425" priority="1908" operator="equal">
      <formula>"jan."</formula>
    </cfRule>
  </conditionalFormatting>
  <conditionalFormatting sqref="F8">
    <cfRule type="cellIs" dxfId="14424" priority="1907" operator="equal">
      <formula>"jan."</formula>
    </cfRule>
  </conditionalFormatting>
  <conditionalFormatting sqref="F8">
    <cfRule type="cellIs" dxfId="14423" priority="1906" operator="equal">
      <formula>"jan."</formula>
    </cfRule>
  </conditionalFormatting>
  <conditionalFormatting sqref="F8">
    <cfRule type="cellIs" dxfId="14422" priority="1905" operator="equal">
      <formula>"jan."</formula>
    </cfRule>
  </conditionalFormatting>
  <conditionalFormatting sqref="F8">
    <cfRule type="cellIs" dxfId="14421" priority="1904" operator="equal">
      <formula>"jan."</formula>
    </cfRule>
  </conditionalFormatting>
  <conditionalFormatting sqref="F8">
    <cfRule type="cellIs" dxfId="14420" priority="1903" operator="equal">
      <formula>"jan."</formula>
    </cfRule>
  </conditionalFormatting>
  <conditionalFormatting sqref="F8">
    <cfRule type="cellIs" dxfId="14419" priority="1902" operator="equal">
      <formula>"jan."</formula>
    </cfRule>
  </conditionalFormatting>
  <conditionalFormatting sqref="F8">
    <cfRule type="cellIs" dxfId="14418" priority="1901" operator="equal">
      <formula>"jan."</formula>
    </cfRule>
  </conditionalFormatting>
  <conditionalFormatting sqref="F8">
    <cfRule type="cellIs" dxfId="14417" priority="1900" operator="equal">
      <formula>"jan."</formula>
    </cfRule>
  </conditionalFormatting>
  <conditionalFormatting sqref="F8">
    <cfRule type="cellIs" dxfId="14416" priority="1899" operator="equal">
      <formula>"jan."</formula>
    </cfRule>
  </conditionalFormatting>
  <conditionalFormatting sqref="F8">
    <cfRule type="cellIs" dxfId="14415" priority="1898" operator="equal">
      <formula>"jan."</formula>
    </cfRule>
  </conditionalFormatting>
  <conditionalFormatting sqref="F8">
    <cfRule type="cellIs" dxfId="14414" priority="1897" operator="equal">
      <formula>"jan."</formula>
    </cfRule>
  </conditionalFormatting>
  <conditionalFormatting sqref="F8">
    <cfRule type="cellIs" dxfId="14413" priority="1896" operator="equal">
      <formula>"jan."</formula>
    </cfRule>
  </conditionalFormatting>
  <conditionalFormatting sqref="F8">
    <cfRule type="cellIs" dxfId="14412" priority="1895" operator="equal">
      <formula>"jan."</formula>
    </cfRule>
  </conditionalFormatting>
  <conditionalFormatting sqref="F8">
    <cfRule type="cellIs" dxfId="14411" priority="1894" operator="equal">
      <formula>"jan."</formula>
    </cfRule>
  </conditionalFormatting>
  <conditionalFormatting sqref="F8">
    <cfRule type="cellIs" dxfId="14410" priority="1893" operator="equal">
      <formula>"jan."</formula>
    </cfRule>
  </conditionalFormatting>
  <conditionalFormatting sqref="F8">
    <cfRule type="cellIs" dxfId="14409" priority="1892" operator="equal">
      <formula>"jan."</formula>
    </cfRule>
  </conditionalFormatting>
  <conditionalFormatting sqref="F8">
    <cfRule type="cellIs" dxfId="14408" priority="1891" operator="equal">
      <formula>"jan."</formula>
    </cfRule>
  </conditionalFormatting>
  <conditionalFormatting sqref="F8">
    <cfRule type="cellIs" dxfId="14407" priority="1890" operator="equal">
      <formula>"jan."</formula>
    </cfRule>
  </conditionalFormatting>
  <conditionalFormatting sqref="F8">
    <cfRule type="cellIs" dxfId="14406" priority="1889" operator="equal">
      <formula>"jan."</formula>
    </cfRule>
  </conditionalFormatting>
  <conditionalFormatting sqref="F8">
    <cfRule type="cellIs" dxfId="14405" priority="1888" operator="equal">
      <formula>"jan."</formula>
    </cfRule>
  </conditionalFormatting>
  <conditionalFormatting sqref="F8">
    <cfRule type="cellIs" dxfId="14404" priority="1887" operator="equal">
      <formula>"jan."</formula>
    </cfRule>
  </conditionalFormatting>
  <conditionalFormatting sqref="F8">
    <cfRule type="cellIs" dxfId="14403" priority="1886" operator="equal">
      <formula>"jan."</formula>
    </cfRule>
  </conditionalFormatting>
  <conditionalFormatting sqref="F8">
    <cfRule type="cellIs" dxfId="14402" priority="1885" operator="equal">
      <formula>"jan."</formula>
    </cfRule>
  </conditionalFormatting>
  <conditionalFormatting sqref="F8">
    <cfRule type="cellIs" dxfId="14401" priority="1884" operator="equal">
      <formula>"jan."</formula>
    </cfRule>
  </conditionalFormatting>
  <conditionalFormatting sqref="F8">
    <cfRule type="cellIs" dxfId="14400" priority="1883" operator="equal">
      <formula>"jan."</formula>
    </cfRule>
  </conditionalFormatting>
  <conditionalFormatting sqref="F8">
    <cfRule type="cellIs" dxfId="14399" priority="1882" operator="equal">
      <formula>"jan."</formula>
    </cfRule>
  </conditionalFormatting>
  <conditionalFormatting sqref="F8">
    <cfRule type="cellIs" dxfId="14398" priority="1881" operator="equal">
      <formula>"jan."</formula>
    </cfRule>
  </conditionalFormatting>
  <conditionalFormatting sqref="F8">
    <cfRule type="cellIs" dxfId="14397" priority="1880" operator="equal">
      <formula>"jan."</formula>
    </cfRule>
  </conditionalFormatting>
  <conditionalFormatting sqref="F8">
    <cfRule type="cellIs" dxfId="14396" priority="1879" operator="equal">
      <formula>"jan."</formula>
    </cfRule>
  </conditionalFormatting>
  <conditionalFormatting sqref="F8">
    <cfRule type="cellIs" dxfId="14395" priority="1878" operator="equal">
      <formula>"jan."</formula>
    </cfRule>
  </conditionalFormatting>
  <conditionalFormatting sqref="F8">
    <cfRule type="cellIs" dxfId="14394" priority="1877" operator="equal">
      <formula>"jan."</formula>
    </cfRule>
  </conditionalFormatting>
  <conditionalFormatting sqref="F8">
    <cfRule type="cellIs" dxfId="14393" priority="1876" operator="equal">
      <formula>"jan."</formula>
    </cfRule>
  </conditionalFormatting>
  <conditionalFormatting sqref="F8">
    <cfRule type="cellIs" dxfId="14392" priority="1875" operator="equal">
      <formula>"jan."</formula>
    </cfRule>
  </conditionalFormatting>
  <conditionalFormatting sqref="F8">
    <cfRule type="cellIs" dxfId="14391" priority="1874" operator="equal">
      <formula>"jan."</formula>
    </cfRule>
  </conditionalFormatting>
  <conditionalFormatting sqref="F8">
    <cfRule type="cellIs" dxfId="14390" priority="1873" operator="equal">
      <formula>"jan."</formula>
    </cfRule>
  </conditionalFormatting>
  <conditionalFormatting sqref="F8">
    <cfRule type="cellIs" dxfId="14389" priority="1872" operator="equal">
      <formula>"jan."</formula>
    </cfRule>
  </conditionalFormatting>
  <conditionalFormatting sqref="F8">
    <cfRule type="cellIs" dxfId="14388" priority="1871" operator="equal">
      <formula>"jan."</formula>
    </cfRule>
  </conditionalFormatting>
  <conditionalFormatting sqref="F8">
    <cfRule type="cellIs" dxfId="14387" priority="1870" operator="equal">
      <formula>"jan."</formula>
    </cfRule>
  </conditionalFormatting>
  <conditionalFormatting sqref="F8">
    <cfRule type="cellIs" dxfId="14386" priority="1869" operator="equal">
      <formula>"jan."</formula>
    </cfRule>
  </conditionalFormatting>
  <conditionalFormatting sqref="F8">
    <cfRule type="cellIs" dxfId="14385" priority="1868" operator="equal">
      <formula>"jan."</formula>
    </cfRule>
  </conditionalFormatting>
  <conditionalFormatting sqref="F8">
    <cfRule type="cellIs" dxfId="14384" priority="1867" operator="equal">
      <formula>"jan."</formula>
    </cfRule>
  </conditionalFormatting>
  <conditionalFormatting sqref="F8">
    <cfRule type="cellIs" dxfId="14383" priority="1866" operator="equal">
      <formula>"jan."</formula>
    </cfRule>
  </conditionalFormatting>
  <conditionalFormatting sqref="F8">
    <cfRule type="cellIs" dxfId="14382" priority="1865" operator="equal">
      <formula>"jan."</formula>
    </cfRule>
  </conditionalFormatting>
  <conditionalFormatting sqref="F8">
    <cfRule type="cellIs" dxfId="14381" priority="1864" operator="equal">
      <formula>"jan."</formula>
    </cfRule>
  </conditionalFormatting>
  <conditionalFormatting sqref="F8">
    <cfRule type="cellIs" dxfId="14380" priority="1863" operator="equal">
      <formula>"jan."</formula>
    </cfRule>
  </conditionalFormatting>
  <conditionalFormatting sqref="F8">
    <cfRule type="cellIs" dxfId="14379" priority="1862" operator="equal">
      <formula>"jan."</formula>
    </cfRule>
  </conditionalFormatting>
  <conditionalFormatting sqref="F8">
    <cfRule type="cellIs" dxfId="14378" priority="1861" operator="equal">
      <formula>"jan."</formula>
    </cfRule>
  </conditionalFormatting>
  <conditionalFormatting sqref="F8">
    <cfRule type="cellIs" dxfId="14377" priority="1860" operator="equal">
      <formula>"jan."</formula>
    </cfRule>
  </conditionalFormatting>
  <conditionalFormatting sqref="F8">
    <cfRule type="cellIs" dxfId="14376" priority="1859" operator="equal">
      <formula>"jan."</formula>
    </cfRule>
  </conditionalFormatting>
  <conditionalFormatting sqref="F8">
    <cfRule type="cellIs" dxfId="14375" priority="1858" operator="equal">
      <formula>"jan."</formula>
    </cfRule>
  </conditionalFormatting>
  <conditionalFormatting sqref="F8">
    <cfRule type="cellIs" dxfId="14374" priority="1857" operator="equal">
      <formula>"jan."</formula>
    </cfRule>
  </conditionalFormatting>
  <conditionalFormatting sqref="F8">
    <cfRule type="cellIs" dxfId="14373" priority="1856" operator="equal">
      <formula>"jan."</formula>
    </cfRule>
  </conditionalFormatting>
  <conditionalFormatting sqref="F8">
    <cfRule type="cellIs" dxfId="14372" priority="1855" operator="equal">
      <formula>"jan."</formula>
    </cfRule>
  </conditionalFormatting>
  <conditionalFormatting sqref="F8">
    <cfRule type="cellIs" dxfId="14371" priority="1854" operator="equal">
      <formula>"jan."</formula>
    </cfRule>
  </conditionalFormatting>
  <conditionalFormatting sqref="F8">
    <cfRule type="cellIs" dxfId="14370" priority="1853" operator="equal">
      <formula>"jan."</formula>
    </cfRule>
  </conditionalFormatting>
  <conditionalFormatting sqref="F8">
    <cfRule type="cellIs" dxfId="14369" priority="1852" operator="equal">
      <formula>"jan."</formula>
    </cfRule>
  </conditionalFormatting>
  <conditionalFormatting sqref="F8">
    <cfRule type="cellIs" dxfId="14368" priority="1851" operator="equal">
      <formula>"jan."</formula>
    </cfRule>
  </conditionalFormatting>
  <conditionalFormatting sqref="F8">
    <cfRule type="cellIs" dxfId="14367" priority="1850" operator="equal">
      <formula>"jan."</formula>
    </cfRule>
  </conditionalFormatting>
  <conditionalFormatting sqref="F8">
    <cfRule type="cellIs" dxfId="14366" priority="1849" operator="equal">
      <formula>"jan."</formula>
    </cfRule>
  </conditionalFormatting>
  <conditionalFormatting sqref="F8">
    <cfRule type="cellIs" dxfId="14365" priority="1848" operator="equal">
      <formula>"jan."</formula>
    </cfRule>
  </conditionalFormatting>
  <conditionalFormatting sqref="F8">
    <cfRule type="cellIs" dxfId="14364" priority="1847" operator="equal">
      <formula>"jan."</formula>
    </cfRule>
  </conditionalFormatting>
  <conditionalFormatting sqref="F8">
    <cfRule type="cellIs" dxfId="14363" priority="1846" operator="equal">
      <formula>"jan."</formula>
    </cfRule>
  </conditionalFormatting>
  <conditionalFormatting sqref="F8">
    <cfRule type="cellIs" dxfId="14362" priority="1845" operator="equal">
      <formula>"jan."</formula>
    </cfRule>
  </conditionalFormatting>
  <conditionalFormatting sqref="F8">
    <cfRule type="cellIs" dxfId="14361" priority="1844" operator="equal">
      <formula>"jan."</formula>
    </cfRule>
  </conditionalFormatting>
  <conditionalFormatting sqref="F8">
    <cfRule type="cellIs" dxfId="14360" priority="1843" operator="equal">
      <formula>"jan."</formula>
    </cfRule>
  </conditionalFormatting>
  <conditionalFormatting sqref="F8">
    <cfRule type="cellIs" dxfId="14359" priority="1842" operator="equal">
      <formula>"jan."</formula>
    </cfRule>
  </conditionalFormatting>
  <conditionalFormatting sqref="F8">
    <cfRule type="cellIs" dxfId="14358" priority="1841" operator="equal">
      <formula>"jan."</formula>
    </cfRule>
  </conditionalFormatting>
  <conditionalFormatting sqref="F8">
    <cfRule type="cellIs" dxfId="14357" priority="1840" operator="equal">
      <formula>"jan."</formula>
    </cfRule>
  </conditionalFormatting>
  <conditionalFormatting sqref="F8">
    <cfRule type="cellIs" dxfId="14356" priority="1839" operator="equal">
      <formula>"jan."</formula>
    </cfRule>
  </conditionalFormatting>
  <conditionalFormatting sqref="F8">
    <cfRule type="cellIs" dxfId="14355" priority="1838" operator="equal">
      <formula>"jan."</formula>
    </cfRule>
  </conditionalFormatting>
  <conditionalFormatting sqref="F8">
    <cfRule type="cellIs" dxfId="14354" priority="1837" operator="equal">
      <formula>"jan."</formula>
    </cfRule>
  </conditionalFormatting>
  <conditionalFormatting sqref="F8">
    <cfRule type="cellIs" dxfId="14353" priority="1836" operator="equal">
      <formula>"jan."</formula>
    </cfRule>
  </conditionalFormatting>
  <conditionalFormatting sqref="F8">
    <cfRule type="cellIs" dxfId="14352" priority="1835" operator="equal">
      <formula>"jan."</formula>
    </cfRule>
  </conditionalFormatting>
  <conditionalFormatting sqref="F8">
    <cfRule type="cellIs" dxfId="14351" priority="1834" operator="equal">
      <formula>"jan."</formula>
    </cfRule>
  </conditionalFormatting>
  <conditionalFormatting sqref="F8">
    <cfRule type="cellIs" dxfId="14350" priority="1833" operator="equal">
      <formula>"jan."</formula>
    </cfRule>
  </conditionalFormatting>
  <conditionalFormatting sqref="F8">
    <cfRule type="cellIs" dxfId="14349" priority="1832" operator="equal">
      <formula>"jan."</formula>
    </cfRule>
  </conditionalFormatting>
  <conditionalFormatting sqref="F8">
    <cfRule type="cellIs" dxfId="14348" priority="1831" operator="equal">
      <formula>"jan."</formula>
    </cfRule>
  </conditionalFormatting>
  <conditionalFormatting sqref="F8">
    <cfRule type="cellIs" dxfId="14347" priority="1830" operator="equal">
      <formula>"jan."</formula>
    </cfRule>
  </conditionalFormatting>
  <conditionalFormatting sqref="F8">
    <cfRule type="cellIs" dxfId="14346" priority="1829" operator="equal">
      <formula>"jan."</formula>
    </cfRule>
  </conditionalFormatting>
  <conditionalFormatting sqref="F8">
    <cfRule type="cellIs" dxfId="14345" priority="1828" operator="equal">
      <formula>"jan."</formula>
    </cfRule>
  </conditionalFormatting>
  <conditionalFormatting sqref="F8">
    <cfRule type="cellIs" dxfId="14344" priority="1827" operator="equal">
      <formula>"jan."</formula>
    </cfRule>
  </conditionalFormatting>
  <conditionalFormatting sqref="F8">
    <cfRule type="cellIs" dxfId="14343" priority="1826" operator="equal">
      <formula>"jan."</formula>
    </cfRule>
  </conditionalFormatting>
  <conditionalFormatting sqref="F8">
    <cfRule type="cellIs" dxfId="14342" priority="1825" operator="equal">
      <formula>"jan."</formula>
    </cfRule>
  </conditionalFormatting>
  <conditionalFormatting sqref="F8">
    <cfRule type="cellIs" dxfId="14341" priority="1824" operator="equal">
      <formula>"jan."</formula>
    </cfRule>
  </conditionalFormatting>
  <conditionalFormatting sqref="F8">
    <cfRule type="cellIs" dxfId="14340" priority="1823" operator="equal">
      <formula>"jan."</formula>
    </cfRule>
  </conditionalFormatting>
  <conditionalFormatting sqref="F8">
    <cfRule type="cellIs" dxfId="14339" priority="1822" operator="equal">
      <formula>"jan."</formula>
    </cfRule>
  </conditionalFormatting>
  <conditionalFormatting sqref="F8">
    <cfRule type="cellIs" dxfId="14338" priority="1821" operator="equal">
      <formula>"jan."</formula>
    </cfRule>
  </conditionalFormatting>
  <conditionalFormatting sqref="F8">
    <cfRule type="cellIs" dxfId="14337" priority="1820" operator="equal">
      <formula>"jan."</formula>
    </cfRule>
  </conditionalFormatting>
  <conditionalFormatting sqref="F8">
    <cfRule type="cellIs" dxfId="14336" priority="1819" operator="equal">
      <formula>"jan."</formula>
    </cfRule>
  </conditionalFormatting>
  <conditionalFormatting sqref="F8">
    <cfRule type="cellIs" dxfId="14335" priority="1818" operator="equal">
      <formula>"jan."</formula>
    </cfRule>
  </conditionalFormatting>
  <conditionalFormatting sqref="F8">
    <cfRule type="cellIs" dxfId="14334" priority="1817" operator="equal">
      <formula>"jan."</formula>
    </cfRule>
  </conditionalFormatting>
  <conditionalFormatting sqref="F8">
    <cfRule type="cellIs" dxfId="14333" priority="1816" operator="equal">
      <formula>"jan."</formula>
    </cfRule>
  </conditionalFormatting>
  <conditionalFormatting sqref="F8">
    <cfRule type="cellIs" dxfId="14332" priority="1815" operator="equal">
      <formula>"jan."</formula>
    </cfRule>
  </conditionalFormatting>
  <conditionalFormatting sqref="F8">
    <cfRule type="cellIs" dxfId="14331" priority="1814" operator="equal">
      <formula>"jan."</formula>
    </cfRule>
  </conditionalFormatting>
  <conditionalFormatting sqref="F8">
    <cfRule type="cellIs" dxfId="14330" priority="1813" operator="equal">
      <formula>"jan."</formula>
    </cfRule>
  </conditionalFormatting>
  <conditionalFormatting sqref="F8">
    <cfRule type="cellIs" dxfId="14329" priority="1812" operator="equal">
      <formula>"jan."</formula>
    </cfRule>
  </conditionalFormatting>
  <conditionalFormatting sqref="F8">
    <cfRule type="cellIs" dxfId="14328" priority="1811" operator="equal">
      <formula>"jan."</formula>
    </cfRule>
  </conditionalFormatting>
  <conditionalFormatting sqref="F8">
    <cfRule type="cellIs" dxfId="14327" priority="1810" operator="equal">
      <formula>"jan."</formula>
    </cfRule>
  </conditionalFormatting>
  <conditionalFormatting sqref="F8">
    <cfRule type="cellIs" dxfId="14326" priority="1809" operator="equal">
      <formula>"jan."</formula>
    </cfRule>
  </conditionalFormatting>
  <conditionalFormatting sqref="F8">
    <cfRule type="cellIs" dxfId="14325" priority="1808" operator="equal">
      <formula>"jan."</formula>
    </cfRule>
  </conditionalFormatting>
  <conditionalFormatting sqref="F8">
    <cfRule type="cellIs" dxfId="14324" priority="1807" operator="equal">
      <formula>"jan."</formula>
    </cfRule>
  </conditionalFormatting>
  <conditionalFormatting sqref="F8">
    <cfRule type="cellIs" dxfId="14323" priority="1806" operator="equal">
      <formula>"jan."</formula>
    </cfRule>
  </conditionalFormatting>
  <conditionalFormatting sqref="F8">
    <cfRule type="cellIs" dxfId="14322" priority="1805" operator="equal">
      <formula>"jan."</formula>
    </cfRule>
  </conditionalFormatting>
  <conditionalFormatting sqref="F8">
    <cfRule type="cellIs" dxfId="14321" priority="1804" operator="equal">
      <formula>"jan."</formula>
    </cfRule>
  </conditionalFormatting>
  <conditionalFormatting sqref="F8">
    <cfRule type="cellIs" dxfId="14320" priority="1803" operator="equal">
      <formula>"jan."</formula>
    </cfRule>
  </conditionalFormatting>
  <conditionalFormatting sqref="F8">
    <cfRule type="cellIs" dxfId="14319" priority="1802" operator="equal">
      <formula>"jan."</formula>
    </cfRule>
  </conditionalFormatting>
  <conditionalFormatting sqref="F8">
    <cfRule type="cellIs" dxfId="14318" priority="1801" operator="equal">
      <formula>"jan."</formula>
    </cfRule>
  </conditionalFormatting>
  <conditionalFormatting sqref="F8">
    <cfRule type="cellIs" dxfId="14317" priority="1800" operator="equal">
      <formula>"jan."</formula>
    </cfRule>
  </conditionalFormatting>
  <conditionalFormatting sqref="F8">
    <cfRule type="cellIs" dxfId="14316" priority="1799" operator="equal">
      <formula>"jan."</formula>
    </cfRule>
  </conditionalFormatting>
  <conditionalFormatting sqref="F8">
    <cfRule type="cellIs" dxfId="14315" priority="1798" operator="equal">
      <formula>"jan."</formula>
    </cfRule>
  </conditionalFormatting>
  <conditionalFormatting sqref="F8">
    <cfRule type="cellIs" dxfId="14314" priority="1797" operator="equal">
      <formula>"jan."</formula>
    </cfRule>
  </conditionalFormatting>
  <conditionalFormatting sqref="F8">
    <cfRule type="cellIs" dxfId="14313" priority="1796" operator="equal">
      <formula>"jan."</formula>
    </cfRule>
  </conditionalFormatting>
  <conditionalFormatting sqref="F8">
    <cfRule type="cellIs" dxfId="14312" priority="1795" operator="equal">
      <formula>"jan."</formula>
    </cfRule>
  </conditionalFormatting>
  <conditionalFormatting sqref="F8">
    <cfRule type="cellIs" dxfId="14311" priority="1794" operator="equal">
      <formula>"jan."</formula>
    </cfRule>
  </conditionalFormatting>
  <conditionalFormatting sqref="F8">
    <cfRule type="cellIs" dxfId="14310" priority="1793" operator="equal">
      <formula>"jan."</formula>
    </cfRule>
  </conditionalFormatting>
  <conditionalFormatting sqref="F8">
    <cfRule type="cellIs" dxfId="14309" priority="1792" operator="equal">
      <formula>"jan."</formula>
    </cfRule>
  </conditionalFormatting>
  <conditionalFormatting sqref="F8">
    <cfRule type="cellIs" dxfId="14308" priority="1791" operator="equal">
      <formula>"jan."</formula>
    </cfRule>
  </conditionalFormatting>
  <conditionalFormatting sqref="F8">
    <cfRule type="cellIs" dxfId="14307" priority="1790" operator="equal">
      <formula>"jan."</formula>
    </cfRule>
  </conditionalFormatting>
  <conditionalFormatting sqref="F8">
    <cfRule type="cellIs" dxfId="14306" priority="1789" operator="equal">
      <formula>"jan."</formula>
    </cfRule>
  </conditionalFormatting>
  <conditionalFormatting sqref="F8">
    <cfRule type="cellIs" dxfId="14305" priority="1788" operator="equal">
      <formula>"jan."</formula>
    </cfRule>
  </conditionalFormatting>
  <conditionalFormatting sqref="F8">
    <cfRule type="cellIs" dxfId="14304" priority="1787" operator="equal">
      <formula>"jan."</formula>
    </cfRule>
  </conditionalFormatting>
  <conditionalFormatting sqref="F8">
    <cfRule type="cellIs" dxfId="14303" priority="1786" operator="equal">
      <formula>"jan."</formula>
    </cfRule>
  </conditionalFormatting>
  <conditionalFormatting sqref="F8">
    <cfRule type="cellIs" dxfId="14302" priority="1785" operator="equal">
      <formula>"jan."</formula>
    </cfRule>
  </conditionalFormatting>
  <conditionalFormatting sqref="F8">
    <cfRule type="cellIs" dxfId="14301" priority="1784" operator="equal">
      <formula>"jan."</formula>
    </cfRule>
  </conditionalFormatting>
  <conditionalFormatting sqref="F8">
    <cfRule type="cellIs" dxfId="14300" priority="1783" operator="equal">
      <formula>"jan."</formula>
    </cfRule>
  </conditionalFormatting>
  <conditionalFormatting sqref="F8">
    <cfRule type="cellIs" dxfId="14299" priority="1782" operator="equal">
      <formula>"jan."</formula>
    </cfRule>
  </conditionalFormatting>
  <conditionalFormatting sqref="F8">
    <cfRule type="cellIs" dxfId="14298" priority="1781" operator="equal">
      <formula>"jan."</formula>
    </cfRule>
  </conditionalFormatting>
  <conditionalFormatting sqref="F8">
    <cfRule type="cellIs" dxfId="14297" priority="1780" operator="equal">
      <formula>"jan."</formula>
    </cfRule>
  </conditionalFormatting>
  <conditionalFormatting sqref="F8">
    <cfRule type="cellIs" dxfId="14296" priority="1779" operator="equal">
      <formula>"jan."</formula>
    </cfRule>
  </conditionalFormatting>
  <conditionalFormatting sqref="F8">
    <cfRule type="cellIs" dxfId="14295" priority="1778" operator="equal">
      <formula>"jan."</formula>
    </cfRule>
  </conditionalFormatting>
  <conditionalFormatting sqref="F8">
    <cfRule type="cellIs" dxfId="14294" priority="1777" operator="equal">
      <formula>"jan."</formula>
    </cfRule>
  </conditionalFormatting>
  <conditionalFormatting sqref="F8">
    <cfRule type="cellIs" dxfId="14293" priority="1776" operator="equal">
      <formula>"jan."</formula>
    </cfRule>
  </conditionalFormatting>
  <conditionalFormatting sqref="F8">
    <cfRule type="cellIs" dxfId="14292" priority="1775" operator="equal">
      <formula>"jan."</formula>
    </cfRule>
  </conditionalFormatting>
  <conditionalFormatting sqref="F8">
    <cfRule type="cellIs" dxfId="14291" priority="1774" operator="equal">
      <formula>"jan."</formula>
    </cfRule>
  </conditionalFormatting>
  <conditionalFormatting sqref="F8">
    <cfRule type="cellIs" dxfId="14290" priority="1773" operator="equal">
      <formula>"jan."</formula>
    </cfRule>
  </conditionalFormatting>
  <conditionalFormatting sqref="F8">
    <cfRule type="cellIs" dxfId="14289" priority="1772" operator="equal">
      <formula>"jan."</formula>
    </cfRule>
  </conditionalFormatting>
  <conditionalFormatting sqref="F8">
    <cfRule type="cellIs" dxfId="14288" priority="1771" operator="equal">
      <formula>"jan."</formula>
    </cfRule>
  </conditionalFormatting>
  <conditionalFormatting sqref="F8">
    <cfRule type="cellIs" dxfId="14287" priority="1770" operator="equal">
      <formula>"jan."</formula>
    </cfRule>
  </conditionalFormatting>
  <conditionalFormatting sqref="F8">
    <cfRule type="cellIs" dxfId="14286" priority="1768" operator="equal">
      <formula>"jan."</formula>
    </cfRule>
  </conditionalFormatting>
  <conditionalFormatting sqref="F8">
    <cfRule type="cellIs" dxfId="14285" priority="1766" operator="equal">
      <formula>"jan."</formula>
    </cfRule>
  </conditionalFormatting>
  <conditionalFormatting sqref="F8">
    <cfRule type="cellIs" dxfId="14284" priority="1765" operator="equal">
      <formula>"jan."</formula>
    </cfRule>
  </conditionalFormatting>
  <conditionalFormatting sqref="F8">
    <cfRule type="cellIs" dxfId="14283" priority="1764" operator="equal">
      <formula>"jan."</formula>
    </cfRule>
  </conditionalFormatting>
  <conditionalFormatting sqref="F8">
    <cfRule type="cellIs" dxfId="14282" priority="1763" operator="equal">
      <formula>"jan."</formula>
    </cfRule>
  </conditionalFormatting>
  <conditionalFormatting sqref="F8">
    <cfRule type="cellIs" dxfId="14281" priority="1762" operator="equal">
      <formula>"jan."</formula>
    </cfRule>
  </conditionalFormatting>
  <conditionalFormatting sqref="F8">
    <cfRule type="cellIs" dxfId="14280" priority="1761" operator="equal">
      <formula>"jan."</formula>
    </cfRule>
  </conditionalFormatting>
  <conditionalFormatting sqref="F8">
    <cfRule type="cellIs" dxfId="14279" priority="1760" operator="equal">
      <formula>"jan."</formula>
    </cfRule>
  </conditionalFormatting>
  <conditionalFormatting sqref="F8">
    <cfRule type="cellIs" dxfId="14278" priority="1759" operator="equal">
      <formula>"jan."</formula>
    </cfRule>
  </conditionalFormatting>
  <conditionalFormatting sqref="F8">
    <cfRule type="cellIs" dxfId="14277" priority="1758" operator="equal">
      <formula>"jan."</formula>
    </cfRule>
  </conditionalFormatting>
  <conditionalFormatting sqref="F8">
    <cfRule type="cellIs" dxfId="14276" priority="1757" operator="equal">
      <formula>"jan."</formula>
    </cfRule>
  </conditionalFormatting>
  <conditionalFormatting sqref="F8">
    <cfRule type="cellIs" dxfId="14275" priority="1756" operator="equal">
      <formula>"jan."</formula>
    </cfRule>
  </conditionalFormatting>
  <conditionalFormatting sqref="F8">
    <cfRule type="cellIs" dxfId="14274" priority="1755" operator="equal">
      <formula>"jan."</formula>
    </cfRule>
  </conditionalFormatting>
  <conditionalFormatting sqref="F8">
    <cfRule type="cellIs" dxfId="14273" priority="1754" operator="equal">
      <formula>"jan."</formula>
    </cfRule>
  </conditionalFormatting>
  <conditionalFormatting sqref="F8">
    <cfRule type="cellIs" dxfId="14272" priority="1753" operator="equal">
      <formula>"jan."</formula>
    </cfRule>
  </conditionalFormatting>
  <conditionalFormatting sqref="F8">
    <cfRule type="cellIs" dxfId="14271" priority="1752" operator="equal">
      <formula>"jan."</formula>
    </cfRule>
  </conditionalFormatting>
  <conditionalFormatting sqref="F8">
    <cfRule type="cellIs" dxfId="14270" priority="1751" operator="equal">
      <formula>"jan."</formula>
    </cfRule>
  </conditionalFormatting>
  <conditionalFormatting sqref="F8">
    <cfRule type="cellIs" dxfId="14269" priority="1750" operator="equal">
      <formula>"jan."</formula>
    </cfRule>
  </conditionalFormatting>
  <conditionalFormatting sqref="F8">
    <cfRule type="cellIs" dxfId="14268" priority="1749" operator="equal">
      <formula>"jan."</formula>
    </cfRule>
  </conditionalFormatting>
  <conditionalFormatting sqref="F8">
    <cfRule type="cellIs" dxfId="14267" priority="1748" operator="equal">
      <formula>"jan."</formula>
    </cfRule>
  </conditionalFormatting>
  <conditionalFormatting sqref="F8">
    <cfRule type="cellIs" dxfId="14266" priority="1747" operator="equal">
      <formula>"jan."</formula>
    </cfRule>
  </conditionalFormatting>
  <conditionalFormatting sqref="F8">
    <cfRule type="cellIs" dxfId="14265" priority="1746" operator="equal">
      <formula>"jan."</formula>
    </cfRule>
  </conditionalFormatting>
  <conditionalFormatting sqref="F8">
    <cfRule type="cellIs" dxfId="14264" priority="1745" operator="equal">
      <formula>"jan."</formula>
    </cfRule>
  </conditionalFormatting>
  <conditionalFormatting sqref="F8">
    <cfRule type="cellIs" dxfId="14263" priority="1744" operator="equal">
      <formula>"jan."</formula>
    </cfRule>
  </conditionalFormatting>
  <conditionalFormatting sqref="F8">
    <cfRule type="cellIs" dxfId="14262" priority="1743" operator="equal">
      <formula>"jan."</formula>
    </cfRule>
  </conditionalFormatting>
  <conditionalFormatting sqref="F8">
    <cfRule type="cellIs" dxfId="14261" priority="1742" operator="equal">
      <formula>"jan."</formula>
    </cfRule>
  </conditionalFormatting>
  <conditionalFormatting sqref="F8">
    <cfRule type="cellIs" dxfId="14260" priority="1741" operator="equal">
      <formula>"jan."</formula>
    </cfRule>
  </conditionalFormatting>
  <conditionalFormatting sqref="F8">
    <cfRule type="cellIs" dxfId="14259" priority="1740" operator="equal">
      <formula>"jan."</formula>
    </cfRule>
  </conditionalFormatting>
  <conditionalFormatting sqref="F8">
    <cfRule type="cellIs" dxfId="14258" priority="1739" operator="equal">
      <formula>"jan."</formula>
    </cfRule>
  </conditionalFormatting>
  <conditionalFormatting sqref="F8">
    <cfRule type="cellIs" dxfId="14257" priority="1738" operator="equal">
      <formula>"jan."</formula>
    </cfRule>
  </conditionalFormatting>
  <conditionalFormatting sqref="F8">
    <cfRule type="cellIs" dxfId="14256" priority="1737" operator="equal">
      <formula>"jan."</formula>
    </cfRule>
  </conditionalFormatting>
  <conditionalFormatting sqref="F8">
    <cfRule type="cellIs" dxfId="14255" priority="1736" operator="equal">
      <formula>"jan."</formula>
    </cfRule>
  </conditionalFormatting>
  <conditionalFormatting sqref="F8">
    <cfRule type="cellIs" dxfId="14254" priority="1735" operator="equal">
      <formula>"jan."</formula>
    </cfRule>
  </conditionalFormatting>
  <conditionalFormatting sqref="F8">
    <cfRule type="cellIs" dxfId="14253" priority="1734" operator="equal">
      <formula>"jan."</formula>
    </cfRule>
  </conditionalFormatting>
  <conditionalFormatting sqref="F8">
    <cfRule type="cellIs" dxfId="14252" priority="1733" operator="equal">
      <formula>"jan."</formula>
    </cfRule>
  </conditionalFormatting>
  <conditionalFormatting sqref="F8">
    <cfRule type="cellIs" dxfId="14251" priority="1732" operator="equal">
      <formula>"jan."</formula>
    </cfRule>
  </conditionalFormatting>
  <conditionalFormatting sqref="F8">
    <cfRule type="cellIs" dxfId="14250" priority="1731" operator="equal">
      <formula>"jan."</formula>
    </cfRule>
  </conditionalFormatting>
  <conditionalFormatting sqref="F8">
    <cfRule type="cellIs" dxfId="14249" priority="1730" operator="equal">
      <formula>"jan."</formula>
    </cfRule>
  </conditionalFormatting>
  <conditionalFormatting sqref="F8">
    <cfRule type="cellIs" dxfId="14248" priority="1729" operator="equal">
      <formula>"jan."</formula>
    </cfRule>
  </conditionalFormatting>
  <conditionalFormatting sqref="F8">
    <cfRule type="cellIs" dxfId="14247" priority="1728" operator="equal">
      <formula>"jan."</formula>
    </cfRule>
  </conditionalFormatting>
  <conditionalFormatting sqref="F8">
    <cfRule type="cellIs" dxfId="14246" priority="1727" operator="equal">
      <formula>"jan."</formula>
    </cfRule>
  </conditionalFormatting>
  <conditionalFormatting sqref="F8">
    <cfRule type="cellIs" dxfId="14245" priority="1726" operator="equal">
      <formula>"jan."</formula>
    </cfRule>
  </conditionalFormatting>
  <conditionalFormatting sqref="F8">
    <cfRule type="cellIs" dxfId="14244" priority="1725" operator="equal">
      <formula>"jan."</formula>
    </cfRule>
  </conditionalFormatting>
  <conditionalFormatting sqref="F8">
    <cfRule type="cellIs" dxfId="14243" priority="1724" operator="equal">
      <formula>"jan."</formula>
    </cfRule>
  </conditionalFormatting>
  <conditionalFormatting sqref="F8">
    <cfRule type="cellIs" dxfId="14242" priority="1723" operator="equal">
      <formula>"jan."</formula>
    </cfRule>
  </conditionalFormatting>
  <conditionalFormatting sqref="F8">
    <cfRule type="cellIs" dxfId="14241" priority="1722" operator="equal">
      <formula>"jan."</formula>
    </cfRule>
  </conditionalFormatting>
  <conditionalFormatting sqref="F8">
    <cfRule type="cellIs" dxfId="14240" priority="1721" operator="equal">
      <formula>"jan."</formula>
    </cfRule>
  </conditionalFormatting>
  <conditionalFormatting sqref="F8">
    <cfRule type="cellIs" dxfId="14239" priority="1720" operator="equal">
      <formula>"jan."</formula>
    </cfRule>
  </conditionalFormatting>
  <conditionalFormatting sqref="F8">
    <cfRule type="cellIs" dxfId="14238" priority="1719" operator="equal">
      <formula>"jan."</formula>
    </cfRule>
  </conditionalFormatting>
  <conditionalFormatting sqref="F8">
    <cfRule type="cellIs" dxfId="14237" priority="1718" operator="equal">
      <formula>"jan."</formula>
    </cfRule>
  </conditionalFormatting>
  <conditionalFormatting sqref="F8">
    <cfRule type="cellIs" dxfId="14236" priority="1717" operator="equal">
      <formula>"jan."</formula>
    </cfRule>
  </conditionalFormatting>
  <conditionalFormatting sqref="F8">
    <cfRule type="cellIs" dxfId="14235" priority="1716" operator="equal">
      <formula>"jan."</formula>
    </cfRule>
  </conditionalFormatting>
  <conditionalFormatting sqref="F8">
    <cfRule type="cellIs" dxfId="14234" priority="1715" operator="equal">
      <formula>"jan."</formula>
    </cfRule>
  </conditionalFormatting>
  <conditionalFormatting sqref="F8">
    <cfRule type="cellIs" dxfId="14233" priority="1714" operator="equal">
      <formula>"jan."</formula>
    </cfRule>
  </conditionalFormatting>
  <conditionalFormatting sqref="F8">
    <cfRule type="cellIs" dxfId="14232" priority="1713" operator="equal">
      <formula>"jan."</formula>
    </cfRule>
  </conditionalFormatting>
  <conditionalFormatting sqref="F8">
    <cfRule type="cellIs" dxfId="14231" priority="1711" operator="equal">
      <formula>"jan."</formula>
    </cfRule>
  </conditionalFormatting>
  <conditionalFormatting sqref="F8">
    <cfRule type="cellIs" dxfId="14230" priority="1710" operator="equal">
      <formula>"jan."</formula>
    </cfRule>
  </conditionalFormatting>
  <conditionalFormatting sqref="F8">
    <cfRule type="cellIs" dxfId="14229" priority="1709" operator="equal">
      <formula>"jan."</formula>
    </cfRule>
  </conditionalFormatting>
  <conditionalFormatting sqref="F8">
    <cfRule type="cellIs" dxfId="14228" priority="1708" operator="equal">
      <formula>"jan."</formula>
    </cfRule>
  </conditionalFormatting>
  <conditionalFormatting sqref="F8">
    <cfRule type="cellIs" dxfId="14227" priority="1707" operator="equal">
      <formula>"jan."</formula>
    </cfRule>
  </conditionalFormatting>
  <conditionalFormatting sqref="F8">
    <cfRule type="cellIs" dxfId="14226" priority="1706" operator="equal">
      <formula>"jan."</formula>
    </cfRule>
  </conditionalFormatting>
  <conditionalFormatting sqref="F8">
    <cfRule type="cellIs" dxfId="14225" priority="1705" operator="equal">
      <formula>"jan."</formula>
    </cfRule>
  </conditionalFormatting>
  <conditionalFormatting sqref="F8">
    <cfRule type="cellIs" dxfId="14224" priority="1704" operator="equal">
      <formula>"jan."</formula>
    </cfRule>
  </conditionalFormatting>
  <conditionalFormatting sqref="F8">
    <cfRule type="cellIs" dxfId="14223" priority="1703" operator="equal">
      <formula>"jan."</formula>
    </cfRule>
  </conditionalFormatting>
  <conditionalFormatting sqref="F8">
    <cfRule type="cellIs" dxfId="14222" priority="1702" operator="equal">
      <formula>"jan."</formula>
    </cfRule>
  </conditionalFormatting>
  <conditionalFormatting sqref="F8">
    <cfRule type="cellIs" dxfId="14221" priority="1701" operator="equal">
      <formula>"jan."</formula>
    </cfRule>
  </conditionalFormatting>
  <conditionalFormatting sqref="F8">
    <cfRule type="cellIs" dxfId="14220" priority="1700" operator="equal">
      <formula>"jan."</formula>
    </cfRule>
  </conditionalFormatting>
  <conditionalFormatting sqref="F8">
    <cfRule type="cellIs" dxfId="14219" priority="1699" operator="equal">
      <formula>"jan."</formula>
    </cfRule>
  </conditionalFormatting>
  <conditionalFormatting sqref="F8">
    <cfRule type="cellIs" dxfId="14218" priority="1698" operator="equal">
      <formula>"jan."</formula>
    </cfRule>
  </conditionalFormatting>
  <conditionalFormatting sqref="F8">
    <cfRule type="cellIs" dxfId="14217" priority="1697" operator="equal">
      <formula>"jan."</formula>
    </cfRule>
  </conditionalFormatting>
  <conditionalFormatting sqref="F8">
    <cfRule type="cellIs" dxfId="14216" priority="1696" operator="equal">
      <formula>"jan."</formula>
    </cfRule>
  </conditionalFormatting>
  <conditionalFormatting sqref="F8">
    <cfRule type="cellIs" dxfId="14215" priority="1695" operator="equal">
      <formula>"jan."</formula>
    </cfRule>
  </conditionalFormatting>
  <conditionalFormatting sqref="F8">
    <cfRule type="cellIs" dxfId="14214" priority="1694" operator="equal">
      <formula>"jan."</formula>
    </cfRule>
  </conditionalFormatting>
  <conditionalFormatting sqref="F8">
    <cfRule type="cellIs" dxfId="14213" priority="1693" operator="equal">
      <formula>"jan."</formula>
    </cfRule>
  </conditionalFormatting>
  <conditionalFormatting sqref="F8">
    <cfRule type="cellIs" dxfId="14212" priority="1692" operator="equal">
      <formula>"jan."</formula>
    </cfRule>
  </conditionalFormatting>
  <conditionalFormatting sqref="F8">
    <cfRule type="cellIs" dxfId="14211" priority="1691" operator="equal">
      <formula>"jan."</formula>
    </cfRule>
  </conditionalFormatting>
  <conditionalFormatting sqref="F8">
    <cfRule type="cellIs" dxfId="14210" priority="1690" operator="equal">
      <formula>"jan."</formula>
    </cfRule>
  </conditionalFormatting>
  <conditionalFormatting sqref="F8">
    <cfRule type="cellIs" dxfId="14209" priority="1689" operator="equal">
      <formula>"jan."</formula>
    </cfRule>
  </conditionalFormatting>
  <conditionalFormatting sqref="F8">
    <cfRule type="cellIs" dxfId="14208" priority="1688" operator="equal">
      <formula>"jan."</formula>
    </cfRule>
  </conditionalFormatting>
  <conditionalFormatting sqref="F8">
    <cfRule type="cellIs" dxfId="14207" priority="1687" operator="equal">
      <formula>"jan."</formula>
    </cfRule>
  </conditionalFormatting>
  <conditionalFormatting sqref="F8">
    <cfRule type="cellIs" dxfId="14206" priority="1686" operator="equal">
      <formula>"jan."</formula>
    </cfRule>
  </conditionalFormatting>
  <conditionalFormatting sqref="F8">
    <cfRule type="cellIs" dxfId="14205" priority="1685" operator="equal">
      <formula>"jan."</formula>
    </cfRule>
  </conditionalFormatting>
  <conditionalFormatting sqref="F8">
    <cfRule type="cellIs" dxfId="14204" priority="1684" operator="equal">
      <formula>"jan."</formula>
    </cfRule>
  </conditionalFormatting>
  <conditionalFormatting sqref="F8">
    <cfRule type="cellIs" dxfId="14203" priority="1683" operator="equal">
      <formula>"jan."</formula>
    </cfRule>
  </conditionalFormatting>
  <conditionalFormatting sqref="F8">
    <cfRule type="cellIs" dxfId="14202" priority="1682" operator="equal">
      <formula>"jan."</formula>
    </cfRule>
  </conditionalFormatting>
  <conditionalFormatting sqref="F8">
    <cfRule type="cellIs" dxfId="14201" priority="1681" operator="equal">
      <formula>"jan."</formula>
    </cfRule>
  </conditionalFormatting>
  <conditionalFormatting sqref="F8">
    <cfRule type="cellIs" dxfId="14200" priority="1680" operator="equal">
      <formula>"jan."</formula>
    </cfRule>
  </conditionalFormatting>
  <conditionalFormatting sqref="F8">
    <cfRule type="cellIs" dxfId="14199" priority="1679" operator="equal">
      <formula>"jan."</formula>
    </cfRule>
  </conditionalFormatting>
  <conditionalFormatting sqref="F8">
    <cfRule type="cellIs" dxfId="14198" priority="1678" operator="equal">
      <formula>"jan."</formula>
    </cfRule>
  </conditionalFormatting>
  <conditionalFormatting sqref="F8">
    <cfRule type="cellIs" dxfId="14197" priority="1677" operator="equal">
      <formula>"jan."</formula>
    </cfRule>
  </conditionalFormatting>
  <conditionalFormatting sqref="F8">
    <cfRule type="cellIs" dxfId="14196" priority="1676" operator="equal">
      <formula>"jan."</formula>
    </cfRule>
  </conditionalFormatting>
  <conditionalFormatting sqref="F8">
    <cfRule type="cellIs" dxfId="14195" priority="1675" operator="equal">
      <formula>"jan."</formula>
    </cfRule>
  </conditionalFormatting>
  <conditionalFormatting sqref="F8">
    <cfRule type="cellIs" dxfId="14194" priority="1674" operator="equal">
      <formula>"jan."</formula>
    </cfRule>
  </conditionalFormatting>
  <conditionalFormatting sqref="F8">
    <cfRule type="cellIs" dxfId="14193" priority="1673" operator="equal">
      <formula>"jan."</formula>
    </cfRule>
  </conditionalFormatting>
  <conditionalFormatting sqref="F8">
    <cfRule type="cellIs" dxfId="14192" priority="1672" operator="equal">
      <formula>"jan."</formula>
    </cfRule>
  </conditionalFormatting>
  <conditionalFormatting sqref="F8">
    <cfRule type="cellIs" dxfId="14191" priority="1671" operator="equal">
      <formula>"jan."</formula>
    </cfRule>
  </conditionalFormatting>
  <conditionalFormatting sqref="F8">
    <cfRule type="cellIs" dxfId="14190" priority="1670" operator="equal">
      <formula>"jan."</formula>
    </cfRule>
  </conditionalFormatting>
  <conditionalFormatting sqref="F8">
    <cfRule type="cellIs" dxfId="14189" priority="1669" operator="equal">
      <formula>"jan."</formula>
    </cfRule>
  </conditionalFormatting>
  <conditionalFormatting sqref="F8">
    <cfRule type="cellIs" dxfId="14188" priority="1668" operator="equal">
      <formula>"jan."</formula>
    </cfRule>
  </conditionalFormatting>
  <conditionalFormatting sqref="F8">
    <cfRule type="cellIs" dxfId="14187" priority="1667" operator="equal">
      <formula>"jan."</formula>
    </cfRule>
  </conditionalFormatting>
  <conditionalFormatting sqref="F8">
    <cfRule type="cellIs" dxfId="14186" priority="1666" operator="equal">
      <formula>"jan."</formula>
    </cfRule>
  </conditionalFormatting>
  <conditionalFormatting sqref="F8">
    <cfRule type="cellIs" dxfId="14185" priority="1665" operator="equal">
      <formula>"jan."</formula>
    </cfRule>
  </conditionalFormatting>
  <conditionalFormatting sqref="F8">
    <cfRule type="cellIs" dxfId="14184" priority="1664" operator="equal">
      <formula>"jan."</formula>
    </cfRule>
  </conditionalFormatting>
  <conditionalFormatting sqref="F8">
    <cfRule type="cellIs" dxfId="14183" priority="1663" operator="equal">
      <formula>"jan."</formula>
    </cfRule>
  </conditionalFormatting>
  <conditionalFormatting sqref="F8">
    <cfRule type="cellIs" dxfId="14182" priority="1662" operator="equal">
      <formula>"jan."</formula>
    </cfRule>
  </conditionalFormatting>
  <conditionalFormatting sqref="F8">
    <cfRule type="cellIs" dxfId="14181" priority="1661" operator="equal">
      <formula>"jan."</formula>
    </cfRule>
  </conditionalFormatting>
  <conditionalFormatting sqref="F8">
    <cfRule type="cellIs" dxfId="14180" priority="1660" operator="equal">
      <formula>"jan."</formula>
    </cfRule>
  </conditionalFormatting>
  <conditionalFormatting sqref="F8">
    <cfRule type="cellIs" dxfId="14179" priority="1659" operator="equal">
      <formula>"jan."</formula>
    </cfRule>
  </conditionalFormatting>
  <conditionalFormatting sqref="F8">
    <cfRule type="cellIs" dxfId="14178" priority="1658" operator="equal">
      <formula>"jan."</formula>
    </cfRule>
  </conditionalFormatting>
  <conditionalFormatting sqref="F8">
    <cfRule type="cellIs" dxfId="14177" priority="1657" operator="equal">
      <formula>"jan."</formula>
    </cfRule>
  </conditionalFormatting>
  <conditionalFormatting sqref="F8">
    <cfRule type="cellIs" dxfId="14176" priority="1656" operator="equal">
      <formula>"jan."</formula>
    </cfRule>
  </conditionalFormatting>
  <conditionalFormatting sqref="F8">
    <cfRule type="cellIs" dxfId="14175" priority="1655" operator="equal">
      <formula>"jan."</formula>
    </cfRule>
  </conditionalFormatting>
  <conditionalFormatting sqref="F8">
    <cfRule type="cellIs" dxfId="14174" priority="1654" operator="equal">
      <formula>"jan."</formula>
    </cfRule>
  </conditionalFormatting>
  <conditionalFormatting sqref="F8">
    <cfRule type="cellIs" dxfId="14173" priority="1653" operator="equal">
      <formula>"jan."</formula>
    </cfRule>
  </conditionalFormatting>
  <conditionalFormatting sqref="F8">
    <cfRule type="cellIs" dxfId="14172" priority="1652" operator="equal">
      <formula>"jan."</formula>
    </cfRule>
  </conditionalFormatting>
  <conditionalFormatting sqref="F8">
    <cfRule type="cellIs" dxfId="14171" priority="1651" operator="equal">
      <formula>"jan."</formula>
    </cfRule>
  </conditionalFormatting>
  <conditionalFormatting sqref="F8">
    <cfRule type="cellIs" dxfId="14170" priority="1650" operator="equal">
      <formula>"jan."</formula>
    </cfRule>
  </conditionalFormatting>
  <conditionalFormatting sqref="F8">
    <cfRule type="cellIs" dxfId="14169" priority="1649" operator="equal">
      <formula>"jan."</formula>
    </cfRule>
  </conditionalFormatting>
  <conditionalFormatting sqref="F8">
    <cfRule type="cellIs" dxfId="14168" priority="1648" operator="equal">
      <formula>"jan."</formula>
    </cfRule>
  </conditionalFormatting>
  <conditionalFormatting sqref="F8">
    <cfRule type="cellIs" dxfId="14167" priority="1647" operator="equal">
      <formula>"jan."</formula>
    </cfRule>
  </conditionalFormatting>
  <conditionalFormatting sqref="F8">
    <cfRule type="cellIs" dxfId="14166" priority="1646" operator="equal">
      <formula>"jan."</formula>
    </cfRule>
  </conditionalFormatting>
  <conditionalFormatting sqref="F8">
    <cfRule type="cellIs" dxfId="14165" priority="1645" operator="equal">
      <formula>"jan."</formula>
    </cfRule>
  </conditionalFormatting>
  <conditionalFormatting sqref="F8">
    <cfRule type="cellIs" dxfId="14164" priority="1644" operator="equal">
      <formula>"jan."</formula>
    </cfRule>
  </conditionalFormatting>
  <conditionalFormatting sqref="F8">
    <cfRule type="cellIs" dxfId="14163" priority="1643" operator="equal">
      <formula>"jan."</formula>
    </cfRule>
  </conditionalFormatting>
  <conditionalFormatting sqref="F8">
    <cfRule type="cellIs" dxfId="14162" priority="1642" operator="equal">
      <formula>"jan."</formula>
    </cfRule>
  </conditionalFormatting>
  <conditionalFormatting sqref="F8">
    <cfRule type="cellIs" dxfId="14161" priority="1641" operator="equal">
      <formula>"jan."</formula>
    </cfRule>
  </conditionalFormatting>
  <conditionalFormatting sqref="F8">
    <cfRule type="cellIs" dxfId="14160" priority="1640" operator="equal">
      <formula>"jan."</formula>
    </cfRule>
  </conditionalFormatting>
  <conditionalFormatting sqref="F8">
    <cfRule type="cellIs" dxfId="14159" priority="1639" operator="equal">
      <formula>"jan."</formula>
    </cfRule>
  </conditionalFormatting>
  <conditionalFormatting sqref="F8">
    <cfRule type="cellIs" dxfId="14158" priority="1636" operator="equal">
      <formula>"jan."</formula>
    </cfRule>
  </conditionalFormatting>
  <conditionalFormatting sqref="F8">
    <cfRule type="cellIs" dxfId="14157" priority="1635" operator="equal">
      <formula>"jan."</formula>
    </cfRule>
  </conditionalFormatting>
  <conditionalFormatting sqref="F8">
    <cfRule type="cellIs" dxfId="14156" priority="1634" operator="equal">
      <formula>"jan."</formula>
    </cfRule>
  </conditionalFormatting>
  <conditionalFormatting sqref="F8">
    <cfRule type="cellIs" dxfId="14155" priority="1633" operator="equal">
      <formula>"jan."</formula>
    </cfRule>
  </conditionalFormatting>
  <conditionalFormatting sqref="F8">
    <cfRule type="cellIs" dxfId="14154" priority="1632" operator="equal">
      <formula>"jan."</formula>
    </cfRule>
  </conditionalFormatting>
  <conditionalFormatting sqref="F8">
    <cfRule type="cellIs" dxfId="14153" priority="1631" operator="equal">
      <formula>"jan."</formula>
    </cfRule>
  </conditionalFormatting>
  <conditionalFormatting sqref="F8">
    <cfRule type="cellIs" dxfId="14152" priority="1630" operator="equal">
      <formula>"jan."</formula>
    </cfRule>
  </conditionalFormatting>
  <conditionalFormatting sqref="F8">
    <cfRule type="cellIs" dxfId="14151" priority="1629" operator="equal">
      <formula>"jan."</formula>
    </cfRule>
  </conditionalFormatting>
  <conditionalFormatting sqref="F8">
    <cfRule type="cellIs" dxfId="14150" priority="1628" operator="equal">
      <formula>"jan."</formula>
    </cfRule>
  </conditionalFormatting>
  <conditionalFormatting sqref="F8">
    <cfRule type="cellIs" dxfId="14149" priority="1627" operator="equal">
      <formula>"jan."</formula>
    </cfRule>
  </conditionalFormatting>
  <conditionalFormatting sqref="F8">
    <cfRule type="cellIs" dxfId="14148" priority="1626" operator="equal">
      <formula>"jan."</formula>
    </cfRule>
  </conditionalFormatting>
  <conditionalFormatting sqref="F8">
    <cfRule type="cellIs" dxfId="14147" priority="1625" operator="equal">
      <formula>"jan."</formula>
    </cfRule>
  </conditionalFormatting>
  <conditionalFormatting sqref="F8">
    <cfRule type="cellIs" dxfId="14146" priority="1624" operator="equal">
      <formula>"jan."</formula>
    </cfRule>
  </conditionalFormatting>
  <conditionalFormatting sqref="F8">
    <cfRule type="cellIs" dxfId="14145" priority="1623" operator="equal">
      <formula>"jan."</formula>
    </cfRule>
  </conditionalFormatting>
  <conditionalFormatting sqref="F8">
    <cfRule type="cellIs" dxfId="14144" priority="1622" operator="equal">
      <formula>"jan."</formula>
    </cfRule>
  </conditionalFormatting>
  <conditionalFormatting sqref="F8">
    <cfRule type="cellIs" dxfId="14143" priority="1621" operator="equal">
      <formula>"jan."</formula>
    </cfRule>
  </conditionalFormatting>
  <conditionalFormatting sqref="F8">
    <cfRule type="cellIs" dxfId="14142" priority="1620" operator="equal">
      <formula>"jan."</formula>
    </cfRule>
  </conditionalFormatting>
  <conditionalFormatting sqref="F8">
    <cfRule type="cellIs" dxfId="14141" priority="1619" operator="equal">
      <formula>"jan."</formula>
    </cfRule>
  </conditionalFormatting>
  <conditionalFormatting sqref="F8">
    <cfRule type="cellIs" dxfId="14140" priority="1618" operator="equal">
      <formula>"jan."</formula>
    </cfRule>
  </conditionalFormatting>
  <conditionalFormatting sqref="F8">
    <cfRule type="cellIs" dxfId="14139" priority="1617" operator="equal">
      <formula>"jan."</formula>
    </cfRule>
  </conditionalFormatting>
  <conditionalFormatting sqref="F8">
    <cfRule type="cellIs" dxfId="14138" priority="1616" operator="equal">
      <formula>"jan."</formula>
    </cfRule>
  </conditionalFormatting>
  <conditionalFormatting sqref="F8">
    <cfRule type="cellIs" dxfId="14137" priority="1615" operator="equal">
      <formula>"jan."</formula>
    </cfRule>
  </conditionalFormatting>
  <conditionalFormatting sqref="F8">
    <cfRule type="cellIs" dxfId="14136" priority="1614" operator="equal">
      <formula>"jan."</formula>
    </cfRule>
  </conditionalFormatting>
  <conditionalFormatting sqref="F8">
    <cfRule type="cellIs" dxfId="14135" priority="1613" operator="equal">
      <formula>"jan."</formula>
    </cfRule>
  </conditionalFormatting>
  <conditionalFormatting sqref="F8">
    <cfRule type="cellIs" dxfId="14134" priority="1612" operator="equal">
      <formula>"jan."</formula>
    </cfRule>
  </conditionalFormatting>
  <conditionalFormatting sqref="F8">
    <cfRule type="cellIs" dxfId="14133" priority="1611" operator="equal">
      <formula>"jan."</formula>
    </cfRule>
  </conditionalFormatting>
  <conditionalFormatting sqref="F8">
    <cfRule type="cellIs" dxfId="14132" priority="1610" operator="equal">
      <formula>"jan."</formula>
    </cfRule>
  </conditionalFormatting>
  <conditionalFormatting sqref="F8">
    <cfRule type="cellIs" dxfId="14131" priority="1609" operator="equal">
      <formula>"jan."</formula>
    </cfRule>
  </conditionalFormatting>
  <conditionalFormatting sqref="F8">
    <cfRule type="cellIs" dxfId="14130" priority="1608" operator="equal">
      <formula>"jan."</formula>
    </cfRule>
  </conditionalFormatting>
  <conditionalFormatting sqref="F8">
    <cfRule type="cellIs" dxfId="14129" priority="1607" operator="equal">
      <formula>"jan."</formula>
    </cfRule>
  </conditionalFormatting>
  <conditionalFormatting sqref="F8">
    <cfRule type="cellIs" dxfId="14128" priority="1606" operator="equal">
      <formula>"jan."</formula>
    </cfRule>
  </conditionalFormatting>
  <conditionalFormatting sqref="F8">
    <cfRule type="cellIs" dxfId="14127" priority="1605" operator="equal">
      <formula>"jan."</formula>
    </cfRule>
  </conditionalFormatting>
  <conditionalFormatting sqref="F8">
    <cfRule type="cellIs" dxfId="14126" priority="1604" operator="equal">
      <formula>"jan."</formula>
    </cfRule>
  </conditionalFormatting>
  <conditionalFormatting sqref="F8">
    <cfRule type="cellIs" dxfId="14125" priority="1603" operator="equal">
      <formula>"jan."</formula>
    </cfRule>
  </conditionalFormatting>
  <conditionalFormatting sqref="F8">
    <cfRule type="cellIs" dxfId="14124" priority="1602" operator="equal">
      <formula>"jan."</formula>
    </cfRule>
  </conditionalFormatting>
  <conditionalFormatting sqref="F8">
    <cfRule type="cellIs" dxfId="14123" priority="1600" operator="equal">
      <formula>"jan."</formula>
    </cfRule>
  </conditionalFormatting>
  <conditionalFormatting sqref="F8">
    <cfRule type="cellIs" dxfId="14122" priority="1599" operator="equal">
      <formula>"jan."</formula>
    </cfRule>
  </conditionalFormatting>
  <conditionalFormatting sqref="F8">
    <cfRule type="cellIs" dxfId="14121" priority="1598" operator="equal">
      <formula>"jan."</formula>
    </cfRule>
  </conditionalFormatting>
  <conditionalFormatting sqref="F8">
    <cfRule type="cellIs" dxfId="14120" priority="1597" operator="equal">
      <formula>"jan."</formula>
    </cfRule>
  </conditionalFormatting>
  <conditionalFormatting sqref="F8">
    <cfRule type="cellIs" dxfId="14119" priority="1596" operator="equal">
      <formula>"jan."</formula>
    </cfRule>
  </conditionalFormatting>
  <conditionalFormatting sqref="F8">
    <cfRule type="cellIs" dxfId="14118" priority="1595" operator="equal">
      <formula>"jan."</formula>
    </cfRule>
  </conditionalFormatting>
  <conditionalFormatting sqref="F8">
    <cfRule type="cellIs" dxfId="14117" priority="1594" operator="equal">
      <formula>"jan."</formula>
    </cfRule>
  </conditionalFormatting>
  <conditionalFormatting sqref="F8">
    <cfRule type="cellIs" dxfId="14116" priority="1593" operator="equal">
      <formula>"jan."</formula>
    </cfRule>
  </conditionalFormatting>
  <conditionalFormatting sqref="F8">
    <cfRule type="cellIs" dxfId="14115" priority="1592" operator="equal">
      <formula>"jan."</formula>
    </cfRule>
  </conditionalFormatting>
  <conditionalFormatting sqref="F8">
    <cfRule type="cellIs" dxfId="14114" priority="1591" operator="equal">
      <formula>"jan."</formula>
    </cfRule>
  </conditionalFormatting>
  <conditionalFormatting sqref="F8">
    <cfRule type="cellIs" dxfId="14113" priority="1590" operator="equal">
      <formula>"jan."</formula>
    </cfRule>
  </conditionalFormatting>
  <conditionalFormatting sqref="F8">
    <cfRule type="cellIs" dxfId="14112" priority="1589" operator="equal">
      <formula>"jan."</formula>
    </cfRule>
  </conditionalFormatting>
  <conditionalFormatting sqref="F8">
    <cfRule type="cellIs" dxfId="14111" priority="1588" operator="equal">
      <formula>"jan."</formula>
    </cfRule>
  </conditionalFormatting>
  <conditionalFormatting sqref="F8">
    <cfRule type="cellIs" dxfId="14110" priority="1587" operator="equal">
      <formula>"jan."</formula>
    </cfRule>
  </conditionalFormatting>
  <conditionalFormatting sqref="F8">
    <cfRule type="cellIs" dxfId="14109" priority="1586" operator="equal">
      <formula>"jan."</formula>
    </cfRule>
  </conditionalFormatting>
  <conditionalFormatting sqref="F8">
    <cfRule type="cellIs" dxfId="14108" priority="1585" operator="equal">
      <formula>"jan."</formula>
    </cfRule>
  </conditionalFormatting>
  <conditionalFormatting sqref="F8">
    <cfRule type="cellIs" dxfId="14107" priority="1584" operator="equal">
      <formula>"jan."</formula>
    </cfRule>
  </conditionalFormatting>
  <conditionalFormatting sqref="F8">
    <cfRule type="cellIs" dxfId="14106" priority="1583" operator="equal">
      <formula>"jan."</formula>
    </cfRule>
  </conditionalFormatting>
  <conditionalFormatting sqref="F8">
    <cfRule type="cellIs" dxfId="14105" priority="1582" operator="equal">
      <formula>"jan."</formula>
    </cfRule>
  </conditionalFormatting>
  <conditionalFormatting sqref="F8">
    <cfRule type="cellIs" dxfId="14104" priority="1581" operator="equal">
      <formula>"jan."</formula>
    </cfRule>
  </conditionalFormatting>
  <conditionalFormatting sqref="F8">
    <cfRule type="cellIs" dxfId="14103" priority="1579" operator="equal">
      <formula>"jan."</formula>
    </cfRule>
  </conditionalFormatting>
  <conditionalFormatting sqref="F8">
    <cfRule type="cellIs" dxfId="14102" priority="1578" operator="equal">
      <formula>"jan."</formula>
    </cfRule>
  </conditionalFormatting>
  <conditionalFormatting sqref="F8">
    <cfRule type="cellIs" dxfId="14101" priority="1577" operator="equal">
      <formula>"jan."</formula>
    </cfRule>
  </conditionalFormatting>
  <conditionalFormatting sqref="F8">
    <cfRule type="cellIs" dxfId="14100" priority="1576" operator="equal">
      <formula>"jan."</formula>
    </cfRule>
  </conditionalFormatting>
  <conditionalFormatting sqref="F8">
    <cfRule type="cellIs" dxfId="14099" priority="1575" operator="equal">
      <formula>"jan."</formula>
    </cfRule>
  </conditionalFormatting>
  <conditionalFormatting sqref="F8">
    <cfRule type="cellIs" dxfId="14098" priority="1574" operator="equal">
      <formula>"jan."</formula>
    </cfRule>
  </conditionalFormatting>
  <conditionalFormatting sqref="F8">
    <cfRule type="cellIs" dxfId="14097" priority="1573" operator="equal">
      <formula>"jan."</formula>
    </cfRule>
  </conditionalFormatting>
  <conditionalFormatting sqref="F8">
    <cfRule type="cellIs" dxfId="14096" priority="1572" operator="equal">
      <formula>"jan."</formula>
    </cfRule>
  </conditionalFormatting>
  <conditionalFormatting sqref="F8">
    <cfRule type="cellIs" dxfId="14095" priority="1571" operator="equal">
      <formula>"jan."</formula>
    </cfRule>
  </conditionalFormatting>
  <conditionalFormatting sqref="F8">
    <cfRule type="cellIs" dxfId="14094" priority="1570" operator="equal">
      <formula>"jan."</formula>
    </cfRule>
  </conditionalFormatting>
  <conditionalFormatting sqref="F8">
    <cfRule type="cellIs" dxfId="14093" priority="1569" operator="equal">
      <formula>"jan."</formula>
    </cfRule>
  </conditionalFormatting>
  <conditionalFormatting sqref="F8">
    <cfRule type="cellIs" dxfId="14092" priority="1568" operator="equal">
      <formula>"jan."</formula>
    </cfRule>
  </conditionalFormatting>
  <conditionalFormatting sqref="F8">
    <cfRule type="cellIs" dxfId="14091" priority="1567" operator="equal">
      <formula>"jan."</formula>
    </cfRule>
  </conditionalFormatting>
  <conditionalFormatting sqref="F8">
    <cfRule type="cellIs" dxfId="14090" priority="1566" operator="equal">
      <formula>"jan."</formula>
    </cfRule>
  </conditionalFormatting>
  <conditionalFormatting sqref="F8">
    <cfRule type="cellIs" dxfId="14089" priority="1565" operator="equal">
      <formula>"jan."</formula>
    </cfRule>
  </conditionalFormatting>
  <conditionalFormatting sqref="F8">
    <cfRule type="cellIs" dxfId="14088" priority="1564" operator="equal">
      <formula>"jan."</formula>
    </cfRule>
  </conditionalFormatting>
  <conditionalFormatting sqref="F8">
    <cfRule type="cellIs" dxfId="14087" priority="1563" operator="equal">
      <formula>"jan."</formula>
    </cfRule>
  </conditionalFormatting>
  <conditionalFormatting sqref="F8">
    <cfRule type="cellIs" dxfId="14086" priority="1562" operator="equal">
      <formula>"jan."</formula>
    </cfRule>
  </conditionalFormatting>
  <conditionalFormatting sqref="F8">
    <cfRule type="cellIs" dxfId="14085" priority="1561" operator="equal">
      <formula>"jan."</formula>
    </cfRule>
  </conditionalFormatting>
  <conditionalFormatting sqref="F8">
    <cfRule type="cellIs" dxfId="14084" priority="1560" operator="equal">
      <formula>"jan."</formula>
    </cfRule>
  </conditionalFormatting>
  <conditionalFormatting sqref="F8">
    <cfRule type="cellIs" dxfId="14083" priority="1559" operator="equal">
      <formula>"jan."</formula>
    </cfRule>
  </conditionalFormatting>
  <conditionalFormatting sqref="F8">
    <cfRule type="cellIs" dxfId="14082" priority="1558" operator="equal">
      <formula>"jan."</formula>
    </cfRule>
  </conditionalFormatting>
  <conditionalFormatting sqref="F8">
    <cfRule type="cellIs" dxfId="14081" priority="1557" operator="equal">
      <formula>"jan."</formula>
    </cfRule>
  </conditionalFormatting>
  <conditionalFormatting sqref="F8">
    <cfRule type="cellIs" dxfId="14080" priority="1556" operator="equal">
      <formula>"jan."</formula>
    </cfRule>
  </conditionalFormatting>
  <conditionalFormatting sqref="F8">
    <cfRule type="cellIs" dxfId="14079" priority="1555" operator="equal">
      <formula>"jan."</formula>
    </cfRule>
  </conditionalFormatting>
  <conditionalFormatting sqref="F8">
    <cfRule type="cellIs" dxfId="14078" priority="1554" operator="equal">
      <formula>"jan."</formula>
    </cfRule>
  </conditionalFormatting>
  <conditionalFormatting sqref="F8">
    <cfRule type="cellIs" dxfId="14077" priority="1553" operator="equal">
      <formula>"jan."</formula>
    </cfRule>
  </conditionalFormatting>
  <conditionalFormatting sqref="F8">
    <cfRule type="cellIs" dxfId="14076" priority="1551" operator="equal">
      <formula>"jan."</formula>
    </cfRule>
  </conditionalFormatting>
  <conditionalFormatting sqref="F8">
    <cfRule type="cellIs" dxfId="14075" priority="1550" operator="equal">
      <formula>"jan."</formula>
    </cfRule>
  </conditionalFormatting>
  <conditionalFormatting sqref="F8">
    <cfRule type="cellIs" dxfId="14074" priority="1549" operator="equal">
      <formula>"jan."</formula>
    </cfRule>
  </conditionalFormatting>
  <conditionalFormatting sqref="F8">
    <cfRule type="cellIs" dxfId="14073" priority="1548" operator="equal">
      <formula>"jan."</formula>
    </cfRule>
  </conditionalFormatting>
  <conditionalFormatting sqref="F8">
    <cfRule type="cellIs" dxfId="14072" priority="1547" operator="equal">
      <formula>"jan."</formula>
    </cfRule>
  </conditionalFormatting>
  <conditionalFormatting sqref="F8">
    <cfRule type="cellIs" dxfId="14071" priority="1546" operator="equal">
      <formula>"jan."</formula>
    </cfRule>
  </conditionalFormatting>
  <conditionalFormatting sqref="F8">
    <cfRule type="cellIs" dxfId="14070" priority="1544" operator="equal">
      <formula>"jan."</formula>
    </cfRule>
  </conditionalFormatting>
  <conditionalFormatting sqref="F8">
    <cfRule type="cellIs" dxfId="14069" priority="1543" operator="equal">
      <formula>"jan."</formula>
    </cfRule>
  </conditionalFormatting>
  <conditionalFormatting sqref="F8">
    <cfRule type="cellIs" dxfId="14068" priority="1542" operator="equal">
      <formula>"jan."</formula>
    </cfRule>
  </conditionalFormatting>
  <conditionalFormatting sqref="F8">
    <cfRule type="cellIs" dxfId="14067" priority="1541" operator="equal">
      <formula>"jan."</formula>
    </cfRule>
  </conditionalFormatting>
  <conditionalFormatting sqref="F8">
    <cfRule type="cellIs" dxfId="14066" priority="1540" operator="equal">
      <formula>"jan."</formula>
    </cfRule>
  </conditionalFormatting>
  <conditionalFormatting sqref="F8">
    <cfRule type="cellIs" dxfId="14065" priority="1539" operator="equal">
      <formula>"jan."</formula>
    </cfRule>
  </conditionalFormatting>
  <conditionalFormatting sqref="F8">
    <cfRule type="cellIs" dxfId="14064" priority="1538" operator="equal">
      <formula>"jan."</formula>
    </cfRule>
  </conditionalFormatting>
  <conditionalFormatting sqref="F8">
    <cfRule type="cellIs" dxfId="14063" priority="1537" operator="equal">
      <formula>"jan."</formula>
    </cfRule>
  </conditionalFormatting>
  <conditionalFormatting sqref="F8">
    <cfRule type="cellIs" dxfId="14062" priority="1536" operator="equal">
      <formula>"jan."</formula>
    </cfRule>
  </conditionalFormatting>
  <conditionalFormatting sqref="F8">
    <cfRule type="cellIs" dxfId="14061" priority="1535" operator="equal">
      <formula>"jan."</formula>
    </cfRule>
  </conditionalFormatting>
  <conditionalFormatting sqref="F8">
    <cfRule type="cellIs" dxfId="14060" priority="1534" operator="equal">
      <formula>"jan."</formula>
    </cfRule>
  </conditionalFormatting>
  <conditionalFormatting sqref="F8">
    <cfRule type="cellIs" dxfId="14059" priority="1533" operator="equal">
      <formula>"jan."</formula>
    </cfRule>
  </conditionalFormatting>
  <conditionalFormatting sqref="F8">
    <cfRule type="cellIs" dxfId="14058" priority="1531" operator="equal">
      <formula>"jan."</formula>
    </cfRule>
  </conditionalFormatting>
  <conditionalFormatting sqref="F8">
    <cfRule type="cellIs" dxfId="14057" priority="1528" operator="equal">
      <formula>"jan."</formula>
    </cfRule>
  </conditionalFormatting>
  <conditionalFormatting sqref="F8">
    <cfRule type="cellIs" dxfId="14056" priority="1527" operator="equal">
      <formula>"jan."</formula>
    </cfRule>
  </conditionalFormatting>
  <conditionalFormatting sqref="F8">
    <cfRule type="cellIs" dxfId="14055" priority="1526" operator="equal">
      <formula>"jan."</formula>
    </cfRule>
  </conditionalFormatting>
  <conditionalFormatting sqref="F8">
    <cfRule type="cellIs" dxfId="14054" priority="1524" operator="equal">
      <formula>"jan."</formula>
    </cfRule>
  </conditionalFormatting>
  <conditionalFormatting sqref="F8">
    <cfRule type="cellIs" dxfId="14053" priority="1521" operator="equal">
      <formula>"jan."</formula>
    </cfRule>
  </conditionalFormatting>
  <conditionalFormatting sqref="F8">
    <cfRule type="cellIs" dxfId="14052" priority="1520" operator="equal">
      <formula>"jan."</formula>
    </cfRule>
  </conditionalFormatting>
  <conditionalFormatting sqref="F8">
    <cfRule type="cellIs" dxfId="14051" priority="1519" operator="equal">
      <formula>"jan."</formula>
    </cfRule>
  </conditionalFormatting>
  <conditionalFormatting sqref="F8">
    <cfRule type="cellIs" dxfId="14050" priority="1518" operator="equal">
      <formula>"jan."</formula>
    </cfRule>
  </conditionalFormatting>
  <conditionalFormatting sqref="F8">
    <cfRule type="cellIs" dxfId="14049" priority="1517" operator="equal">
      <formula>"jan."</formula>
    </cfRule>
  </conditionalFormatting>
  <conditionalFormatting sqref="F8">
    <cfRule type="cellIs" dxfId="14048" priority="1516" operator="equal">
      <formula>"jan."</formula>
    </cfRule>
  </conditionalFormatting>
  <conditionalFormatting sqref="F8">
    <cfRule type="cellIs" dxfId="14047" priority="1515" operator="equal">
      <formula>"jan."</formula>
    </cfRule>
  </conditionalFormatting>
  <conditionalFormatting sqref="F8">
    <cfRule type="cellIs" dxfId="14046" priority="1514" operator="equal">
      <formula>"jan."</formula>
    </cfRule>
  </conditionalFormatting>
  <conditionalFormatting sqref="F8">
    <cfRule type="cellIs" dxfId="14045" priority="1513" operator="equal">
      <formula>"jan."</formula>
    </cfRule>
  </conditionalFormatting>
  <conditionalFormatting sqref="F8">
    <cfRule type="cellIs" dxfId="14044" priority="1512" operator="equal">
      <formula>"jan."</formula>
    </cfRule>
  </conditionalFormatting>
  <conditionalFormatting sqref="F8">
    <cfRule type="cellIs" dxfId="14043" priority="1511" operator="equal">
      <formula>"jan."</formula>
    </cfRule>
  </conditionalFormatting>
  <conditionalFormatting sqref="F8">
    <cfRule type="cellIs" dxfId="14042" priority="1510" operator="equal">
      <formula>"jan."</formula>
    </cfRule>
  </conditionalFormatting>
  <conditionalFormatting sqref="F8">
    <cfRule type="cellIs" dxfId="14041" priority="1509" operator="equal">
      <formula>"jan."</formula>
    </cfRule>
  </conditionalFormatting>
  <conditionalFormatting sqref="F8">
    <cfRule type="cellIs" dxfId="14040" priority="1508" operator="equal">
      <formula>"jan."</formula>
    </cfRule>
  </conditionalFormatting>
  <conditionalFormatting sqref="F8">
    <cfRule type="cellIs" dxfId="14039" priority="1507" operator="equal">
      <formula>"jan."</formula>
    </cfRule>
  </conditionalFormatting>
  <conditionalFormatting sqref="F8">
    <cfRule type="cellIs" dxfId="14038" priority="1506" operator="equal">
      <formula>"jan."</formula>
    </cfRule>
  </conditionalFormatting>
  <conditionalFormatting sqref="F8">
    <cfRule type="cellIs" dxfId="14037" priority="1505" operator="equal">
      <formula>"jan."</formula>
    </cfRule>
  </conditionalFormatting>
  <conditionalFormatting sqref="F8">
    <cfRule type="cellIs" dxfId="14036" priority="1504" operator="equal">
      <formula>"jan."</formula>
    </cfRule>
  </conditionalFormatting>
  <conditionalFormatting sqref="F8">
    <cfRule type="cellIs" dxfId="14035" priority="1503" operator="equal">
      <formula>"jan."</formula>
    </cfRule>
  </conditionalFormatting>
  <conditionalFormatting sqref="F8">
    <cfRule type="cellIs" dxfId="14034" priority="1502" operator="equal">
      <formula>"jan."</formula>
    </cfRule>
  </conditionalFormatting>
  <conditionalFormatting sqref="F8">
    <cfRule type="cellIs" dxfId="14033" priority="1501" operator="equal">
      <formula>"jan."</formula>
    </cfRule>
  </conditionalFormatting>
  <conditionalFormatting sqref="F8">
    <cfRule type="cellIs" dxfId="14032" priority="1500" operator="equal">
      <formula>"jan."</formula>
    </cfRule>
  </conditionalFormatting>
  <conditionalFormatting sqref="F8">
    <cfRule type="cellIs" dxfId="14031" priority="1499" operator="equal">
      <formula>"jan."</formula>
    </cfRule>
  </conditionalFormatting>
  <conditionalFormatting sqref="F8">
    <cfRule type="cellIs" dxfId="14030" priority="1498" operator="equal">
      <formula>"jan."</formula>
    </cfRule>
  </conditionalFormatting>
  <conditionalFormatting sqref="F8">
    <cfRule type="cellIs" dxfId="14029" priority="1497" operator="equal">
      <formula>"jan."</formula>
    </cfRule>
  </conditionalFormatting>
  <conditionalFormatting sqref="F8">
    <cfRule type="cellIs" dxfId="14028" priority="1496" operator="equal">
      <formula>"jan."</formula>
    </cfRule>
  </conditionalFormatting>
  <conditionalFormatting sqref="F8">
    <cfRule type="cellIs" dxfId="14027" priority="1495" operator="equal">
      <formula>"jan."</formula>
    </cfRule>
  </conditionalFormatting>
  <conditionalFormatting sqref="F8">
    <cfRule type="cellIs" dxfId="14026" priority="1494" operator="equal">
      <formula>"jan."</formula>
    </cfRule>
  </conditionalFormatting>
  <conditionalFormatting sqref="F8">
    <cfRule type="cellIs" dxfId="14025" priority="1493" operator="equal">
      <formula>"jan."</formula>
    </cfRule>
  </conditionalFormatting>
  <conditionalFormatting sqref="F8">
    <cfRule type="cellIs" dxfId="14024" priority="1492" operator="equal">
      <formula>"jan."</formula>
    </cfRule>
  </conditionalFormatting>
  <conditionalFormatting sqref="F8">
    <cfRule type="cellIs" dxfId="14023" priority="1491" operator="equal">
      <formula>"jan."</formula>
    </cfRule>
  </conditionalFormatting>
  <conditionalFormatting sqref="F8">
    <cfRule type="cellIs" dxfId="14022" priority="1490" operator="equal">
      <formula>"jan."</formula>
    </cfRule>
  </conditionalFormatting>
  <conditionalFormatting sqref="F8">
    <cfRule type="cellIs" dxfId="14021" priority="1489" operator="equal">
      <formula>"jan."</formula>
    </cfRule>
  </conditionalFormatting>
  <conditionalFormatting sqref="F8">
    <cfRule type="cellIs" dxfId="14020" priority="1487" operator="equal">
      <formula>"jan."</formula>
    </cfRule>
  </conditionalFormatting>
  <conditionalFormatting sqref="F8">
    <cfRule type="cellIs" dxfId="14019" priority="1486" operator="equal">
      <formula>"jan."</formula>
    </cfRule>
  </conditionalFormatting>
  <conditionalFormatting sqref="F8">
    <cfRule type="cellIs" dxfId="14018" priority="1485" operator="equal">
      <formula>"jan."</formula>
    </cfRule>
  </conditionalFormatting>
  <conditionalFormatting sqref="F8">
    <cfRule type="cellIs" dxfId="14017" priority="1484" operator="equal">
      <formula>"jan."</formula>
    </cfRule>
  </conditionalFormatting>
  <conditionalFormatting sqref="F8">
    <cfRule type="cellIs" dxfId="14016" priority="1483" operator="equal">
      <formula>"jan."</formula>
    </cfRule>
  </conditionalFormatting>
  <conditionalFormatting sqref="F8">
    <cfRule type="cellIs" dxfId="14015" priority="1482" operator="equal">
      <formula>"jan."</formula>
    </cfRule>
  </conditionalFormatting>
  <conditionalFormatting sqref="F8">
    <cfRule type="cellIs" dxfId="14014" priority="1481" operator="equal">
      <formula>"jan."</formula>
    </cfRule>
  </conditionalFormatting>
  <conditionalFormatting sqref="F8">
    <cfRule type="cellIs" dxfId="14013" priority="1480" operator="equal">
      <formula>"jan."</formula>
    </cfRule>
  </conditionalFormatting>
  <conditionalFormatting sqref="F8">
    <cfRule type="cellIs" dxfId="14012" priority="1479" operator="equal">
      <formula>"jan."</formula>
    </cfRule>
  </conditionalFormatting>
  <conditionalFormatting sqref="F8">
    <cfRule type="cellIs" dxfId="14011" priority="1478" operator="equal">
      <formula>"jan."</formula>
    </cfRule>
  </conditionalFormatting>
  <conditionalFormatting sqref="F8">
    <cfRule type="cellIs" dxfId="14010" priority="1477" operator="equal">
      <formula>"jan."</formula>
    </cfRule>
  </conditionalFormatting>
  <conditionalFormatting sqref="F8">
    <cfRule type="cellIs" dxfId="14009" priority="1476" operator="equal">
      <formula>"jan."</formula>
    </cfRule>
  </conditionalFormatting>
  <conditionalFormatting sqref="F8">
    <cfRule type="cellIs" dxfId="14008" priority="1475" operator="equal">
      <formula>"jan."</formula>
    </cfRule>
  </conditionalFormatting>
  <conditionalFormatting sqref="F8">
    <cfRule type="cellIs" dxfId="14007" priority="1474" operator="equal">
      <formula>"jan."</formula>
    </cfRule>
  </conditionalFormatting>
  <conditionalFormatting sqref="F8">
    <cfRule type="cellIs" dxfId="14006" priority="1473" operator="equal">
      <formula>"jan."</formula>
    </cfRule>
  </conditionalFormatting>
  <conditionalFormatting sqref="F8">
    <cfRule type="cellIs" dxfId="14005" priority="1472" operator="equal">
      <formula>"jan."</formula>
    </cfRule>
  </conditionalFormatting>
  <conditionalFormatting sqref="F8">
    <cfRule type="cellIs" dxfId="14004" priority="1471" operator="equal">
      <formula>"jan."</formula>
    </cfRule>
  </conditionalFormatting>
  <conditionalFormatting sqref="F8">
    <cfRule type="cellIs" dxfId="14003" priority="1470" operator="equal">
      <formula>"jan."</formula>
    </cfRule>
  </conditionalFormatting>
  <conditionalFormatting sqref="F8">
    <cfRule type="cellIs" dxfId="14002" priority="1469" operator="equal">
      <formula>"jan."</formula>
    </cfRule>
  </conditionalFormatting>
  <conditionalFormatting sqref="F8">
    <cfRule type="cellIs" dxfId="14001" priority="1468" operator="equal">
      <formula>"jan."</formula>
    </cfRule>
  </conditionalFormatting>
  <conditionalFormatting sqref="F8">
    <cfRule type="cellIs" dxfId="14000" priority="1467" operator="equal">
      <formula>"jan."</formula>
    </cfRule>
  </conditionalFormatting>
  <conditionalFormatting sqref="F8">
    <cfRule type="cellIs" dxfId="13999" priority="1466" operator="equal">
      <formula>"jan."</formula>
    </cfRule>
  </conditionalFormatting>
  <conditionalFormatting sqref="F8">
    <cfRule type="cellIs" dxfId="13998" priority="1465" operator="equal">
      <formula>"jan."</formula>
    </cfRule>
  </conditionalFormatting>
  <conditionalFormatting sqref="F8">
    <cfRule type="cellIs" dxfId="13997" priority="1464" operator="equal">
      <formula>"jan."</formula>
    </cfRule>
  </conditionalFormatting>
  <conditionalFormatting sqref="F8">
    <cfRule type="cellIs" dxfId="13996" priority="1463" operator="equal">
      <formula>"jan."</formula>
    </cfRule>
  </conditionalFormatting>
  <conditionalFormatting sqref="F8">
    <cfRule type="cellIs" dxfId="13995" priority="1462" operator="equal">
      <formula>"jan."</formula>
    </cfRule>
  </conditionalFormatting>
  <conditionalFormatting sqref="F8">
    <cfRule type="cellIs" dxfId="13994" priority="1461" operator="equal">
      <formula>"jan."</formula>
    </cfRule>
  </conditionalFormatting>
  <conditionalFormatting sqref="F8">
    <cfRule type="cellIs" dxfId="13993" priority="1460" operator="equal">
      <formula>"jan."</formula>
    </cfRule>
  </conditionalFormatting>
  <conditionalFormatting sqref="F8">
    <cfRule type="cellIs" dxfId="13992" priority="1459" operator="equal">
      <formula>"jan."</formula>
    </cfRule>
  </conditionalFormatting>
  <conditionalFormatting sqref="F8">
    <cfRule type="cellIs" dxfId="13991" priority="1458" operator="equal">
      <formula>"jan."</formula>
    </cfRule>
  </conditionalFormatting>
  <conditionalFormatting sqref="F8">
    <cfRule type="cellIs" dxfId="13990" priority="1457" operator="equal">
      <formula>"jan."</formula>
    </cfRule>
  </conditionalFormatting>
  <conditionalFormatting sqref="F8">
    <cfRule type="cellIs" dxfId="13989" priority="1456" operator="equal">
      <formula>"jan."</formula>
    </cfRule>
  </conditionalFormatting>
  <conditionalFormatting sqref="F8">
    <cfRule type="cellIs" dxfId="13988" priority="1455" operator="equal">
      <formula>"jan."</formula>
    </cfRule>
  </conditionalFormatting>
  <conditionalFormatting sqref="F8">
    <cfRule type="cellIs" dxfId="13987" priority="1454" operator="equal">
      <formula>"jan."</formula>
    </cfRule>
  </conditionalFormatting>
  <conditionalFormatting sqref="F8">
    <cfRule type="cellIs" dxfId="13986" priority="1453" operator="equal">
      <formula>"jan."</formula>
    </cfRule>
  </conditionalFormatting>
  <conditionalFormatting sqref="F8">
    <cfRule type="cellIs" dxfId="13985" priority="1452" operator="equal">
      <formula>"jan."</formula>
    </cfRule>
  </conditionalFormatting>
  <conditionalFormatting sqref="F8">
    <cfRule type="cellIs" dxfId="13984" priority="1451" operator="equal">
      <formula>"jan."</formula>
    </cfRule>
  </conditionalFormatting>
  <conditionalFormatting sqref="F8">
    <cfRule type="cellIs" dxfId="13983" priority="1450" operator="equal">
      <formula>"jan."</formula>
    </cfRule>
  </conditionalFormatting>
  <conditionalFormatting sqref="F8">
    <cfRule type="cellIs" dxfId="13982" priority="1449" operator="equal">
      <formula>"jan."</formula>
    </cfRule>
  </conditionalFormatting>
  <conditionalFormatting sqref="F8">
    <cfRule type="cellIs" dxfId="13981" priority="1448" operator="equal">
      <formula>"jan."</formula>
    </cfRule>
  </conditionalFormatting>
  <conditionalFormatting sqref="F8">
    <cfRule type="cellIs" dxfId="13980" priority="1447" operator="equal">
      <formula>"jan."</formula>
    </cfRule>
  </conditionalFormatting>
  <conditionalFormatting sqref="F8">
    <cfRule type="cellIs" dxfId="13979" priority="1446" operator="equal">
      <formula>"jan."</formula>
    </cfRule>
  </conditionalFormatting>
  <conditionalFormatting sqref="F8">
    <cfRule type="cellIs" dxfId="13978" priority="1444" operator="equal">
      <formula>"jan."</formula>
    </cfRule>
  </conditionalFormatting>
  <conditionalFormatting sqref="F8">
    <cfRule type="cellIs" dxfId="13977" priority="1443" operator="equal">
      <formula>"jan."</formula>
    </cfRule>
  </conditionalFormatting>
  <conditionalFormatting sqref="F8">
    <cfRule type="cellIs" dxfId="13976" priority="1442" operator="equal">
      <formula>"jan."</formula>
    </cfRule>
  </conditionalFormatting>
  <conditionalFormatting sqref="F8">
    <cfRule type="cellIs" dxfId="13975" priority="1441" operator="equal">
      <formula>"jan."</formula>
    </cfRule>
  </conditionalFormatting>
  <conditionalFormatting sqref="F8">
    <cfRule type="cellIs" dxfId="13974" priority="1440" operator="equal">
      <formula>"jan."</formula>
    </cfRule>
  </conditionalFormatting>
  <conditionalFormatting sqref="F8">
    <cfRule type="cellIs" dxfId="13973" priority="1439" operator="equal">
      <formula>"jan."</formula>
    </cfRule>
  </conditionalFormatting>
  <conditionalFormatting sqref="F8">
    <cfRule type="cellIs" dxfId="13972" priority="1438" operator="equal">
      <formula>"jan."</formula>
    </cfRule>
  </conditionalFormatting>
  <conditionalFormatting sqref="F8">
    <cfRule type="cellIs" dxfId="13971" priority="1437" operator="equal">
      <formula>"jan."</formula>
    </cfRule>
  </conditionalFormatting>
  <conditionalFormatting sqref="F8">
    <cfRule type="cellIs" dxfId="13970" priority="1436" operator="equal">
      <formula>"jan."</formula>
    </cfRule>
  </conditionalFormatting>
  <conditionalFormatting sqref="F8">
    <cfRule type="cellIs" dxfId="13969" priority="1435" operator="equal">
      <formula>"jan."</formula>
    </cfRule>
  </conditionalFormatting>
  <conditionalFormatting sqref="F8">
    <cfRule type="cellIs" dxfId="13968" priority="1434" operator="equal">
      <formula>"jan."</formula>
    </cfRule>
  </conditionalFormatting>
  <conditionalFormatting sqref="F8">
    <cfRule type="cellIs" dxfId="13967" priority="1433" operator="equal">
      <formula>"jan."</formula>
    </cfRule>
  </conditionalFormatting>
  <conditionalFormatting sqref="F8">
    <cfRule type="cellIs" dxfId="13966" priority="1432" operator="equal">
      <formula>"jan."</formula>
    </cfRule>
  </conditionalFormatting>
  <conditionalFormatting sqref="F8">
    <cfRule type="cellIs" dxfId="13965" priority="1431" operator="equal">
      <formula>"jan."</formula>
    </cfRule>
  </conditionalFormatting>
  <conditionalFormatting sqref="F8">
    <cfRule type="cellIs" dxfId="13964" priority="1430" operator="equal">
      <formula>"jan."</formula>
    </cfRule>
  </conditionalFormatting>
  <conditionalFormatting sqref="F8">
    <cfRule type="cellIs" dxfId="13963" priority="1429" operator="equal">
      <formula>"jan."</formula>
    </cfRule>
  </conditionalFormatting>
  <conditionalFormatting sqref="F8">
    <cfRule type="cellIs" dxfId="13962" priority="1428" operator="equal">
      <formula>"jan."</formula>
    </cfRule>
  </conditionalFormatting>
  <conditionalFormatting sqref="F8">
    <cfRule type="cellIs" dxfId="13961" priority="1427" operator="equal">
      <formula>"jan."</formula>
    </cfRule>
  </conditionalFormatting>
  <conditionalFormatting sqref="F8">
    <cfRule type="cellIs" dxfId="13960" priority="1426" operator="equal">
      <formula>"jan."</formula>
    </cfRule>
  </conditionalFormatting>
  <conditionalFormatting sqref="F8">
    <cfRule type="cellIs" dxfId="13959" priority="1425" operator="equal">
      <formula>"jan."</formula>
    </cfRule>
  </conditionalFormatting>
  <conditionalFormatting sqref="F8">
    <cfRule type="cellIs" dxfId="13958" priority="1424" operator="equal">
      <formula>"jan."</formula>
    </cfRule>
  </conditionalFormatting>
  <conditionalFormatting sqref="F8">
    <cfRule type="cellIs" dxfId="13957" priority="1423" operator="equal">
      <formula>"jan."</formula>
    </cfRule>
  </conditionalFormatting>
  <conditionalFormatting sqref="F8">
    <cfRule type="cellIs" dxfId="13956" priority="1422" operator="equal">
      <formula>"jan."</formula>
    </cfRule>
  </conditionalFormatting>
  <conditionalFormatting sqref="F8">
    <cfRule type="cellIs" dxfId="13955" priority="1421" operator="equal">
      <formula>"jan."</formula>
    </cfRule>
  </conditionalFormatting>
  <conditionalFormatting sqref="F8">
    <cfRule type="cellIs" dxfId="13954" priority="1420" operator="equal">
      <formula>"jan."</formula>
    </cfRule>
  </conditionalFormatting>
  <conditionalFormatting sqref="F8">
    <cfRule type="cellIs" dxfId="13953" priority="1419" operator="equal">
      <formula>"jan."</formula>
    </cfRule>
  </conditionalFormatting>
  <conditionalFormatting sqref="F8">
    <cfRule type="cellIs" dxfId="13952" priority="1418" operator="equal">
      <formula>"jan."</formula>
    </cfRule>
  </conditionalFormatting>
  <conditionalFormatting sqref="F8">
    <cfRule type="cellIs" dxfId="13951" priority="1417" operator="equal">
      <formula>"jan."</formula>
    </cfRule>
  </conditionalFormatting>
  <conditionalFormatting sqref="F8">
    <cfRule type="cellIs" dxfId="13950" priority="1416" operator="equal">
      <formula>"jan."</formula>
    </cfRule>
  </conditionalFormatting>
  <conditionalFormatting sqref="F8">
    <cfRule type="cellIs" dxfId="13949" priority="1415" operator="equal">
      <formula>"jan."</formula>
    </cfRule>
  </conditionalFormatting>
  <conditionalFormatting sqref="F8">
    <cfRule type="cellIs" dxfId="13948" priority="1413" operator="equal">
      <formula>"jan."</formula>
    </cfRule>
  </conditionalFormatting>
  <conditionalFormatting sqref="F8">
    <cfRule type="cellIs" dxfId="13947" priority="1410" operator="equal">
      <formula>"jan."</formula>
    </cfRule>
  </conditionalFormatting>
  <conditionalFormatting sqref="F8">
    <cfRule type="cellIs" dxfId="13946" priority="1409" operator="equal">
      <formula>"jan."</formula>
    </cfRule>
  </conditionalFormatting>
  <conditionalFormatting sqref="F8">
    <cfRule type="cellIs" dxfId="13945" priority="1408" operator="equal">
      <formula>"jan."</formula>
    </cfRule>
  </conditionalFormatting>
  <conditionalFormatting sqref="F8">
    <cfRule type="cellIs" dxfId="13944" priority="1407" operator="equal">
      <formula>"jan."</formula>
    </cfRule>
  </conditionalFormatting>
  <conditionalFormatting sqref="F8">
    <cfRule type="cellIs" dxfId="13943" priority="1406" operator="equal">
      <formula>"jan."</formula>
    </cfRule>
  </conditionalFormatting>
  <conditionalFormatting sqref="F8">
    <cfRule type="cellIs" dxfId="13942" priority="1405" operator="equal">
      <formula>"jan."</formula>
    </cfRule>
  </conditionalFormatting>
  <conditionalFormatting sqref="F8">
    <cfRule type="cellIs" dxfId="13941" priority="1404" operator="equal">
      <formula>"jan."</formula>
    </cfRule>
  </conditionalFormatting>
  <conditionalFormatting sqref="F8">
    <cfRule type="cellIs" dxfId="13940" priority="1403" operator="equal">
      <formula>"jan."</formula>
    </cfRule>
  </conditionalFormatting>
  <conditionalFormatting sqref="F8">
    <cfRule type="cellIs" dxfId="13939" priority="1402" operator="equal">
      <formula>"jan."</formula>
    </cfRule>
  </conditionalFormatting>
  <conditionalFormatting sqref="F8">
    <cfRule type="cellIs" dxfId="13938" priority="1401" operator="equal">
      <formula>"jan."</formula>
    </cfRule>
  </conditionalFormatting>
  <conditionalFormatting sqref="F8">
    <cfRule type="cellIs" dxfId="13937" priority="1400" operator="equal">
      <formula>"jan."</formula>
    </cfRule>
  </conditionalFormatting>
  <conditionalFormatting sqref="F8">
    <cfRule type="cellIs" dxfId="13936" priority="1399" operator="equal">
      <formula>"jan."</formula>
    </cfRule>
  </conditionalFormatting>
  <conditionalFormatting sqref="F8">
    <cfRule type="cellIs" dxfId="13935" priority="1398" operator="equal">
      <formula>"jan."</formula>
    </cfRule>
  </conditionalFormatting>
  <conditionalFormatting sqref="F8">
    <cfRule type="cellIs" dxfId="13934" priority="1397" operator="equal">
      <formula>"jan."</formula>
    </cfRule>
  </conditionalFormatting>
  <conditionalFormatting sqref="F8">
    <cfRule type="cellIs" dxfId="13933" priority="1396" operator="equal">
      <formula>"jan."</formula>
    </cfRule>
  </conditionalFormatting>
  <conditionalFormatting sqref="F8">
    <cfRule type="cellIs" dxfId="13932" priority="1395" operator="equal">
      <formula>"jan."</formula>
    </cfRule>
  </conditionalFormatting>
  <conditionalFormatting sqref="F8">
    <cfRule type="cellIs" dxfId="13931" priority="1394" operator="equal">
      <formula>"jan."</formula>
    </cfRule>
  </conditionalFormatting>
  <conditionalFormatting sqref="F8">
    <cfRule type="cellIs" dxfId="13930" priority="1393" operator="equal">
      <formula>"jan."</formula>
    </cfRule>
  </conditionalFormatting>
  <conditionalFormatting sqref="F8">
    <cfRule type="cellIs" dxfId="13929" priority="1392" operator="equal">
      <formula>"jan."</formula>
    </cfRule>
  </conditionalFormatting>
  <conditionalFormatting sqref="F8">
    <cfRule type="cellIs" dxfId="13928" priority="1391" operator="equal">
      <formula>"jan."</formula>
    </cfRule>
  </conditionalFormatting>
  <conditionalFormatting sqref="F8">
    <cfRule type="cellIs" dxfId="13927" priority="1390" operator="equal">
      <formula>"jan."</formula>
    </cfRule>
  </conditionalFormatting>
  <conditionalFormatting sqref="F8">
    <cfRule type="cellIs" dxfId="13926" priority="1389" operator="equal">
      <formula>"jan."</formula>
    </cfRule>
  </conditionalFormatting>
  <conditionalFormatting sqref="F8">
    <cfRule type="cellIs" dxfId="13925" priority="1388" operator="equal">
      <formula>"jan."</formula>
    </cfRule>
  </conditionalFormatting>
  <conditionalFormatting sqref="F8">
    <cfRule type="cellIs" dxfId="13924" priority="1387" operator="equal">
      <formula>"jan."</formula>
    </cfRule>
  </conditionalFormatting>
  <conditionalFormatting sqref="F8">
    <cfRule type="cellIs" dxfId="13923" priority="1386" operator="equal">
      <formula>"jan."</formula>
    </cfRule>
  </conditionalFormatting>
  <conditionalFormatting sqref="F8">
    <cfRule type="cellIs" dxfId="13922" priority="1385" operator="equal">
      <formula>"jan."</formula>
    </cfRule>
  </conditionalFormatting>
  <conditionalFormatting sqref="F8">
    <cfRule type="cellIs" dxfId="13921" priority="1384" operator="equal">
      <formula>"jan."</formula>
    </cfRule>
  </conditionalFormatting>
  <conditionalFormatting sqref="F8">
    <cfRule type="cellIs" dxfId="13920" priority="1383" operator="equal">
      <formula>"jan."</formula>
    </cfRule>
  </conditionalFormatting>
  <conditionalFormatting sqref="F8">
    <cfRule type="cellIs" dxfId="13919" priority="1382" operator="equal">
      <formula>"jan."</formula>
    </cfRule>
  </conditionalFormatting>
  <conditionalFormatting sqref="F8">
    <cfRule type="cellIs" dxfId="13918" priority="1381" operator="equal">
      <formula>"jan."</formula>
    </cfRule>
  </conditionalFormatting>
  <conditionalFormatting sqref="F8">
    <cfRule type="cellIs" dxfId="13917" priority="1380" operator="equal">
      <formula>"jan."</formula>
    </cfRule>
  </conditionalFormatting>
  <conditionalFormatting sqref="F8">
    <cfRule type="cellIs" dxfId="13916" priority="1379" operator="equal">
      <formula>"jan."</formula>
    </cfRule>
  </conditionalFormatting>
  <conditionalFormatting sqref="F8">
    <cfRule type="cellIs" dxfId="13915" priority="1378" operator="equal">
      <formula>"jan."</formula>
    </cfRule>
  </conditionalFormatting>
  <conditionalFormatting sqref="F8">
    <cfRule type="cellIs" dxfId="13914" priority="1377" operator="equal">
      <formula>"jan."</formula>
    </cfRule>
  </conditionalFormatting>
  <conditionalFormatting sqref="F8">
    <cfRule type="cellIs" dxfId="13913" priority="1376" operator="equal">
      <formula>"jan."</formula>
    </cfRule>
  </conditionalFormatting>
  <conditionalFormatting sqref="F8">
    <cfRule type="cellIs" dxfId="13912" priority="1375" operator="equal">
      <formula>"jan."</formula>
    </cfRule>
  </conditionalFormatting>
  <conditionalFormatting sqref="F8">
    <cfRule type="cellIs" dxfId="13911" priority="1374" operator="equal">
      <formula>"jan."</formula>
    </cfRule>
  </conditionalFormatting>
  <conditionalFormatting sqref="F8">
    <cfRule type="cellIs" dxfId="13910" priority="1373" operator="equal">
      <formula>"jan."</formula>
    </cfRule>
  </conditionalFormatting>
  <conditionalFormatting sqref="F8">
    <cfRule type="cellIs" dxfId="13909" priority="1372" operator="equal">
      <formula>"jan."</formula>
    </cfRule>
  </conditionalFormatting>
  <conditionalFormatting sqref="F8">
    <cfRule type="cellIs" dxfId="13908" priority="1371" operator="equal">
      <formula>"jan."</formula>
    </cfRule>
  </conditionalFormatting>
  <conditionalFormatting sqref="F8">
    <cfRule type="cellIs" dxfId="13907" priority="1370" operator="equal">
      <formula>"jan."</formula>
    </cfRule>
  </conditionalFormatting>
  <conditionalFormatting sqref="F8">
    <cfRule type="cellIs" dxfId="13906" priority="1369" operator="equal">
      <formula>"jan."</formula>
    </cfRule>
  </conditionalFormatting>
  <conditionalFormatting sqref="F8">
    <cfRule type="cellIs" dxfId="13905" priority="1368" operator="equal">
      <formula>"jan."</formula>
    </cfRule>
  </conditionalFormatting>
  <conditionalFormatting sqref="F8">
    <cfRule type="cellIs" dxfId="13904" priority="1367" operator="equal">
      <formula>"jan."</formula>
    </cfRule>
  </conditionalFormatting>
  <conditionalFormatting sqref="F8">
    <cfRule type="cellIs" dxfId="13903" priority="1366" operator="equal">
      <formula>"jan."</formula>
    </cfRule>
  </conditionalFormatting>
  <conditionalFormatting sqref="F8">
    <cfRule type="cellIs" dxfId="13902" priority="1365" operator="equal">
      <formula>"jan."</formula>
    </cfRule>
  </conditionalFormatting>
  <conditionalFormatting sqref="F8">
    <cfRule type="cellIs" dxfId="13901" priority="1364" operator="equal">
      <formula>"jan."</formula>
    </cfRule>
  </conditionalFormatting>
  <conditionalFormatting sqref="F8">
    <cfRule type="cellIs" dxfId="13900" priority="1363" operator="equal">
      <formula>"jan."</formula>
    </cfRule>
  </conditionalFormatting>
  <conditionalFormatting sqref="F8">
    <cfRule type="cellIs" dxfId="13899" priority="1362" operator="equal">
      <formula>"jan."</formula>
    </cfRule>
  </conditionalFormatting>
  <conditionalFormatting sqref="F8">
    <cfRule type="cellIs" dxfId="13898" priority="1361" operator="equal">
      <formula>"jan."</formula>
    </cfRule>
  </conditionalFormatting>
  <conditionalFormatting sqref="F8">
    <cfRule type="cellIs" dxfId="13897" priority="1360" operator="equal">
      <formula>"jan."</formula>
    </cfRule>
  </conditionalFormatting>
  <conditionalFormatting sqref="F8">
    <cfRule type="cellIs" dxfId="13896" priority="1359" operator="equal">
      <formula>"jan."</formula>
    </cfRule>
  </conditionalFormatting>
  <conditionalFormatting sqref="F8">
    <cfRule type="cellIs" dxfId="13895" priority="1357" operator="equal">
      <formula>"jan."</formula>
    </cfRule>
  </conditionalFormatting>
  <conditionalFormatting sqref="F8">
    <cfRule type="cellIs" dxfId="13894" priority="1356" operator="equal">
      <formula>"jan."</formula>
    </cfRule>
  </conditionalFormatting>
  <conditionalFormatting sqref="F8">
    <cfRule type="cellIs" dxfId="13893" priority="1355" operator="equal">
      <formula>"jan."</formula>
    </cfRule>
  </conditionalFormatting>
  <conditionalFormatting sqref="F8">
    <cfRule type="cellIs" dxfId="13892" priority="1351" operator="equal">
      <formula>"jan."</formula>
    </cfRule>
  </conditionalFormatting>
  <conditionalFormatting sqref="F8">
    <cfRule type="cellIs" dxfId="13891" priority="1350" operator="equal">
      <formula>"jan."</formula>
    </cfRule>
  </conditionalFormatting>
  <conditionalFormatting sqref="F8">
    <cfRule type="cellIs" dxfId="13890" priority="1349" operator="equal">
      <formula>"jan."</formula>
    </cfRule>
  </conditionalFormatting>
  <conditionalFormatting sqref="F8">
    <cfRule type="cellIs" dxfId="13889" priority="1348" operator="equal">
      <formula>"jan."</formula>
    </cfRule>
  </conditionalFormatting>
  <conditionalFormatting sqref="F8">
    <cfRule type="cellIs" dxfId="13888" priority="1347" operator="equal">
      <formula>"jan."</formula>
    </cfRule>
  </conditionalFormatting>
  <conditionalFormatting sqref="F8">
    <cfRule type="cellIs" dxfId="13887" priority="1346" operator="equal">
      <formula>"jan."</formula>
    </cfRule>
  </conditionalFormatting>
  <conditionalFormatting sqref="F8">
    <cfRule type="cellIs" dxfId="13886" priority="1345" operator="equal">
      <formula>"jan."</formula>
    </cfRule>
  </conditionalFormatting>
  <conditionalFormatting sqref="F8">
    <cfRule type="cellIs" dxfId="13885" priority="1344" operator="equal">
      <formula>"jan."</formula>
    </cfRule>
  </conditionalFormatting>
  <conditionalFormatting sqref="F8">
    <cfRule type="cellIs" dxfId="13884" priority="1343" operator="equal">
      <formula>"jan."</formula>
    </cfRule>
  </conditionalFormatting>
  <conditionalFormatting sqref="F8">
    <cfRule type="cellIs" dxfId="13883" priority="1342" operator="equal">
      <formula>"jan."</formula>
    </cfRule>
  </conditionalFormatting>
  <conditionalFormatting sqref="F8">
    <cfRule type="cellIs" dxfId="13882" priority="1341" operator="equal">
      <formula>"jan."</formula>
    </cfRule>
  </conditionalFormatting>
  <conditionalFormatting sqref="F8">
    <cfRule type="cellIs" dxfId="13881" priority="1340" operator="equal">
      <formula>"jan."</formula>
    </cfRule>
  </conditionalFormatting>
  <conditionalFormatting sqref="F8">
    <cfRule type="cellIs" dxfId="13880" priority="1339" operator="equal">
      <formula>"jan."</formula>
    </cfRule>
  </conditionalFormatting>
  <conditionalFormatting sqref="F8">
    <cfRule type="cellIs" dxfId="13879" priority="1338" operator="equal">
      <formula>"jan."</formula>
    </cfRule>
  </conditionalFormatting>
  <conditionalFormatting sqref="F8">
    <cfRule type="cellIs" dxfId="13878" priority="1337" operator="equal">
      <formula>"jan."</formula>
    </cfRule>
  </conditionalFormatting>
  <conditionalFormatting sqref="F8">
    <cfRule type="cellIs" dxfId="13877" priority="1336" operator="equal">
      <formula>"jan."</formula>
    </cfRule>
  </conditionalFormatting>
  <conditionalFormatting sqref="F8">
    <cfRule type="cellIs" dxfId="13876" priority="1335" operator="equal">
      <formula>"jan."</formula>
    </cfRule>
  </conditionalFormatting>
  <conditionalFormatting sqref="F8">
    <cfRule type="cellIs" dxfId="13875" priority="1334" operator="equal">
      <formula>"jan."</formula>
    </cfRule>
  </conditionalFormatting>
  <conditionalFormatting sqref="F8">
    <cfRule type="cellIs" dxfId="13874" priority="1333" operator="equal">
      <formula>"jan."</formula>
    </cfRule>
  </conditionalFormatting>
  <conditionalFormatting sqref="F8">
    <cfRule type="cellIs" dxfId="13873" priority="1332" operator="equal">
      <formula>"jan."</formula>
    </cfRule>
  </conditionalFormatting>
  <conditionalFormatting sqref="F8">
    <cfRule type="cellIs" dxfId="13872" priority="1331" operator="equal">
      <formula>"jan."</formula>
    </cfRule>
  </conditionalFormatting>
  <conditionalFormatting sqref="F8">
    <cfRule type="cellIs" dxfId="13871" priority="1330" operator="equal">
      <formula>"jan."</formula>
    </cfRule>
  </conditionalFormatting>
  <conditionalFormatting sqref="F8">
    <cfRule type="cellIs" dxfId="13870" priority="1329" operator="equal">
      <formula>"jan."</formula>
    </cfRule>
  </conditionalFormatting>
  <conditionalFormatting sqref="F8">
    <cfRule type="cellIs" dxfId="13869" priority="1328" operator="equal">
      <formula>"jan."</formula>
    </cfRule>
  </conditionalFormatting>
  <conditionalFormatting sqref="F8">
    <cfRule type="cellIs" dxfId="13868" priority="1327" operator="equal">
      <formula>"jan."</formula>
    </cfRule>
  </conditionalFormatting>
  <conditionalFormatting sqref="F8">
    <cfRule type="cellIs" dxfId="13867" priority="1326" operator="equal">
      <formula>"jan."</formula>
    </cfRule>
  </conditionalFormatting>
  <conditionalFormatting sqref="F8">
    <cfRule type="cellIs" dxfId="13866" priority="1325" operator="equal">
      <formula>"jan."</formula>
    </cfRule>
  </conditionalFormatting>
  <conditionalFormatting sqref="F8">
    <cfRule type="cellIs" dxfId="13865" priority="1324" operator="equal">
      <formula>"jan."</formula>
    </cfRule>
  </conditionalFormatting>
  <conditionalFormatting sqref="F8">
    <cfRule type="cellIs" dxfId="13864" priority="1323" operator="equal">
      <formula>"jan."</formula>
    </cfRule>
  </conditionalFormatting>
  <conditionalFormatting sqref="F8">
    <cfRule type="cellIs" dxfId="13863" priority="1322" operator="equal">
      <formula>"jan."</formula>
    </cfRule>
  </conditionalFormatting>
  <conditionalFormatting sqref="F8">
    <cfRule type="cellIs" dxfId="13862" priority="1321" operator="equal">
      <formula>"jan."</formula>
    </cfRule>
  </conditionalFormatting>
  <conditionalFormatting sqref="F8">
    <cfRule type="cellIs" dxfId="13861" priority="1320" operator="equal">
      <formula>"jan."</formula>
    </cfRule>
  </conditionalFormatting>
  <conditionalFormatting sqref="F8">
    <cfRule type="cellIs" dxfId="13860" priority="1319" operator="equal">
      <formula>"jan."</formula>
    </cfRule>
  </conditionalFormatting>
  <conditionalFormatting sqref="F8">
    <cfRule type="cellIs" dxfId="13859" priority="1317" operator="equal">
      <formula>"jan."</formula>
    </cfRule>
  </conditionalFormatting>
  <conditionalFormatting sqref="F8">
    <cfRule type="cellIs" dxfId="13858" priority="1316" operator="equal">
      <formula>"jan."</formula>
    </cfRule>
  </conditionalFormatting>
  <conditionalFormatting sqref="F8">
    <cfRule type="cellIs" dxfId="13857" priority="1314" operator="equal">
      <formula>"jan."</formula>
    </cfRule>
  </conditionalFormatting>
  <conditionalFormatting sqref="F8">
    <cfRule type="cellIs" dxfId="13856" priority="1313" operator="equal">
      <formula>"jan."</formula>
    </cfRule>
  </conditionalFormatting>
  <conditionalFormatting sqref="F8">
    <cfRule type="cellIs" dxfId="13855" priority="1312" operator="equal">
      <formula>"jan."</formula>
    </cfRule>
  </conditionalFormatting>
  <conditionalFormatting sqref="F8">
    <cfRule type="cellIs" dxfId="13854" priority="1311" operator="equal">
      <formula>"jan."</formula>
    </cfRule>
  </conditionalFormatting>
  <conditionalFormatting sqref="F8">
    <cfRule type="cellIs" dxfId="13853" priority="1310" operator="equal">
      <formula>"jan."</formula>
    </cfRule>
  </conditionalFormatting>
  <conditionalFormatting sqref="F8">
    <cfRule type="cellIs" dxfId="13852" priority="1308" operator="equal">
      <formula>"jan."</formula>
    </cfRule>
  </conditionalFormatting>
  <conditionalFormatting sqref="F8">
    <cfRule type="cellIs" dxfId="13851" priority="1307" operator="equal">
      <formula>"jan."</formula>
    </cfRule>
  </conditionalFormatting>
  <conditionalFormatting sqref="F8">
    <cfRule type="cellIs" dxfId="13850" priority="1305" operator="equal">
      <formula>"jan."</formula>
    </cfRule>
  </conditionalFormatting>
  <conditionalFormatting sqref="F8">
    <cfRule type="cellIs" dxfId="13849" priority="1304" operator="equal">
      <formula>"jan."</formula>
    </cfRule>
  </conditionalFormatting>
  <conditionalFormatting sqref="F8">
    <cfRule type="cellIs" dxfId="13848" priority="1303" operator="equal">
      <formula>"jan."</formula>
    </cfRule>
  </conditionalFormatting>
  <conditionalFormatting sqref="F8">
    <cfRule type="cellIs" dxfId="13847" priority="1302" operator="equal">
      <formula>"jan."</formula>
    </cfRule>
  </conditionalFormatting>
  <conditionalFormatting sqref="F8">
    <cfRule type="cellIs" dxfId="13846" priority="1301" operator="equal">
      <formula>"jan."</formula>
    </cfRule>
  </conditionalFormatting>
  <conditionalFormatting sqref="F8">
    <cfRule type="cellIs" dxfId="13845" priority="1300" operator="equal">
      <formula>"jan."</formula>
    </cfRule>
  </conditionalFormatting>
  <conditionalFormatting sqref="F8">
    <cfRule type="cellIs" dxfId="13844" priority="1299" operator="equal">
      <formula>"jan."</formula>
    </cfRule>
  </conditionalFormatting>
  <conditionalFormatting sqref="F8">
    <cfRule type="cellIs" dxfId="13843" priority="1298" operator="equal">
      <formula>"jan."</formula>
    </cfRule>
  </conditionalFormatting>
  <conditionalFormatting sqref="F8">
    <cfRule type="cellIs" dxfId="13842" priority="1297" operator="equal">
      <formula>"jan."</formula>
    </cfRule>
  </conditionalFormatting>
  <conditionalFormatting sqref="F8">
    <cfRule type="cellIs" dxfId="13841" priority="1296" operator="equal">
      <formula>"jan."</formula>
    </cfRule>
  </conditionalFormatting>
  <conditionalFormatting sqref="F8">
    <cfRule type="cellIs" dxfId="13840" priority="1295" operator="equal">
      <formula>"jan."</formula>
    </cfRule>
  </conditionalFormatting>
  <conditionalFormatting sqref="F8">
    <cfRule type="cellIs" dxfId="13839" priority="1294" operator="equal">
      <formula>"jan."</formula>
    </cfRule>
  </conditionalFormatting>
  <conditionalFormatting sqref="F8">
    <cfRule type="cellIs" dxfId="13838" priority="1293" operator="equal">
      <formula>"jan."</formula>
    </cfRule>
  </conditionalFormatting>
  <conditionalFormatting sqref="F8">
    <cfRule type="cellIs" dxfId="13837" priority="1292" operator="equal">
      <formula>"jan."</formula>
    </cfRule>
  </conditionalFormatting>
  <conditionalFormatting sqref="F8">
    <cfRule type="cellIs" dxfId="13836" priority="1291" operator="equal">
      <formula>"jan."</formula>
    </cfRule>
  </conditionalFormatting>
  <conditionalFormatting sqref="F8">
    <cfRule type="cellIs" dxfId="13835" priority="1290" operator="equal">
      <formula>"jan."</formula>
    </cfRule>
  </conditionalFormatting>
  <conditionalFormatting sqref="F8">
    <cfRule type="cellIs" dxfId="13834" priority="1289" operator="equal">
      <formula>"jan."</formula>
    </cfRule>
  </conditionalFormatting>
  <conditionalFormatting sqref="F8">
    <cfRule type="cellIs" dxfId="13833" priority="1288" operator="equal">
      <formula>"jan."</formula>
    </cfRule>
  </conditionalFormatting>
  <conditionalFormatting sqref="F8">
    <cfRule type="cellIs" dxfId="13832" priority="1287" operator="equal">
      <formula>"jan."</formula>
    </cfRule>
  </conditionalFormatting>
  <conditionalFormatting sqref="F8">
    <cfRule type="cellIs" dxfId="13831" priority="1286" operator="equal">
      <formula>"jan."</formula>
    </cfRule>
  </conditionalFormatting>
  <conditionalFormatting sqref="F8">
    <cfRule type="cellIs" dxfId="13830" priority="1285" operator="equal">
      <formula>"jan."</formula>
    </cfRule>
  </conditionalFormatting>
  <conditionalFormatting sqref="F8">
    <cfRule type="cellIs" dxfId="13829" priority="1284" operator="equal">
      <formula>"jan."</formula>
    </cfRule>
  </conditionalFormatting>
  <conditionalFormatting sqref="F8">
    <cfRule type="cellIs" dxfId="13828" priority="1283" operator="equal">
      <formula>"jan."</formula>
    </cfRule>
  </conditionalFormatting>
  <conditionalFormatting sqref="F8">
    <cfRule type="cellIs" dxfId="13827" priority="1282" operator="equal">
      <formula>"jan."</formula>
    </cfRule>
  </conditionalFormatting>
  <conditionalFormatting sqref="F8">
    <cfRule type="cellIs" dxfId="13826" priority="1281" operator="equal">
      <formula>"jan."</formula>
    </cfRule>
  </conditionalFormatting>
  <conditionalFormatting sqref="F8">
    <cfRule type="cellIs" dxfId="13825" priority="1280" operator="equal">
      <formula>"jan."</formula>
    </cfRule>
  </conditionalFormatting>
  <conditionalFormatting sqref="F8">
    <cfRule type="cellIs" dxfId="13824" priority="1279" operator="equal">
      <formula>"jan."</formula>
    </cfRule>
  </conditionalFormatting>
  <conditionalFormatting sqref="F8">
    <cfRule type="cellIs" dxfId="13823" priority="1278" operator="equal">
      <formula>"jan."</formula>
    </cfRule>
  </conditionalFormatting>
  <conditionalFormatting sqref="F8">
    <cfRule type="cellIs" dxfId="13822" priority="1277" operator="equal">
      <formula>"jan."</formula>
    </cfRule>
  </conditionalFormatting>
  <conditionalFormatting sqref="F8">
    <cfRule type="cellIs" dxfId="13821" priority="1276" operator="equal">
      <formula>"jan."</formula>
    </cfRule>
  </conditionalFormatting>
  <conditionalFormatting sqref="F8">
    <cfRule type="cellIs" dxfId="13820" priority="1275" operator="equal">
      <formula>"jan."</formula>
    </cfRule>
  </conditionalFormatting>
  <conditionalFormatting sqref="F8">
    <cfRule type="cellIs" dxfId="13819" priority="1274" operator="equal">
      <formula>"jan."</formula>
    </cfRule>
  </conditionalFormatting>
  <conditionalFormatting sqref="F8">
    <cfRule type="cellIs" dxfId="13818" priority="1273" operator="equal">
      <formula>"jan."</formula>
    </cfRule>
  </conditionalFormatting>
  <conditionalFormatting sqref="F8">
    <cfRule type="cellIs" dxfId="13817" priority="1272" operator="equal">
      <formula>"jan."</formula>
    </cfRule>
  </conditionalFormatting>
  <conditionalFormatting sqref="F8">
    <cfRule type="cellIs" dxfId="13816" priority="1271" operator="equal">
      <formula>"jan."</formula>
    </cfRule>
  </conditionalFormatting>
  <conditionalFormatting sqref="F8">
    <cfRule type="cellIs" dxfId="13815" priority="1270" operator="equal">
      <formula>"jan."</formula>
    </cfRule>
  </conditionalFormatting>
  <conditionalFormatting sqref="F8">
    <cfRule type="cellIs" dxfId="13814" priority="1269" operator="equal">
      <formula>"jan."</formula>
    </cfRule>
  </conditionalFormatting>
  <conditionalFormatting sqref="F8">
    <cfRule type="cellIs" dxfId="13813" priority="1268" operator="equal">
      <formula>"jan."</formula>
    </cfRule>
  </conditionalFormatting>
  <conditionalFormatting sqref="F8">
    <cfRule type="cellIs" dxfId="13812" priority="1267" operator="equal">
      <formula>"jan."</formula>
    </cfRule>
  </conditionalFormatting>
  <conditionalFormatting sqref="F8">
    <cfRule type="cellIs" dxfId="13811" priority="1266" operator="equal">
      <formula>"jan."</formula>
    </cfRule>
  </conditionalFormatting>
  <conditionalFormatting sqref="F8">
    <cfRule type="cellIs" dxfId="13810" priority="1265" operator="equal">
      <formula>"jan."</formula>
    </cfRule>
  </conditionalFormatting>
  <conditionalFormatting sqref="F8">
    <cfRule type="cellIs" dxfId="13809" priority="1264" operator="equal">
      <formula>"jan."</formula>
    </cfRule>
  </conditionalFormatting>
  <conditionalFormatting sqref="F8">
    <cfRule type="cellIs" dxfId="13808" priority="1263" operator="equal">
      <formula>"jan."</formula>
    </cfRule>
  </conditionalFormatting>
  <conditionalFormatting sqref="F8">
    <cfRule type="cellIs" dxfId="13807" priority="1262" operator="equal">
      <formula>"jan."</formula>
    </cfRule>
  </conditionalFormatting>
  <conditionalFormatting sqref="F8">
    <cfRule type="cellIs" dxfId="13806" priority="1260" operator="equal">
      <formula>"jan."</formula>
    </cfRule>
  </conditionalFormatting>
  <conditionalFormatting sqref="F8">
    <cfRule type="cellIs" dxfId="13805" priority="1259" operator="equal">
      <formula>"jan."</formula>
    </cfRule>
  </conditionalFormatting>
  <conditionalFormatting sqref="F8">
    <cfRule type="cellIs" dxfId="13804" priority="1258" operator="equal">
      <formula>"jan."</formula>
    </cfRule>
  </conditionalFormatting>
  <conditionalFormatting sqref="F8">
    <cfRule type="cellIs" dxfId="13803" priority="1257" operator="equal">
      <formula>"jan."</formula>
    </cfRule>
  </conditionalFormatting>
  <conditionalFormatting sqref="F8">
    <cfRule type="cellIs" dxfId="13802" priority="1256" operator="equal">
      <formula>"jan."</formula>
    </cfRule>
  </conditionalFormatting>
  <conditionalFormatting sqref="F8">
    <cfRule type="cellIs" dxfId="13801" priority="1255" operator="equal">
      <formula>"jan."</formula>
    </cfRule>
  </conditionalFormatting>
  <conditionalFormatting sqref="F8">
    <cfRule type="cellIs" dxfId="13800" priority="1254" operator="equal">
      <formula>"jan."</formula>
    </cfRule>
  </conditionalFormatting>
  <conditionalFormatting sqref="F8">
    <cfRule type="cellIs" dxfId="13799" priority="1253" operator="equal">
      <formula>"jan."</formula>
    </cfRule>
  </conditionalFormatting>
  <conditionalFormatting sqref="F8">
    <cfRule type="cellIs" dxfId="13798" priority="1252" operator="equal">
      <formula>"jan."</formula>
    </cfRule>
  </conditionalFormatting>
  <conditionalFormatting sqref="F8">
    <cfRule type="cellIs" dxfId="13797" priority="1251" operator="equal">
      <formula>"jan."</formula>
    </cfRule>
  </conditionalFormatting>
  <conditionalFormatting sqref="F8">
    <cfRule type="cellIs" dxfId="13796" priority="1250" operator="equal">
      <formula>"jan."</formula>
    </cfRule>
  </conditionalFormatting>
  <conditionalFormatting sqref="F8">
    <cfRule type="cellIs" dxfId="13795" priority="1249" operator="equal">
      <formula>"jan."</formula>
    </cfRule>
  </conditionalFormatting>
  <conditionalFormatting sqref="F8">
    <cfRule type="cellIs" dxfId="13794" priority="1248" operator="equal">
      <formula>"jan."</formula>
    </cfRule>
  </conditionalFormatting>
  <conditionalFormatting sqref="F8">
    <cfRule type="cellIs" dxfId="13793" priority="1247" operator="equal">
      <formula>"jan."</formula>
    </cfRule>
  </conditionalFormatting>
  <conditionalFormatting sqref="F8">
    <cfRule type="cellIs" dxfId="13792" priority="1246" operator="equal">
      <formula>"jan."</formula>
    </cfRule>
  </conditionalFormatting>
  <conditionalFormatting sqref="F8">
    <cfRule type="cellIs" dxfId="13791" priority="1245" operator="equal">
      <formula>"jan."</formula>
    </cfRule>
  </conditionalFormatting>
  <conditionalFormatting sqref="F8">
    <cfRule type="cellIs" dxfId="13790" priority="1244" operator="equal">
      <formula>"jan."</formula>
    </cfRule>
  </conditionalFormatting>
  <conditionalFormatting sqref="F8">
    <cfRule type="cellIs" dxfId="13789" priority="1243" operator="equal">
      <formula>"jan."</formula>
    </cfRule>
  </conditionalFormatting>
  <conditionalFormatting sqref="F8">
    <cfRule type="cellIs" dxfId="13788" priority="1242" operator="equal">
      <formula>"jan."</formula>
    </cfRule>
  </conditionalFormatting>
  <conditionalFormatting sqref="F8">
    <cfRule type="cellIs" dxfId="13787" priority="1241" operator="equal">
      <formula>"jan."</formula>
    </cfRule>
  </conditionalFormatting>
  <conditionalFormatting sqref="F8">
    <cfRule type="cellIs" dxfId="13786" priority="1240" operator="equal">
      <formula>"jan."</formula>
    </cfRule>
  </conditionalFormatting>
  <conditionalFormatting sqref="F8">
    <cfRule type="cellIs" dxfId="13785" priority="1238" operator="equal">
      <formula>"jan."</formula>
    </cfRule>
  </conditionalFormatting>
  <conditionalFormatting sqref="F8">
    <cfRule type="cellIs" dxfId="13784" priority="1237" operator="equal">
      <formula>"jan."</formula>
    </cfRule>
  </conditionalFormatting>
  <conditionalFormatting sqref="F8">
    <cfRule type="cellIs" dxfId="13783" priority="1236" operator="equal">
      <formula>"jan."</formula>
    </cfRule>
  </conditionalFormatting>
  <conditionalFormatting sqref="F8">
    <cfRule type="cellIs" dxfId="13782" priority="1235" operator="equal">
      <formula>"jan."</formula>
    </cfRule>
  </conditionalFormatting>
  <conditionalFormatting sqref="F8">
    <cfRule type="cellIs" dxfId="13781" priority="1234" operator="equal">
      <formula>"jan."</formula>
    </cfRule>
  </conditionalFormatting>
  <conditionalFormatting sqref="F8">
    <cfRule type="cellIs" dxfId="13780" priority="1233" operator="equal">
      <formula>"jan."</formula>
    </cfRule>
  </conditionalFormatting>
  <conditionalFormatting sqref="F8">
    <cfRule type="cellIs" dxfId="13779" priority="1232" operator="equal">
      <formula>"jan."</formula>
    </cfRule>
  </conditionalFormatting>
  <conditionalFormatting sqref="F8">
    <cfRule type="cellIs" dxfId="13778" priority="1231" operator="equal">
      <formula>"jan."</formula>
    </cfRule>
  </conditionalFormatting>
  <conditionalFormatting sqref="F8">
    <cfRule type="cellIs" dxfId="13777" priority="1230" operator="equal">
      <formula>"jan."</formula>
    </cfRule>
  </conditionalFormatting>
  <conditionalFormatting sqref="F8">
    <cfRule type="cellIs" dxfId="13776" priority="1229" operator="equal">
      <formula>"jan."</formula>
    </cfRule>
  </conditionalFormatting>
  <conditionalFormatting sqref="F8">
    <cfRule type="cellIs" dxfId="13775" priority="1228" operator="equal">
      <formula>"jan."</formula>
    </cfRule>
  </conditionalFormatting>
  <conditionalFormatting sqref="F8">
    <cfRule type="cellIs" dxfId="13774" priority="1227" operator="equal">
      <formula>"jan."</formula>
    </cfRule>
  </conditionalFormatting>
  <conditionalFormatting sqref="F8">
    <cfRule type="cellIs" dxfId="13773" priority="1226" operator="equal">
      <formula>"jan."</formula>
    </cfRule>
  </conditionalFormatting>
  <conditionalFormatting sqref="F8">
    <cfRule type="cellIs" dxfId="13772" priority="1225" operator="equal">
      <formula>"jan."</formula>
    </cfRule>
  </conditionalFormatting>
  <conditionalFormatting sqref="F8">
    <cfRule type="cellIs" dxfId="13771" priority="1223" operator="equal">
      <formula>"jan."</formula>
    </cfRule>
  </conditionalFormatting>
  <conditionalFormatting sqref="F8">
    <cfRule type="cellIs" dxfId="13770" priority="1222" operator="equal">
      <formula>"jan."</formula>
    </cfRule>
  </conditionalFormatting>
  <conditionalFormatting sqref="F8">
    <cfRule type="cellIs" dxfId="13769" priority="1221" operator="equal">
      <formula>"jan."</formula>
    </cfRule>
  </conditionalFormatting>
  <conditionalFormatting sqref="F8">
    <cfRule type="cellIs" dxfId="13768" priority="1220" operator="equal">
      <formula>"jan."</formula>
    </cfRule>
  </conditionalFormatting>
  <conditionalFormatting sqref="F8">
    <cfRule type="cellIs" dxfId="13767" priority="1219" operator="equal">
      <formula>"jan."</formula>
    </cfRule>
  </conditionalFormatting>
  <conditionalFormatting sqref="F8">
    <cfRule type="cellIs" dxfId="13766" priority="1215" operator="equal">
      <formula>"jan."</formula>
    </cfRule>
  </conditionalFormatting>
  <conditionalFormatting sqref="F8">
    <cfRule type="cellIs" dxfId="13765" priority="1214" operator="equal">
      <formula>"jan."</formula>
    </cfRule>
  </conditionalFormatting>
  <conditionalFormatting sqref="F8">
    <cfRule type="cellIs" dxfId="13764" priority="1213" operator="equal">
      <formula>"jan."</formula>
    </cfRule>
  </conditionalFormatting>
  <conditionalFormatting sqref="F8">
    <cfRule type="cellIs" dxfId="13763" priority="1211" operator="equal">
      <formula>"jan."</formula>
    </cfRule>
  </conditionalFormatting>
  <conditionalFormatting sqref="F8">
    <cfRule type="cellIs" dxfId="13762" priority="1210" operator="equal">
      <formula>"jan."</formula>
    </cfRule>
  </conditionalFormatting>
  <conditionalFormatting sqref="F8">
    <cfRule type="cellIs" dxfId="13761" priority="1209" operator="equal">
      <formula>"jan."</formula>
    </cfRule>
  </conditionalFormatting>
  <conditionalFormatting sqref="F8">
    <cfRule type="cellIs" dxfId="13760" priority="1208" operator="equal">
      <formula>"jan."</formula>
    </cfRule>
  </conditionalFormatting>
  <conditionalFormatting sqref="F8">
    <cfRule type="cellIs" dxfId="13759" priority="1207" operator="equal">
      <formula>"jan."</formula>
    </cfRule>
  </conditionalFormatting>
  <conditionalFormatting sqref="F8">
    <cfRule type="cellIs" dxfId="13758" priority="1206" operator="equal">
      <formula>"jan."</formula>
    </cfRule>
  </conditionalFormatting>
  <conditionalFormatting sqref="F8">
    <cfRule type="cellIs" dxfId="13757" priority="1205" operator="equal">
      <formula>"jan."</formula>
    </cfRule>
  </conditionalFormatting>
  <conditionalFormatting sqref="F8">
    <cfRule type="cellIs" dxfId="13756" priority="1204" operator="equal">
      <formula>"jan."</formula>
    </cfRule>
  </conditionalFormatting>
  <conditionalFormatting sqref="F8">
    <cfRule type="cellIs" dxfId="13755" priority="1203" operator="equal">
      <formula>"jan."</formula>
    </cfRule>
  </conditionalFormatting>
  <conditionalFormatting sqref="F8">
    <cfRule type="cellIs" dxfId="13754" priority="1201" operator="equal">
      <formula>"jan."</formula>
    </cfRule>
  </conditionalFormatting>
  <conditionalFormatting sqref="F8">
    <cfRule type="cellIs" dxfId="13753" priority="1200" operator="equal">
      <formula>"jan."</formula>
    </cfRule>
  </conditionalFormatting>
  <conditionalFormatting sqref="F8">
    <cfRule type="cellIs" dxfId="13752" priority="1199" operator="equal">
      <formula>"jan."</formula>
    </cfRule>
  </conditionalFormatting>
  <conditionalFormatting sqref="F8">
    <cfRule type="cellIs" dxfId="13751" priority="1198" operator="equal">
      <formula>"jan."</formula>
    </cfRule>
  </conditionalFormatting>
  <conditionalFormatting sqref="F8">
    <cfRule type="cellIs" dxfId="13750" priority="1197" operator="equal">
      <formula>"jan."</formula>
    </cfRule>
  </conditionalFormatting>
  <conditionalFormatting sqref="F8">
    <cfRule type="cellIs" dxfId="13749" priority="1196" operator="equal">
      <formula>"jan."</formula>
    </cfRule>
  </conditionalFormatting>
  <conditionalFormatting sqref="F8">
    <cfRule type="cellIs" dxfId="13748" priority="1195" operator="equal">
      <formula>"jan."</formula>
    </cfRule>
  </conditionalFormatting>
  <conditionalFormatting sqref="F8">
    <cfRule type="cellIs" dxfId="13747" priority="1194" operator="equal">
      <formula>"jan."</formula>
    </cfRule>
  </conditionalFormatting>
  <conditionalFormatting sqref="F8">
    <cfRule type="cellIs" dxfId="13746" priority="1193" operator="equal">
      <formula>"jan."</formula>
    </cfRule>
  </conditionalFormatting>
  <conditionalFormatting sqref="F8">
    <cfRule type="cellIs" dxfId="13745" priority="1192" operator="equal">
      <formula>"jan."</formula>
    </cfRule>
  </conditionalFormatting>
  <conditionalFormatting sqref="F8">
    <cfRule type="cellIs" dxfId="13744" priority="1191" operator="equal">
      <formula>"jan."</formula>
    </cfRule>
  </conditionalFormatting>
  <conditionalFormatting sqref="F8">
    <cfRule type="cellIs" dxfId="13743" priority="1188" operator="equal">
      <formula>"jan."</formula>
    </cfRule>
  </conditionalFormatting>
  <conditionalFormatting sqref="F8">
    <cfRule type="cellIs" dxfId="13742" priority="1187" operator="equal">
      <formula>"jan."</formula>
    </cfRule>
  </conditionalFormatting>
  <conditionalFormatting sqref="F8">
    <cfRule type="cellIs" dxfId="13741" priority="1186" operator="equal">
      <formula>"jan."</formula>
    </cfRule>
  </conditionalFormatting>
  <conditionalFormatting sqref="F8">
    <cfRule type="cellIs" dxfId="13740" priority="1185" operator="equal">
      <formula>"jan."</formula>
    </cfRule>
  </conditionalFormatting>
  <conditionalFormatting sqref="F8">
    <cfRule type="cellIs" dxfId="13739" priority="1184" operator="equal">
      <formula>"jan."</formula>
    </cfRule>
  </conditionalFormatting>
  <conditionalFormatting sqref="F8">
    <cfRule type="cellIs" dxfId="13738" priority="1183" operator="equal">
      <formula>"jan."</formula>
    </cfRule>
  </conditionalFormatting>
  <conditionalFormatting sqref="F8">
    <cfRule type="cellIs" dxfId="13737" priority="1182" operator="equal">
      <formula>"jan."</formula>
    </cfRule>
  </conditionalFormatting>
  <conditionalFormatting sqref="F8">
    <cfRule type="cellIs" dxfId="13736" priority="1181" operator="equal">
      <formula>"jan."</formula>
    </cfRule>
  </conditionalFormatting>
  <conditionalFormatting sqref="F8">
    <cfRule type="cellIs" dxfId="13735" priority="1180" operator="equal">
      <formula>"jan."</formula>
    </cfRule>
  </conditionalFormatting>
  <conditionalFormatting sqref="F8">
    <cfRule type="cellIs" dxfId="13734" priority="1178" operator="equal">
      <formula>"jan."</formula>
    </cfRule>
  </conditionalFormatting>
  <conditionalFormatting sqref="F8">
    <cfRule type="cellIs" dxfId="13733" priority="1176" operator="equal">
      <formula>"jan."</formula>
    </cfRule>
  </conditionalFormatting>
  <conditionalFormatting sqref="F8">
    <cfRule type="cellIs" dxfId="13732" priority="1769" operator="equal">
      <formula>"jan."</formula>
    </cfRule>
  </conditionalFormatting>
  <conditionalFormatting sqref="F8">
    <cfRule type="cellIs" dxfId="13731" priority="1767" operator="equal">
      <formula>"jan."</formula>
    </cfRule>
  </conditionalFormatting>
  <conditionalFormatting sqref="F8">
    <cfRule type="cellIs" dxfId="13730" priority="1712" operator="equal">
      <formula>"jan."</formula>
    </cfRule>
  </conditionalFormatting>
  <conditionalFormatting sqref="F8">
    <cfRule type="cellIs" dxfId="13729" priority="1638" operator="equal">
      <formula>"jan."</formula>
    </cfRule>
  </conditionalFormatting>
  <conditionalFormatting sqref="F8">
    <cfRule type="cellIs" dxfId="13728" priority="1637" operator="equal">
      <formula>"jan."</formula>
    </cfRule>
  </conditionalFormatting>
  <conditionalFormatting sqref="F8">
    <cfRule type="cellIs" dxfId="13727" priority="1601" operator="equal">
      <formula>"jan."</formula>
    </cfRule>
  </conditionalFormatting>
  <conditionalFormatting sqref="F8">
    <cfRule type="cellIs" dxfId="13726" priority="1580" operator="equal">
      <formula>"jan."</formula>
    </cfRule>
  </conditionalFormatting>
  <conditionalFormatting sqref="F8">
    <cfRule type="cellIs" dxfId="13725" priority="1552" operator="equal">
      <formula>"jan."</formula>
    </cfRule>
  </conditionalFormatting>
  <conditionalFormatting sqref="F8">
    <cfRule type="cellIs" dxfId="13724" priority="1545" operator="equal">
      <formula>"jan."</formula>
    </cfRule>
  </conditionalFormatting>
  <conditionalFormatting sqref="F8">
    <cfRule type="cellIs" dxfId="13723" priority="1532" operator="equal">
      <formula>"jan."</formula>
    </cfRule>
  </conditionalFormatting>
  <conditionalFormatting sqref="F8">
    <cfRule type="cellIs" dxfId="13722" priority="1530" operator="equal">
      <formula>"jan."</formula>
    </cfRule>
  </conditionalFormatting>
  <conditionalFormatting sqref="F8">
    <cfRule type="cellIs" dxfId="13721" priority="1529" operator="equal">
      <formula>"jan."</formula>
    </cfRule>
  </conditionalFormatting>
  <conditionalFormatting sqref="F8">
    <cfRule type="cellIs" dxfId="13720" priority="1525" operator="equal">
      <formula>"jan."</formula>
    </cfRule>
  </conditionalFormatting>
  <conditionalFormatting sqref="F8">
    <cfRule type="cellIs" dxfId="13719" priority="1523" operator="equal">
      <formula>"jan."</formula>
    </cfRule>
  </conditionalFormatting>
  <conditionalFormatting sqref="F8">
    <cfRule type="cellIs" dxfId="13718" priority="1522" operator="equal">
      <formula>"jan."</formula>
    </cfRule>
  </conditionalFormatting>
  <conditionalFormatting sqref="F8">
    <cfRule type="cellIs" dxfId="13717" priority="1488" operator="equal">
      <formula>"jan."</formula>
    </cfRule>
  </conditionalFormatting>
  <conditionalFormatting sqref="F8">
    <cfRule type="cellIs" dxfId="13716" priority="1445" operator="equal">
      <formula>"jan."</formula>
    </cfRule>
  </conditionalFormatting>
  <conditionalFormatting sqref="F8">
    <cfRule type="cellIs" dxfId="13715" priority="1414" operator="equal">
      <formula>"jan."</formula>
    </cfRule>
  </conditionalFormatting>
  <conditionalFormatting sqref="F8">
    <cfRule type="cellIs" dxfId="13714" priority="1412" operator="equal">
      <formula>"jan."</formula>
    </cfRule>
  </conditionalFormatting>
  <conditionalFormatting sqref="F8">
    <cfRule type="cellIs" dxfId="13713" priority="1411" operator="equal">
      <formula>"jan."</formula>
    </cfRule>
  </conditionalFormatting>
  <conditionalFormatting sqref="F8">
    <cfRule type="cellIs" dxfId="13712" priority="1358" operator="equal">
      <formula>"jan."</formula>
    </cfRule>
  </conditionalFormatting>
  <conditionalFormatting sqref="F8">
    <cfRule type="cellIs" dxfId="13711" priority="1354" operator="equal">
      <formula>"jan."</formula>
    </cfRule>
  </conditionalFormatting>
  <conditionalFormatting sqref="F8">
    <cfRule type="cellIs" dxfId="13710" priority="1353" operator="equal">
      <formula>"jan."</formula>
    </cfRule>
  </conditionalFormatting>
  <conditionalFormatting sqref="F8">
    <cfRule type="cellIs" dxfId="13709" priority="1352" operator="equal">
      <formula>"jan."</formula>
    </cfRule>
  </conditionalFormatting>
  <conditionalFormatting sqref="F8">
    <cfRule type="cellIs" dxfId="13708" priority="1318" operator="equal">
      <formula>"jan."</formula>
    </cfRule>
  </conditionalFormatting>
  <conditionalFormatting sqref="F8">
    <cfRule type="cellIs" dxfId="13707" priority="1315" operator="equal">
      <formula>"jan."</formula>
    </cfRule>
  </conditionalFormatting>
  <conditionalFormatting sqref="F8">
    <cfRule type="cellIs" dxfId="13706" priority="1309" operator="equal">
      <formula>"jan."</formula>
    </cfRule>
  </conditionalFormatting>
  <conditionalFormatting sqref="F8">
    <cfRule type="cellIs" dxfId="13705" priority="1306" operator="equal">
      <formula>"jan."</formula>
    </cfRule>
  </conditionalFormatting>
  <conditionalFormatting sqref="F8">
    <cfRule type="cellIs" dxfId="13704" priority="1261" operator="equal">
      <formula>"jan."</formula>
    </cfRule>
  </conditionalFormatting>
  <conditionalFormatting sqref="F8">
    <cfRule type="cellIs" dxfId="13703" priority="1239" operator="equal">
      <formula>"jan."</formula>
    </cfRule>
  </conditionalFormatting>
  <conditionalFormatting sqref="F8">
    <cfRule type="cellIs" dxfId="13702" priority="1224" operator="equal">
      <formula>"jan."</formula>
    </cfRule>
  </conditionalFormatting>
  <conditionalFormatting sqref="F8">
    <cfRule type="cellIs" dxfId="13701" priority="1218" operator="equal">
      <formula>"jan."</formula>
    </cfRule>
  </conditionalFormatting>
  <conditionalFormatting sqref="F8">
    <cfRule type="cellIs" dxfId="13700" priority="1217" operator="equal">
      <formula>"jan."</formula>
    </cfRule>
  </conditionalFormatting>
  <conditionalFormatting sqref="F8">
    <cfRule type="cellIs" dxfId="13699" priority="1216" operator="equal">
      <formula>"jan."</formula>
    </cfRule>
  </conditionalFormatting>
  <conditionalFormatting sqref="F8">
    <cfRule type="cellIs" dxfId="13698" priority="1212" operator="equal">
      <formula>"jan."</formula>
    </cfRule>
  </conditionalFormatting>
  <conditionalFormatting sqref="F8">
    <cfRule type="cellIs" dxfId="13697" priority="1202" operator="equal">
      <formula>"jan."</formula>
    </cfRule>
  </conditionalFormatting>
  <conditionalFormatting sqref="F8">
    <cfRule type="cellIs" dxfId="13696" priority="1190" operator="equal">
      <formula>"jan."</formula>
    </cfRule>
  </conditionalFormatting>
  <conditionalFormatting sqref="F8">
    <cfRule type="cellIs" dxfId="13695" priority="1189" operator="equal">
      <formula>"jan."</formula>
    </cfRule>
  </conditionalFormatting>
  <conditionalFormatting sqref="F8">
    <cfRule type="cellIs" dxfId="13694" priority="1179" operator="equal">
      <formula>"jan."</formula>
    </cfRule>
  </conditionalFormatting>
  <conditionalFormatting sqref="F8">
    <cfRule type="cellIs" dxfId="13693" priority="1177" operator="equal">
      <formula>"jan."</formula>
    </cfRule>
  </conditionalFormatting>
  <conditionalFormatting sqref="F8">
    <cfRule type="cellIs" dxfId="13692" priority="1175" operator="equal">
      <formula>"jan."</formula>
    </cfRule>
  </conditionalFormatting>
  <conditionalFormatting sqref="F8">
    <cfRule type="cellIs" dxfId="13691" priority="1173" operator="equal">
      <formula>"jan."</formula>
    </cfRule>
  </conditionalFormatting>
  <conditionalFormatting sqref="F8">
    <cfRule type="cellIs" dxfId="13690" priority="1172" operator="equal">
      <formula>"jan."</formula>
    </cfRule>
  </conditionalFormatting>
  <conditionalFormatting sqref="F8">
    <cfRule type="cellIs" dxfId="13689" priority="1171" operator="equal">
      <formula>"jan."</formula>
    </cfRule>
  </conditionalFormatting>
  <conditionalFormatting sqref="F8">
    <cfRule type="cellIs" dxfId="13688" priority="1170" operator="equal">
      <formula>"jan."</formula>
    </cfRule>
  </conditionalFormatting>
  <conditionalFormatting sqref="F8">
    <cfRule type="cellIs" dxfId="13687" priority="1169" operator="equal">
      <formula>"jan."</formula>
    </cfRule>
  </conditionalFormatting>
  <conditionalFormatting sqref="F8">
    <cfRule type="cellIs" dxfId="13686" priority="1168" operator="equal">
      <formula>"jan."</formula>
    </cfRule>
  </conditionalFormatting>
  <conditionalFormatting sqref="F8">
    <cfRule type="cellIs" dxfId="13685" priority="1167" operator="equal">
      <formula>"jan."</formula>
    </cfRule>
  </conditionalFormatting>
  <conditionalFormatting sqref="F8">
    <cfRule type="cellIs" dxfId="13684" priority="1166" operator="equal">
      <formula>"jan."</formula>
    </cfRule>
  </conditionalFormatting>
  <conditionalFormatting sqref="F8">
    <cfRule type="cellIs" dxfId="13683" priority="1165" operator="equal">
      <formula>"jan."</formula>
    </cfRule>
  </conditionalFormatting>
  <conditionalFormatting sqref="F8">
    <cfRule type="cellIs" dxfId="13682" priority="1164" operator="equal">
      <formula>"jan."</formula>
    </cfRule>
  </conditionalFormatting>
  <conditionalFormatting sqref="F8">
    <cfRule type="cellIs" dxfId="13681" priority="1163" operator="equal">
      <formula>"jan."</formula>
    </cfRule>
  </conditionalFormatting>
  <conditionalFormatting sqref="F8">
    <cfRule type="cellIs" dxfId="13680" priority="1162" operator="equal">
      <formula>"jan."</formula>
    </cfRule>
  </conditionalFormatting>
  <conditionalFormatting sqref="F8">
    <cfRule type="cellIs" dxfId="13679" priority="1161" operator="equal">
      <formula>"jan."</formula>
    </cfRule>
  </conditionalFormatting>
  <conditionalFormatting sqref="F8">
    <cfRule type="cellIs" dxfId="13678" priority="1160" operator="equal">
      <formula>"jan."</formula>
    </cfRule>
  </conditionalFormatting>
  <conditionalFormatting sqref="F8">
    <cfRule type="cellIs" dxfId="13677" priority="1159" operator="equal">
      <formula>"jan."</formula>
    </cfRule>
  </conditionalFormatting>
  <conditionalFormatting sqref="F8">
    <cfRule type="cellIs" dxfId="13676" priority="1158" operator="equal">
      <formula>"jan."</formula>
    </cfRule>
  </conditionalFormatting>
  <conditionalFormatting sqref="F8">
    <cfRule type="cellIs" dxfId="13675" priority="1157" operator="equal">
      <formula>"jan."</formula>
    </cfRule>
  </conditionalFormatting>
  <conditionalFormatting sqref="F8">
    <cfRule type="cellIs" dxfId="13674" priority="1156" operator="equal">
      <formula>"jan."</formula>
    </cfRule>
  </conditionalFormatting>
  <conditionalFormatting sqref="F8">
    <cfRule type="cellIs" dxfId="13673" priority="1155" operator="equal">
      <formula>"jan."</formula>
    </cfRule>
  </conditionalFormatting>
  <conditionalFormatting sqref="F8">
    <cfRule type="cellIs" dxfId="13672" priority="1154" operator="equal">
      <formula>"jan."</formula>
    </cfRule>
  </conditionalFormatting>
  <conditionalFormatting sqref="F8">
    <cfRule type="cellIs" dxfId="13671" priority="1153" operator="equal">
      <formula>"jan."</formula>
    </cfRule>
  </conditionalFormatting>
  <conditionalFormatting sqref="F8">
    <cfRule type="cellIs" dxfId="13670" priority="1152" operator="equal">
      <formula>"jan."</formula>
    </cfRule>
  </conditionalFormatting>
  <conditionalFormatting sqref="F8">
    <cfRule type="cellIs" dxfId="13669" priority="1151" operator="equal">
      <formula>"jan."</formula>
    </cfRule>
  </conditionalFormatting>
  <conditionalFormatting sqref="F8">
    <cfRule type="cellIs" dxfId="13668" priority="1150" operator="equal">
      <formula>"jan."</formula>
    </cfRule>
  </conditionalFormatting>
  <conditionalFormatting sqref="F8">
    <cfRule type="cellIs" dxfId="13667" priority="1149" operator="equal">
      <formula>"jan."</formula>
    </cfRule>
  </conditionalFormatting>
  <conditionalFormatting sqref="F8">
    <cfRule type="cellIs" dxfId="13666" priority="1148" operator="equal">
      <formula>"jan."</formula>
    </cfRule>
  </conditionalFormatting>
  <conditionalFormatting sqref="F8">
    <cfRule type="cellIs" dxfId="13665" priority="1147" operator="equal">
      <formula>"jan."</formula>
    </cfRule>
  </conditionalFormatting>
  <conditionalFormatting sqref="F8">
    <cfRule type="cellIs" dxfId="13664" priority="1146" operator="equal">
      <formula>"jan."</formula>
    </cfRule>
  </conditionalFormatting>
  <conditionalFormatting sqref="F8">
    <cfRule type="cellIs" dxfId="13663" priority="1145" operator="equal">
      <formula>"jan."</formula>
    </cfRule>
  </conditionalFormatting>
  <conditionalFormatting sqref="F8">
    <cfRule type="cellIs" dxfId="13662" priority="1144" operator="equal">
      <formula>"jan."</formula>
    </cfRule>
  </conditionalFormatting>
  <conditionalFormatting sqref="F8">
    <cfRule type="cellIs" dxfId="13661" priority="1143" operator="equal">
      <formula>"jan."</formula>
    </cfRule>
  </conditionalFormatting>
  <conditionalFormatting sqref="F8">
    <cfRule type="cellIs" dxfId="13660" priority="1142" operator="equal">
      <formula>"jan."</formula>
    </cfRule>
  </conditionalFormatting>
  <conditionalFormatting sqref="F8">
    <cfRule type="cellIs" dxfId="13659" priority="1141" operator="equal">
      <formula>"jan."</formula>
    </cfRule>
  </conditionalFormatting>
  <conditionalFormatting sqref="F8">
    <cfRule type="cellIs" dxfId="13658" priority="1140" operator="equal">
      <formula>"jan."</formula>
    </cfRule>
  </conditionalFormatting>
  <conditionalFormatting sqref="F8">
    <cfRule type="cellIs" dxfId="13657" priority="1139" operator="equal">
      <formula>"jan."</formula>
    </cfRule>
  </conditionalFormatting>
  <conditionalFormatting sqref="F8">
    <cfRule type="cellIs" dxfId="13656" priority="1138" operator="equal">
      <formula>"jan."</formula>
    </cfRule>
  </conditionalFormatting>
  <conditionalFormatting sqref="F8">
    <cfRule type="cellIs" dxfId="13655" priority="1137" operator="equal">
      <formula>"jan."</formula>
    </cfRule>
  </conditionalFormatting>
  <conditionalFormatting sqref="F8">
    <cfRule type="cellIs" dxfId="13654" priority="1136" operator="equal">
      <formula>"jan."</formula>
    </cfRule>
  </conditionalFormatting>
  <conditionalFormatting sqref="F8">
    <cfRule type="cellIs" dxfId="13653" priority="1135" operator="equal">
      <formula>"jan."</formula>
    </cfRule>
  </conditionalFormatting>
  <conditionalFormatting sqref="F8">
    <cfRule type="cellIs" dxfId="13652" priority="1134" operator="equal">
      <formula>"jan."</formula>
    </cfRule>
  </conditionalFormatting>
  <conditionalFormatting sqref="F8">
    <cfRule type="cellIs" dxfId="13651" priority="1133" operator="equal">
      <formula>"jan."</formula>
    </cfRule>
  </conditionalFormatting>
  <conditionalFormatting sqref="F8">
    <cfRule type="cellIs" dxfId="13650" priority="1132" operator="equal">
      <formula>"jan."</formula>
    </cfRule>
  </conditionalFormatting>
  <conditionalFormatting sqref="F8">
    <cfRule type="cellIs" dxfId="13649" priority="1131" operator="equal">
      <formula>"jan."</formula>
    </cfRule>
  </conditionalFormatting>
  <conditionalFormatting sqref="F8">
    <cfRule type="cellIs" dxfId="13648" priority="1130" operator="equal">
      <formula>"jan."</formula>
    </cfRule>
  </conditionalFormatting>
  <conditionalFormatting sqref="F8">
    <cfRule type="cellIs" dxfId="13647" priority="1129" operator="equal">
      <formula>"jan."</formula>
    </cfRule>
  </conditionalFormatting>
  <conditionalFormatting sqref="F8">
    <cfRule type="cellIs" dxfId="13646" priority="1128" operator="equal">
      <formula>"jan."</formula>
    </cfRule>
  </conditionalFormatting>
  <conditionalFormatting sqref="F8">
    <cfRule type="cellIs" dxfId="13645" priority="1127" operator="equal">
      <formula>"jan."</formula>
    </cfRule>
  </conditionalFormatting>
  <conditionalFormatting sqref="F8">
    <cfRule type="cellIs" dxfId="13644" priority="1126" operator="equal">
      <formula>"jan."</formula>
    </cfRule>
  </conditionalFormatting>
  <conditionalFormatting sqref="F8">
    <cfRule type="cellIs" dxfId="13643" priority="1125" operator="equal">
      <formula>"jan."</formula>
    </cfRule>
  </conditionalFormatting>
  <conditionalFormatting sqref="F8">
    <cfRule type="cellIs" dxfId="13642" priority="1124" operator="equal">
      <formula>"jan."</formula>
    </cfRule>
  </conditionalFormatting>
  <conditionalFormatting sqref="F8">
    <cfRule type="cellIs" dxfId="13641" priority="1123" operator="equal">
      <formula>"jan."</formula>
    </cfRule>
  </conditionalFormatting>
  <conditionalFormatting sqref="F8">
    <cfRule type="cellIs" dxfId="13640" priority="1122" operator="equal">
      <formula>"jan."</formula>
    </cfRule>
  </conditionalFormatting>
  <conditionalFormatting sqref="F8">
    <cfRule type="cellIs" dxfId="13639" priority="1121" operator="equal">
      <formula>"jan."</formula>
    </cfRule>
  </conditionalFormatting>
  <conditionalFormatting sqref="F8">
    <cfRule type="cellIs" dxfId="13638" priority="1120" operator="equal">
      <formula>"jan."</formula>
    </cfRule>
  </conditionalFormatting>
  <conditionalFormatting sqref="F8">
    <cfRule type="cellIs" dxfId="13637" priority="1119" operator="equal">
      <formula>"jan."</formula>
    </cfRule>
  </conditionalFormatting>
  <conditionalFormatting sqref="F8">
    <cfRule type="cellIs" dxfId="13636" priority="1118" operator="equal">
      <formula>"jan."</formula>
    </cfRule>
  </conditionalFormatting>
  <conditionalFormatting sqref="F8">
    <cfRule type="cellIs" dxfId="13635" priority="1117" operator="equal">
      <formula>"jan."</formula>
    </cfRule>
  </conditionalFormatting>
  <conditionalFormatting sqref="F8">
    <cfRule type="cellIs" dxfId="13634" priority="1116" operator="equal">
      <formula>"jan."</formula>
    </cfRule>
  </conditionalFormatting>
  <conditionalFormatting sqref="F8">
    <cfRule type="cellIs" dxfId="13633" priority="1115" operator="equal">
      <formula>"jan."</formula>
    </cfRule>
  </conditionalFormatting>
  <conditionalFormatting sqref="F8">
    <cfRule type="cellIs" dxfId="13632" priority="1114" operator="equal">
      <formula>"jan."</formula>
    </cfRule>
  </conditionalFormatting>
  <conditionalFormatting sqref="F8">
    <cfRule type="cellIs" dxfId="13631" priority="1113" operator="equal">
      <formula>"jan."</formula>
    </cfRule>
  </conditionalFormatting>
  <conditionalFormatting sqref="F8">
    <cfRule type="cellIs" dxfId="13630" priority="1112" operator="equal">
      <formula>"jan."</formula>
    </cfRule>
  </conditionalFormatting>
  <conditionalFormatting sqref="F8">
    <cfRule type="cellIs" dxfId="13629" priority="1111" operator="equal">
      <formula>"jan."</formula>
    </cfRule>
  </conditionalFormatting>
  <conditionalFormatting sqref="F8">
    <cfRule type="cellIs" dxfId="13628" priority="1110" operator="equal">
      <formula>"jan."</formula>
    </cfRule>
  </conditionalFormatting>
  <conditionalFormatting sqref="F8">
    <cfRule type="cellIs" dxfId="13627" priority="1109" operator="equal">
      <formula>"jan."</formula>
    </cfRule>
  </conditionalFormatting>
  <conditionalFormatting sqref="F8">
    <cfRule type="cellIs" dxfId="13626" priority="1108" operator="equal">
      <formula>"jan."</formula>
    </cfRule>
  </conditionalFormatting>
  <conditionalFormatting sqref="F8">
    <cfRule type="cellIs" dxfId="13625" priority="1107" operator="equal">
      <formula>"jan."</formula>
    </cfRule>
  </conditionalFormatting>
  <conditionalFormatting sqref="F8">
    <cfRule type="cellIs" dxfId="13624" priority="1106" operator="equal">
      <formula>"jan."</formula>
    </cfRule>
  </conditionalFormatting>
  <conditionalFormatting sqref="F8">
    <cfRule type="cellIs" dxfId="13623" priority="1105" operator="equal">
      <formula>"jan."</formula>
    </cfRule>
  </conditionalFormatting>
  <conditionalFormatting sqref="F8">
    <cfRule type="cellIs" dxfId="13622" priority="1104" operator="equal">
      <formula>"jan."</formula>
    </cfRule>
  </conditionalFormatting>
  <conditionalFormatting sqref="F8">
    <cfRule type="cellIs" dxfId="13621" priority="1103" operator="equal">
      <formula>"jan."</formula>
    </cfRule>
  </conditionalFormatting>
  <conditionalFormatting sqref="F8">
    <cfRule type="cellIs" dxfId="13620" priority="1102" operator="equal">
      <formula>"jan."</formula>
    </cfRule>
  </conditionalFormatting>
  <conditionalFormatting sqref="F8">
    <cfRule type="cellIs" dxfId="13619" priority="1100" operator="equal">
      <formula>"jan."</formula>
    </cfRule>
  </conditionalFormatting>
  <conditionalFormatting sqref="F8">
    <cfRule type="cellIs" dxfId="13618" priority="1099" operator="equal">
      <formula>"jan."</formula>
    </cfRule>
  </conditionalFormatting>
  <conditionalFormatting sqref="F8">
    <cfRule type="cellIs" dxfId="13617" priority="1098" operator="equal">
      <formula>"jan."</formula>
    </cfRule>
  </conditionalFormatting>
  <conditionalFormatting sqref="F8">
    <cfRule type="cellIs" dxfId="13616" priority="1097" operator="equal">
      <formula>"jan."</formula>
    </cfRule>
  </conditionalFormatting>
  <conditionalFormatting sqref="F8">
    <cfRule type="cellIs" dxfId="13615" priority="1096" operator="equal">
      <formula>"jan."</formula>
    </cfRule>
  </conditionalFormatting>
  <conditionalFormatting sqref="F8">
    <cfRule type="cellIs" dxfId="13614" priority="1095" operator="equal">
      <formula>"jan."</formula>
    </cfRule>
  </conditionalFormatting>
  <conditionalFormatting sqref="F8">
    <cfRule type="cellIs" dxfId="13613" priority="1094" operator="equal">
      <formula>"jan."</formula>
    </cfRule>
  </conditionalFormatting>
  <conditionalFormatting sqref="F8">
    <cfRule type="cellIs" dxfId="13612" priority="1093" operator="equal">
      <formula>"jan."</formula>
    </cfRule>
  </conditionalFormatting>
  <conditionalFormatting sqref="F8">
    <cfRule type="cellIs" dxfId="13611" priority="1092" operator="equal">
      <formula>"jan."</formula>
    </cfRule>
  </conditionalFormatting>
  <conditionalFormatting sqref="F8">
    <cfRule type="cellIs" dxfId="13610" priority="1091" operator="equal">
      <formula>"jan."</formula>
    </cfRule>
  </conditionalFormatting>
  <conditionalFormatting sqref="F8">
    <cfRule type="cellIs" dxfId="13609" priority="1090" operator="equal">
      <formula>"jan."</formula>
    </cfRule>
  </conditionalFormatting>
  <conditionalFormatting sqref="F8">
    <cfRule type="cellIs" dxfId="13608" priority="1089" operator="equal">
      <formula>"jan."</formula>
    </cfRule>
  </conditionalFormatting>
  <conditionalFormatting sqref="F8">
    <cfRule type="cellIs" dxfId="13607" priority="1088" operator="equal">
      <formula>"jan."</formula>
    </cfRule>
  </conditionalFormatting>
  <conditionalFormatting sqref="F8">
    <cfRule type="cellIs" dxfId="13606" priority="1087" operator="equal">
      <formula>"jan."</formula>
    </cfRule>
  </conditionalFormatting>
  <conditionalFormatting sqref="F8">
    <cfRule type="cellIs" dxfId="13605" priority="1086" operator="equal">
      <formula>"jan."</formula>
    </cfRule>
  </conditionalFormatting>
  <conditionalFormatting sqref="F8">
    <cfRule type="cellIs" dxfId="13604" priority="1085" operator="equal">
      <formula>"jan."</formula>
    </cfRule>
  </conditionalFormatting>
  <conditionalFormatting sqref="F8">
    <cfRule type="cellIs" dxfId="13603" priority="1084" operator="equal">
      <formula>"jan."</formula>
    </cfRule>
  </conditionalFormatting>
  <conditionalFormatting sqref="F8">
    <cfRule type="cellIs" dxfId="13602" priority="1083" operator="equal">
      <formula>"jan."</formula>
    </cfRule>
  </conditionalFormatting>
  <conditionalFormatting sqref="F8">
    <cfRule type="cellIs" dxfId="13601" priority="1082" operator="equal">
      <formula>"jan."</formula>
    </cfRule>
  </conditionalFormatting>
  <conditionalFormatting sqref="F8">
    <cfRule type="cellIs" dxfId="13600" priority="1081" operator="equal">
      <formula>"jan."</formula>
    </cfRule>
  </conditionalFormatting>
  <conditionalFormatting sqref="F8">
    <cfRule type="cellIs" dxfId="13599" priority="1080" operator="equal">
      <formula>"jan."</formula>
    </cfRule>
  </conditionalFormatting>
  <conditionalFormatting sqref="F8">
    <cfRule type="cellIs" dxfId="13598" priority="1079" operator="equal">
      <formula>"jan."</formula>
    </cfRule>
  </conditionalFormatting>
  <conditionalFormatting sqref="F8">
    <cfRule type="cellIs" dxfId="13597" priority="1078" operator="equal">
      <formula>"jan."</formula>
    </cfRule>
  </conditionalFormatting>
  <conditionalFormatting sqref="F8">
    <cfRule type="cellIs" dxfId="13596" priority="1077" operator="equal">
      <formula>"jan."</formula>
    </cfRule>
  </conditionalFormatting>
  <conditionalFormatting sqref="F8">
    <cfRule type="cellIs" dxfId="13595" priority="1076" operator="equal">
      <formula>"jan."</formula>
    </cfRule>
  </conditionalFormatting>
  <conditionalFormatting sqref="F8">
    <cfRule type="cellIs" dxfId="13594" priority="1075" operator="equal">
      <formula>"jan."</formula>
    </cfRule>
  </conditionalFormatting>
  <conditionalFormatting sqref="F8">
    <cfRule type="cellIs" dxfId="13593" priority="1074" operator="equal">
      <formula>"jan."</formula>
    </cfRule>
  </conditionalFormatting>
  <conditionalFormatting sqref="F8">
    <cfRule type="cellIs" dxfId="13592" priority="1073" operator="equal">
      <formula>"jan."</formula>
    </cfRule>
  </conditionalFormatting>
  <conditionalFormatting sqref="F8">
    <cfRule type="cellIs" dxfId="13591" priority="1072" operator="equal">
      <formula>"jan."</formula>
    </cfRule>
  </conditionalFormatting>
  <conditionalFormatting sqref="F8">
    <cfRule type="cellIs" dxfId="13590" priority="1071" operator="equal">
      <formula>"jan."</formula>
    </cfRule>
  </conditionalFormatting>
  <conditionalFormatting sqref="F8">
    <cfRule type="cellIs" dxfId="13589" priority="1070" operator="equal">
      <formula>"jan."</formula>
    </cfRule>
  </conditionalFormatting>
  <conditionalFormatting sqref="F8">
    <cfRule type="cellIs" dxfId="13588" priority="1069" operator="equal">
      <formula>"jan."</formula>
    </cfRule>
  </conditionalFormatting>
  <conditionalFormatting sqref="F8">
    <cfRule type="cellIs" dxfId="13587" priority="1068" operator="equal">
      <formula>"jan."</formula>
    </cfRule>
  </conditionalFormatting>
  <conditionalFormatting sqref="F8">
    <cfRule type="cellIs" dxfId="13586" priority="1067" operator="equal">
      <formula>"jan."</formula>
    </cfRule>
  </conditionalFormatting>
  <conditionalFormatting sqref="F8">
    <cfRule type="cellIs" dxfId="13585" priority="1066" operator="equal">
      <formula>"jan."</formula>
    </cfRule>
  </conditionalFormatting>
  <conditionalFormatting sqref="F8">
    <cfRule type="cellIs" dxfId="13584" priority="1065" operator="equal">
      <formula>"jan."</formula>
    </cfRule>
  </conditionalFormatting>
  <conditionalFormatting sqref="F8">
    <cfRule type="cellIs" dxfId="13583" priority="1064" operator="equal">
      <formula>"jan."</formula>
    </cfRule>
  </conditionalFormatting>
  <conditionalFormatting sqref="F8">
    <cfRule type="cellIs" dxfId="13582" priority="1063" operator="equal">
      <formula>"jan."</formula>
    </cfRule>
  </conditionalFormatting>
  <conditionalFormatting sqref="F8">
    <cfRule type="cellIs" dxfId="13581" priority="1062" operator="equal">
      <formula>"jan."</formula>
    </cfRule>
  </conditionalFormatting>
  <conditionalFormatting sqref="F8">
    <cfRule type="cellIs" dxfId="13580" priority="1061" operator="equal">
      <formula>"jan."</formula>
    </cfRule>
  </conditionalFormatting>
  <conditionalFormatting sqref="F8">
    <cfRule type="cellIs" dxfId="13579" priority="1060" operator="equal">
      <formula>"jan."</formula>
    </cfRule>
  </conditionalFormatting>
  <conditionalFormatting sqref="F8">
    <cfRule type="cellIs" dxfId="13578" priority="1059" operator="equal">
      <formula>"jan."</formula>
    </cfRule>
  </conditionalFormatting>
  <conditionalFormatting sqref="F8">
    <cfRule type="cellIs" dxfId="13577" priority="1058" operator="equal">
      <formula>"jan."</formula>
    </cfRule>
  </conditionalFormatting>
  <conditionalFormatting sqref="F8">
    <cfRule type="cellIs" dxfId="13576" priority="1057" operator="equal">
      <formula>"jan."</formula>
    </cfRule>
  </conditionalFormatting>
  <conditionalFormatting sqref="F8">
    <cfRule type="cellIs" dxfId="13575" priority="1056" operator="equal">
      <formula>"jan."</formula>
    </cfRule>
  </conditionalFormatting>
  <conditionalFormatting sqref="F8">
    <cfRule type="cellIs" dxfId="13574" priority="1055" operator="equal">
      <formula>"jan."</formula>
    </cfRule>
  </conditionalFormatting>
  <conditionalFormatting sqref="F8">
    <cfRule type="cellIs" dxfId="13573" priority="1054" operator="equal">
      <formula>"jan."</formula>
    </cfRule>
  </conditionalFormatting>
  <conditionalFormatting sqref="F8">
    <cfRule type="cellIs" dxfId="13572" priority="1053" operator="equal">
      <formula>"jan."</formula>
    </cfRule>
  </conditionalFormatting>
  <conditionalFormatting sqref="F8">
    <cfRule type="cellIs" dxfId="13571" priority="1052" operator="equal">
      <formula>"jan."</formula>
    </cfRule>
  </conditionalFormatting>
  <conditionalFormatting sqref="F8">
    <cfRule type="cellIs" dxfId="13570" priority="1051" operator="equal">
      <formula>"jan."</formula>
    </cfRule>
  </conditionalFormatting>
  <conditionalFormatting sqref="F8">
    <cfRule type="cellIs" dxfId="13569" priority="1050" operator="equal">
      <formula>"jan."</formula>
    </cfRule>
  </conditionalFormatting>
  <conditionalFormatting sqref="F8">
    <cfRule type="cellIs" dxfId="13568" priority="1049" operator="equal">
      <formula>"jan."</formula>
    </cfRule>
  </conditionalFormatting>
  <conditionalFormatting sqref="F8">
    <cfRule type="cellIs" dxfId="13567" priority="1048" operator="equal">
      <formula>"jan."</formula>
    </cfRule>
  </conditionalFormatting>
  <conditionalFormatting sqref="F8">
    <cfRule type="cellIs" dxfId="13566" priority="1047" operator="equal">
      <formula>"jan."</formula>
    </cfRule>
  </conditionalFormatting>
  <conditionalFormatting sqref="F8">
    <cfRule type="cellIs" dxfId="13565" priority="1046" operator="equal">
      <formula>"jan."</formula>
    </cfRule>
  </conditionalFormatting>
  <conditionalFormatting sqref="F8">
    <cfRule type="cellIs" dxfId="13564" priority="1045" operator="equal">
      <formula>"jan."</formula>
    </cfRule>
  </conditionalFormatting>
  <conditionalFormatting sqref="F8">
    <cfRule type="cellIs" dxfId="13563" priority="1044" operator="equal">
      <formula>"jan."</formula>
    </cfRule>
  </conditionalFormatting>
  <conditionalFormatting sqref="F8">
    <cfRule type="cellIs" dxfId="13562" priority="1043" operator="equal">
      <formula>"jan."</formula>
    </cfRule>
  </conditionalFormatting>
  <conditionalFormatting sqref="F8">
    <cfRule type="cellIs" dxfId="13561" priority="1042" operator="equal">
      <formula>"jan."</formula>
    </cfRule>
  </conditionalFormatting>
  <conditionalFormatting sqref="F8">
    <cfRule type="cellIs" dxfId="13560" priority="1041" operator="equal">
      <formula>"jan."</formula>
    </cfRule>
  </conditionalFormatting>
  <conditionalFormatting sqref="F8">
    <cfRule type="cellIs" dxfId="13559" priority="1040" operator="equal">
      <formula>"jan."</formula>
    </cfRule>
  </conditionalFormatting>
  <conditionalFormatting sqref="F8">
    <cfRule type="cellIs" dxfId="13558" priority="1039" operator="equal">
      <formula>"jan."</formula>
    </cfRule>
  </conditionalFormatting>
  <conditionalFormatting sqref="F8">
    <cfRule type="cellIs" dxfId="13557" priority="1038" operator="equal">
      <formula>"jan."</formula>
    </cfRule>
  </conditionalFormatting>
  <conditionalFormatting sqref="F8">
    <cfRule type="cellIs" dxfId="13556" priority="1037" operator="equal">
      <formula>"jan."</formula>
    </cfRule>
  </conditionalFormatting>
  <conditionalFormatting sqref="F8">
    <cfRule type="cellIs" dxfId="13555" priority="1036" operator="equal">
      <formula>"jan."</formula>
    </cfRule>
  </conditionalFormatting>
  <conditionalFormatting sqref="F8">
    <cfRule type="cellIs" dxfId="13554" priority="1035" operator="equal">
      <formula>"jan."</formula>
    </cfRule>
  </conditionalFormatting>
  <conditionalFormatting sqref="F8">
    <cfRule type="cellIs" dxfId="13553" priority="1034" operator="equal">
      <formula>"jan."</formula>
    </cfRule>
  </conditionalFormatting>
  <conditionalFormatting sqref="F8">
    <cfRule type="cellIs" dxfId="13552" priority="1033" operator="equal">
      <formula>"jan."</formula>
    </cfRule>
  </conditionalFormatting>
  <conditionalFormatting sqref="F8">
    <cfRule type="cellIs" dxfId="13551" priority="1032" operator="equal">
      <formula>"jan."</formula>
    </cfRule>
  </conditionalFormatting>
  <conditionalFormatting sqref="F8">
    <cfRule type="cellIs" dxfId="13550" priority="1031" operator="equal">
      <formula>"jan."</formula>
    </cfRule>
  </conditionalFormatting>
  <conditionalFormatting sqref="F8">
    <cfRule type="cellIs" dxfId="13549" priority="1030" operator="equal">
      <formula>"jan."</formula>
    </cfRule>
  </conditionalFormatting>
  <conditionalFormatting sqref="F8">
    <cfRule type="cellIs" dxfId="13548" priority="1029" operator="equal">
      <formula>"jan."</formula>
    </cfRule>
  </conditionalFormatting>
  <conditionalFormatting sqref="F8">
    <cfRule type="cellIs" dxfId="13547" priority="1028" operator="equal">
      <formula>"jan."</formula>
    </cfRule>
  </conditionalFormatting>
  <conditionalFormatting sqref="F8">
    <cfRule type="cellIs" dxfId="13546" priority="1027" operator="equal">
      <formula>"jan."</formula>
    </cfRule>
  </conditionalFormatting>
  <conditionalFormatting sqref="F8">
    <cfRule type="cellIs" dxfId="13545" priority="1026" operator="equal">
      <formula>"jan."</formula>
    </cfRule>
  </conditionalFormatting>
  <conditionalFormatting sqref="F8">
    <cfRule type="cellIs" dxfId="13544" priority="1025" operator="equal">
      <formula>"jan."</formula>
    </cfRule>
  </conditionalFormatting>
  <conditionalFormatting sqref="F8">
    <cfRule type="cellIs" dxfId="13543" priority="1024" operator="equal">
      <formula>"jan."</formula>
    </cfRule>
  </conditionalFormatting>
  <conditionalFormatting sqref="F8">
    <cfRule type="cellIs" dxfId="13542" priority="1023" operator="equal">
      <formula>"jan."</formula>
    </cfRule>
  </conditionalFormatting>
  <conditionalFormatting sqref="F8">
    <cfRule type="cellIs" dxfId="13541" priority="1022" operator="equal">
      <formula>"jan."</formula>
    </cfRule>
  </conditionalFormatting>
  <conditionalFormatting sqref="F8">
    <cfRule type="cellIs" dxfId="13540" priority="1021" operator="equal">
      <formula>"jan."</formula>
    </cfRule>
  </conditionalFormatting>
  <conditionalFormatting sqref="F8">
    <cfRule type="cellIs" dxfId="13539" priority="1020" operator="equal">
      <formula>"jan."</formula>
    </cfRule>
  </conditionalFormatting>
  <conditionalFormatting sqref="F8">
    <cfRule type="cellIs" dxfId="13538" priority="1019" operator="equal">
      <formula>"jan."</formula>
    </cfRule>
  </conditionalFormatting>
  <conditionalFormatting sqref="F8">
    <cfRule type="cellIs" dxfId="13537" priority="1018" operator="equal">
      <formula>"jan."</formula>
    </cfRule>
  </conditionalFormatting>
  <conditionalFormatting sqref="F8">
    <cfRule type="cellIs" dxfId="13536" priority="1017" operator="equal">
      <formula>"jan."</formula>
    </cfRule>
  </conditionalFormatting>
  <conditionalFormatting sqref="F8">
    <cfRule type="cellIs" dxfId="13535" priority="1016" operator="equal">
      <formula>"jan."</formula>
    </cfRule>
  </conditionalFormatting>
  <conditionalFormatting sqref="F8">
    <cfRule type="cellIs" dxfId="13534" priority="1015" operator="equal">
      <formula>"jan."</formula>
    </cfRule>
  </conditionalFormatting>
  <conditionalFormatting sqref="F8">
    <cfRule type="cellIs" dxfId="13533" priority="1014" operator="equal">
      <formula>"jan."</formula>
    </cfRule>
  </conditionalFormatting>
  <conditionalFormatting sqref="F8">
    <cfRule type="cellIs" dxfId="13532" priority="1013" operator="equal">
      <formula>"jan."</formula>
    </cfRule>
  </conditionalFormatting>
  <conditionalFormatting sqref="F8">
    <cfRule type="cellIs" dxfId="13531" priority="1012" operator="equal">
      <formula>"jan."</formula>
    </cfRule>
  </conditionalFormatting>
  <conditionalFormatting sqref="F8">
    <cfRule type="cellIs" dxfId="13530" priority="1011" operator="equal">
      <formula>"jan."</formula>
    </cfRule>
  </conditionalFormatting>
  <conditionalFormatting sqref="F8">
    <cfRule type="cellIs" dxfId="13529" priority="1010" operator="equal">
      <formula>"jan."</formula>
    </cfRule>
  </conditionalFormatting>
  <conditionalFormatting sqref="F8">
    <cfRule type="cellIs" dxfId="13528" priority="1009" operator="equal">
      <formula>"jan."</formula>
    </cfRule>
  </conditionalFormatting>
  <conditionalFormatting sqref="F8">
    <cfRule type="cellIs" dxfId="13527" priority="1008" operator="equal">
      <formula>"jan."</formula>
    </cfRule>
  </conditionalFormatting>
  <conditionalFormatting sqref="F8">
    <cfRule type="cellIs" dxfId="13526" priority="1007" operator="equal">
      <formula>"jan."</formula>
    </cfRule>
  </conditionalFormatting>
  <conditionalFormatting sqref="F8">
    <cfRule type="cellIs" dxfId="13525" priority="1005" operator="equal">
      <formula>"jan."</formula>
    </cfRule>
  </conditionalFormatting>
  <conditionalFormatting sqref="F8">
    <cfRule type="cellIs" dxfId="13524" priority="1004" operator="equal">
      <formula>"jan."</formula>
    </cfRule>
  </conditionalFormatting>
  <conditionalFormatting sqref="F8">
    <cfRule type="cellIs" dxfId="13523" priority="1003" operator="equal">
      <formula>"jan."</formula>
    </cfRule>
  </conditionalFormatting>
  <conditionalFormatting sqref="F8">
    <cfRule type="cellIs" dxfId="13522" priority="1002" operator="equal">
      <formula>"jan."</formula>
    </cfRule>
  </conditionalFormatting>
  <conditionalFormatting sqref="F8">
    <cfRule type="cellIs" dxfId="13521" priority="1001" operator="equal">
      <formula>"jan."</formula>
    </cfRule>
  </conditionalFormatting>
  <conditionalFormatting sqref="F8">
    <cfRule type="cellIs" dxfId="13520" priority="1000" operator="equal">
      <formula>"jan."</formula>
    </cfRule>
  </conditionalFormatting>
  <conditionalFormatting sqref="F8">
    <cfRule type="cellIs" dxfId="13519" priority="999" operator="equal">
      <formula>"jan."</formula>
    </cfRule>
  </conditionalFormatting>
  <conditionalFormatting sqref="F8">
    <cfRule type="cellIs" dxfId="13518" priority="998" operator="equal">
      <formula>"jan."</formula>
    </cfRule>
  </conditionalFormatting>
  <conditionalFormatting sqref="F8">
    <cfRule type="cellIs" dxfId="13517" priority="997" operator="equal">
      <formula>"jan."</formula>
    </cfRule>
  </conditionalFormatting>
  <conditionalFormatting sqref="F8">
    <cfRule type="cellIs" dxfId="13516" priority="996" operator="equal">
      <formula>"jan."</formula>
    </cfRule>
  </conditionalFormatting>
  <conditionalFormatting sqref="F8">
    <cfRule type="cellIs" dxfId="13515" priority="995" operator="equal">
      <formula>"jan."</formula>
    </cfRule>
  </conditionalFormatting>
  <conditionalFormatting sqref="F8">
    <cfRule type="cellIs" dxfId="13514" priority="994" operator="equal">
      <formula>"jan."</formula>
    </cfRule>
  </conditionalFormatting>
  <conditionalFormatting sqref="F8">
    <cfRule type="cellIs" dxfId="13513" priority="993" operator="equal">
      <formula>"jan."</formula>
    </cfRule>
  </conditionalFormatting>
  <conditionalFormatting sqref="F8">
    <cfRule type="cellIs" dxfId="13512" priority="992" operator="equal">
      <formula>"jan."</formula>
    </cfRule>
  </conditionalFormatting>
  <conditionalFormatting sqref="F8">
    <cfRule type="cellIs" dxfId="13511" priority="991" operator="equal">
      <formula>"jan."</formula>
    </cfRule>
  </conditionalFormatting>
  <conditionalFormatting sqref="F8">
    <cfRule type="cellIs" dxfId="13510" priority="990" operator="equal">
      <formula>"jan."</formula>
    </cfRule>
  </conditionalFormatting>
  <conditionalFormatting sqref="F8">
    <cfRule type="cellIs" dxfId="13509" priority="989" operator="equal">
      <formula>"jan."</formula>
    </cfRule>
  </conditionalFormatting>
  <conditionalFormatting sqref="F8">
    <cfRule type="cellIs" dxfId="13508" priority="988" operator="equal">
      <formula>"jan."</formula>
    </cfRule>
  </conditionalFormatting>
  <conditionalFormatting sqref="F8">
    <cfRule type="cellIs" dxfId="13507" priority="987" operator="equal">
      <formula>"jan."</formula>
    </cfRule>
  </conditionalFormatting>
  <conditionalFormatting sqref="F8">
    <cfRule type="cellIs" dxfId="13506" priority="986" operator="equal">
      <formula>"jan."</formula>
    </cfRule>
  </conditionalFormatting>
  <conditionalFormatting sqref="F8">
    <cfRule type="cellIs" dxfId="13505" priority="984" operator="equal">
      <formula>"jan."</formula>
    </cfRule>
  </conditionalFormatting>
  <conditionalFormatting sqref="F8">
    <cfRule type="cellIs" dxfId="13504" priority="983" operator="equal">
      <formula>"jan."</formula>
    </cfRule>
  </conditionalFormatting>
  <conditionalFormatting sqref="F8">
    <cfRule type="cellIs" dxfId="13503" priority="982" operator="equal">
      <formula>"jan."</formula>
    </cfRule>
  </conditionalFormatting>
  <conditionalFormatting sqref="F8">
    <cfRule type="cellIs" dxfId="13502" priority="981" operator="equal">
      <formula>"jan."</formula>
    </cfRule>
  </conditionalFormatting>
  <conditionalFormatting sqref="F8">
    <cfRule type="cellIs" dxfId="13501" priority="980" operator="equal">
      <formula>"jan."</formula>
    </cfRule>
  </conditionalFormatting>
  <conditionalFormatting sqref="F8">
    <cfRule type="cellIs" dxfId="13500" priority="979" operator="equal">
      <formula>"jan."</formula>
    </cfRule>
  </conditionalFormatting>
  <conditionalFormatting sqref="F8">
    <cfRule type="cellIs" dxfId="13499" priority="978" operator="equal">
      <formula>"jan."</formula>
    </cfRule>
  </conditionalFormatting>
  <conditionalFormatting sqref="F8">
    <cfRule type="cellIs" dxfId="13498" priority="977" operator="equal">
      <formula>"jan."</formula>
    </cfRule>
  </conditionalFormatting>
  <conditionalFormatting sqref="F8">
    <cfRule type="cellIs" dxfId="13497" priority="976" operator="equal">
      <formula>"jan."</formula>
    </cfRule>
  </conditionalFormatting>
  <conditionalFormatting sqref="F8">
    <cfRule type="cellIs" dxfId="13496" priority="975" operator="equal">
      <formula>"jan."</formula>
    </cfRule>
  </conditionalFormatting>
  <conditionalFormatting sqref="F8">
    <cfRule type="cellIs" dxfId="13495" priority="974" operator="equal">
      <formula>"jan."</formula>
    </cfRule>
  </conditionalFormatting>
  <conditionalFormatting sqref="F8">
    <cfRule type="cellIs" dxfId="13494" priority="973" operator="equal">
      <formula>"jan."</formula>
    </cfRule>
  </conditionalFormatting>
  <conditionalFormatting sqref="F8">
    <cfRule type="cellIs" dxfId="13493" priority="972" operator="equal">
      <formula>"jan."</formula>
    </cfRule>
  </conditionalFormatting>
  <conditionalFormatting sqref="F8">
    <cfRule type="cellIs" dxfId="13492" priority="971" operator="equal">
      <formula>"jan."</formula>
    </cfRule>
  </conditionalFormatting>
  <conditionalFormatting sqref="F8">
    <cfRule type="cellIs" dxfId="13491" priority="970" operator="equal">
      <formula>"jan."</formula>
    </cfRule>
  </conditionalFormatting>
  <conditionalFormatting sqref="F8">
    <cfRule type="cellIs" dxfId="13490" priority="969" operator="equal">
      <formula>"jan."</formula>
    </cfRule>
  </conditionalFormatting>
  <conditionalFormatting sqref="F8">
    <cfRule type="cellIs" dxfId="13489" priority="968" operator="equal">
      <formula>"jan."</formula>
    </cfRule>
  </conditionalFormatting>
  <conditionalFormatting sqref="F8">
    <cfRule type="cellIs" dxfId="13488" priority="967" operator="equal">
      <formula>"jan."</formula>
    </cfRule>
  </conditionalFormatting>
  <conditionalFormatting sqref="F8">
    <cfRule type="cellIs" dxfId="13487" priority="966" operator="equal">
      <formula>"jan."</formula>
    </cfRule>
  </conditionalFormatting>
  <conditionalFormatting sqref="F8">
    <cfRule type="cellIs" dxfId="13486" priority="965" operator="equal">
      <formula>"jan."</formula>
    </cfRule>
  </conditionalFormatting>
  <conditionalFormatting sqref="F8">
    <cfRule type="cellIs" dxfId="13485" priority="964" operator="equal">
      <formula>"jan."</formula>
    </cfRule>
  </conditionalFormatting>
  <conditionalFormatting sqref="F8">
    <cfRule type="cellIs" dxfId="13484" priority="963" operator="equal">
      <formula>"jan."</formula>
    </cfRule>
  </conditionalFormatting>
  <conditionalFormatting sqref="F8">
    <cfRule type="cellIs" dxfId="13483" priority="962" operator="equal">
      <formula>"jan."</formula>
    </cfRule>
  </conditionalFormatting>
  <conditionalFormatting sqref="F8">
    <cfRule type="cellIs" dxfId="13482" priority="961" operator="equal">
      <formula>"jan."</formula>
    </cfRule>
  </conditionalFormatting>
  <conditionalFormatting sqref="F8">
    <cfRule type="cellIs" dxfId="13481" priority="960" operator="equal">
      <formula>"jan."</formula>
    </cfRule>
  </conditionalFormatting>
  <conditionalFormatting sqref="F8">
    <cfRule type="cellIs" dxfId="13480" priority="959" operator="equal">
      <formula>"jan."</formula>
    </cfRule>
  </conditionalFormatting>
  <conditionalFormatting sqref="F8">
    <cfRule type="cellIs" dxfId="13479" priority="958" operator="equal">
      <formula>"jan."</formula>
    </cfRule>
  </conditionalFormatting>
  <conditionalFormatting sqref="F8">
    <cfRule type="cellIs" dxfId="13478" priority="957" operator="equal">
      <formula>"jan."</formula>
    </cfRule>
  </conditionalFormatting>
  <conditionalFormatting sqref="F8">
    <cfRule type="cellIs" dxfId="13477" priority="956" operator="equal">
      <formula>"jan."</formula>
    </cfRule>
  </conditionalFormatting>
  <conditionalFormatting sqref="F8">
    <cfRule type="cellIs" dxfId="13476" priority="955" operator="equal">
      <formula>"jan."</formula>
    </cfRule>
  </conditionalFormatting>
  <conditionalFormatting sqref="F8">
    <cfRule type="cellIs" dxfId="13475" priority="954" operator="equal">
      <formula>"jan."</formula>
    </cfRule>
  </conditionalFormatting>
  <conditionalFormatting sqref="F8">
    <cfRule type="cellIs" dxfId="13474" priority="953" operator="equal">
      <formula>"jan."</formula>
    </cfRule>
  </conditionalFormatting>
  <conditionalFormatting sqref="F8">
    <cfRule type="cellIs" dxfId="13473" priority="952" operator="equal">
      <formula>"jan."</formula>
    </cfRule>
  </conditionalFormatting>
  <conditionalFormatting sqref="F8">
    <cfRule type="cellIs" dxfId="13472" priority="951" operator="equal">
      <formula>"jan."</formula>
    </cfRule>
  </conditionalFormatting>
  <conditionalFormatting sqref="F8">
    <cfRule type="cellIs" dxfId="13471" priority="950" operator="equal">
      <formula>"jan."</formula>
    </cfRule>
  </conditionalFormatting>
  <conditionalFormatting sqref="F8">
    <cfRule type="cellIs" dxfId="13470" priority="949" operator="equal">
      <formula>"jan."</formula>
    </cfRule>
  </conditionalFormatting>
  <conditionalFormatting sqref="F8">
    <cfRule type="cellIs" dxfId="13469" priority="948" operator="equal">
      <formula>"jan."</formula>
    </cfRule>
  </conditionalFormatting>
  <conditionalFormatting sqref="F8">
    <cfRule type="cellIs" dxfId="13468" priority="947" operator="equal">
      <formula>"jan."</formula>
    </cfRule>
  </conditionalFormatting>
  <conditionalFormatting sqref="F8">
    <cfRule type="cellIs" dxfId="13467" priority="946" operator="equal">
      <formula>"jan."</formula>
    </cfRule>
  </conditionalFormatting>
  <conditionalFormatting sqref="F8">
    <cfRule type="cellIs" dxfId="13466" priority="945" operator="equal">
      <formula>"jan."</formula>
    </cfRule>
  </conditionalFormatting>
  <conditionalFormatting sqref="F8">
    <cfRule type="cellIs" dxfId="13465" priority="944" operator="equal">
      <formula>"jan."</formula>
    </cfRule>
  </conditionalFormatting>
  <conditionalFormatting sqref="F8">
    <cfRule type="cellIs" dxfId="13464" priority="943" operator="equal">
      <formula>"jan."</formula>
    </cfRule>
  </conditionalFormatting>
  <conditionalFormatting sqref="F8">
    <cfRule type="cellIs" dxfId="13463" priority="942" operator="equal">
      <formula>"jan."</formula>
    </cfRule>
  </conditionalFormatting>
  <conditionalFormatting sqref="F8">
    <cfRule type="cellIs" dxfId="13462" priority="941" operator="equal">
      <formula>"jan."</formula>
    </cfRule>
  </conditionalFormatting>
  <conditionalFormatting sqref="F8">
    <cfRule type="cellIs" dxfId="13461" priority="940" operator="equal">
      <formula>"jan."</formula>
    </cfRule>
  </conditionalFormatting>
  <conditionalFormatting sqref="F8">
    <cfRule type="cellIs" dxfId="13460" priority="939" operator="equal">
      <formula>"jan."</formula>
    </cfRule>
  </conditionalFormatting>
  <conditionalFormatting sqref="F8">
    <cfRule type="cellIs" dxfId="13459" priority="938" operator="equal">
      <formula>"jan."</formula>
    </cfRule>
  </conditionalFormatting>
  <conditionalFormatting sqref="F8">
    <cfRule type="cellIs" dxfId="13458" priority="937" operator="equal">
      <formula>"jan."</formula>
    </cfRule>
  </conditionalFormatting>
  <conditionalFormatting sqref="F8">
    <cfRule type="cellIs" dxfId="13457" priority="936" operator="equal">
      <formula>"jan."</formula>
    </cfRule>
  </conditionalFormatting>
  <conditionalFormatting sqref="F8">
    <cfRule type="cellIs" dxfId="13456" priority="935" operator="equal">
      <formula>"jan."</formula>
    </cfRule>
  </conditionalFormatting>
  <conditionalFormatting sqref="F8">
    <cfRule type="cellIs" dxfId="13455" priority="934" operator="equal">
      <formula>"jan."</formula>
    </cfRule>
  </conditionalFormatting>
  <conditionalFormatting sqref="F8">
    <cfRule type="cellIs" dxfId="13454" priority="933" operator="equal">
      <formula>"jan."</formula>
    </cfRule>
  </conditionalFormatting>
  <conditionalFormatting sqref="F8">
    <cfRule type="cellIs" dxfId="13453" priority="932" operator="equal">
      <formula>"jan."</formula>
    </cfRule>
  </conditionalFormatting>
  <conditionalFormatting sqref="F8">
    <cfRule type="cellIs" dxfId="13452" priority="931" operator="equal">
      <formula>"jan."</formula>
    </cfRule>
  </conditionalFormatting>
  <conditionalFormatting sqref="F8">
    <cfRule type="cellIs" dxfId="13451" priority="930" operator="equal">
      <formula>"jan."</formula>
    </cfRule>
  </conditionalFormatting>
  <conditionalFormatting sqref="F8">
    <cfRule type="cellIs" dxfId="13450" priority="929" operator="equal">
      <formula>"jan."</formula>
    </cfRule>
  </conditionalFormatting>
  <conditionalFormatting sqref="F8">
    <cfRule type="cellIs" dxfId="13449" priority="928" operator="equal">
      <formula>"jan."</formula>
    </cfRule>
  </conditionalFormatting>
  <conditionalFormatting sqref="F8">
    <cfRule type="cellIs" dxfId="13448" priority="927" operator="equal">
      <formula>"jan."</formula>
    </cfRule>
  </conditionalFormatting>
  <conditionalFormatting sqref="F8">
    <cfRule type="cellIs" dxfId="13447" priority="926" operator="equal">
      <formula>"jan."</formula>
    </cfRule>
  </conditionalFormatting>
  <conditionalFormatting sqref="F8">
    <cfRule type="cellIs" dxfId="13446" priority="925" operator="equal">
      <formula>"jan."</formula>
    </cfRule>
  </conditionalFormatting>
  <conditionalFormatting sqref="F8">
    <cfRule type="cellIs" dxfId="13445" priority="924" operator="equal">
      <formula>"jan."</formula>
    </cfRule>
  </conditionalFormatting>
  <conditionalFormatting sqref="F8">
    <cfRule type="cellIs" dxfId="13444" priority="923" operator="equal">
      <formula>"jan."</formula>
    </cfRule>
  </conditionalFormatting>
  <conditionalFormatting sqref="F8">
    <cfRule type="cellIs" dxfId="13443" priority="922" operator="equal">
      <formula>"jan."</formula>
    </cfRule>
  </conditionalFormatting>
  <conditionalFormatting sqref="F8">
    <cfRule type="cellIs" dxfId="13442" priority="921" operator="equal">
      <formula>"jan."</formula>
    </cfRule>
  </conditionalFormatting>
  <conditionalFormatting sqref="F8">
    <cfRule type="cellIs" dxfId="13441" priority="920" operator="equal">
      <formula>"jan."</formula>
    </cfRule>
  </conditionalFormatting>
  <conditionalFormatting sqref="F8">
    <cfRule type="cellIs" dxfId="13440" priority="919" operator="equal">
      <formula>"jan."</formula>
    </cfRule>
  </conditionalFormatting>
  <conditionalFormatting sqref="F8">
    <cfRule type="cellIs" dxfId="13439" priority="918" operator="equal">
      <formula>"jan."</formula>
    </cfRule>
  </conditionalFormatting>
  <conditionalFormatting sqref="F8">
    <cfRule type="cellIs" dxfId="13438" priority="917" operator="equal">
      <formula>"jan."</formula>
    </cfRule>
  </conditionalFormatting>
  <conditionalFormatting sqref="F8">
    <cfRule type="cellIs" dxfId="13437" priority="916" operator="equal">
      <formula>"jan."</formula>
    </cfRule>
  </conditionalFormatting>
  <conditionalFormatting sqref="F8">
    <cfRule type="cellIs" dxfId="13436" priority="915" operator="equal">
      <formula>"jan."</formula>
    </cfRule>
  </conditionalFormatting>
  <conditionalFormatting sqref="F8">
    <cfRule type="cellIs" dxfId="13435" priority="914" operator="equal">
      <formula>"jan."</formula>
    </cfRule>
  </conditionalFormatting>
  <conditionalFormatting sqref="F8">
    <cfRule type="cellIs" dxfId="13434" priority="913" operator="equal">
      <formula>"jan."</formula>
    </cfRule>
  </conditionalFormatting>
  <conditionalFormatting sqref="F8">
    <cfRule type="cellIs" dxfId="13433" priority="912" operator="equal">
      <formula>"jan."</formula>
    </cfRule>
  </conditionalFormatting>
  <conditionalFormatting sqref="F8">
    <cfRule type="cellIs" dxfId="13432" priority="911" operator="equal">
      <formula>"jan."</formula>
    </cfRule>
  </conditionalFormatting>
  <conditionalFormatting sqref="F8">
    <cfRule type="cellIs" dxfId="13431" priority="910" operator="equal">
      <formula>"jan."</formula>
    </cfRule>
  </conditionalFormatting>
  <conditionalFormatting sqref="F8">
    <cfRule type="cellIs" dxfId="13430" priority="909" operator="equal">
      <formula>"jan."</formula>
    </cfRule>
  </conditionalFormatting>
  <conditionalFormatting sqref="F8">
    <cfRule type="cellIs" dxfId="13429" priority="908" operator="equal">
      <formula>"jan."</formula>
    </cfRule>
  </conditionalFormatting>
  <conditionalFormatting sqref="F8">
    <cfRule type="cellIs" dxfId="13428" priority="907" operator="equal">
      <formula>"jan."</formula>
    </cfRule>
  </conditionalFormatting>
  <conditionalFormatting sqref="F8">
    <cfRule type="cellIs" dxfId="13427" priority="906" operator="equal">
      <formula>"jan."</formula>
    </cfRule>
  </conditionalFormatting>
  <conditionalFormatting sqref="F8">
    <cfRule type="cellIs" dxfId="13426" priority="905" operator="equal">
      <formula>"jan."</formula>
    </cfRule>
  </conditionalFormatting>
  <conditionalFormatting sqref="F8">
    <cfRule type="cellIs" dxfId="13425" priority="903" operator="equal">
      <formula>"jan."</formula>
    </cfRule>
  </conditionalFormatting>
  <conditionalFormatting sqref="F8">
    <cfRule type="cellIs" dxfId="13424" priority="902" operator="equal">
      <formula>"jan."</formula>
    </cfRule>
  </conditionalFormatting>
  <conditionalFormatting sqref="F8">
    <cfRule type="cellIs" dxfId="13423" priority="900" operator="equal">
      <formula>"jan."</formula>
    </cfRule>
  </conditionalFormatting>
  <conditionalFormatting sqref="F8">
    <cfRule type="cellIs" dxfId="13422" priority="899" operator="equal">
      <formula>"jan."</formula>
    </cfRule>
  </conditionalFormatting>
  <conditionalFormatting sqref="F8">
    <cfRule type="cellIs" dxfId="13421" priority="898" operator="equal">
      <formula>"jan."</formula>
    </cfRule>
  </conditionalFormatting>
  <conditionalFormatting sqref="F8">
    <cfRule type="cellIs" dxfId="13420" priority="897" operator="equal">
      <formula>"jan."</formula>
    </cfRule>
  </conditionalFormatting>
  <conditionalFormatting sqref="F8">
    <cfRule type="cellIs" dxfId="13419" priority="896" operator="equal">
      <formula>"jan."</formula>
    </cfRule>
  </conditionalFormatting>
  <conditionalFormatting sqref="F8">
    <cfRule type="cellIs" dxfId="13418" priority="895" operator="equal">
      <formula>"jan."</formula>
    </cfRule>
  </conditionalFormatting>
  <conditionalFormatting sqref="F8">
    <cfRule type="cellIs" dxfId="13417" priority="894" operator="equal">
      <formula>"jan."</formula>
    </cfRule>
  </conditionalFormatting>
  <conditionalFormatting sqref="F8">
    <cfRule type="cellIs" dxfId="13416" priority="893" operator="equal">
      <formula>"jan."</formula>
    </cfRule>
  </conditionalFormatting>
  <conditionalFormatting sqref="F8">
    <cfRule type="cellIs" dxfId="13415" priority="892" operator="equal">
      <formula>"jan."</formula>
    </cfRule>
  </conditionalFormatting>
  <conditionalFormatting sqref="F8">
    <cfRule type="cellIs" dxfId="13414" priority="891" operator="equal">
      <formula>"jan."</formula>
    </cfRule>
  </conditionalFormatting>
  <conditionalFormatting sqref="F8">
    <cfRule type="cellIs" dxfId="13413" priority="890" operator="equal">
      <formula>"jan."</formula>
    </cfRule>
  </conditionalFormatting>
  <conditionalFormatting sqref="F8">
    <cfRule type="cellIs" dxfId="13412" priority="889" operator="equal">
      <formula>"jan."</formula>
    </cfRule>
  </conditionalFormatting>
  <conditionalFormatting sqref="F8">
    <cfRule type="cellIs" dxfId="13411" priority="888" operator="equal">
      <formula>"jan."</formula>
    </cfRule>
  </conditionalFormatting>
  <conditionalFormatting sqref="F8">
    <cfRule type="cellIs" dxfId="13410" priority="887" operator="equal">
      <formula>"jan."</formula>
    </cfRule>
  </conditionalFormatting>
  <conditionalFormatting sqref="F8">
    <cfRule type="cellIs" dxfId="13409" priority="886" operator="equal">
      <formula>"jan."</formula>
    </cfRule>
  </conditionalFormatting>
  <conditionalFormatting sqref="F8">
    <cfRule type="cellIs" dxfId="13408" priority="885" operator="equal">
      <formula>"jan."</formula>
    </cfRule>
  </conditionalFormatting>
  <conditionalFormatting sqref="F8">
    <cfRule type="cellIs" dxfId="13407" priority="884" operator="equal">
      <formula>"jan."</formula>
    </cfRule>
  </conditionalFormatting>
  <conditionalFormatting sqref="F8">
    <cfRule type="cellIs" dxfId="13406" priority="883" operator="equal">
      <formula>"jan."</formula>
    </cfRule>
  </conditionalFormatting>
  <conditionalFormatting sqref="F8">
    <cfRule type="cellIs" dxfId="13405" priority="882" operator="equal">
      <formula>"jan."</formula>
    </cfRule>
  </conditionalFormatting>
  <conditionalFormatting sqref="F8">
    <cfRule type="cellIs" dxfId="13404" priority="881" operator="equal">
      <formula>"jan."</formula>
    </cfRule>
  </conditionalFormatting>
  <conditionalFormatting sqref="F8">
    <cfRule type="cellIs" dxfId="13403" priority="879" operator="equal">
      <formula>"jan."</formula>
    </cfRule>
  </conditionalFormatting>
  <conditionalFormatting sqref="F8">
    <cfRule type="cellIs" dxfId="13402" priority="878" operator="equal">
      <formula>"jan."</formula>
    </cfRule>
  </conditionalFormatting>
  <conditionalFormatting sqref="F8">
    <cfRule type="cellIs" dxfId="13401" priority="877" operator="equal">
      <formula>"jan."</formula>
    </cfRule>
  </conditionalFormatting>
  <conditionalFormatting sqref="F8">
    <cfRule type="cellIs" dxfId="13400" priority="876" operator="equal">
      <formula>"jan."</formula>
    </cfRule>
  </conditionalFormatting>
  <conditionalFormatting sqref="F8">
    <cfRule type="cellIs" dxfId="13399" priority="875" operator="equal">
      <formula>"jan."</formula>
    </cfRule>
  </conditionalFormatting>
  <conditionalFormatting sqref="F8">
    <cfRule type="cellIs" dxfId="13398" priority="874" operator="equal">
      <formula>"jan."</formula>
    </cfRule>
  </conditionalFormatting>
  <conditionalFormatting sqref="F8">
    <cfRule type="cellIs" dxfId="13397" priority="872" operator="equal">
      <formula>"jan."</formula>
    </cfRule>
  </conditionalFormatting>
  <conditionalFormatting sqref="F8">
    <cfRule type="cellIs" dxfId="13396" priority="869" operator="equal">
      <formula>"jan."</formula>
    </cfRule>
  </conditionalFormatting>
  <conditionalFormatting sqref="F8">
    <cfRule type="cellIs" dxfId="13395" priority="868" operator="equal">
      <formula>"jan."</formula>
    </cfRule>
  </conditionalFormatting>
  <conditionalFormatting sqref="F8">
    <cfRule type="cellIs" dxfId="13394" priority="867" operator="equal">
      <formula>"jan."</formula>
    </cfRule>
  </conditionalFormatting>
  <conditionalFormatting sqref="F8">
    <cfRule type="cellIs" dxfId="13393" priority="866" operator="equal">
      <formula>"jan."</formula>
    </cfRule>
  </conditionalFormatting>
  <conditionalFormatting sqref="F8">
    <cfRule type="cellIs" dxfId="13392" priority="865" operator="equal">
      <formula>"jan."</formula>
    </cfRule>
  </conditionalFormatting>
  <conditionalFormatting sqref="F8">
    <cfRule type="cellIs" dxfId="13391" priority="864" operator="equal">
      <formula>"jan."</formula>
    </cfRule>
  </conditionalFormatting>
  <conditionalFormatting sqref="F8">
    <cfRule type="cellIs" dxfId="13390" priority="863" operator="equal">
      <formula>"jan."</formula>
    </cfRule>
  </conditionalFormatting>
  <conditionalFormatting sqref="F8">
    <cfRule type="cellIs" dxfId="13389" priority="862" operator="equal">
      <formula>"jan."</formula>
    </cfRule>
  </conditionalFormatting>
  <conditionalFormatting sqref="F8">
    <cfRule type="cellIs" dxfId="13388" priority="860" operator="equal">
      <formula>"jan."</formula>
    </cfRule>
  </conditionalFormatting>
  <conditionalFormatting sqref="F8">
    <cfRule type="cellIs" dxfId="13387" priority="859" operator="equal">
      <formula>"jan."</formula>
    </cfRule>
  </conditionalFormatting>
  <conditionalFormatting sqref="F8">
    <cfRule type="cellIs" dxfId="13386" priority="858" operator="equal">
      <formula>"jan."</formula>
    </cfRule>
  </conditionalFormatting>
  <conditionalFormatting sqref="F8">
    <cfRule type="cellIs" dxfId="13385" priority="857" operator="equal">
      <formula>"jan."</formula>
    </cfRule>
  </conditionalFormatting>
  <conditionalFormatting sqref="F8">
    <cfRule type="cellIs" dxfId="13384" priority="855" operator="equal">
      <formula>"jan."</formula>
    </cfRule>
  </conditionalFormatting>
  <conditionalFormatting sqref="F8">
    <cfRule type="cellIs" dxfId="13383" priority="854" operator="equal">
      <formula>"jan."</formula>
    </cfRule>
  </conditionalFormatting>
  <conditionalFormatting sqref="F8">
    <cfRule type="cellIs" dxfId="13382" priority="853" operator="equal">
      <formula>"jan."</formula>
    </cfRule>
  </conditionalFormatting>
  <conditionalFormatting sqref="F8">
    <cfRule type="cellIs" dxfId="13381" priority="852" operator="equal">
      <formula>"jan."</formula>
    </cfRule>
  </conditionalFormatting>
  <conditionalFormatting sqref="F8">
    <cfRule type="cellIs" dxfId="13380" priority="851" operator="equal">
      <formula>"jan."</formula>
    </cfRule>
  </conditionalFormatting>
  <conditionalFormatting sqref="F8">
    <cfRule type="cellIs" dxfId="13379" priority="850" operator="equal">
      <formula>"jan."</formula>
    </cfRule>
  </conditionalFormatting>
  <conditionalFormatting sqref="F8">
    <cfRule type="cellIs" dxfId="13378" priority="849" operator="equal">
      <formula>"jan."</formula>
    </cfRule>
  </conditionalFormatting>
  <conditionalFormatting sqref="F8">
    <cfRule type="cellIs" dxfId="13377" priority="847" operator="equal">
      <formula>"jan."</formula>
    </cfRule>
  </conditionalFormatting>
  <conditionalFormatting sqref="F8">
    <cfRule type="cellIs" dxfId="13376" priority="846" operator="equal">
      <formula>"jan."</formula>
    </cfRule>
  </conditionalFormatting>
  <conditionalFormatting sqref="F8">
    <cfRule type="cellIs" dxfId="13375" priority="845" operator="equal">
      <formula>"jan."</formula>
    </cfRule>
  </conditionalFormatting>
  <conditionalFormatting sqref="F8">
    <cfRule type="cellIs" dxfId="13374" priority="844" operator="equal">
      <formula>"jan."</formula>
    </cfRule>
  </conditionalFormatting>
  <conditionalFormatting sqref="F8">
    <cfRule type="cellIs" dxfId="13373" priority="843" operator="equal">
      <formula>"jan."</formula>
    </cfRule>
  </conditionalFormatting>
  <conditionalFormatting sqref="F8">
    <cfRule type="cellIs" dxfId="13372" priority="842" operator="equal">
      <formula>"jan."</formula>
    </cfRule>
  </conditionalFormatting>
  <conditionalFormatting sqref="F8">
    <cfRule type="cellIs" dxfId="13371" priority="841" operator="equal">
      <formula>"jan."</formula>
    </cfRule>
  </conditionalFormatting>
  <conditionalFormatting sqref="F8">
    <cfRule type="cellIs" dxfId="13370" priority="840" operator="equal">
      <formula>"jan."</formula>
    </cfRule>
  </conditionalFormatting>
  <conditionalFormatting sqref="F8">
    <cfRule type="cellIs" dxfId="13369" priority="839" operator="equal">
      <formula>"jan."</formula>
    </cfRule>
  </conditionalFormatting>
  <conditionalFormatting sqref="F8">
    <cfRule type="cellIs" dxfId="13368" priority="838" operator="equal">
      <formula>"jan."</formula>
    </cfRule>
  </conditionalFormatting>
  <conditionalFormatting sqref="F8">
    <cfRule type="cellIs" dxfId="13367" priority="837" operator="equal">
      <formula>"jan."</formula>
    </cfRule>
  </conditionalFormatting>
  <conditionalFormatting sqref="F8">
    <cfRule type="cellIs" dxfId="13366" priority="836" operator="equal">
      <formula>"jan."</formula>
    </cfRule>
  </conditionalFormatting>
  <conditionalFormatting sqref="F8">
    <cfRule type="cellIs" dxfId="13365" priority="835" operator="equal">
      <formula>"jan."</formula>
    </cfRule>
  </conditionalFormatting>
  <conditionalFormatting sqref="F8">
    <cfRule type="cellIs" dxfId="13364" priority="834" operator="equal">
      <formula>"jan."</formula>
    </cfRule>
  </conditionalFormatting>
  <conditionalFormatting sqref="F8">
    <cfRule type="cellIs" dxfId="13363" priority="833" operator="equal">
      <formula>"jan."</formula>
    </cfRule>
  </conditionalFormatting>
  <conditionalFormatting sqref="F8">
    <cfRule type="cellIs" dxfId="13362" priority="832" operator="equal">
      <formula>"jan."</formula>
    </cfRule>
  </conditionalFormatting>
  <conditionalFormatting sqref="F8">
    <cfRule type="cellIs" dxfId="13361" priority="831" operator="equal">
      <formula>"jan."</formula>
    </cfRule>
  </conditionalFormatting>
  <conditionalFormatting sqref="F8">
    <cfRule type="cellIs" dxfId="13360" priority="830" operator="equal">
      <formula>"jan."</formula>
    </cfRule>
  </conditionalFormatting>
  <conditionalFormatting sqref="F8">
    <cfRule type="cellIs" dxfId="13359" priority="829" operator="equal">
      <formula>"jan."</formula>
    </cfRule>
  </conditionalFormatting>
  <conditionalFormatting sqref="F8">
    <cfRule type="cellIs" dxfId="13358" priority="828" operator="equal">
      <formula>"jan."</formula>
    </cfRule>
  </conditionalFormatting>
  <conditionalFormatting sqref="F8">
    <cfRule type="cellIs" dxfId="13357" priority="827" operator="equal">
      <formula>"jan."</formula>
    </cfRule>
  </conditionalFormatting>
  <conditionalFormatting sqref="F8">
    <cfRule type="cellIs" dxfId="13356" priority="826" operator="equal">
      <formula>"jan."</formula>
    </cfRule>
  </conditionalFormatting>
  <conditionalFormatting sqref="F8">
    <cfRule type="cellIs" dxfId="13355" priority="825" operator="equal">
      <formula>"jan."</formula>
    </cfRule>
  </conditionalFormatting>
  <conditionalFormatting sqref="F8">
    <cfRule type="cellIs" dxfId="13354" priority="824" operator="equal">
      <formula>"jan."</formula>
    </cfRule>
  </conditionalFormatting>
  <conditionalFormatting sqref="F8">
    <cfRule type="cellIs" dxfId="13353" priority="823" operator="equal">
      <formula>"jan."</formula>
    </cfRule>
  </conditionalFormatting>
  <conditionalFormatting sqref="F8">
    <cfRule type="cellIs" dxfId="13352" priority="822" operator="equal">
      <formula>"jan."</formula>
    </cfRule>
  </conditionalFormatting>
  <conditionalFormatting sqref="F8">
    <cfRule type="cellIs" dxfId="13351" priority="821" operator="equal">
      <formula>"jan."</formula>
    </cfRule>
  </conditionalFormatting>
  <conditionalFormatting sqref="F8">
    <cfRule type="cellIs" dxfId="13350" priority="820" operator="equal">
      <formula>"jan."</formula>
    </cfRule>
  </conditionalFormatting>
  <conditionalFormatting sqref="F8">
    <cfRule type="cellIs" dxfId="13349" priority="819" operator="equal">
      <formula>"jan."</formula>
    </cfRule>
  </conditionalFormatting>
  <conditionalFormatting sqref="F8">
    <cfRule type="cellIs" dxfId="13348" priority="818" operator="equal">
      <formula>"jan."</formula>
    </cfRule>
  </conditionalFormatting>
  <conditionalFormatting sqref="F8">
    <cfRule type="cellIs" dxfId="13347" priority="817" operator="equal">
      <formula>"jan."</formula>
    </cfRule>
  </conditionalFormatting>
  <conditionalFormatting sqref="F8">
    <cfRule type="cellIs" dxfId="13346" priority="816" operator="equal">
      <formula>"jan."</formula>
    </cfRule>
  </conditionalFormatting>
  <conditionalFormatting sqref="F8">
    <cfRule type="cellIs" dxfId="13345" priority="815" operator="equal">
      <formula>"jan."</formula>
    </cfRule>
  </conditionalFormatting>
  <conditionalFormatting sqref="F8">
    <cfRule type="cellIs" dxfId="13344" priority="814" operator="equal">
      <formula>"jan."</formula>
    </cfRule>
  </conditionalFormatting>
  <conditionalFormatting sqref="F8">
    <cfRule type="cellIs" dxfId="13343" priority="813" operator="equal">
      <formula>"jan."</formula>
    </cfRule>
  </conditionalFormatting>
  <conditionalFormatting sqref="F8">
    <cfRule type="cellIs" dxfId="13342" priority="812" operator="equal">
      <formula>"jan."</formula>
    </cfRule>
  </conditionalFormatting>
  <conditionalFormatting sqref="F8">
    <cfRule type="cellIs" dxfId="13341" priority="811" operator="equal">
      <formula>"jan."</formula>
    </cfRule>
  </conditionalFormatting>
  <conditionalFormatting sqref="F8">
    <cfRule type="cellIs" dxfId="13340" priority="810" operator="equal">
      <formula>"jan."</formula>
    </cfRule>
  </conditionalFormatting>
  <conditionalFormatting sqref="F8">
    <cfRule type="cellIs" dxfId="13339" priority="809" operator="equal">
      <formula>"jan."</formula>
    </cfRule>
  </conditionalFormatting>
  <conditionalFormatting sqref="F8">
    <cfRule type="cellIs" dxfId="13338" priority="808" operator="equal">
      <formula>"jan."</formula>
    </cfRule>
  </conditionalFormatting>
  <conditionalFormatting sqref="F8">
    <cfRule type="cellIs" dxfId="13337" priority="807" operator="equal">
      <formula>"jan."</formula>
    </cfRule>
  </conditionalFormatting>
  <conditionalFormatting sqref="F8">
    <cfRule type="cellIs" dxfId="13336" priority="806" operator="equal">
      <formula>"jan."</formula>
    </cfRule>
  </conditionalFormatting>
  <conditionalFormatting sqref="F8">
    <cfRule type="cellIs" dxfId="13335" priority="805" operator="equal">
      <formula>"jan."</formula>
    </cfRule>
  </conditionalFormatting>
  <conditionalFormatting sqref="F8">
    <cfRule type="cellIs" dxfId="13334" priority="804" operator="equal">
      <formula>"jan."</formula>
    </cfRule>
  </conditionalFormatting>
  <conditionalFormatting sqref="F8">
    <cfRule type="cellIs" dxfId="13333" priority="803" operator="equal">
      <formula>"jan."</formula>
    </cfRule>
  </conditionalFormatting>
  <conditionalFormatting sqref="F8">
    <cfRule type="cellIs" dxfId="13332" priority="802" operator="equal">
      <formula>"jan."</formula>
    </cfRule>
  </conditionalFormatting>
  <conditionalFormatting sqref="F8">
    <cfRule type="cellIs" dxfId="13331" priority="801" operator="equal">
      <formula>"jan."</formula>
    </cfRule>
  </conditionalFormatting>
  <conditionalFormatting sqref="F8">
    <cfRule type="cellIs" dxfId="13330" priority="800" operator="equal">
      <formula>"jan."</formula>
    </cfRule>
  </conditionalFormatting>
  <conditionalFormatting sqref="F8">
    <cfRule type="cellIs" dxfId="13329" priority="799" operator="equal">
      <formula>"jan."</formula>
    </cfRule>
  </conditionalFormatting>
  <conditionalFormatting sqref="F8">
    <cfRule type="cellIs" dxfId="13328" priority="798" operator="equal">
      <formula>"jan."</formula>
    </cfRule>
  </conditionalFormatting>
  <conditionalFormatting sqref="F8">
    <cfRule type="cellIs" dxfId="13327" priority="797" operator="equal">
      <formula>"jan."</formula>
    </cfRule>
  </conditionalFormatting>
  <conditionalFormatting sqref="F8">
    <cfRule type="cellIs" dxfId="13326" priority="796" operator="equal">
      <formula>"jan."</formula>
    </cfRule>
  </conditionalFormatting>
  <conditionalFormatting sqref="F8">
    <cfRule type="cellIs" dxfId="13325" priority="795" operator="equal">
      <formula>"jan."</formula>
    </cfRule>
  </conditionalFormatting>
  <conditionalFormatting sqref="F8">
    <cfRule type="cellIs" dxfId="13324" priority="794" operator="equal">
      <formula>"jan."</formula>
    </cfRule>
  </conditionalFormatting>
  <conditionalFormatting sqref="F8">
    <cfRule type="cellIs" dxfId="13323" priority="793" operator="equal">
      <formula>"jan."</formula>
    </cfRule>
  </conditionalFormatting>
  <conditionalFormatting sqref="F8">
    <cfRule type="cellIs" dxfId="13322" priority="792" operator="equal">
      <formula>"jan."</formula>
    </cfRule>
  </conditionalFormatting>
  <conditionalFormatting sqref="F8">
    <cfRule type="cellIs" dxfId="13321" priority="791" operator="equal">
      <formula>"jan."</formula>
    </cfRule>
  </conditionalFormatting>
  <conditionalFormatting sqref="F8">
    <cfRule type="cellIs" dxfId="13320" priority="790" operator="equal">
      <formula>"jan."</formula>
    </cfRule>
  </conditionalFormatting>
  <conditionalFormatting sqref="F8">
    <cfRule type="cellIs" dxfId="13319" priority="789" operator="equal">
      <formula>"jan."</formula>
    </cfRule>
  </conditionalFormatting>
  <conditionalFormatting sqref="F8">
    <cfRule type="cellIs" dxfId="13318" priority="788" operator="equal">
      <formula>"jan."</formula>
    </cfRule>
  </conditionalFormatting>
  <conditionalFormatting sqref="F8">
    <cfRule type="cellIs" dxfId="13317" priority="787" operator="equal">
      <formula>"jan."</formula>
    </cfRule>
  </conditionalFormatting>
  <conditionalFormatting sqref="F8">
    <cfRule type="cellIs" dxfId="13316" priority="786" operator="equal">
      <formula>"jan."</formula>
    </cfRule>
  </conditionalFormatting>
  <conditionalFormatting sqref="F8">
    <cfRule type="cellIs" dxfId="13315" priority="785" operator="equal">
      <formula>"jan."</formula>
    </cfRule>
  </conditionalFormatting>
  <conditionalFormatting sqref="F8">
    <cfRule type="cellIs" dxfId="13314" priority="783" operator="equal">
      <formula>"jan."</formula>
    </cfRule>
  </conditionalFormatting>
  <conditionalFormatting sqref="F8">
    <cfRule type="cellIs" dxfId="13313" priority="782" operator="equal">
      <formula>"jan."</formula>
    </cfRule>
  </conditionalFormatting>
  <conditionalFormatting sqref="F8">
    <cfRule type="cellIs" dxfId="13312" priority="781" operator="equal">
      <formula>"jan."</formula>
    </cfRule>
  </conditionalFormatting>
  <conditionalFormatting sqref="F8">
    <cfRule type="cellIs" dxfId="13311" priority="780" operator="equal">
      <formula>"jan."</formula>
    </cfRule>
  </conditionalFormatting>
  <conditionalFormatting sqref="F8">
    <cfRule type="cellIs" dxfId="13310" priority="779" operator="equal">
      <formula>"jan."</formula>
    </cfRule>
  </conditionalFormatting>
  <conditionalFormatting sqref="F8">
    <cfRule type="cellIs" dxfId="13309" priority="778" operator="equal">
      <formula>"jan."</formula>
    </cfRule>
  </conditionalFormatting>
  <conditionalFormatting sqref="F8">
    <cfRule type="cellIs" dxfId="13308" priority="777" operator="equal">
      <formula>"jan."</formula>
    </cfRule>
  </conditionalFormatting>
  <conditionalFormatting sqref="F8">
    <cfRule type="cellIs" dxfId="13307" priority="776" operator="equal">
      <formula>"jan."</formula>
    </cfRule>
  </conditionalFormatting>
  <conditionalFormatting sqref="F8">
    <cfRule type="cellIs" dxfId="13306" priority="775" operator="equal">
      <formula>"jan."</formula>
    </cfRule>
  </conditionalFormatting>
  <conditionalFormatting sqref="F8">
    <cfRule type="cellIs" dxfId="13305" priority="774" operator="equal">
      <formula>"jan."</formula>
    </cfRule>
  </conditionalFormatting>
  <conditionalFormatting sqref="F8">
    <cfRule type="cellIs" dxfId="13304" priority="773" operator="equal">
      <formula>"jan."</formula>
    </cfRule>
  </conditionalFormatting>
  <conditionalFormatting sqref="F8">
    <cfRule type="cellIs" dxfId="13303" priority="772" operator="equal">
      <formula>"jan."</formula>
    </cfRule>
  </conditionalFormatting>
  <conditionalFormatting sqref="F8">
    <cfRule type="cellIs" dxfId="13302" priority="771" operator="equal">
      <formula>"jan."</formula>
    </cfRule>
  </conditionalFormatting>
  <conditionalFormatting sqref="F8">
    <cfRule type="cellIs" dxfId="13301" priority="770" operator="equal">
      <formula>"jan."</formula>
    </cfRule>
  </conditionalFormatting>
  <conditionalFormatting sqref="F8">
    <cfRule type="cellIs" dxfId="13300" priority="769" operator="equal">
      <formula>"jan."</formula>
    </cfRule>
  </conditionalFormatting>
  <conditionalFormatting sqref="F8">
    <cfRule type="cellIs" dxfId="13299" priority="768" operator="equal">
      <formula>"jan."</formula>
    </cfRule>
  </conditionalFormatting>
  <conditionalFormatting sqref="F8">
    <cfRule type="cellIs" dxfId="13298" priority="767" operator="equal">
      <formula>"jan."</formula>
    </cfRule>
  </conditionalFormatting>
  <conditionalFormatting sqref="F8">
    <cfRule type="cellIs" dxfId="13297" priority="766" operator="equal">
      <formula>"jan."</formula>
    </cfRule>
  </conditionalFormatting>
  <conditionalFormatting sqref="F8">
    <cfRule type="cellIs" dxfId="13296" priority="765" operator="equal">
      <formula>"jan."</formula>
    </cfRule>
  </conditionalFormatting>
  <conditionalFormatting sqref="F8">
    <cfRule type="cellIs" dxfId="13295" priority="764" operator="equal">
      <formula>"jan."</formula>
    </cfRule>
  </conditionalFormatting>
  <conditionalFormatting sqref="F8">
    <cfRule type="cellIs" dxfId="13294" priority="763" operator="equal">
      <formula>"jan."</formula>
    </cfRule>
  </conditionalFormatting>
  <conditionalFormatting sqref="F8">
    <cfRule type="cellIs" dxfId="13293" priority="762" operator="equal">
      <formula>"jan."</formula>
    </cfRule>
  </conditionalFormatting>
  <conditionalFormatting sqref="F8">
    <cfRule type="cellIs" dxfId="13292" priority="761" operator="equal">
      <formula>"jan."</formula>
    </cfRule>
  </conditionalFormatting>
  <conditionalFormatting sqref="F8">
    <cfRule type="cellIs" dxfId="13291" priority="760" operator="equal">
      <formula>"jan."</formula>
    </cfRule>
  </conditionalFormatting>
  <conditionalFormatting sqref="F8">
    <cfRule type="cellIs" dxfId="13290" priority="759" operator="equal">
      <formula>"jan."</formula>
    </cfRule>
  </conditionalFormatting>
  <conditionalFormatting sqref="F8">
    <cfRule type="cellIs" dxfId="13289" priority="758" operator="equal">
      <formula>"jan."</formula>
    </cfRule>
  </conditionalFormatting>
  <conditionalFormatting sqref="F8">
    <cfRule type="cellIs" dxfId="13288" priority="757" operator="equal">
      <formula>"jan."</formula>
    </cfRule>
  </conditionalFormatting>
  <conditionalFormatting sqref="F8">
    <cfRule type="cellIs" dxfId="13287" priority="756" operator="equal">
      <formula>"jan."</formula>
    </cfRule>
  </conditionalFormatting>
  <conditionalFormatting sqref="F8">
    <cfRule type="cellIs" dxfId="13286" priority="755" operator="equal">
      <formula>"jan."</formula>
    </cfRule>
  </conditionalFormatting>
  <conditionalFormatting sqref="F8">
    <cfRule type="cellIs" dxfId="13285" priority="754" operator="equal">
      <formula>"jan."</formula>
    </cfRule>
  </conditionalFormatting>
  <conditionalFormatting sqref="F8">
    <cfRule type="cellIs" dxfId="13284" priority="752" operator="equal">
      <formula>"jan."</formula>
    </cfRule>
  </conditionalFormatting>
  <conditionalFormatting sqref="F8">
    <cfRule type="cellIs" dxfId="13283" priority="751" operator="equal">
      <formula>"jan."</formula>
    </cfRule>
  </conditionalFormatting>
  <conditionalFormatting sqref="F8">
    <cfRule type="cellIs" dxfId="13282" priority="750" operator="equal">
      <formula>"jan."</formula>
    </cfRule>
  </conditionalFormatting>
  <conditionalFormatting sqref="F8">
    <cfRule type="cellIs" dxfId="13281" priority="749" operator="equal">
      <formula>"jan."</formula>
    </cfRule>
  </conditionalFormatting>
  <conditionalFormatting sqref="F8">
    <cfRule type="cellIs" dxfId="13280" priority="748" operator="equal">
      <formula>"jan."</formula>
    </cfRule>
  </conditionalFormatting>
  <conditionalFormatting sqref="F8">
    <cfRule type="cellIs" dxfId="13279" priority="747" operator="equal">
      <formula>"jan."</formula>
    </cfRule>
  </conditionalFormatting>
  <conditionalFormatting sqref="F8">
    <cfRule type="cellIs" dxfId="13278" priority="746" operator="equal">
      <formula>"jan."</formula>
    </cfRule>
  </conditionalFormatting>
  <conditionalFormatting sqref="F8">
    <cfRule type="cellIs" dxfId="13277" priority="745" operator="equal">
      <formula>"jan."</formula>
    </cfRule>
  </conditionalFormatting>
  <conditionalFormatting sqref="F8">
    <cfRule type="cellIs" dxfId="13276" priority="744" operator="equal">
      <formula>"jan."</formula>
    </cfRule>
  </conditionalFormatting>
  <conditionalFormatting sqref="F8">
    <cfRule type="cellIs" dxfId="13275" priority="743" operator="equal">
      <formula>"jan."</formula>
    </cfRule>
  </conditionalFormatting>
  <conditionalFormatting sqref="F8">
    <cfRule type="cellIs" dxfId="13274" priority="742" operator="equal">
      <formula>"jan."</formula>
    </cfRule>
  </conditionalFormatting>
  <conditionalFormatting sqref="F8">
    <cfRule type="cellIs" dxfId="13273" priority="741" operator="equal">
      <formula>"jan."</formula>
    </cfRule>
  </conditionalFormatting>
  <conditionalFormatting sqref="F8">
    <cfRule type="cellIs" dxfId="13272" priority="740" operator="equal">
      <formula>"jan."</formula>
    </cfRule>
  </conditionalFormatting>
  <conditionalFormatting sqref="F8">
    <cfRule type="cellIs" dxfId="13271" priority="739" operator="equal">
      <formula>"jan."</formula>
    </cfRule>
  </conditionalFormatting>
  <conditionalFormatting sqref="F8">
    <cfRule type="cellIs" dxfId="13270" priority="738" operator="equal">
      <formula>"jan."</formula>
    </cfRule>
  </conditionalFormatting>
  <conditionalFormatting sqref="F8">
    <cfRule type="cellIs" dxfId="13269" priority="737" operator="equal">
      <formula>"jan."</formula>
    </cfRule>
  </conditionalFormatting>
  <conditionalFormatting sqref="F8">
    <cfRule type="cellIs" dxfId="13268" priority="735" operator="equal">
      <formula>"jan."</formula>
    </cfRule>
  </conditionalFormatting>
  <conditionalFormatting sqref="F8">
    <cfRule type="cellIs" dxfId="13267" priority="734" operator="equal">
      <formula>"jan."</formula>
    </cfRule>
  </conditionalFormatting>
  <conditionalFormatting sqref="F8">
    <cfRule type="cellIs" dxfId="13266" priority="733" operator="equal">
      <formula>"jan."</formula>
    </cfRule>
  </conditionalFormatting>
  <conditionalFormatting sqref="F8">
    <cfRule type="cellIs" dxfId="13265" priority="732" operator="equal">
      <formula>"jan."</formula>
    </cfRule>
  </conditionalFormatting>
  <conditionalFormatting sqref="F8">
    <cfRule type="cellIs" dxfId="13264" priority="731" operator="equal">
      <formula>"jan."</formula>
    </cfRule>
  </conditionalFormatting>
  <conditionalFormatting sqref="F8">
    <cfRule type="cellIs" dxfId="13263" priority="730" operator="equal">
      <formula>"jan."</formula>
    </cfRule>
  </conditionalFormatting>
  <conditionalFormatting sqref="F8">
    <cfRule type="cellIs" dxfId="13262" priority="729" operator="equal">
      <formula>"jan."</formula>
    </cfRule>
  </conditionalFormatting>
  <conditionalFormatting sqref="F8">
    <cfRule type="cellIs" dxfId="13261" priority="728" operator="equal">
      <formula>"jan."</formula>
    </cfRule>
  </conditionalFormatting>
  <conditionalFormatting sqref="F8">
    <cfRule type="cellIs" dxfId="13260" priority="727" operator="equal">
      <formula>"jan."</formula>
    </cfRule>
  </conditionalFormatting>
  <conditionalFormatting sqref="F8">
    <cfRule type="cellIs" dxfId="13259" priority="726" operator="equal">
      <formula>"jan."</formula>
    </cfRule>
  </conditionalFormatting>
  <conditionalFormatting sqref="F8">
    <cfRule type="cellIs" dxfId="13258" priority="725" operator="equal">
      <formula>"jan."</formula>
    </cfRule>
  </conditionalFormatting>
  <conditionalFormatting sqref="F8">
    <cfRule type="cellIs" dxfId="13257" priority="724" operator="equal">
      <formula>"jan."</formula>
    </cfRule>
  </conditionalFormatting>
  <conditionalFormatting sqref="F8">
    <cfRule type="cellIs" dxfId="13256" priority="723" operator="equal">
      <formula>"jan."</formula>
    </cfRule>
  </conditionalFormatting>
  <conditionalFormatting sqref="F8">
    <cfRule type="cellIs" dxfId="13255" priority="722" operator="equal">
      <formula>"jan."</formula>
    </cfRule>
  </conditionalFormatting>
  <conditionalFormatting sqref="F8">
    <cfRule type="cellIs" dxfId="13254" priority="721" operator="equal">
      <formula>"jan."</formula>
    </cfRule>
  </conditionalFormatting>
  <conditionalFormatting sqref="F8">
    <cfRule type="cellIs" dxfId="13253" priority="720" operator="equal">
      <formula>"jan."</formula>
    </cfRule>
  </conditionalFormatting>
  <conditionalFormatting sqref="F8">
    <cfRule type="cellIs" dxfId="13252" priority="719" operator="equal">
      <formula>"jan."</formula>
    </cfRule>
  </conditionalFormatting>
  <conditionalFormatting sqref="F8">
    <cfRule type="cellIs" dxfId="13251" priority="718" operator="equal">
      <formula>"jan."</formula>
    </cfRule>
  </conditionalFormatting>
  <conditionalFormatting sqref="F8">
    <cfRule type="cellIs" dxfId="13250" priority="717" operator="equal">
      <formula>"jan."</formula>
    </cfRule>
  </conditionalFormatting>
  <conditionalFormatting sqref="F8">
    <cfRule type="cellIs" dxfId="13249" priority="716" operator="equal">
      <formula>"jan."</formula>
    </cfRule>
  </conditionalFormatting>
  <conditionalFormatting sqref="F8">
    <cfRule type="cellIs" dxfId="13248" priority="715" operator="equal">
      <formula>"jan."</formula>
    </cfRule>
  </conditionalFormatting>
  <conditionalFormatting sqref="F8">
    <cfRule type="cellIs" dxfId="13247" priority="714" operator="equal">
      <formula>"jan."</formula>
    </cfRule>
  </conditionalFormatting>
  <conditionalFormatting sqref="F8">
    <cfRule type="cellIs" dxfId="13246" priority="713" operator="equal">
      <formula>"jan."</formula>
    </cfRule>
  </conditionalFormatting>
  <conditionalFormatting sqref="F8">
    <cfRule type="cellIs" dxfId="13245" priority="712" operator="equal">
      <formula>"jan."</formula>
    </cfRule>
  </conditionalFormatting>
  <conditionalFormatting sqref="F8">
    <cfRule type="cellIs" dxfId="13244" priority="711" operator="equal">
      <formula>"jan."</formula>
    </cfRule>
  </conditionalFormatting>
  <conditionalFormatting sqref="F8">
    <cfRule type="cellIs" dxfId="13243" priority="710" operator="equal">
      <formula>"jan."</formula>
    </cfRule>
  </conditionalFormatting>
  <conditionalFormatting sqref="F8">
    <cfRule type="cellIs" dxfId="13242" priority="709" operator="equal">
      <formula>"jan."</formula>
    </cfRule>
  </conditionalFormatting>
  <conditionalFormatting sqref="F8">
    <cfRule type="cellIs" dxfId="13241" priority="708" operator="equal">
      <formula>"jan."</formula>
    </cfRule>
  </conditionalFormatting>
  <conditionalFormatting sqref="F8">
    <cfRule type="cellIs" dxfId="13240" priority="707" operator="equal">
      <formula>"jan."</formula>
    </cfRule>
  </conditionalFormatting>
  <conditionalFormatting sqref="F8">
    <cfRule type="cellIs" dxfId="13239" priority="706" operator="equal">
      <formula>"jan."</formula>
    </cfRule>
  </conditionalFormatting>
  <conditionalFormatting sqref="F8">
    <cfRule type="cellIs" dxfId="13238" priority="705" operator="equal">
      <formula>"jan."</formula>
    </cfRule>
  </conditionalFormatting>
  <conditionalFormatting sqref="F8">
    <cfRule type="cellIs" dxfId="13237" priority="704" operator="equal">
      <formula>"jan."</formula>
    </cfRule>
  </conditionalFormatting>
  <conditionalFormatting sqref="F8">
    <cfRule type="cellIs" dxfId="13236" priority="703" operator="equal">
      <formula>"jan."</formula>
    </cfRule>
  </conditionalFormatting>
  <conditionalFormatting sqref="F8">
    <cfRule type="cellIs" dxfId="13235" priority="702" operator="equal">
      <formula>"jan."</formula>
    </cfRule>
  </conditionalFormatting>
  <conditionalFormatting sqref="F8">
    <cfRule type="cellIs" dxfId="13234" priority="701" operator="equal">
      <formula>"jan."</formula>
    </cfRule>
  </conditionalFormatting>
  <conditionalFormatting sqref="F8">
    <cfRule type="cellIs" dxfId="13233" priority="700" operator="equal">
      <formula>"jan."</formula>
    </cfRule>
  </conditionalFormatting>
  <conditionalFormatting sqref="F8">
    <cfRule type="cellIs" dxfId="13232" priority="699" operator="equal">
      <formula>"jan."</formula>
    </cfRule>
  </conditionalFormatting>
  <conditionalFormatting sqref="F8">
    <cfRule type="cellIs" dxfId="13231" priority="698" operator="equal">
      <formula>"jan."</formula>
    </cfRule>
  </conditionalFormatting>
  <conditionalFormatting sqref="F8">
    <cfRule type="cellIs" dxfId="13230" priority="697" operator="equal">
      <formula>"jan."</formula>
    </cfRule>
  </conditionalFormatting>
  <conditionalFormatting sqref="F8">
    <cfRule type="cellIs" dxfId="13229" priority="696" operator="equal">
      <formula>"jan."</formula>
    </cfRule>
  </conditionalFormatting>
  <conditionalFormatting sqref="F8">
    <cfRule type="cellIs" dxfId="13228" priority="695" operator="equal">
      <formula>"jan."</formula>
    </cfRule>
  </conditionalFormatting>
  <conditionalFormatting sqref="F8">
    <cfRule type="cellIs" dxfId="13227" priority="694" operator="equal">
      <formula>"jan."</formula>
    </cfRule>
  </conditionalFormatting>
  <conditionalFormatting sqref="F8">
    <cfRule type="cellIs" dxfId="13226" priority="693" operator="equal">
      <formula>"jan."</formula>
    </cfRule>
  </conditionalFormatting>
  <conditionalFormatting sqref="F8">
    <cfRule type="cellIs" dxfId="13225" priority="692" operator="equal">
      <formula>"jan."</formula>
    </cfRule>
  </conditionalFormatting>
  <conditionalFormatting sqref="F8">
    <cfRule type="cellIs" dxfId="13224" priority="691" operator="equal">
      <formula>"jan."</formula>
    </cfRule>
  </conditionalFormatting>
  <conditionalFormatting sqref="F8">
    <cfRule type="cellIs" dxfId="13223" priority="690" operator="equal">
      <formula>"jan."</formula>
    </cfRule>
  </conditionalFormatting>
  <conditionalFormatting sqref="F8">
    <cfRule type="cellIs" dxfId="13222" priority="689" operator="equal">
      <formula>"jan."</formula>
    </cfRule>
  </conditionalFormatting>
  <conditionalFormatting sqref="F8">
    <cfRule type="cellIs" dxfId="13221" priority="688" operator="equal">
      <formula>"jan."</formula>
    </cfRule>
  </conditionalFormatting>
  <conditionalFormatting sqref="F8">
    <cfRule type="cellIs" dxfId="13220" priority="687" operator="equal">
      <formula>"jan."</formula>
    </cfRule>
  </conditionalFormatting>
  <conditionalFormatting sqref="F8">
    <cfRule type="cellIs" dxfId="13219" priority="686" operator="equal">
      <formula>"jan."</formula>
    </cfRule>
  </conditionalFormatting>
  <conditionalFormatting sqref="F8">
    <cfRule type="cellIs" dxfId="13218" priority="685" operator="equal">
      <formula>"jan."</formula>
    </cfRule>
  </conditionalFormatting>
  <conditionalFormatting sqref="F8">
    <cfRule type="cellIs" dxfId="13217" priority="684" operator="equal">
      <formula>"jan."</formula>
    </cfRule>
  </conditionalFormatting>
  <conditionalFormatting sqref="F8">
    <cfRule type="cellIs" dxfId="13216" priority="683" operator="equal">
      <formula>"jan."</formula>
    </cfRule>
  </conditionalFormatting>
  <conditionalFormatting sqref="F8">
    <cfRule type="cellIs" dxfId="13215" priority="682" operator="equal">
      <formula>"jan."</formula>
    </cfRule>
  </conditionalFormatting>
  <conditionalFormatting sqref="F8">
    <cfRule type="cellIs" dxfId="13214" priority="681" operator="equal">
      <formula>"jan."</formula>
    </cfRule>
  </conditionalFormatting>
  <conditionalFormatting sqref="F8">
    <cfRule type="cellIs" dxfId="13213" priority="1174" operator="equal">
      <formula>"jan."</formula>
    </cfRule>
  </conditionalFormatting>
  <conditionalFormatting sqref="F8">
    <cfRule type="cellIs" dxfId="13212" priority="1101" operator="equal">
      <formula>"jan."</formula>
    </cfRule>
  </conditionalFormatting>
  <conditionalFormatting sqref="F8">
    <cfRule type="cellIs" dxfId="13211" priority="1006" operator="equal">
      <formula>"jan."</formula>
    </cfRule>
  </conditionalFormatting>
  <conditionalFormatting sqref="F8">
    <cfRule type="cellIs" dxfId="13210" priority="985" operator="equal">
      <formula>"jan."</formula>
    </cfRule>
  </conditionalFormatting>
  <conditionalFormatting sqref="F8">
    <cfRule type="cellIs" dxfId="13209" priority="904" operator="equal">
      <formula>"jan."</formula>
    </cfRule>
  </conditionalFormatting>
  <conditionalFormatting sqref="F8">
    <cfRule type="cellIs" dxfId="13208" priority="901" operator="equal">
      <formula>"jan."</formula>
    </cfRule>
  </conditionalFormatting>
  <conditionalFormatting sqref="F8">
    <cfRule type="cellIs" dxfId="13207" priority="880" operator="equal">
      <formula>"jan."</formula>
    </cfRule>
  </conditionalFormatting>
  <conditionalFormatting sqref="F8">
    <cfRule type="cellIs" dxfId="13206" priority="873" operator="equal">
      <formula>"jan."</formula>
    </cfRule>
  </conditionalFormatting>
  <conditionalFormatting sqref="F8">
    <cfRule type="cellIs" dxfId="13205" priority="871" operator="equal">
      <formula>"jan."</formula>
    </cfRule>
  </conditionalFormatting>
  <conditionalFormatting sqref="F8">
    <cfRule type="cellIs" dxfId="13204" priority="870" operator="equal">
      <formula>"jan."</formula>
    </cfRule>
  </conditionalFormatting>
  <conditionalFormatting sqref="F8">
    <cfRule type="cellIs" dxfId="13203" priority="861" operator="equal">
      <formula>"jan."</formula>
    </cfRule>
  </conditionalFormatting>
  <conditionalFormatting sqref="F8">
    <cfRule type="cellIs" dxfId="13202" priority="856" operator="equal">
      <formula>"jan."</formula>
    </cfRule>
  </conditionalFormatting>
  <conditionalFormatting sqref="F8">
    <cfRule type="cellIs" dxfId="13201" priority="848" operator="equal">
      <formula>"jan."</formula>
    </cfRule>
  </conditionalFormatting>
  <conditionalFormatting sqref="F8">
    <cfRule type="cellIs" dxfId="13200" priority="784" operator="equal">
      <formula>"jan."</formula>
    </cfRule>
  </conditionalFormatting>
  <conditionalFormatting sqref="F8">
    <cfRule type="cellIs" dxfId="13199" priority="753" operator="equal">
      <formula>"jan."</formula>
    </cfRule>
  </conditionalFormatting>
  <conditionalFormatting sqref="F8">
    <cfRule type="cellIs" dxfId="13198" priority="736" operator="equal">
      <formula>"jan."</formula>
    </cfRule>
  </conditionalFormatting>
  <conditionalFormatting sqref="F8">
    <cfRule type="cellIs" dxfId="13197" priority="680" operator="equal">
      <formula>"jan."</formula>
    </cfRule>
  </conditionalFormatting>
  <conditionalFormatting sqref="F8">
    <cfRule type="cellIs" dxfId="13196" priority="679" operator="equal">
      <formula>"jan."</formula>
    </cfRule>
  </conditionalFormatting>
  <conditionalFormatting sqref="F8">
    <cfRule type="cellIs" dxfId="13195" priority="678" operator="equal">
      <formula>"jan."</formula>
    </cfRule>
  </conditionalFormatting>
  <conditionalFormatting sqref="F8">
    <cfRule type="cellIs" dxfId="13194" priority="677" operator="equal">
      <formula>"jan."</formula>
    </cfRule>
  </conditionalFormatting>
  <conditionalFormatting sqref="F8">
    <cfRule type="cellIs" dxfId="13193" priority="676" operator="equal">
      <formula>"jan."</formula>
    </cfRule>
  </conditionalFormatting>
  <conditionalFormatting sqref="F8">
    <cfRule type="cellIs" dxfId="13192" priority="675" operator="equal">
      <formula>"jan."</formula>
    </cfRule>
  </conditionalFormatting>
  <conditionalFormatting sqref="F8">
    <cfRule type="cellIs" dxfId="13191" priority="674" operator="equal">
      <formula>"jan."</formula>
    </cfRule>
  </conditionalFormatting>
  <conditionalFormatting sqref="F8">
    <cfRule type="cellIs" dxfId="13190" priority="673" operator="equal">
      <formula>"jan."</formula>
    </cfRule>
  </conditionalFormatting>
  <conditionalFormatting sqref="F8">
    <cfRule type="cellIs" dxfId="13189" priority="672" operator="equal">
      <formula>"jan."</formula>
    </cfRule>
  </conditionalFormatting>
  <conditionalFormatting sqref="F8">
    <cfRule type="cellIs" dxfId="13188" priority="671" operator="equal">
      <formula>"jan."</formula>
    </cfRule>
  </conditionalFormatting>
  <conditionalFormatting sqref="F8">
    <cfRule type="cellIs" dxfId="13187" priority="670" operator="equal">
      <formula>"jan."</formula>
    </cfRule>
  </conditionalFormatting>
  <conditionalFormatting sqref="F8">
    <cfRule type="cellIs" dxfId="13186" priority="669" operator="equal">
      <formula>"jan."</formula>
    </cfRule>
  </conditionalFormatting>
  <conditionalFormatting sqref="F8">
    <cfRule type="cellIs" dxfId="13185" priority="668" operator="equal">
      <formula>"jan."</formula>
    </cfRule>
  </conditionalFormatting>
  <conditionalFormatting sqref="F8">
    <cfRule type="cellIs" dxfId="13184" priority="667" operator="equal">
      <formula>"jan."</formula>
    </cfRule>
  </conditionalFormatting>
  <conditionalFormatting sqref="F8">
    <cfRule type="cellIs" dxfId="13183" priority="666" operator="equal">
      <formula>"jan."</formula>
    </cfRule>
  </conditionalFormatting>
  <conditionalFormatting sqref="F8">
    <cfRule type="cellIs" dxfId="13182" priority="665" operator="equal">
      <formula>"jan."</formula>
    </cfRule>
  </conditionalFormatting>
  <conditionalFormatting sqref="F8">
    <cfRule type="cellIs" dxfId="13181" priority="664" operator="equal">
      <formula>"jan."</formula>
    </cfRule>
  </conditionalFormatting>
  <conditionalFormatting sqref="F8">
    <cfRule type="cellIs" dxfId="13180" priority="663" operator="equal">
      <formula>"jan."</formula>
    </cfRule>
  </conditionalFormatting>
  <conditionalFormatting sqref="F8">
    <cfRule type="cellIs" dxfId="13179" priority="662" operator="equal">
      <formula>"jan."</formula>
    </cfRule>
  </conditionalFormatting>
  <conditionalFormatting sqref="F8">
    <cfRule type="cellIs" dxfId="13178" priority="661" operator="equal">
      <formula>"jan."</formula>
    </cfRule>
  </conditionalFormatting>
  <conditionalFormatting sqref="F8">
    <cfRule type="cellIs" dxfId="13177" priority="660" operator="equal">
      <formula>"jan."</formula>
    </cfRule>
  </conditionalFormatting>
  <conditionalFormatting sqref="F8">
    <cfRule type="cellIs" dxfId="13176" priority="659" operator="equal">
      <formula>"jan."</formula>
    </cfRule>
  </conditionalFormatting>
  <conditionalFormatting sqref="F8">
    <cfRule type="cellIs" dxfId="13175" priority="658" operator="equal">
      <formula>"jan."</formula>
    </cfRule>
  </conditionalFormatting>
  <conditionalFormatting sqref="F8">
    <cfRule type="cellIs" dxfId="13174" priority="657" operator="equal">
      <formula>"jan."</formula>
    </cfRule>
  </conditionalFormatting>
  <conditionalFormatting sqref="F8">
    <cfRule type="cellIs" dxfId="13173" priority="656" operator="equal">
      <formula>"jan."</formula>
    </cfRule>
  </conditionalFormatting>
  <conditionalFormatting sqref="F8">
    <cfRule type="cellIs" dxfId="13172" priority="655" operator="equal">
      <formula>"jan."</formula>
    </cfRule>
  </conditionalFormatting>
  <conditionalFormatting sqref="F8">
    <cfRule type="cellIs" dxfId="13171" priority="654" operator="equal">
      <formula>"jan."</formula>
    </cfRule>
  </conditionalFormatting>
  <conditionalFormatting sqref="F8">
    <cfRule type="cellIs" dxfId="13170" priority="653" operator="equal">
      <formula>"jan."</formula>
    </cfRule>
  </conditionalFormatting>
  <conditionalFormatting sqref="F8">
    <cfRule type="cellIs" dxfId="13169" priority="652" operator="equal">
      <formula>"jan."</formula>
    </cfRule>
  </conditionalFormatting>
  <conditionalFormatting sqref="F8">
    <cfRule type="cellIs" dxfId="13168" priority="651" operator="equal">
      <formula>"jan."</formula>
    </cfRule>
  </conditionalFormatting>
  <conditionalFormatting sqref="F8">
    <cfRule type="cellIs" dxfId="13167" priority="650" operator="equal">
      <formula>"jan."</formula>
    </cfRule>
  </conditionalFormatting>
  <conditionalFormatting sqref="F8">
    <cfRule type="cellIs" dxfId="13166" priority="649" operator="equal">
      <formula>"jan."</formula>
    </cfRule>
  </conditionalFormatting>
  <conditionalFormatting sqref="F8">
    <cfRule type="cellIs" dxfId="13165" priority="648" operator="equal">
      <formula>"jan."</formula>
    </cfRule>
  </conditionalFormatting>
  <conditionalFormatting sqref="F8">
    <cfRule type="cellIs" dxfId="13164" priority="647" operator="equal">
      <formula>"jan."</formula>
    </cfRule>
  </conditionalFormatting>
  <conditionalFormatting sqref="F8">
    <cfRule type="cellIs" dxfId="13163" priority="646" operator="equal">
      <formula>"jan."</formula>
    </cfRule>
  </conditionalFormatting>
  <conditionalFormatting sqref="F8">
    <cfRule type="cellIs" dxfId="13162" priority="645" operator="equal">
      <formula>"jan."</formula>
    </cfRule>
  </conditionalFormatting>
  <conditionalFormatting sqref="F8">
    <cfRule type="cellIs" dxfId="13161" priority="644" operator="equal">
      <formula>"jan."</formula>
    </cfRule>
  </conditionalFormatting>
  <conditionalFormatting sqref="F8">
    <cfRule type="cellIs" dxfId="13160" priority="643" operator="equal">
      <formula>"jan."</formula>
    </cfRule>
  </conditionalFormatting>
  <conditionalFormatting sqref="F8">
    <cfRule type="cellIs" dxfId="13159" priority="642" operator="equal">
      <formula>"jan."</formula>
    </cfRule>
  </conditionalFormatting>
  <conditionalFormatting sqref="F8">
    <cfRule type="cellIs" dxfId="13158" priority="641" operator="equal">
      <formula>"jan."</formula>
    </cfRule>
  </conditionalFormatting>
  <conditionalFormatting sqref="F8">
    <cfRule type="cellIs" dxfId="13157" priority="640" operator="equal">
      <formula>"jan."</formula>
    </cfRule>
  </conditionalFormatting>
  <conditionalFormatting sqref="F8">
    <cfRule type="cellIs" dxfId="13156" priority="639" operator="equal">
      <formula>"jan."</formula>
    </cfRule>
  </conditionalFormatting>
  <conditionalFormatting sqref="F8">
    <cfRule type="cellIs" dxfId="13155" priority="638" operator="equal">
      <formula>"jan."</formula>
    </cfRule>
  </conditionalFormatting>
  <conditionalFormatting sqref="F8">
    <cfRule type="cellIs" dxfId="13154" priority="637" operator="equal">
      <formula>"jan."</formula>
    </cfRule>
  </conditionalFormatting>
  <conditionalFormatting sqref="F8">
    <cfRule type="cellIs" dxfId="13153" priority="636" operator="equal">
      <formula>"jan."</formula>
    </cfRule>
  </conditionalFormatting>
  <conditionalFormatting sqref="F8">
    <cfRule type="cellIs" dxfId="13152" priority="635" operator="equal">
      <formula>"jan."</formula>
    </cfRule>
  </conditionalFormatting>
  <conditionalFormatting sqref="F8">
    <cfRule type="cellIs" dxfId="13151" priority="634" operator="equal">
      <formula>"jan."</formula>
    </cfRule>
  </conditionalFormatting>
  <conditionalFormatting sqref="F8">
    <cfRule type="cellIs" dxfId="13150" priority="633" operator="equal">
      <formula>"jan."</formula>
    </cfRule>
  </conditionalFormatting>
  <conditionalFormatting sqref="F8">
    <cfRule type="cellIs" dxfId="13149" priority="632" operator="equal">
      <formula>"jan."</formula>
    </cfRule>
  </conditionalFormatting>
  <conditionalFormatting sqref="F8">
    <cfRule type="cellIs" dxfId="13148" priority="631" operator="equal">
      <formula>"jan."</formula>
    </cfRule>
  </conditionalFormatting>
  <conditionalFormatting sqref="F8">
    <cfRule type="cellIs" dxfId="13147" priority="630" operator="equal">
      <formula>"jan."</formula>
    </cfRule>
  </conditionalFormatting>
  <conditionalFormatting sqref="F8">
    <cfRule type="cellIs" dxfId="13146" priority="629" operator="equal">
      <formula>"jan."</formula>
    </cfRule>
  </conditionalFormatting>
  <conditionalFormatting sqref="F8">
    <cfRule type="cellIs" dxfId="13145" priority="628" operator="equal">
      <formula>"jan."</formula>
    </cfRule>
  </conditionalFormatting>
  <conditionalFormatting sqref="F8">
    <cfRule type="cellIs" dxfId="13144" priority="627" operator="equal">
      <formula>"jan."</formula>
    </cfRule>
  </conditionalFormatting>
  <conditionalFormatting sqref="F8">
    <cfRule type="cellIs" dxfId="13143" priority="626" operator="equal">
      <formula>"jan."</formula>
    </cfRule>
  </conditionalFormatting>
  <conditionalFormatting sqref="F8">
    <cfRule type="cellIs" dxfId="13142" priority="625" operator="equal">
      <formula>"jan."</formula>
    </cfRule>
  </conditionalFormatting>
  <conditionalFormatting sqref="F8">
    <cfRule type="cellIs" dxfId="13141" priority="624" operator="equal">
      <formula>"jan."</formula>
    </cfRule>
  </conditionalFormatting>
  <conditionalFormatting sqref="F8">
    <cfRule type="cellIs" dxfId="13140" priority="623" operator="equal">
      <formula>"jan."</formula>
    </cfRule>
  </conditionalFormatting>
  <conditionalFormatting sqref="F8">
    <cfRule type="cellIs" dxfId="13139" priority="622" operator="equal">
      <formula>"jan."</formula>
    </cfRule>
  </conditionalFormatting>
  <conditionalFormatting sqref="F8">
    <cfRule type="cellIs" dxfId="13138" priority="621" operator="equal">
      <formula>"jan."</formula>
    </cfRule>
  </conditionalFormatting>
  <conditionalFormatting sqref="F8">
    <cfRule type="cellIs" dxfId="13137" priority="620" operator="equal">
      <formula>"jan."</formula>
    </cfRule>
  </conditionalFormatting>
  <conditionalFormatting sqref="F8">
    <cfRule type="cellIs" dxfId="13136" priority="619" operator="equal">
      <formula>"jan."</formula>
    </cfRule>
  </conditionalFormatting>
  <conditionalFormatting sqref="F8">
    <cfRule type="cellIs" dxfId="13135" priority="618" operator="equal">
      <formula>"jan."</formula>
    </cfRule>
  </conditionalFormatting>
  <conditionalFormatting sqref="F8">
    <cfRule type="cellIs" dxfId="13134" priority="617" operator="equal">
      <formula>"jan."</formula>
    </cfRule>
  </conditionalFormatting>
  <conditionalFormatting sqref="F8">
    <cfRule type="cellIs" dxfId="13133" priority="616" operator="equal">
      <formula>"jan."</formula>
    </cfRule>
  </conditionalFormatting>
  <conditionalFormatting sqref="F8">
    <cfRule type="cellIs" dxfId="13132" priority="615" operator="equal">
      <formula>"jan."</formula>
    </cfRule>
  </conditionalFormatting>
  <conditionalFormatting sqref="F8">
    <cfRule type="cellIs" dxfId="13131" priority="614" operator="equal">
      <formula>"jan."</formula>
    </cfRule>
  </conditionalFormatting>
  <conditionalFormatting sqref="F8">
    <cfRule type="cellIs" dxfId="13130" priority="613" operator="equal">
      <formula>"jan."</formula>
    </cfRule>
  </conditionalFormatting>
  <conditionalFormatting sqref="F8">
    <cfRule type="cellIs" dxfId="13129" priority="612" operator="equal">
      <formula>"jan."</formula>
    </cfRule>
  </conditionalFormatting>
  <conditionalFormatting sqref="F8">
    <cfRule type="cellIs" dxfId="13128" priority="611" operator="equal">
      <formula>"jan."</formula>
    </cfRule>
  </conditionalFormatting>
  <conditionalFormatting sqref="F8">
    <cfRule type="cellIs" dxfId="13127" priority="610" operator="equal">
      <formula>"jan."</formula>
    </cfRule>
  </conditionalFormatting>
  <conditionalFormatting sqref="F8">
    <cfRule type="cellIs" dxfId="13126" priority="609" operator="equal">
      <formula>"jan."</formula>
    </cfRule>
  </conditionalFormatting>
  <conditionalFormatting sqref="F8">
    <cfRule type="cellIs" dxfId="13125" priority="608" operator="equal">
      <formula>"jan."</formula>
    </cfRule>
  </conditionalFormatting>
  <conditionalFormatting sqref="F8">
    <cfRule type="cellIs" dxfId="13124" priority="607" operator="equal">
      <formula>"jan."</formula>
    </cfRule>
  </conditionalFormatting>
  <conditionalFormatting sqref="F8">
    <cfRule type="cellIs" dxfId="13123" priority="606" operator="equal">
      <formula>"jan."</formula>
    </cfRule>
  </conditionalFormatting>
  <conditionalFormatting sqref="F8">
    <cfRule type="cellIs" dxfId="13122" priority="605" operator="equal">
      <formula>"jan."</formula>
    </cfRule>
  </conditionalFormatting>
  <conditionalFormatting sqref="F8">
    <cfRule type="cellIs" dxfId="13121" priority="604" operator="equal">
      <formula>"jan."</formula>
    </cfRule>
  </conditionalFormatting>
  <conditionalFormatting sqref="F8">
    <cfRule type="cellIs" dxfId="13120" priority="603" operator="equal">
      <formula>"jan."</formula>
    </cfRule>
  </conditionalFormatting>
  <conditionalFormatting sqref="F8">
    <cfRule type="cellIs" dxfId="13119" priority="602" operator="equal">
      <formula>"jan."</formula>
    </cfRule>
  </conditionalFormatting>
  <conditionalFormatting sqref="F8">
    <cfRule type="cellIs" dxfId="13118" priority="601" operator="equal">
      <formula>"jan."</formula>
    </cfRule>
  </conditionalFormatting>
  <conditionalFormatting sqref="F8">
    <cfRule type="cellIs" dxfId="13117" priority="600" operator="equal">
      <formula>"jan."</formula>
    </cfRule>
  </conditionalFormatting>
  <conditionalFormatting sqref="F8">
    <cfRule type="cellIs" dxfId="13116" priority="599" operator="equal">
      <formula>"jan."</formula>
    </cfRule>
  </conditionalFormatting>
  <conditionalFormatting sqref="F8">
    <cfRule type="cellIs" dxfId="13115" priority="598" operator="equal">
      <formula>"jan."</formula>
    </cfRule>
  </conditionalFormatting>
  <conditionalFormatting sqref="F8">
    <cfRule type="cellIs" dxfId="13114" priority="597" operator="equal">
      <formula>"jan."</formula>
    </cfRule>
  </conditionalFormatting>
  <conditionalFormatting sqref="F8">
    <cfRule type="cellIs" dxfId="13113" priority="596" operator="equal">
      <formula>"jan."</formula>
    </cfRule>
  </conditionalFormatting>
  <conditionalFormatting sqref="F8">
    <cfRule type="cellIs" dxfId="13112" priority="595" operator="equal">
      <formula>"jan."</formula>
    </cfRule>
  </conditionalFormatting>
  <conditionalFormatting sqref="F8">
    <cfRule type="cellIs" dxfId="13111" priority="594" operator="equal">
      <formula>"jan."</formula>
    </cfRule>
  </conditionalFormatting>
  <conditionalFormatting sqref="F8">
    <cfRule type="cellIs" dxfId="13110" priority="593" operator="equal">
      <formula>"jan."</formula>
    </cfRule>
  </conditionalFormatting>
  <conditionalFormatting sqref="F8">
    <cfRule type="cellIs" dxfId="13109" priority="592" operator="equal">
      <formula>"jan."</formula>
    </cfRule>
  </conditionalFormatting>
  <conditionalFormatting sqref="F8">
    <cfRule type="cellIs" dxfId="13108" priority="591" operator="equal">
      <formula>"jan."</formula>
    </cfRule>
  </conditionalFormatting>
  <conditionalFormatting sqref="F8">
    <cfRule type="cellIs" dxfId="13107" priority="590" operator="equal">
      <formula>"jan."</formula>
    </cfRule>
  </conditionalFormatting>
  <conditionalFormatting sqref="F8">
    <cfRule type="cellIs" dxfId="13106" priority="588" operator="equal">
      <formula>"jan."</formula>
    </cfRule>
  </conditionalFormatting>
  <conditionalFormatting sqref="F8">
    <cfRule type="cellIs" dxfId="13105" priority="587" operator="equal">
      <formula>"jan."</formula>
    </cfRule>
  </conditionalFormatting>
  <conditionalFormatting sqref="F8">
    <cfRule type="cellIs" dxfId="13104" priority="586" operator="equal">
      <formula>"jan."</formula>
    </cfRule>
  </conditionalFormatting>
  <conditionalFormatting sqref="F8">
    <cfRule type="cellIs" dxfId="13103" priority="585" operator="equal">
      <formula>"jan."</formula>
    </cfRule>
  </conditionalFormatting>
  <conditionalFormatting sqref="F8">
    <cfRule type="cellIs" dxfId="13102" priority="584" operator="equal">
      <formula>"jan."</formula>
    </cfRule>
  </conditionalFormatting>
  <conditionalFormatting sqref="F8">
    <cfRule type="cellIs" dxfId="13101" priority="583" operator="equal">
      <formula>"jan."</formula>
    </cfRule>
  </conditionalFormatting>
  <conditionalFormatting sqref="F8">
    <cfRule type="cellIs" dxfId="13100" priority="582" operator="equal">
      <formula>"jan."</formula>
    </cfRule>
  </conditionalFormatting>
  <conditionalFormatting sqref="F8">
    <cfRule type="cellIs" dxfId="13099" priority="581" operator="equal">
      <formula>"jan."</formula>
    </cfRule>
  </conditionalFormatting>
  <conditionalFormatting sqref="F8">
    <cfRule type="cellIs" dxfId="13098" priority="580" operator="equal">
      <formula>"jan."</formula>
    </cfRule>
  </conditionalFormatting>
  <conditionalFormatting sqref="F8">
    <cfRule type="cellIs" dxfId="13097" priority="579" operator="equal">
      <formula>"jan."</formula>
    </cfRule>
  </conditionalFormatting>
  <conditionalFormatting sqref="F8">
    <cfRule type="cellIs" dxfId="13096" priority="578" operator="equal">
      <formula>"jan."</formula>
    </cfRule>
  </conditionalFormatting>
  <conditionalFormatting sqref="F8">
    <cfRule type="cellIs" dxfId="13095" priority="577" operator="equal">
      <formula>"jan."</formula>
    </cfRule>
  </conditionalFormatting>
  <conditionalFormatting sqref="F8">
    <cfRule type="cellIs" dxfId="13094" priority="576" operator="equal">
      <formula>"jan."</formula>
    </cfRule>
  </conditionalFormatting>
  <conditionalFormatting sqref="F8">
    <cfRule type="cellIs" dxfId="13093" priority="575" operator="equal">
      <formula>"jan."</formula>
    </cfRule>
  </conditionalFormatting>
  <conditionalFormatting sqref="F8">
    <cfRule type="cellIs" dxfId="13092" priority="574" operator="equal">
      <formula>"jan."</formula>
    </cfRule>
  </conditionalFormatting>
  <conditionalFormatting sqref="F8">
    <cfRule type="cellIs" dxfId="13091" priority="573" operator="equal">
      <formula>"jan."</formula>
    </cfRule>
  </conditionalFormatting>
  <conditionalFormatting sqref="F8">
    <cfRule type="cellIs" dxfId="13090" priority="572" operator="equal">
      <formula>"jan."</formula>
    </cfRule>
  </conditionalFormatting>
  <conditionalFormatting sqref="F8">
    <cfRule type="cellIs" dxfId="13089" priority="571" operator="equal">
      <formula>"jan."</formula>
    </cfRule>
  </conditionalFormatting>
  <conditionalFormatting sqref="F8">
    <cfRule type="cellIs" dxfId="13088" priority="570" operator="equal">
      <formula>"jan."</formula>
    </cfRule>
  </conditionalFormatting>
  <conditionalFormatting sqref="F8">
    <cfRule type="cellIs" dxfId="13087" priority="569" operator="equal">
      <formula>"jan."</formula>
    </cfRule>
  </conditionalFormatting>
  <conditionalFormatting sqref="F8">
    <cfRule type="cellIs" dxfId="13086" priority="568" operator="equal">
      <formula>"jan."</formula>
    </cfRule>
  </conditionalFormatting>
  <conditionalFormatting sqref="F8">
    <cfRule type="cellIs" dxfId="13085" priority="566" operator="equal">
      <formula>"jan."</formula>
    </cfRule>
  </conditionalFormatting>
  <conditionalFormatting sqref="F8">
    <cfRule type="cellIs" dxfId="13084" priority="564" operator="equal">
      <formula>"jan."</formula>
    </cfRule>
  </conditionalFormatting>
  <conditionalFormatting sqref="F8">
    <cfRule type="cellIs" dxfId="13083" priority="563" operator="equal">
      <formula>"jan."</formula>
    </cfRule>
  </conditionalFormatting>
  <conditionalFormatting sqref="F8">
    <cfRule type="cellIs" dxfId="13082" priority="562" operator="equal">
      <formula>"jan."</formula>
    </cfRule>
  </conditionalFormatting>
  <conditionalFormatting sqref="F8">
    <cfRule type="cellIs" dxfId="13081" priority="561" operator="equal">
      <formula>"jan."</formula>
    </cfRule>
  </conditionalFormatting>
  <conditionalFormatting sqref="F8">
    <cfRule type="cellIs" dxfId="13080" priority="560" operator="equal">
      <formula>"jan."</formula>
    </cfRule>
  </conditionalFormatting>
  <conditionalFormatting sqref="F8">
    <cfRule type="cellIs" dxfId="13079" priority="559" operator="equal">
      <formula>"jan."</formula>
    </cfRule>
  </conditionalFormatting>
  <conditionalFormatting sqref="F8">
    <cfRule type="cellIs" dxfId="13078" priority="558" operator="equal">
      <formula>"jan."</formula>
    </cfRule>
  </conditionalFormatting>
  <conditionalFormatting sqref="F8">
    <cfRule type="cellIs" dxfId="13077" priority="557" operator="equal">
      <formula>"jan."</formula>
    </cfRule>
  </conditionalFormatting>
  <conditionalFormatting sqref="F8">
    <cfRule type="cellIs" dxfId="13076" priority="556" operator="equal">
      <formula>"jan."</formula>
    </cfRule>
  </conditionalFormatting>
  <conditionalFormatting sqref="F8">
    <cfRule type="cellIs" dxfId="13075" priority="555" operator="equal">
      <formula>"jan."</formula>
    </cfRule>
  </conditionalFormatting>
  <conditionalFormatting sqref="F8">
    <cfRule type="cellIs" dxfId="13074" priority="554" operator="equal">
      <formula>"jan."</formula>
    </cfRule>
  </conditionalFormatting>
  <conditionalFormatting sqref="F8">
    <cfRule type="cellIs" dxfId="13073" priority="553" operator="equal">
      <formula>"jan."</formula>
    </cfRule>
  </conditionalFormatting>
  <conditionalFormatting sqref="F8">
    <cfRule type="cellIs" dxfId="13072" priority="552" operator="equal">
      <formula>"jan."</formula>
    </cfRule>
  </conditionalFormatting>
  <conditionalFormatting sqref="F8">
    <cfRule type="cellIs" dxfId="13071" priority="551" operator="equal">
      <formula>"jan."</formula>
    </cfRule>
  </conditionalFormatting>
  <conditionalFormatting sqref="F8">
    <cfRule type="cellIs" dxfId="13070" priority="550" operator="equal">
      <formula>"jan."</formula>
    </cfRule>
  </conditionalFormatting>
  <conditionalFormatting sqref="F8">
    <cfRule type="cellIs" dxfId="13069" priority="549" operator="equal">
      <formula>"jan."</formula>
    </cfRule>
  </conditionalFormatting>
  <conditionalFormatting sqref="F8">
    <cfRule type="cellIs" dxfId="13068" priority="548" operator="equal">
      <formula>"jan."</formula>
    </cfRule>
  </conditionalFormatting>
  <conditionalFormatting sqref="F8">
    <cfRule type="cellIs" dxfId="13067" priority="547" operator="equal">
      <formula>"jan."</formula>
    </cfRule>
  </conditionalFormatting>
  <conditionalFormatting sqref="F8">
    <cfRule type="cellIs" dxfId="13066" priority="546" operator="equal">
      <formula>"jan."</formula>
    </cfRule>
  </conditionalFormatting>
  <conditionalFormatting sqref="F8">
    <cfRule type="cellIs" dxfId="13065" priority="545" operator="equal">
      <formula>"jan."</formula>
    </cfRule>
  </conditionalFormatting>
  <conditionalFormatting sqref="F8">
    <cfRule type="cellIs" dxfId="13064" priority="544" operator="equal">
      <formula>"jan."</formula>
    </cfRule>
  </conditionalFormatting>
  <conditionalFormatting sqref="F8">
    <cfRule type="cellIs" dxfId="13063" priority="543" operator="equal">
      <formula>"jan."</formula>
    </cfRule>
  </conditionalFormatting>
  <conditionalFormatting sqref="F8">
    <cfRule type="cellIs" dxfId="13062" priority="542" operator="equal">
      <formula>"jan."</formula>
    </cfRule>
  </conditionalFormatting>
  <conditionalFormatting sqref="F8">
    <cfRule type="cellIs" dxfId="13061" priority="541" operator="equal">
      <formula>"jan."</formula>
    </cfRule>
  </conditionalFormatting>
  <conditionalFormatting sqref="F8">
    <cfRule type="cellIs" dxfId="13060" priority="540" operator="equal">
      <formula>"jan."</formula>
    </cfRule>
  </conditionalFormatting>
  <conditionalFormatting sqref="F8">
    <cfRule type="cellIs" dxfId="13059" priority="539" operator="equal">
      <formula>"jan."</formula>
    </cfRule>
  </conditionalFormatting>
  <conditionalFormatting sqref="F8">
    <cfRule type="cellIs" dxfId="13058" priority="538" operator="equal">
      <formula>"jan."</formula>
    </cfRule>
  </conditionalFormatting>
  <conditionalFormatting sqref="F8">
    <cfRule type="cellIs" dxfId="13057" priority="537" operator="equal">
      <formula>"jan."</formula>
    </cfRule>
  </conditionalFormatting>
  <conditionalFormatting sqref="F8">
    <cfRule type="cellIs" dxfId="13056" priority="536" operator="equal">
      <formula>"jan."</formula>
    </cfRule>
  </conditionalFormatting>
  <conditionalFormatting sqref="F8">
    <cfRule type="cellIs" dxfId="13055" priority="535" operator="equal">
      <formula>"jan."</formula>
    </cfRule>
  </conditionalFormatting>
  <conditionalFormatting sqref="F8">
    <cfRule type="cellIs" dxfId="13054" priority="534" operator="equal">
      <formula>"jan."</formula>
    </cfRule>
  </conditionalFormatting>
  <conditionalFormatting sqref="F8">
    <cfRule type="cellIs" dxfId="13053" priority="533" operator="equal">
      <formula>"jan."</formula>
    </cfRule>
  </conditionalFormatting>
  <conditionalFormatting sqref="F8">
    <cfRule type="cellIs" dxfId="13052" priority="532" operator="equal">
      <formula>"jan."</formula>
    </cfRule>
  </conditionalFormatting>
  <conditionalFormatting sqref="F8">
    <cfRule type="cellIs" dxfId="13051" priority="531" operator="equal">
      <formula>"jan."</formula>
    </cfRule>
  </conditionalFormatting>
  <conditionalFormatting sqref="F8">
    <cfRule type="cellIs" dxfId="13050" priority="530" operator="equal">
      <formula>"jan."</formula>
    </cfRule>
  </conditionalFormatting>
  <conditionalFormatting sqref="F8">
    <cfRule type="cellIs" dxfId="13049" priority="529" operator="equal">
      <formula>"jan."</formula>
    </cfRule>
  </conditionalFormatting>
  <conditionalFormatting sqref="F8">
    <cfRule type="cellIs" dxfId="13048" priority="528" operator="equal">
      <formula>"jan."</formula>
    </cfRule>
  </conditionalFormatting>
  <conditionalFormatting sqref="F8">
    <cfRule type="cellIs" dxfId="13047" priority="527" operator="equal">
      <formula>"jan."</formula>
    </cfRule>
  </conditionalFormatting>
  <conditionalFormatting sqref="F8">
    <cfRule type="cellIs" dxfId="13046" priority="526" operator="equal">
      <formula>"jan."</formula>
    </cfRule>
  </conditionalFormatting>
  <conditionalFormatting sqref="F8">
    <cfRule type="cellIs" dxfId="13045" priority="525" operator="equal">
      <formula>"jan."</formula>
    </cfRule>
  </conditionalFormatting>
  <conditionalFormatting sqref="F8">
    <cfRule type="cellIs" dxfId="13044" priority="524" operator="equal">
      <formula>"jan."</formula>
    </cfRule>
  </conditionalFormatting>
  <conditionalFormatting sqref="F8">
    <cfRule type="cellIs" dxfId="13043" priority="523" operator="equal">
      <formula>"jan."</formula>
    </cfRule>
  </conditionalFormatting>
  <conditionalFormatting sqref="F8">
    <cfRule type="cellIs" dxfId="13042" priority="522" operator="equal">
      <formula>"jan."</formula>
    </cfRule>
  </conditionalFormatting>
  <conditionalFormatting sqref="F8">
    <cfRule type="cellIs" dxfId="13041" priority="521" operator="equal">
      <formula>"jan."</formula>
    </cfRule>
  </conditionalFormatting>
  <conditionalFormatting sqref="F8">
    <cfRule type="cellIs" dxfId="13040" priority="520" operator="equal">
      <formula>"jan."</formula>
    </cfRule>
  </conditionalFormatting>
  <conditionalFormatting sqref="F8">
    <cfRule type="cellIs" dxfId="13039" priority="519" operator="equal">
      <formula>"jan."</formula>
    </cfRule>
  </conditionalFormatting>
  <conditionalFormatting sqref="F8">
    <cfRule type="cellIs" dxfId="13038" priority="518" operator="equal">
      <formula>"jan."</formula>
    </cfRule>
  </conditionalFormatting>
  <conditionalFormatting sqref="F8">
    <cfRule type="cellIs" dxfId="13037" priority="517" operator="equal">
      <formula>"jan."</formula>
    </cfRule>
  </conditionalFormatting>
  <conditionalFormatting sqref="F8">
    <cfRule type="cellIs" dxfId="13036" priority="516" operator="equal">
      <formula>"jan."</formula>
    </cfRule>
  </conditionalFormatting>
  <conditionalFormatting sqref="F8">
    <cfRule type="cellIs" dxfId="13035" priority="515" operator="equal">
      <formula>"jan."</formula>
    </cfRule>
  </conditionalFormatting>
  <conditionalFormatting sqref="F8">
    <cfRule type="cellIs" dxfId="13034" priority="514" operator="equal">
      <formula>"jan."</formula>
    </cfRule>
  </conditionalFormatting>
  <conditionalFormatting sqref="F8">
    <cfRule type="cellIs" dxfId="13033" priority="513" operator="equal">
      <formula>"jan."</formula>
    </cfRule>
  </conditionalFormatting>
  <conditionalFormatting sqref="F8">
    <cfRule type="cellIs" dxfId="13032" priority="512" operator="equal">
      <formula>"jan."</formula>
    </cfRule>
  </conditionalFormatting>
  <conditionalFormatting sqref="F8">
    <cfRule type="cellIs" dxfId="13031" priority="511" operator="equal">
      <formula>"jan."</formula>
    </cfRule>
  </conditionalFormatting>
  <conditionalFormatting sqref="F8">
    <cfRule type="cellIs" dxfId="13030" priority="510" operator="equal">
      <formula>"jan."</formula>
    </cfRule>
  </conditionalFormatting>
  <conditionalFormatting sqref="F8">
    <cfRule type="cellIs" dxfId="13029" priority="509" operator="equal">
      <formula>"jan."</formula>
    </cfRule>
  </conditionalFormatting>
  <conditionalFormatting sqref="F8">
    <cfRule type="cellIs" dxfId="13028" priority="508" operator="equal">
      <formula>"jan."</formula>
    </cfRule>
  </conditionalFormatting>
  <conditionalFormatting sqref="F8">
    <cfRule type="cellIs" dxfId="13027" priority="507" operator="equal">
      <formula>"jan."</formula>
    </cfRule>
  </conditionalFormatting>
  <conditionalFormatting sqref="F8">
    <cfRule type="cellIs" dxfId="13026" priority="506" operator="equal">
      <formula>"jan."</formula>
    </cfRule>
  </conditionalFormatting>
  <conditionalFormatting sqref="F8">
    <cfRule type="cellIs" dxfId="13025" priority="505" operator="equal">
      <formula>"jan."</formula>
    </cfRule>
  </conditionalFormatting>
  <conditionalFormatting sqref="F8">
    <cfRule type="cellIs" dxfId="13024" priority="504" operator="equal">
      <formula>"jan."</formula>
    </cfRule>
  </conditionalFormatting>
  <conditionalFormatting sqref="F8">
    <cfRule type="cellIs" dxfId="13023" priority="503" operator="equal">
      <formula>"jan."</formula>
    </cfRule>
  </conditionalFormatting>
  <conditionalFormatting sqref="F8">
    <cfRule type="cellIs" dxfId="13022" priority="502" operator="equal">
      <formula>"jan."</formula>
    </cfRule>
  </conditionalFormatting>
  <conditionalFormatting sqref="F8">
    <cfRule type="cellIs" dxfId="13021" priority="501" operator="equal">
      <formula>"jan."</formula>
    </cfRule>
  </conditionalFormatting>
  <conditionalFormatting sqref="F8">
    <cfRule type="cellIs" dxfId="13020" priority="500" operator="equal">
      <formula>"jan."</formula>
    </cfRule>
  </conditionalFormatting>
  <conditionalFormatting sqref="F8">
    <cfRule type="cellIs" dxfId="13019" priority="499" operator="equal">
      <formula>"jan."</formula>
    </cfRule>
  </conditionalFormatting>
  <conditionalFormatting sqref="F8">
    <cfRule type="cellIs" dxfId="13018" priority="498" operator="equal">
      <formula>"jan."</formula>
    </cfRule>
  </conditionalFormatting>
  <conditionalFormatting sqref="F8">
    <cfRule type="cellIs" dxfId="13017" priority="497" operator="equal">
      <formula>"jan."</formula>
    </cfRule>
  </conditionalFormatting>
  <conditionalFormatting sqref="F8">
    <cfRule type="cellIs" dxfId="13016" priority="496" operator="equal">
      <formula>"jan."</formula>
    </cfRule>
  </conditionalFormatting>
  <conditionalFormatting sqref="F8">
    <cfRule type="cellIs" dxfId="13015" priority="495" operator="equal">
      <formula>"jan."</formula>
    </cfRule>
  </conditionalFormatting>
  <conditionalFormatting sqref="F8">
    <cfRule type="cellIs" dxfId="13014" priority="494" operator="equal">
      <formula>"jan."</formula>
    </cfRule>
  </conditionalFormatting>
  <conditionalFormatting sqref="F8">
    <cfRule type="cellIs" dxfId="13013" priority="493" operator="equal">
      <formula>"jan."</formula>
    </cfRule>
  </conditionalFormatting>
  <conditionalFormatting sqref="F8">
    <cfRule type="cellIs" dxfId="13012" priority="492" operator="equal">
      <formula>"jan."</formula>
    </cfRule>
  </conditionalFormatting>
  <conditionalFormatting sqref="F8">
    <cfRule type="cellIs" dxfId="13011" priority="491" operator="equal">
      <formula>"jan."</formula>
    </cfRule>
  </conditionalFormatting>
  <conditionalFormatting sqref="F8">
    <cfRule type="cellIs" dxfId="13010" priority="490" operator="equal">
      <formula>"jan."</formula>
    </cfRule>
  </conditionalFormatting>
  <conditionalFormatting sqref="F8">
    <cfRule type="cellIs" dxfId="13009" priority="489" operator="equal">
      <formula>"jan."</formula>
    </cfRule>
  </conditionalFormatting>
  <conditionalFormatting sqref="F8">
    <cfRule type="cellIs" dxfId="13008" priority="488" operator="equal">
      <formula>"jan."</formula>
    </cfRule>
  </conditionalFormatting>
  <conditionalFormatting sqref="F8">
    <cfRule type="cellIs" dxfId="13007" priority="487" operator="equal">
      <formula>"jan."</formula>
    </cfRule>
  </conditionalFormatting>
  <conditionalFormatting sqref="F8">
    <cfRule type="cellIs" dxfId="13006" priority="486" operator="equal">
      <formula>"jan."</formula>
    </cfRule>
  </conditionalFormatting>
  <conditionalFormatting sqref="F8">
    <cfRule type="cellIs" dxfId="13005" priority="485" operator="equal">
      <formula>"jan."</formula>
    </cfRule>
  </conditionalFormatting>
  <conditionalFormatting sqref="F8">
    <cfRule type="cellIs" dxfId="13004" priority="484" operator="equal">
      <formula>"jan."</formula>
    </cfRule>
  </conditionalFormatting>
  <conditionalFormatting sqref="F8">
    <cfRule type="cellIs" dxfId="13003" priority="483" operator="equal">
      <formula>"jan."</formula>
    </cfRule>
  </conditionalFormatting>
  <conditionalFormatting sqref="F8">
    <cfRule type="cellIs" dxfId="13002" priority="482" operator="equal">
      <formula>"jan."</formula>
    </cfRule>
  </conditionalFormatting>
  <conditionalFormatting sqref="F8">
    <cfRule type="cellIs" dxfId="13001" priority="481" operator="equal">
      <formula>"jan."</formula>
    </cfRule>
  </conditionalFormatting>
  <conditionalFormatting sqref="F8">
    <cfRule type="cellIs" dxfId="13000" priority="480" operator="equal">
      <formula>"jan."</formula>
    </cfRule>
  </conditionalFormatting>
  <conditionalFormatting sqref="F8">
    <cfRule type="cellIs" dxfId="12999" priority="479" operator="equal">
      <formula>"jan."</formula>
    </cfRule>
  </conditionalFormatting>
  <conditionalFormatting sqref="F8">
    <cfRule type="cellIs" dxfId="12998" priority="478" operator="equal">
      <formula>"jan."</formula>
    </cfRule>
  </conditionalFormatting>
  <conditionalFormatting sqref="F8">
    <cfRule type="cellIs" dxfId="12997" priority="477" operator="equal">
      <formula>"jan."</formula>
    </cfRule>
  </conditionalFormatting>
  <conditionalFormatting sqref="F8">
    <cfRule type="cellIs" dxfId="12996" priority="476" operator="equal">
      <formula>"jan."</formula>
    </cfRule>
  </conditionalFormatting>
  <conditionalFormatting sqref="F8">
    <cfRule type="cellIs" dxfId="12995" priority="475" operator="equal">
      <formula>"jan."</formula>
    </cfRule>
  </conditionalFormatting>
  <conditionalFormatting sqref="F8">
    <cfRule type="cellIs" dxfId="12994" priority="474" operator="equal">
      <formula>"jan."</formula>
    </cfRule>
  </conditionalFormatting>
  <conditionalFormatting sqref="F8">
    <cfRule type="cellIs" dxfId="12993" priority="473" operator="equal">
      <formula>"jan."</formula>
    </cfRule>
  </conditionalFormatting>
  <conditionalFormatting sqref="F8">
    <cfRule type="cellIs" dxfId="12992" priority="472" operator="equal">
      <formula>"jan."</formula>
    </cfRule>
  </conditionalFormatting>
  <conditionalFormatting sqref="F8">
    <cfRule type="cellIs" dxfId="12991" priority="471" operator="equal">
      <formula>"jan."</formula>
    </cfRule>
  </conditionalFormatting>
  <conditionalFormatting sqref="F8">
    <cfRule type="cellIs" dxfId="12990" priority="470" operator="equal">
      <formula>"jan."</formula>
    </cfRule>
  </conditionalFormatting>
  <conditionalFormatting sqref="F8">
    <cfRule type="cellIs" dxfId="12989" priority="469" operator="equal">
      <formula>"jan."</formula>
    </cfRule>
  </conditionalFormatting>
  <conditionalFormatting sqref="F8">
    <cfRule type="cellIs" dxfId="12988" priority="468" operator="equal">
      <formula>"jan."</formula>
    </cfRule>
  </conditionalFormatting>
  <conditionalFormatting sqref="F8">
    <cfRule type="cellIs" dxfId="12987" priority="467" operator="equal">
      <formula>"jan."</formula>
    </cfRule>
  </conditionalFormatting>
  <conditionalFormatting sqref="F8">
    <cfRule type="cellIs" dxfId="12986" priority="466" operator="equal">
      <formula>"jan."</formula>
    </cfRule>
  </conditionalFormatting>
  <conditionalFormatting sqref="F8">
    <cfRule type="cellIs" dxfId="12985" priority="465" operator="equal">
      <formula>"jan."</formula>
    </cfRule>
  </conditionalFormatting>
  <conditionalFormatting sqref="F8">
    <cfRule type="cellIs" dxfId="12984" priority="464" operator="equal">
      <formula>"jan."</formula>
    </cfRule>
  </conditionalFormatting>
  <conditionalFormatting sqref="F8">
    <cfRule type="cellIs" dxfId="12983" priority="462" operator="equal">
      <formula>"jan."</formula>
    </cfRule>
  </conditionalFormatting>
  <conditionalFormatting sqref="F8">
    <cfRule type="cellIs" dxfId="12982" priority="461" operator="equal">
      <formula>"jan."</formula>
    </cfRule>
  </conditionalFormatting>
  <conditionalFormatting sqref="F8">
    <cfRule type="cellIs" dxfId="12981" priority="589" operator="equal">
      <formula>"jan."</formula>
    </cfRule>
  </conditionalFormatting>
  <conditionalFormatting sqref="F8">
    <cfRule type="cellIs" dxfId="12980" priority="567" operator="equal">
      <formula>"jan."</formula>
    </cfRule>
  </conditionalFormatting>
  <conditionalFormatting sqref="F8">
    <cfRule type="cellIs" dxfId="12979" priority="565" operator="equal">
      <formula>"jan."</formula>
    </cfRule>
  </conditionalFormatting>
  <conditionalFormatting sqref="F8">
    <cfRule type="cellIs" dxfId="12978" priority="463" operator="equal">
      <formula>"jan."</formula>
    </cfRule>
  </conditionalFormatting>
  <conditionalFormatting sqref="F8">
    <cfRule type="cellIs" dxfId="12977" priority="460" operator="equal">
      <formula>"jan."</formula>
    </cfRule>
  </conditionalFormatting>
  <conditionalFormatting sqref="F8">
    <cfRule type="cellIs" dxfId="12976" priority="459" operator="equal">
      <formula>"jan."</formula>
    </cfRule>
  </conditionalFormatting>
  <conditionalFormatting sqref="F8">
    <cfRule type="cellIs" dxfId="12975" priority="458" operator="equal">
      <formula>"jan."</formula>
    </cfRule>
  </conditionalFormatting>
  <conditionalFormatting sqref="F8">
    <cfRule type="cellIs" dxfId="12974" priority="457" operator="equal">
      <formula>"jan."</formula>
    </cfRule>
  </conditionalFormatting>
  <conditionalFormatting sqref="F8">
    <cfRule type="cellIs" dxfId="12973" priority="456" operator="equal">
      <formula>"jan."</formula>
    </cfRule>
  </conditionalFormatting>
  <conditionalFormatting sqref="F8">
    <cfRule type="cellIs" dxfId="12972" priority="455" operator="equal">
      <formula>"jan."</formula>
    </cfRule>
  </conditionalFormatting>
  <conditionalFormatting sqref="F8">
    <cfRule type="cellIs" dxfId="12971" priority="454" operator="equal">
      <formula>"jan."</formula>
    </cfRule>
  </conditionalFormatting>
  <conditionalFormatting sqref="F8">
    <cfRule type="cellIs" dxfId="12970" priority="453" operator="equal">
      <formula>"jan."</formula>
    </cfRule>
  </conditionalFormatting>
  <conditionalFormatting sqref="F8">
    <cfRule type="cellIs" dxfId="12969" priority="452" operator="equal">
      <formula>"jan."</formula>
    </cfRule>
  </conditionalFormatting>
  <conditionalFormatting sqref="F8">
    <cfRule type="cellIs" dxfId="12968" priority="451" operator="equal">
      <formula>"jan."</formula>
    </cfRule>
  </conditionalFormatting>
  <conditionalFormatting sqref="F8">
    <cfRule type="cellIs" dxfId="12967" priority="450" operator="equal">
      <formula>"jan."</formula>
    </cfRule>
  </conditionalFormatting>
  <conditionalFormatting sqref="F8">
    <cfRule type="cellIs" dxfId="12966" priority="449" operator="equal">
      <formula>"jan."</formula>
    </cfRule>
  </conditionalFormatting>
  <conditionalFormatting sqref="F8">
    <cfRule type="cellIs" dxfId="12965" priority="448" operator="equal">
      <formula>"jan."</formula>
    </cfRule>
  </conditionalFormatting>
  <conditionalFormatting sqref="F8">
    <cfRule type="cellIs" dxfId="12964" priority="447" operator="equal">
      <formula>"jan."</formula>
    </cfRule>
  </conditionalFormatting>
  <conditionalFormatting sqref="F8">
    <cfRule type="cellIs" dxfId="12963" priority="446" operator="equal">
      <formula>"jan."</formula>
    </cfRule>
  </conditionalFormatting>
  <conditionalFormatting sqref="F8">
    <cfRule type="cellIs" dxfId="12962" priority="445" operator="equal">
      <formula>"jan."</formula>
    </cfRule>
  </conditionalFormatting>
  <conditionalFormatting sqref="F8">
    <cfRule type="cellIs" dxfId="12961" priority="444" operator="equal">
      <formula>"jan."</formula>
    </cfRule>
  </conditionalFormatting>
  <conditionalFormatting sqref="F8">
    <cfRule type="cellIs" dxfId="12960" priority="443" operator="equal">
      <formula>"jan."</formula>
    </cfRule>
  </conditionalFormatting>
  <conditionalFormatting sqref="F8">
    <cfRule type="cellIs" dxfId="12959" priority="442" operator="equal">
      <formula>"jan."</formula>
    </cfRule>
  </conditionalFormatting>
  <conditionalFormatting sqref="F8">
    <cfRule type="cellIs" dxfId="12958" priority="441" operator="equal">
      <formula>"jan."</formula>
    </cfRule>
  </conditionalFormatting>
  <conditionalFormatting sqref="F8">
    <cfRule type="cellIs" dxfId="12957" priority="440" operator="equal">
      <formula>"jan."</formula>
    </cfRule>
  </conditionalFormatting>
  <conditionalFormatting sqref="F8">
    <cfRule type="cellIs" dxfId="12956" priority="439" operator="equal">
      <formula>"jan."</formula>
    </cfRule>
  </conditionalFormatting>
  <conditionalFormatting sqref="F8">
    <cfRule type="cellIs" dxfId="12955" priority="438" operator="equal">
      <formula>"jan."</formula>
    </cfRule>
  </conditionalFormatting>
  <conditionalFormatting sqref="F8">
    <cfRule type="cellIs" dxfId="12954" priority="437" operator="equal">
      <formula>"jan."</formula>
    </cfRule>
  </conditionalFormatting>
  <conditionalFormatting sqref="F8">
    <cfRule type="cellIs" dxfId="12953" priority="436" operator="equal">
      <formula>"jan."</formula>
    </cfRule>
  </conditionalFormatting>
  <conditionalFormatting sqref="F8">
    <cfRule type="cellIs" dxfId="12952" priority="435" operator="equal">
      <formula>"jan."</formula>
    </cfRule>
  </conditionalFormatting>
  <conditionalFormatting sqref="F8">
    <cfRule type="cellIs" dxfId="12951" priority="434" operator="equal">
      <formula>"jan."</formula>
    </cfRule>
  </conditionalFormatting>
  <conditionalFormatting sqref="F8">
    <cfRule type="cellIs" dxfId="12950" priority="433" operator="equal">
      <formula>"jan."</formula>
    </cfRule>
  </conditionalFormatting>
  <conditionalFormatting sqref="F8">
    <cfRule type="cellIs" dxfId="12949" priority="432" operator="equal">
      <formula>"jan."</formula>
    </cfRule>
  </conditionalFormatting>
  <conditionalFormatting sqref="F8">
    <cfRule type="cellIs" dxfId="12948" priority="431" operator="equal">
      <formula>"jan."</formula>
    </cfRule>
  </conditionalFormatting>
  <conditionalFormatting sqref="F8">
    <cfRule type="cellIs" dxfId="12947" priority="430" operator="equal">
      <formula>"jan."</formula>
    </cfRule>
  </conditionalFormatting>
  <conditionalFormatting sqref="F8">
    <cfRule type="cellIs" dxfId="12946" priority="429" operator="equal">
      <formula>"jan."</formula>
    </cfRule>
  </conditionalFormatting>
  <conditionalFormatting sqref="F8">
    <cfRule type="cellIs" dxfId="12945" priority="428" operator="equal">
      <formula>"jan."</formula>
    </cfRule>
  </conditionalFormatting>
  <conditionalFormatting sqref="F8">
    <cfRule type="cellIs" dxfId="12944" priority="427" operator="equal">
      <formula>"jan."</formula>
    </cfRule>
  </conditionalFormatting>
  <conditionalFormatting sqref="F8">
    <cfRule type="cellIs" dxfId="12943" priority="426" operator="equal">
      <formula>"jan."</formula>
    </cfRule>
  </conditionalFormatting>
  <conditionalFormatting sqref="F8">
    <cfRule type="cellIs" dxfId="12942" priority="425" operator="equal">
      <formula>"jan."</formula>
    </cfRule>
  </conditionalFormatting>
  <conditionalFormatting sqref="F8">
    <cfRule type="cellIs" dxfId="12941" priority="424" operator="equal">
      <formula>"jan."</formula>
    </cfRule>
  </conditionalFormatting>
  <conditionalFormatting sqref="F8">
    <cfRule type="cellIs" dxfId="12940" priority="423" operator="equal">
      <formula>"jan."</formula>
    </cfRule>
  </conditionalFormatting>
  <conditionalFormatting sqref="F8">
    <cfRule type="cellIs" dxfId="12939" priority="422" operator="equal">
      <formula>"jan."</formula>
    </cfRule>
  </conditionalFormatting>
  <conditionalFormatting sqref="F8">
    <cfRule type="cellIs" dxfId="12938" priority="421" operator="equal">
      <formula>"jan."</formula>
    </cfRule>
  </conditionalFormatting>
  <conditionalFormatting sqref="F8">
    <cfRule type="cellIs" dxfId="12937" priority="420" operator="equal">
      <formula>"jan."</formula>
    </cfRule>
  </conditionalFormatting>
  <conditionalFormatting sqref="F8">
    <cfRule type="cellIs" dxfId="12936" priority="419" operator="equal">
      <formula>"jan."</formula>
    </cfRule>
  </conditionalFormatting>
  <conditionalFormatting sqref="F8">
    <cfRule type="cellIs" dxfId="12935" priority="418" operator="equal">
      <formula>"jan."</formula>
    </cfRule>
  </conditionalFormatting>
  <conditionalFormatting sqref="F8">
    <cfRule type="cellIs" dxfId="12934" priority="417" operator="equal">
      <formula>"jan."</formula>
    </cfRule>
  </conditionalFormatting>
  <conditionalFormatting sqref="F8">
    <cfRule type="cellIs" dxfId="12933" priority="416" operator="equal">
      <formula>"jan."</formula>
    </cfRule>
  </conditionalFormatting>
  <conditionalFormatting sqref="F8">
    <cfRule type="cellIs" dxfId="12932" priority="415" operator="equal">
      <formula>"jan."</formula>
    </cfRule>
  </conditionalFormatting>
  <conditionalFormatting sqref="F8">
    <cfRule type="cellIs" dxfId="12931" priority="414" operator="equal">
      <formula>"jan."</formula>
    </cfRule>
  </conditionalFormatting>
  <conditionalFormatting sqref="F8">
    <cfRule type="cellIs" dxfId="12930" priority="413" operator="equal">
      <formula>"jan."</formula>
    </cfRule>
  </conditionalFormatting>
  <conditionalFormatting sqref="F8">
    <cfRule type="cellIs" dxfId="12929" priority="412" operator="equal">
      <formula>"jan."</formula>
    </cfRule>
  </conditionalFormatting>
  <conditionalFormatting sqref="F8">
    <cfRule type="cellIs" dxfId="12928" priority="411" operator="equal">
      <formula>"jan."</formula>
    </cfRule>
  </conditionalFormatting>
  <conditionalFormatting sqref="F8">
    <cfRule type="cellIs" dxfId="12927" priority="410" operator="equal">
      <formula>"jan."</formula>
    </cfRule>
  </conditionalFormatting>
  <conditionalFormatting sqref="F8">
    <cfRule type="cellIs" dxfId="12926" priority="409" operator="equal">
      <formula>"jan."</formula>
    </cfRule>
  </conditionalFormatting>
  <conditionalFormatting sqref="F8">
    <cfRule type="cellIs" dxfId="12925" priority="408" operator="equal">
      <formula>"jan."</formula>
    </cfRule>
  </conditionalFormatting>
  <conditionalFormatting sqref="F8">
    <cfRule type="cellIs" dxfId="12924" priority="407" operator="equal">
      <formula>"jan."</formula>
    </cfRule>
  </conditionalFormatting>
  <conditionalFormatting sqref="F8">
    <cfRule type="cellIs" dxfId="12923" priority="406" operator="equal">
      <formula>"jan."</formula>
    </cfRule>
  </conditionalFormatting>
  <conditionalFormatting sqref="F8">
    <cfRule type="cellIs" dxfId="12922" priority="405" operator="equal">
      <formula>"jan."</formula>
    </cfRule>
  </conditionalFormatting>
  <conditionalFormatting sqref="F8">
    <cfRule type="cellIs" dxfId="12921" priority="404" operator="equal">
      <formula>"jan."</formula>
    </cfRule>
  </conditionalFormatting>
  <conditionalFormatting sqref="F8">
    <cfRule type="cellIs" dxfId="12920" priority="403" operator="equal">
      <formula>"jan."</formula>
    </cfRule>
  </conditionalFormatting>
  <conditionalFormatting sqref="F8">
    <cfRule type="cellIs" dxfId="12919" priority="402" operator="equal">
      <formula>"jan."</formula>
    </cfRule>
  </conditionalFormatting>
  <conditionalFormatting sqref="F8">
    <cfRule type="cellIs" dxfId="12918" priority="401" operator="equal">
      <formula>"jan."</formula>
    </cfRule>
  </conditionalFormatting>
  <conditionalFormatting sqref="F8">
    <cfRule type="cellIs" dxfId="12917" priority="400" operator="equal">
      <formula>"jan."</formula>
    </cfRule>
  </conditionalFormatting>
  <conditionalFormatting sqref="F8">
    <cfRule type="cellIs" dxfId="12916" priority="399" operator="equal">
      <formula>"jan."</formula>
    </cfRule>
  </conditionalFormatting>
  <conditionalFormatting sqref="F8">
    <cfRule type="cellIs" dxfId="12915" priority="398" operator="equal">
      <formula>"jan."</formula>
    </cfRule>
  </conditionalFormatting>
  <conditionalFormatting sqref="F8">
    <cfRule type="cellIs" dxfId="12914" priority="397" operator="equal">
      <formula>"jan."</formula>
    </cfRule>
  </conditionalFormatting>
  <conditionalFormatting sqref="F8">
    <cfRule type="cellIs" dxfId="12913" priority="396" operator="equal">
      <formula>"jan."</formula>
    </cfRule>
  </conditionalFormatting>
  <conditionalFormatting sqref="F8">
    <cfRule type="cellIs" dxfId="12912" priority="395" operator="equal">
      <formula>"jan."</formula>
    </cfRule>
  </conditionalFormatting>
  <conditionalFormatting sqref="L8">
    <cfRule type="cellIs" dxfId="12911" priority="394" operator="equal">
      <formula>"jan."</formula>
    </cfRule>
  </conditionalFormatting>
  <conditionalFormatting sqref="L8">
    <cfRule type="cellIs" dxfId="12910" priority="393" operator="equal">
      <formula>"jan."</formula>
    </cfRule>
  </conditionalFormatting>
  <conditionalFormatting sqref="L8">
    <cfRule type="cellIs" dxfId="12909" priority="392" operator="equal">
      <formula>"jan."</formula>
    </cfRule>
  </conditionalFormatting>
  <conditionalFormatting sqref="L8">
    <cfRule type="cellIs" dxfId="12908" priority="391" operator="equal">
      <formula>"jan."</formula>
    </cfRule>
  </conditionalFormatting>
  <conditionalFormatting sqref="L8">
    <cfRule type="cellIs" dxfId="12907" priority="390" operator="equal">
      <formula>"jan."</formula>
    </cfRule>
  </conditionalFormatting>
  <conditionalFormatting sqref="L8">
    <cfRule type="cellIs" dxfId="12906" priority="389" operator="equal">
      <formula>"jan."</formula>
    </cfRule>
  </conditionalFormatting>
  <conditionalFormatting sqref="L8">
    <cfRule type="cellIs" dxfId="12905" priority="388" operator="equal">
      <formula>"jan."</formula>
    </cfRule>
  </conditionalFormatting>
  <conditionalFormatting sqref="L8">
    <cfRule type="cellIs" dxfId="12904" priority="387" operator="equal">
      <formula>"jan."</formula>
    </cfRule>
  </conditionalFormatting>
  <conditionalFormatting sqref="L8">
    <cfRule type="cellIs" dxfId="12903" priority="386" operator="equal">
      <formula>"jan."</formula>
    </cfRule>
  </conditionalFormatting>
  <conditionalFormatting sqref="L8">
    <cfRule type="cellIs" dxfId="12902" priority="385" operator="equal">
      <formula>"jan."</formula>
    </cfRule>
  </conditionalFormatting>
  <conditionalFormatting sqref="L8">
    <cfRule type="cellIs" dxfId="12901" priority="384" operator="equal">
      <formula>"jan."</formula>
    </cfRule>
  </conditionalFormatting>
  <conditionalFormatting sqref="L8">
    <cfRule type="cellIs" dxfId="12900" priority="383" operator="equal">
      <formula>"jan."</formula>
    </cfRule>
  </conditionalFormatting>
  <conditionalFormatting sqref="L8">
    <cfRule type="cellIs" dxfId="12899" priority="382" operator="equal">
      <formula>"jan."</formula>
    </cfRule>
  </conditionalFormatting>
  <conditionalFormatting sqref="L8">
    <cfRule type="cellIs" dxfId="12898" priority="381" operator="equal">
      <formula>"jan."</formula>
    </cfRule>
  </conditionalFormatting>
  <conditionalFormatting sqref="L8">
    <cfRule type="cellIs" dxfId="12897" priority="380" operator="equal">
      <formula>"jan."</formula>
    </cfRule>
  </conditionalFormatting>
  <conditionalFormatting sqref="L8">
    <cfRule type="cellIs" dxfId="12896" priority="379" operator="equal">
      <formula>"jan."</formula>
    </cfRule>
  </conditionalFormatting>
  <conditionalFormatting sqref="L8">
    <cfRule type="cellIs" dxfId="12895" priority="378" operator="equal">
      <formula>"jan."</formula>
    </cfRule>
  </conditionalFormatting>
  <conditionalFormatting sqref="L8">
    <cfRule type="cellIs" dxfId="12894" priority="377" operator="equal">
      <formula>"jan."</formula>
    </cfRule>
  </conditionalFormatting>
  <conditionalFormatting sqref="L8">
    <cfRule type="cellIs" dxfId="12893" priority="376" operator="equal">
      <formula>"jan."</formula>
    </cfRule>
  </conditionalFormatting>
  <conditionalFormatting sqref="L8">
    <cfRule type="cellIs" dxfId="12892" priority="375" operator="equal">
      <formula>"jan."</formula>
    </cfRule>
  </conditionalFormatting>
  <conditionalFormatting sqref="L8">
    <cfRule type="cellIs" dxfId="12891" priority="374" operator="equal">
      <formula>"jan."</formula>
    </cfRule>
  </conditionalFormatting>
  <conditionalFormatting sqref="L8">
    <cfRule type="cellIs" dxfId="12890" priority="373" operator="equal">
      <formula>"jan."</formula>
    </cfRule>
  </conditionalFormatting>
  <conditionalFormatting sqref="L8">
    <cfRule type="cellIs" dxfId="12889" priority="372" operator="equal">
      <formula>"jan."</formula>
    </cfRule>
  </conditionalFormatting>
  <conditionalFormatting sqref="L8">
    <cfRule type="cellIs" dxfId="12888" priority="371" operator="equal">
      <formula>"jan."</formula>
    </cfRule>
  </conditionalFormatting>
  <conditionalFormatting sqref="L8">
    <cfRule type="cellIs" dxfId="12887" priority="370" operator="equal">
      <formula>"jan."</formula>
    </cfRule>
  </conditionalFormatting>
  <conditionalFormatting sqref="L8">
    <cfRule type="cellIs" dxfId="12886" priority="369" operator="equal">
      <formula>"jan."</formula>
    </cfRule>
  </conditionalFormatting>
  <conditionalFormatting sqref="L8">
    <cfRule type="cellIs" dxfId="12885" priority="368" operator="equal">
      <formula>"jan."</formula>
    </cfRule>
  </conditionalFormatting>
  <conditionalFormatting sqref="L8">
    <cfRule type="cellIs" dxfId="12884" priority="367" operator="equal">
      <formula>"jan."</formula>
    </cfRule>
  </conditionalFormatting>
  <conditionalFormatting sqref="L8">
    <cfRule type="cellIs" dxfId="12883" priority="366" operator="equal">
      <formula>"jan."</formula>
    </cfRule>
  </conditionalFormatting>
  <conditionalFormatting sqref="L8">
    <cfRule type="cellIs" dxfId="12882" priority="365" operator="equal">
      <formula>"jan."</formula>
    </cfRule>
  </conditionalFormatting>
  <conditionalFormatting sqref="L8">
    <cfRule type="cellIs" dxfId="12881" priority="364" operator="equal">
      <formula>"jan."</formula>
    </cfRule>
  </conditionalFormatting>
  <conditionalFormatting sqref="L8">
    <cfRule type="cellIs" dxfId="12880" priority="363" operator="equal">
      <formula>"jan."</formula>
    </cfRule>
  </conditionalFormatting>
  <conditionalFormatting sqref="L8">
    <cfRule type="cellIs" dxfId="12879" priority="362" operator="equal">
      <formula>"jan."</formula>
    </cfRule>
  </conditionalFormatting>
  <conditionalFormatting sqref="L8">
    <cfRule type="cellIs" dxfId="12878" priority="361" operator="equal">
      <formula>"jan."</formula>
    </cfRule>
  </conditionalFormatting>
  <conditionalFormatting sqref="L8">
    <cfRule type="cellIs" dxfId="12877" priority="360" operator="equal">
      <formula>"jan."</formula>
    </cfRule>
  </conditionalFormatting>
  <conditionalFormatting sqref="L8">
    <cfRule type="cellIs" dxfId="12876" priority="359" operator="equal">
      <formula>"jan."</formula>
    </cfRule>
  </conditionalFormatting>
  <conditionalFormatting sqref="L8">
    <cfRule type="cellIs" dxfId="12875" priority="358" operator="equal">
      <formula>"jan."</formula>
    </cfRule>
  </conditionalFormatting>
  <conditionalFormatting sqref="L8">
    <cfRule type="cellIs" dxfId="12874" priority="357" operator="equal">
      <formula>"jan."</formula>
    </cfRule>
  </conditionalFormatting>
  <conditionalFormatting sqref="L8">
    <cfRule type="cellIs" dxfId="12873" priority="356" operator="equal">
      <formula>"jan."</formula>
    </cfRule>
  </conditionalFormatting>
  <conditionalFormatting sqref="L8">
    <cfRule type="cellIs" dxfId="12872" priority="355" operator="equal">
      <formula>"jan."</formula>
    </cfRule>
  </conditionalFormatting>
  <conditionalFormatting sqref="L8">
    <cfRule type="cellIs" dxfId="12871" priority="354" operator="equal">
      <formula>"jan."</formula>
    </cfRule>
  </conditionalFormatting>
  <conditionalFormatting sqref="L8">
    <cfRule type="cellIs" dxfId="12870" priority="353" operator="equal">
      <formula>"jan."</formula>
    </cfRule>
  </conditionalFormatting>
  <conditionalFormatting sqref="L8">
    <cfRule type="cellIs" dxfId="12869" priority="352" operator="equal">
      <formula>"jan."</formula>
    </cfRule>
  </conditionalFormatting>
  <conditionalFormatting sqref="L8">
    <cfRule type="cellIs" dxfId="12868" priority="351" operator="equal">
      <formula>"jan."</formula>
    </cfRule>
  </conditionalFormatting>
  <conditionalFormatting sqref="L8">
    <cfRule type="cellIs" dxfId="12867" priority="350" operator="equal">
      <formula>"jan."</formula>
    </cfRule>
  </conditionalFormatting>
  <conditionalFormatting sqref="L8">
    <cfRule type="cellIs" dxfId="12866" priority="349" operator="equal">
      <formula>"jan."</formula>
    </cfRule>
  </conditionalFormatting>
  <conditionalFormatting sqref="L8">
    <cfRule type="cellIs" dxfId="12865" priority="348" operator="equal">
      <formula>"jan."</formula>
    </cfRule>
  </conditionalFormatting>
  <conditionalFormatting sqref="L8">
    <cfRule type="cellIs" dxfId="12864" priority="347" operator="equal">
      <formula>"jan."</formula>
    </cfRule>
  </conditionalFormatting>
  <conditionalFormatting sqref="L8">
    <cfRule type="cellIs" dxfId="12863" priority="346" operator="equal">
      <formula>"jan."</formula>
    </cfRule>
  </conditionalFormatting>
  <conditionalFormatting sqref="L8">
    <cfRule type="cellIs" dxfId="12862" priority="345" operator="equal">
      <formula>"jan."</formula>
    </cfRule>
  </conditionalFormatting>
  <conditionalFormatting sqref="L8">
    <cfRule type="cellIs" dxfId="12861" priority="344" operator="equal">
      <formula>"jan."</formula>
    </cfRule>
  </conditionalFormatting>
  <conditionalFormatting sqref="L8">
    <cfRule type="cellIs" dxfId="12860" priority="343" operator="equal">
      <formula>"jan."</formula>
    </cfRule>
  </conditionalFormatting>
  <conditionalFormatting sqref="L8">
    <cfRule type="cellIs" dxfId="12859" priority="342" operator="equal">
      <formula>"jan."</formula>
    </cfRule>
  </conditionalFormatting>
  <conditionalFormatting sqref="L8">
    <cfRule type="cellIs" dxfId="12858" priority="341" operator="equal">
      <formula>"jan."</formula>
    </cfRule>
  </conditionalFormatting>
  <conditionalFormatting sqref="L8">
    <cfRule type="cellIs" dxfId="12857" priority="340" operator="equal">
      <formula>"jan."</formula>
    </cfRule>
  </conditionalFormatting>
  <conditionalFormatting sqref="L8">
    <cfRule type="cellIs" dxfId="12856" priority="339" operator="equal">
      <formula>"jan."</formula>
    </cfRule>
  </conditionalFormatting>
  <conditionalFormatting sqref="L8">
    <cfRule type="cellIs" dxfId="12855" priority="338" operator="equal">
      <formula>"jan."</formula>
    </cfRule>
  </conditionalFormatting>
  <conditionalFormatting sqref="L8">
    <cfRule type="cellIs" dxfId="12854" priority="337" operator="equal">
      <formula>"jan."</formula>
    </cfRule>
  </conditionalFormatting>
  <conditionalFormatting sqref="L8">
    <cfRule type="cellIs" dxfId="12853" priority="336" operator="equal">
      <formula>"jan."</formula>
    </cfRule>
  </conditionalFormatting>
  <conditionalFormatting sqref="L8">
    <cfRule type="cellIs" dxfId="12852" priority="335" operator="equal">
      <formula>"jan."</formula>
    </cfRule>
  </conditionalFormatting>
  <conditionalFormatting sqref="L8">
    <cfRule type="cellIs" dxfId="12851" priority="334" operator="equal">
      <formula>"jan."</formula>
    </cfRule>
  </conditionalFormatting>
  <conditionalFormatting sqref="L8">
    <cfRule type="cellIs" dxfId="12850" priority="333" operator="equal">
      <formula>"jan."</formula>
    </cfRule>
  </conditionalFormatting>
  <conditionalFormatting sqref="L8">
    <cfRule type="cellIs" dxfId="12849" priority="332" operator="equal">
      <formula>"jan."</formula>
    </cfRule>
  </conditionalFormatting>
  <conditionalFormatting sqref="L8">
    <cfRule type="cellIs" dxfId="12848" priority="331" operator="equal">
      <formula>"jan."</formula>
    </cfRule>
  </conditionalFormatting>
  <conditionalFormatting sqref="L8">
    <cfRule type="cellIs" dxfId="12847" priority="330" operator="equal">
      <formula>"jan."</formula>
    </cfRule>
  </conditionalFormatting>
  <conditionalFormatting sqref="L8">
    <cfRule type="cellIs" dxfId="12846" priority="329" operator="equal">
      <formula>"jan."</formula>
    </cfRule>
  </conditionalFormatting>
  <conditionalFormatting sqref="L8">
    <cfRule type="cellIs" dxfId="12845" priority="328" operator="equal">
      <formula>"jan."</formula>
    </cfRule>
  </conditionalFormatting>
  <conditionalFormatting sqref="L8">
    <cfRule type="cellIs" dxfId="12844" priority="327" operator="equal">
      <formula>"jan."</formula>
    </cfRule>
  </conditionalFormatting>
  <conditionalFormatting sqref="L8">
    <cfRule type="cellIs" dxfId="12843" priority="326" operator="equal">
      <formula>"jan."</formula>
    </cfRule>
  </conditionalFormatting>
  <conditionalFormatting sqref="L8">
    <cfRule type="cellIs" dxfId="12842" priority="325" operator="equal">
      <formula>"jan."</formula>
    </cfRule>
  </conditionalFormatting>
  <conditionalFormatting sqref="L8">
    <cfRule type="cellIs" dxfId="12841" priority="324" operator="equal">
      <formula>"jan."</formula>
    </cfRule>
  </conditionalFormatting>
  <conditionalFormatting sqref="L8">
    <cfRule type="cellIs" dxfId="12840" priority="323" operator="equal">
      <formula>"jan."</formula>
    </cfRule>
  </conditionalFormatting>
  <conditionalFormatting sqref="L8">
    <cfRule type="cellIs" dxfId="12839" priority="322" operator="equal">
      <formula>"jan."</formula>
    </cfRule>
  </conditionalFormatting>
  <conditionalFormatting sqref="L8">
    <cfRule type="cellIs" dxfId="12838" priority="321" operator="equal">
      <formula>"jan."</formula>
    </cfRule>
  </conditionalFormatting>
  <conditionalFormatting sqref="L8">
    <cfRule type="cellIs" dxfId="12837" priority="320" operator="equal">
      <formula>"jan."</formula>
    </cfRule>
  </conditionalFormatting>
  <conditionalFormatting sqref="L8">
    <cfRule type="cellIs" dxfId="12836" priority="319" operator="equal">
      <formula>"jan."</formula>
    </cfRule>
  </conditionalFormatting>
  <conditionalFormatting sqref="L8">
    <cfRule type="cellIs" dxfId="12835" priority="318" operator="equal">
      <formula>"jan."</formula>
    </cfRule>
  </conditionalFormatting>
  <conditionalFormatting sqref="L8">
    <cfRule type="cellIs" dxfId="12834" priority="317" operator="equal">
      <formula>"jan."</formula>
    </cfRule>
  </conditionalFormatting>
  <conditionalFormatting sqref="M8">
    <cfRule type="cellIs" dxfId="12833" priority="316" operator="equal">
      <formula>"jan."</formula>
    </cfRule>
  </conditionalFormatting>
  <conditionalFormatting sqref="M8">
    <cfRule type="cellIs" dxfId="12832" priority="315" operator="equal">
      <formula>"jan."</formula>
    </cfRule>
  </conditionalFormatting>
  <conditionalFormatting sqref="M8">
    <cfRule type="cellIs" dxfId="12831" priority="314" operator="equal">
      <formula>"jan."</formula>
    </cfRule>
  </conditionalFormatting>
  <conditionalFormatting sqref="M8">
    <cfRule type="cellIs" dxfId="12830" priority="313" operator="equal">
      <formula>"jan."</formula>
    </cfRule>
  </conditionalFormatting>
  <conditionalFormatting sqref="M8">
    <cfRule type="cellIs" dxfId="12829" priority="312" operator="equal">
      <formula>"jan."</formula>
    </cfRule>
  </conditionalFormatting>
  <conditionalFormatting sqref="M8">
    <cfRule type="cellIs" dxfId="12828" priority="311" operator="equal">
      <formula>"jan."</formula>
    </cfRule>
  </conditionalFormatting>
  <conditionalFormatting sqref="M8">
    <cfRule type="cellIs" dxfId="12827" priority="310" operator="equal">
      <formula>"jan."</formula>
    </cfRule>
  </conditionalFormatting>
  <conditionalFormatting sqref="M8">
    <cfRule type="cellIs" dxfId="12826" priority="309" operator="equal">
      <formula>"jan."</formula>
    </cfRule>
  </conditionalFormatting>
  <conditionalFormatting sqref="M8">
    <cfRule type="cellIs" dxfId="12825" priority="308" operator="equal">
      <formula>"jan."</formula>
    </cfRule>
  </conditionalFormatting>
  <conditionalFormatting sqref="M8">
    <cfRule type="cellIs" dxfId="12824" priority="307" operator="equal">
      <formula>"jan."</formula>
    </cfRule>
  </conditionalFormatting>
  <conditionalFormatting sqref="M8">
    <cfRule type="cellIs" dxfId="12823" priority="306" operator="equal">
      <formula>"jan."</formula>
    </cfRule>
  </conditionalFormatting>
  <conditionalFormatting sqref="M8">
    <cfRule type="cellIs" dxfId="12822" priority="305" operator="equal">
      <formula>"jan."</formula>
    </cfRule>
  </conditionalFormatting>
  <conditionalFormatting sqref="M8">
    <cfRule type="cellIs" dxfId="12821" priority="304" operator="equal">
      <formula>"jan."</formula>
    </cfRule>
  </conditionalFormatting>
  <conditionalFormatting sqref="M8">
    <cfRule type="cellIs" dxfId="12820" priority="303" operator="equal">
      <formula>"jan."</formula>
    </cfRule>
  </conditionalFormatting>
  <conditionalFormatting sqref="M8">
    <cfRule type="cellIs" dxfId="12819" priority="302" operator="equal">
      <formula>"jan."</formula>
    </cfRule>
  </conditionalFormatting>
  <conditionalFormatting sqref="M8">
    <cfRule type="cellIs" dxfId="12818" priority="301" operator="equal">
      <formula>"jan."</formula>
    </cfRule>
  </conditionalFormatting>
  <conditionalFormatting sqref="M8">
    <cfRule type="cellIs" dxfId="12817" priority="300" operator="equal">
      <formula>"jan."</formula>
    </cfRule>
  </conditionalFormatting>
  <conditionalFormatting sqref="M8">
    <cfRule type="cellIs" dxfId="12816" priority="299" operator="equal">
      <formula>"jan."</formula>
    </cfRule>
  </conditionalFormatting>
  <conditionalFormatting sqref="M8">
    <cfRule type="cellIs" dxfId="12815" priority="298" operator="equal">
      <formula>"jan."</formula>
    </cfRule>
  </conditionalFormatting>
  <conditionalFormatting sqref="M8">
    <cfRule type="cellIs" dxfId="12814" priority="297" operator="equal">
      <formula>"jan."</formula>
    </cfRule>
  </conditionalFormatting>
  <conditionalFormatting sqref="M8">
    <cfRule type="cellIs" dxfId="12813" priority="296" operator="equal">
      <formula>"jan."</formula>
    </cfRule>
  </conditionalFormatting>
  <conditionalFormatting sqref="M8">
    <cfRule type="cellIs" dxfId="12812" priority="295" operator="equal">
      <formula>"jan."</formula>
    </cfRule>
  </conditionalFormatting>
  <conditionalFormatting sqref="M8">
    <cfRule type="cellIs" dxfId="12811" priority="294" operator="equal">
      <formula>"jan."</formula>
    </cfRule>
  </conditionalFormatting>
  <conditionalFormatting sqref="M8">
    <cfRule type="cellIs" dxfId="12810" priority="293" operator="equal">
      <formula>"jan."</formula>
    </cfRule>
  </conditionalFormatting>
  <conditionalFormatting sqref="M8">
    <cfRule type="cellIs" dxfId="12809" priority="292" operator="equal">
      <formula>"jan."</formula>
    </cfRule>
  </conditionalFormatting>
  <conditionalFormatting sqref="M8">
    <cfRule type="cellIs" dxfId="12808" priority="291" operator="equal">
      <formula>"jan."</formula>
    </cfRule>
  </conditionalFormatting>
  <conditionalFormatting sqref="M8">
    <cfRule type="cellIs" dxfId="12807" priority="290" operator="equal">
      <formula>"jan."</formula>
    </cfRule>
  </conditionalFormatting>
  <conditionalFormatting sqref="M8">
    <cfRule type="cellIs" dxfId="12806" priority="289" operator="equal">
      <formula>"jan."</formula>
    </cfRule>
  </conditionalFormatting>
  <conditionalFormatting sqref="M8">
    <cfRule type="cellIs" dxfId="12805" priority="288" operator="equal">
      <formula>"jan."</formula>
    </cfRule>
  </conditionalFormatting>
  <conditionalFormatting sqref="M8">
    <cfRule type="cellIs" dxfId="12804" priority="287" operator="equal">
      <formula>"jan."</formula>
    </cfRule>
  </conditionalFormatting>
  <conditionalFormatting sqref="M8">
    <cfRule type="cellIs" dxfId="12803" priority="286" operator="equal">
      <formula>"jan."</formula>
    </cfRule>
  </conditionalFormatting>
  <conditionalFormatting sqref="M8">
    <cfRule type="cellIs" dxfId="12802" priority="285" operator="equal">
      <formula>"jan."</formula>
    </cfRule>
  </conditionalFormatting>
  <conditionalFormatting sqref="M8">
    <cfRule type="cellIs" dxfId="12801" priority="284" operator="equal">
      <formula>"jan."</formula>
    </cfRule>
  </conditionalFormatting>
  <conditionalFormatting sqref="M8">
    <cfRule type="cellIs" dxfId="12800" priority="283" operator="equal">
      <formula>"jan."</formula>
    </cfRule>
  </conditionalFormatting>
  <conditionalFormatting sqref="M8">
    <cfRule type="cellIs" dxfId="12799" priority="282" operator="equal">
      <formula>"jan."</formula>
    </cfRule>
  </conditionalFormatting>
  <conditionalFormatting sqref="M8">
    <cfRule type="cellIs" dxfId="12798" priority="281" operator="equal">
      <formula>"jan."</formula>
    </cfRule>
  </conditionalFormatting>
  <conditionalFormatting sqref="M8">
    <cfRule type="cellIs" dxfId="12797" priority="280" operator="equal">
      <formula>"jan."</formula>
    </cfRule>
  </conditionalFormatting>
  <conditionalFormatting sqref="M8">
    <cfRule type="cellIs" dxfId="12796" priority="279" operator="equal">
      <formula>"jan."</formula>
    </cfRule>
  </conditionalFormatting>
  <conditionalFormatting sqref="M8">
    <cfRule type="cellIs" dxfId="12795" priority="278" operator="equal">
      <formula>"jan."</formula>
    </cfRule>
  </conditionalFormatting>
  <conditionalFormatting sqref="M8">
    <cfRule type="cellIs" dxfId="12794" priority="277" operator="equal">
      <formula>"jan."</formula>
    </cfRule>
  </conditionalFormatting>
  <conditionalFormatting sqref="M8">
    <cfRule type="cellIs" dxfId="12793" priority="276" operator="equal">
      <formula>"jan."</formula>
    </cfRule>
  </conditionalFormatting>
  <conditionalFormatting sqref="M8">
    <cfRule type="cellIs" dxfId="12792" priority="275" operator="equal">
      <formula>"jan."</formula>
    </cfRule>
  </conditionalFormatting>
  <conditionalFormatting sqref="M8">
    <cfRule type="cellIs" dxfId="12791" priority="274" operator="equal">
      <formula>"jan."</formula>
    </cfRule>
  </conditionalFormatting>
  <conditionalFormatting sqref="M8">
    <cfRule type="cellIs" dxfId="12790" priority="273" operator="equal">
      <formula>"jan."</formula>
    </cfRule>
  </conditionalFormatting>
  <conditionalFormatting sqref="M8">
    <cfRule type="cellIs" dxfId="12789" priority="272" operator="equal">
      <formula>"jan."</formula>
    </cfRule>
  </conditionalFormatting>
  <conditionalFormatting sqref="M8">
    <cfRule type="cellIs" dxfId="12788" priority="271" operator="equal">
      <formula>"jan."</formula>
    </cfRule>
  </conditionalFormatting>
  <conditionalFormatting sqref="M8">
    <cfRule type="cellIs" dxfId="12787" priority="270" operator="equal">
      <formula>"jan."</formula>
    </cfRule>
  </conditionalFormatting>
  <conditionalFormatting sqref="M8">
    <cfRule type="cellIs" dxfId="12786" priority="269" operator="equal">
      <formula>"jan."</formula>
    </cfRule>
  </conditionalFormatting>
  <conditionalFormatting sqref="M8">
    <cfRule type="cellIs" dxfId="12785" priority="268" operator="equal">
      <formula>"jan."</formula>
    </cfRule>
  </conditionalFormatting>
  <conditionalFormatting sqref="M8">
    <cfRule type="cellIs" dxfId="12784" priority="267" operator="equal">
      <formula>"jan."</formula>
    </cfRule>
  </conditionalFormatting>
  <conditionalFormatting sqref="M8">
    <cfRule type="cellIs" dxfId="12783" priority="266" operator="equal">
      <formula>"jan."</formula>
    </cfRule>
  </conditionalFormatting>
  <conditionalFormatting sqref="M8">
    <cfRule type="cellIs" dxfId="12782" priority="265" operator="equal">
      <formula>"jan."</formula>
    </cfRule>
  </conditionalFormatting>
  <conditionalFormatting sqref="M8">
    <cfRule type="cellIs" dxfId="12781" priority="264" operator="equal">
      <formula>"jan."</formula>
    </cfRule>
  </conditionalFormatting>
  <conditionalFormatting sqref="M8">
    <cfRule type="cellIs" dxfId="12780" priority="263" operator="equal">
      <formula>"jan."</formula>
    </cfRule>
  </conditionalFormatting>
  <conditionalFormatting sqref="M8">
    <cfRule type="cellIs" dxfId="12779" priority="262" operator="equal">
      <formula>"jan."</formula>
    </cfRule>
  </conditionalFormatting>
  <conditionalFormatting sqref="M8">
    <cfRule type="cellIs" dxfId="12778" priority="261" operator="equal">
      <formula>"jan."</formula>
    </cfRule>
  </conditionalFormatting>
  <conditionalFormatting sqref="M8">
    <cfRule type="cellIs" dxfId="12777" priority="260" operator="equal">
      <formula>"jan."</formula>
    </cfRule>
  </conditionalFormatting>
  <conditionalFormatting sqref="M8">
    <cfRule type="cellIs" dxfId="12776" priority="259" operator="equal">
      <formula>"jan."</formula>
    </cfRule>
  </conditionalFormatting>
  <conditionalFormatting sqref="M8">
    <cfRule type="cellIs" dxfId="12775" priority="258" operator="equal">
      <formula>"jan."</formula>
    </cfRule>
  </conditionalFormatting>
  <conditionalFormatting sqref="M8">
    <cfRule type="cellIs" dxfId="12774" priority="257" operator="equal">
      <formula>"jan."</formula>
    </cfRule>
  </conditionalFormatting>
  <conditionalFormatting sqref="M8">
    <cfRule type="cellIs" dxfId="12773" priority="256" operator="equal">
      <formula>"jan."</formula>
    </cfRule>
  </conditionalFormatting>
  <conditionalFormatting sqref="M8">
    <cfRule type="cellIs" dxfId="12772" priority="255" operator="equal">
      <formula>"jan."</formula>
    </cfRule>
  </conditionalFormatting>
  <conditionalFormatting sqref="M8">
    <cfRule type="cellIs" dxfId="12771" priority="254" operator="equal">
      <formula>"jan."</formula>
    </cfRule>
  </conditionalFormatting>
  <conditionalFormatting sqref="M8">
    <cfRule type="cellIs" dxfId="12770" priority="253" operator="equal">
      <formula>"jan."</formula>
    </cfRule>
  </conditionalFormatting>
  <conditionalFormatting sqref="M8">
    <cfRule type="cellIs" dxfId="12769" priority="252" operator="equal">
      <formula>"jan."</formula>
    </cfRule>
  </conditionalFormatting>
  <conditionalFormatting sqref="M8">
    <cfRule type="cellIs" dxfId="12768" priority="251" operator="equal">
      <formula>"jan."</formula>
    </cfRule>
  </conditionalFormatting>
  <conditionalFormatting sqref="M8">
    <cfRule type="cellIs" dxfId="12767" priority="250" operator="equal">
      <formula>"jan."</formula>
    </cfRule>
  </conditionalFormatting>
  <conditionalFormatting sqref="M8">
    <cfRule type="cellIs" dxfId="12766" priority="249" operator="equal">
      <formula>"jan."</formula>
    </cfRule>
  </conditionalFormatting>
  <conditionalFormatting sqref="M8">
    <cfRule type="cellIs" dxfId="12765" priority="248" operator="equal">
      <formula>"jan."</formula>
    </cfRule>
  </conditionalFormatting>
  <conditionalFormatting sqref="M8">
    <cfRule type="cellIs" dxfId="12764" priority="247" operator="equal">
      <formula>"jan."</formula>
    </cfRule>
  </conditionalFormatting>
  <conditionalFormatting sqref="M8">
    <cfRule type="cellIs" dxfId="12763" priority="246" operator="equal">
      <formula>"jan."</formula>
    </cfRule>
  </conditionalFormatting>
  <conditionalFormatting sqref="M8">
    <cfRule type="cellIs" dxfId="12762" priority="245" operator="equal">
      <formula>"jan."</formula>
    </cfRule>
  </conditionalFormatting>
  <conditionalFormatting sqref="M8">
    <cfRule type="cellIs" dxfId="12761" priority="244" operator="equal">
      <formula>"jan."</formula>
    </cfRule>
  </conditionalFormatting>
  <conditionalFormatting sqref="M8">
    <cfRule type="cellIs" dxfId="12760" priority="243" operator="equal">
      <formula>"jan."</formula>
    </cfRule>
  </conditionalFormatting>
  <conditionalFormatting sqref="M8">
    <cfRule type="cellIs" dxfId="12759" priority="242" operator="equal">
      <formula>"jan."</formula>
    </cfRule>
  </conditionalFormatting>
  <conditionalFormatting sqref="M8">
    <cfRule type="cellIs" dxfId="12758" priority="241" operator="equal">
      <formula>"jan."</formula>
    </cfRule>
  </conditionalFormatting>
  <conditionalFormatting sqref="M8">
    <cfRule type="cellIs" dxfId="12757" priority="240" operator="equal">
      <formula>"jan."</formula>
    </cfRule>
  </conditionalFormatting>
  <conditionalFormatting sqref="M8">
    <cfRule type="cellIs" dxfId="12756" priority="239" operator="equal">
      <formula>"jan."</formula>
    </cfRule>
  </conditionalFormatting>
  <conditionalFormatting sqref="M8">
    <cfRule type="cellIs" dxfId="12755" priority="238" operator="equal">
      <formula>"jan."</formula>
    </cfRule>
  </conditionalFormatting>
  <conditionalFormatting sqref="N8">
    <cfRule type="cellIs" dxfId="12754" priority="237" operator="equal">
      <formula>"jan."</formula>
    </cfRule>
  </conditionalFormatting>
  <conditionalFormatting sqref="N8">
    <cfRule type="cellIs" dxfId="12753" priority="236" operator="equal">
      <formula>"jan."</formula>
    </cfRule>
  </conditionalFormatting>
  <conditionalFormatting sqref="N8">
    <cfRule type="cellIs" dxfId="12752" priority="235" operator="equal">
      <formula>"jan."</formula>
    </cfRule>
  </conditionalFormatting>
  <conditionalFormatting sqref="N8">
    <cfRule type="cellIs" dxfId="12751" priority="234" operator="equal">
      <formula>"jan."</formula>
    </cfRule>
  </conditionalFormatting>
  <conditionalFormatting sqref="N8">
    <cfRule type="cellIs" dxfId="12750" priority="233" operator="equal">
      <formula>"jan."</formula>
    </cfRule>
  </conditionalFormatting>
  <conditionalFormatting sqref="N8">
    <cfRule type="cellIs" dxfId="12749" priority="232" operator="equal">
      <formula>"jan."</formula>
    </cfRule>
  </conditionalFormatting>
  <conditionalFormatting sqref="N8">
    <cfRule type="cellIs" dxfId="12748" priority="231" operator="equal">
      <formula>"jan."</formula>
    </cfRule>
  </conditionalFormatting>
  <conditionalFormatting sqref="N8">
    <cfRule type="cellIs" dxfId="12747" priority="230" operator="equal">
      <formula>"jan."</formula>
    </cfRule>
  </conditionalFormatting>
  <conditionalFormatting sqref="N8">
    <cfRule type="cellIs" dxfId="12746" priority="229" operator="equal">
      <formula>"jan."</formula>
    </cfRule>
  </conditionalFormatting>
  <conditionalFormatting sqref="N8">
    <cfRule type="cellIs" dxfId="12745" priority="228" operator="equal">
      <formula>"jan."</formula>
    </cfRule>
  </conditionalFormatting>
  <conditionalFormatting sqref="N8">
    <cfRule type="cellIs" dxfId="12744" priority="227" operator="equal">
      <formula>"jan."</formula>
    </cfRule>
  </conditionalFormatting>
  <conditionalFormatting sqref="N8">
    <cfRule type="cellIs" dxfId="12743" priority="226" operator="equal">
      <formula>"jan."</formula>
    </cfRule>
  </conditionalFormatting>
  <conditionalFormatting sqref="N8">
    <cfRule type="cellIs" dxfId="12742" priority="225" operator="equal">
      <formula>"jan."</formula>
    </cfRule>
  </conditionalFormatting>
  <conditionalFormatting sqref="N8">
    <cfRule type="cellIs" dxfId="12741" priority="224" operator="equal">
      <formula>"jan."</formula>
    </cfRule>
  </conditionalFormatting>
  <conditionalFormatting sqref="N8">
    <cfRule type="cellIs" dxfId="12740" priority="223" operator="equal">
      <formula>"jan."</formula>
    </cfRule>
  </conditionalFormatting>
  <conditionalFormatting sqref="N8">
    <cfRule type="cellIs" dxfId="12739" priority="222" operator="equal">
      <formula>"jan."</formula>
    </cfRule>
  </conditionalFormatting>
  <conditionalFormatting sqref="N8">
    <cfRule type="cellIs" dxfId="12738" priority="221" operator="equal">
      <formula>"jan."</formula>
    </cfRule>
  </conditionalFormatting>
  <conditionalFormatting sqref="N8">
    <cfRule type="cellIs" dxfId="12737" priority="220" operator="equal">
      <formula>"jan."</formula>
    </cfRule>
  </conditionalFormatting>
  <conditionalFormatting sqref="N8">
    <cfRule type="cellIs" dxfId="12736" priority="219" operator="equal">
      <formula>"jan."</formula>
    </cfRule>
  </conditionalFormatting>
  <conditionalFormatting sqref="N8">
    <cfRule type="cellIs" dxfId="12735" priority="218" operator="equal">
      <formula>"jan."</formula>
    </cfRule>
  </conditionalFormatting>
  <conditionalFormatting sqref="N8">
    <cfRule type="cellIs" dxfId="12734" priority="217" operator="equal">
      <formula>"jan."</formula>
    </cfRule>
  </conditionalFormatting>
  <conditionalFormatting sqref="N8">
    <cfRule type="cellIs" dxfId="12733" priority="216" operator="equal">
      <formula>"jan."</formula>
    </cfRule>
  </conditionalFormatting>
  <conditionalFormatting sqref="N8">
    <cfRule type="cellIs" dxfId="12732" priority="215" operator="equal">
      <formula>"jan."</formula>
    </cfRule>
  </conditionalFormatting>
  <conditionalFormatting sqref="N8">
    <cfRule type="cellIs" dxfId="12731" priority="214" operator="equal">
      <formula>"jan."</formula>
    </cfRule>
  </conditionalFormatting>
  <conditionalFormatting sqref="N8">
    <cfRule type="cellIs" dxfId="12730" priority="213" operator="equal">
      <formula>"jan."</formula>
    </cfRule>
  </conditionalFormatting>
  <conditionalFormatting sqref="N8">
    <cfRule type="cellIs" dxfId="12729" priority="212" operator="equal">
      <formula>"jan."</formula>
    </cfRule>
  </conditionalFormatting>
  <conditionalFormatting sqref="N8">
    <cfRule type="cellIs" dxfId="12728" priority="211" operator="equal">
      <formula>"jan."</formula>
    </cfRule>
  </conditionalFormatting>
  <conditionalFormatting sqref="N8">
    <cfRule type="cellIs" dxfId="12727" priority="210" operator="equal">
      <formula>"jan."</formula>
    </cfRule>
  </conditionalFormatting>
  <conditionalFormatting sqref="N8">
    <cfRule type="cellIs" dxfId="12726" priority="209" operator="equal">
      <formula>"jan."</formula>
    </cfRule>
  </conditionalFormatting>
  <conditionalFormatting sqref="N8">
    <cfRule type="cellIs" dxfId="12725" priority="208" operator="equal">
      <formula>"jan."</formula>
    </cfRule>
  </conditionalFormatting>
  <conditionalFormatting sqref="N8">
    <cfRule type="cellIs" dxfId="12724" priority="207" operator="equal">
      <formula>"jan."</formula>
    </cfRule>
  </conditionalFormatting>
  <conditionalFormatting sqref="N8">
    <cfRule type="cellIs" dxfId="12723" priority="206" operator="equal">
      <formula>"jan."</formula>
    </cfRule>
  </conditionalFormatting>
  <conditionalFormatting sqref="N8">
    <cfRule type="cellIs" dxfId="12722" priority="205" operator="equal">
      <formula>"jan."</formula>
    </cfRule>
  </conditionalFormatting>
  <conditionalFormatting sqref="N8">
    <cfRule type="cellIs" dxfId="12721" priority="204" operator="equal">
      <formula>"jan."</formula>
    </cfRule>
  </conditionalFormatting>
  <conditionalFormatting sqref="N8">
    <cfRule type="cellIs" dxfId="12720" priority="203" operator="equal">
      <formula>"jan."</formula>
    </cfRule>
  </conditionalFormatting>
  <conditionalFormatting sqref="N8">
    <cfRule type="cellIs" dxfId="12719" priority="202" operator="equal">
      <formula>"jan."</formula>
    </cfRule>
  </conditionalFormatting>
  <conditionalFormatting sqref="N8">
    <cfRule type="cellIs" dxfId="12718" priority="201" operator="equal">
      <formula>"jan."</formula>
    </cfRule>
  </conditionalFormatting>
  <conditionalFormatting sqref="N8">
    <cfRule type="cellIs" dxfId="12717" priority="200" operator="equal">
      <formula>"jan."</formula>
    </cfRule>
  </conditionalFormatting>
  <conditionalFormatting sqref="N8">
    <cfRule type="cellIs" dxfId="12716" priority="199" operator="equal">
      <formula>"jan."</formula>
    </cfRule>
  </conditionalFormatting>
  <conditionalFormatting sqref="N8">
    <cfRule type="cellIs" dxfId="12715" priority="198" operator="equal">
      <formula>"jan."</formula>
    </cfRule>
  </conditionalFormatting>
  <conditionalFormatting sqref="N8">
    <cfRule type="cellIs" dxfId="12714" priority="197" operator="equal">
      <formula>"jan."</formula>
    </cfRule>
  </conditionalFormatting>
  <conditionalFormatting sqref="N8">
    <cfRule type="cellIs" dxfId="12713" priority="196" operator="equal">
      <formula>"jan."</formula>
    </cfRule>
  </conditionalFormatting>
  <conditionalFormatting sqref="N8">
    <cfRule type="cellIs" dxfId="12712" priority="195" operator="equal">
      <formula>"jan."</formula>
    </cfRule>
  </conditionalFormatting>
  <conditionalFormatting sqref="N8">
    <cfRule type="cellIs" dxfId="12711" priority="194" operator="equal">
      <formula>"jan."</formula>
    </cfRule>
  </conditionalFormatting>
  <conditionalFormatting sqref="N8">
    <cfRule type="cellIs" dxfId="12710" priority="193" operator="equal">
      <formula>"jan."</formula>
    </cfRule>
  </conditionalFormatting>
  <conditionalFormatting sqref="N8">
    <cfRule type="cellIs" dxfId="12709" priority="192" operator="equal">
      <formula>"jan."</formula>
    </cfRule>
  </conditionalFormatting>
  <conditionalFormatting sqref="N8">
    <cfRule type="cellIs" dxfId="12708" priority="191" operator="equal">
      <formula>"jan."</formula>
    </cfRule>
  </conditionalFormatting>
  <conditionalFormatting sqref="N8">
    <cfRule type="cellIs" dxfId="12707" priority="190" operator="equal">
      <formula>"jan."</formula>
    </cfRule>
  </conditionalFormatting>
  <conditionalFormatting sqref="N8">
    <cfRule type="cellIs" dxfId="12706" priority="189" operator="equal">
      <formula>"jan."</formula>
    </cfRule>
  </conditionalFormatting>
  <conditionalFormatting sqref="N8">
    <cfRule type="cellIs" dxfId="12705" priority="188" operator="equal">
      <formula>"jan."</formula>
    </cfRule>
  </conditionalFormatting>
  <conditionalFormatting sqref="N8">
    <cfRule type="cellIs" dxfId="12704" priority="187" operator="equal">
      <formula>"jan."</formula>
    </cfRule>
  </conditionalFormatting>
  <conditionalFormatting sqref="N8">
    <cfRule type="cellIs" dxfId="12703" priority="186" operator="equal">
      <formula>"jan."</formula>
    </cfRule>
  </conditionalFormatting>
  <conditionalFormatting sqref="N8">
    <cfRule type="cellIs" dxfId="12702" priority="185" operator="equal">
      <formula>"jan."</formula>
    </cfRule>
  </conditionalFormatting>
  <conditionalFormatting sqref="N8">
    <cfRule type="cellIs" dxfId="12701" priority="184" operator="equal">
      <formula>"jan."</formula>
    </cfRule>
  </conditionalFormatting>
  <conditionalFormatting sqref="N8">
    <cfRule type="cellIs" dxfId="12700" priority="183" operator="equal">
      <formula>"jan."</formula>
    </cfRule>
  </conditionalFormatting>
  <conditionalFormatting sqref="N8">
    <cfRule type="cellIs" dxfId="12699" priority="182" operator="equal">
      <formula>"jan."</formula>
    </cfRule>
  </conditionalFormatting>
  <conditionalFormatting sqref="N8">
    <cfRule type="cellIs" dxfId="12698" priority="181" operator="equal">
      <formula>"jan."</formula>
    </cfRule>
  </conditionalFormatting>
  <conditionalFormatting sqref="N8">
    <cfRule type="cellIs" dxfId="12697" priority="180" operator="equal">
      <formula>"jan."</formula>
    </cfRule>
  </conditionalFormatting>
  <conditionalFormatting sqref="N8">
    <cfRule type="cellIs" dxfId="12696" priority="179" operator="equal">
      <formula>"jan."</formula>
    </cfRule>
  </conditionalFormatting>
  <conditionalFormatting sqref="N8">
    <cfRule type="cellIs" dxfId="12695" priority="178" operator="equal">
      <formula>"jan."</formula>
    </cfRule>
  </conditionalFormatting>
  <conditionalFormatting sqref="N8">
    <cfRule type="cellIs" dxfId="12694" priority="177" operator="equal">
      <formula>"jan."</formula>
    </cfRule>
  </conditionalFormatting>
  <conditionalFormatting sqref="N8">
    <cfRule type="cellIs" dxfId="12693" priority="176" operator="equal">
      <formula>"jan."</formula>
    </cfRule>
  </conditionalFormatting>
  <conditionalFormatting sqref="N8">
    <cfRule type="cellIs" dxfId="12692" priority="175" operator="equal">
      <formula>"jan."</formula>
    </cfRule>
  </conditionalFormatting>
  <conditionalFormatting sqref="N8">
    <cfRule type="cellIs" dxfId="12691" priority="174" operator="equal">
      <formula>"jan."</formula>
    </cfRule>
  </conditionalFormatting>
  <conditionalFormatting sqref="N8">
    <cfRule type="cellIs" dxfId="12690" priority="173" operator="equal">
      <formula>"jan."</formula>
    </cfRule>
  </conditionalFormatting>
  <conditionalFormatting sqref="N8">
    <cfRule type="cellIs" dxfId="12689" priority="172" operator="equal">
      <formula>"jan."</formula>
    </cfRule>
  </conditionalFormatting>
  <conditionalFormatting sqref="N8">
    <cfRule type="cellIs" dxfId="12688" priority="171" operator="equal">
      <formula>"jan."</formula>
    </cfRule>
  </conditionalFormatting>
  <conditionalFormatting sqref="N8">
    <cfRule type="cellIs" dxfId="12687" priority="170" operator="equal">
      <formula>"jan."</formula>
    </cfRule>
  </conditionalFormatting>
  <conditionalFormatting sqref="N8">
    <cfRule type="cellIs" dxfId="12686" priority="169" operator="equal">
      <formula>"jan."</formula>
    </cfRule>
  </conditionalFormatting>
  <conditionalFormatting sqref="N8">
    <cfRule type="cellIs" dxfId="12685" priority="168" operator="equal">
      <formula>"jan."</formula>
    </cfRule>
  </conditionalFormatting>
  <conditionalFormatting sqref="N8">
    <cfRule type="cellIs" dxfId="12684" priority="167" operator="equal">
      <formula>"jan."</formula>
    </cfRule>
  </conditionalFormatting>
  <conditionalFormatting sqref="N8">
    <cfRule type="cellIs" dxfId="12683" priority="166" operator="equal">
      <formula>"jan."</formula>
    </cfRule>
  </conditionalFormatting>
  <conditionalFormatting sqref="N8">
    <cfRule type="cellIs" dxfId="12682" priority="165" operator="equal">
      <formula>"jan."</formula>
    </cfRule>
  </conditionalFormatting>
  <conditionalFormatting sqref="N8">
    <cfRule type="cellIs" dxfId="12681" priority="164" operator="equal">
      <formula>"jan."</formula>
    </cfRule>
  </conditionalFormatting>
  <conditionalFormatting sqref="N8">
    <cfRule type="cellIs" dxfId="12680" priority="163" operator="equal">
      <formula>"jan."</formula>
    </cfRule>
  </conditionalFormatting>
  <conditionalFormatting sqref="N8">
    <cfRule type="cellIs" dxfId="12679" priority="162" operator="equal">
      <formula>"jan."</formula>
    </cfRule>
  </conditionalFormatting>
  <conditionalFormatting sqref="N8">
    <cfRule type="cellIs" dxfId="12678" priority="161" operator="equal">
      <formula>"jan."</formula>
    </cfRule>
  </conditionalFormatting>
  <conditionalFormatting sqref="N8">
    <cfRule type="cellIs" dxfId="12677" priority="160" operator="equal">
      <formula>"jan."</formula>
    </cfRule>
  </conditionalFormatting>
  <conditionalFormatting sqref="N8">
    <cfRule type="cellIs" dxfId="12676" priority="159" operator="equal">
      <formula>"jan."</formula>
    </cfRule>
  </conditionalFormatting>
  <conditionalFormatting sqref="O8">
    <cfRule type="cellIs" dxfId="12675" priority="158" operator="equal">
      <formula>"jan."</formula>
    </cfRule>
  </conditionalFormatting>
  <conditionalFormatting sqref="O8">
    <cfRule type="cellIs" dxfId="12674" priority="157" operator="equal">
      <formula>"jan."</formula>
    </cfRule>
  </conditionalFormatting>
  <conditionalFormatting sqref="O8">
    <cfRule type="cellIs" dxfId="12673" priority="156" operator="equal">
      <formula>"jan."</formula>
    </cfRule>
  </conditionalFormatting>
  <conditionalFormatting sqref="O8">
    <cfRule type="cellIs" dxfId="12672" priority="155" operator="equal">
      <formula>"jan."</formula>
    </cfRule>
  </conditionalFormatting>
  <conditionalFormatting sqref="O8">
    <cfRule type="cellIs" dxfId="12671" priority="154" operator="equal">
      <formula>"jan."</formula>
    </cfRule>
  </conditionalFormatting>
  <conditionalFormatting sqref="O8">
    <cfRule type="cellIs" dxfId="12670" priority="153" operator="equal">
      <formula>"jan."</formula>
    </cfRule>
  </conditionalFormatting>
  <conditionalFormatting sqref="O8">
    <cfRule type="cellIs" dxfId="12669" priority="152" operator="equal">
      <formula>"jan."</formula>
    </cfRule>
  </conditionalFormatting>
  <conditionalFormatting sqref="O8">
    <cfRule type="cellIs" dxfId="12668" priority="151" operator="equal">
      <formula>"jan."</formula>
    </cfRule>
  </conditionalFormatting>
  <conditionalFormatting sqref="O8">
    <cfRule type="cellIs" dxfId="12667" priority="150" operator="equal">
      <formula>"jan."</formula>
    </cfRule>
  </conditionalFormatting>
  <conditionalFormatting sqref="O8">
    <cfRule type="cellIs" dxfId="12666" priority="149" operator="equal">
      <formula>"jan."</formula>
    </cfRule>
  </conditionalFormatting>
  <conditionalFormatting sqref="O8">
    <cfRule type="cellIs" dxfId="12665" priority="148" operator="equal">
      <formula>"jan."</formula>
    </cfRule>
  </conditionalFormatting>
  <conditionalFormatting sqref="O8">
    <cfRule type="cellIs" dxfId="12664" priority="147" operator="equal">
      <formula>"jan."</formula>
    </cfRule>
  </conditionalFormatting>
  <conditionalFormatting sqref="O8">
    <cfRule type="cellIs" dxfId="12663" priority="146" operator="equal">
      <formula>"jan."</formula>
    </cfRule>
  </conditionalFormatting>
  <conditionalFormatting sqref="O8">
    <cfRule type="cellIs" dxfId="12662" priority="145" operator="equal">
      <formula>"jan."</formula>
    </cfRule>
  </conditionalFormatting>
  <conditionalFormatting sqref="O8">
    <cfRule type="cellIs" dxfId="12661" priority="144" operator="equal">
      <formula>"jan."</formula>
    </cfRule>
  </conditionalFormatting>
  <conditionalFormatting sqref="O8">
    <cfRule type="cellIs" dxfId="12660" priority="143" operator="equal">
      <formula>"jan."</formula>
    </cfRule>
  </conditionalFormatting>
  <conditionalFormatting sqref="O8">
    <cfRule type="cellIs" dxfId="12659" priority="142" operator="equal">
      <formula>"jan."</formula>
    </cfRule>
  </conditionalFormatting>
  <conditionalFormatting sqref="O8">
    <cfRule type="cellIs" dxfId="12658" priority="141" operator="equal">
      <formula>"jan."</formula>
    </cfRule>
  </conditionalFormatting>
  <conditionalFormatting sqref="O8">
    <cfRule type="cellIs" dxfId="12657" priority="140" operator="equal">
      <formula>"jan."</formula>
    </cfRule>
  </conditionalFormatting>
  <conditionalFormatting sqref="O8">
    <cfRule type="cellIs" dxfId="12656" priority="139" operator="equal">
      <formula>"jan."</formula>
    </cfRule>
  </conditionalFormatting>
  <conditionalFormatting sqref="O8">
    <cfRule type="cellIs" dxfId="12655" priority="138" operator="equal">
      <formula>"jan."</formula>
    </cfRule>
  </conditionalFormatting>
  <conditionalFormatting sqref="O8">
    <cfRule type="cellIs" dxfId="12654" priority="137" operator="equal">
      <formula>"jan."</formula>
    </cfRule>
  </conditionalFormatting>
  <conditionalFormatting sqref="O8">
    <cfRule type="cellIs" dxfId="12653" priority="136" operator="equal">
      <formula>"jan."</formula>
    </cfRule>
  </conditionalFormatting>
  <conditionalFormatting sqref="O8">
    <cfRule type="cellIs" dxfId="12652" priority="135" operator="equal">
      <formula>"jan."</formula>
    </cfRule>
  </conditionalFormatting>
  <conditionalFormatting sqref="O8">
    <cfRule type="cellIs" dxfId="12651" priority="134" operator="equal">
      <formula>"jan."</formula>
    </cfRule>
  </conditionalFormatting>
  <conditionalFormatting sqref="O8">
    <cfRule type="cellIs" dxfId="12650" priority="133" operator="equal">
      <formula>"jan."</formula>
    </cfRule>
  </conditionalFormatting>
  <conditionalFormatting sqref="O8">
    <cfRule type="cellIs" dxfId="12649" priority="132" operator="equal">
      <formula>"jan."</formula>
    </cfRule>
  </conditionalFormatting>
  <conditionalFormatting sqref="O8">
    <cfRule type="cellIs" dxfId="12648" priority="131" operator="equal">
      <formula>"jan."</formula>
    </cfRule>
  </conditionalFormatting>
  <conditionalFormatting sqref="O8">
    <cfRule type="cellIs" dxfId="12647" priority="130" operator="equal">
      <formula>"jan."</formula>
    </cfRule>
  </conditionalFormatting>
  <conditionalFormatting sqref="O8">
    <cfRule type="cellIs" dxfId="12646" priority="129" operator="equal">
      <formula>"jan."</formula>
    </cfRule>
  </conditionalFormatting>
  <conditionalFormatting sqref="O8">
    <cfRule type="cellIs" dxfId="12645" priority="128" operator="equal">
      <formula>"jan."</formula>
    </cfRule>
  </conditionalFormatting>
  <conditionalFormatting sqref="O8">
    <cfRule type="cellIs" dxfId="12644" priority="127" operator="equal">
      <formula>"jan."</formula>
    </cfRule>
  </conditionalFormatting>
  <conditionalFormatting sqref="O8">
    <cfRule type="cellIs" dxfId="12643" priority="126" operator="equal">
      <formula>"jan."</formula>
    </cfRule>
  </conditionalFormatting>
  <conditionalFormatting sqref="O8">
    <cfRule type="cellIs" dxfId="12642" priority="125" operator="equal">
      <formula>"jan."</formula>
    </cfRule>
  </conditionalFormatting>
  <conditionalFormatting sqref="O8">
    <cfRule type="cellIs" dxfId="12641" priority="124" operator="equal">
      <formula>"jan."</formula>
    </cfRule>
  </conditionalFormatting>
  <conditionalFormatting sqref="O8">
    <cfRule type="cellIs" dxfId="12640" priority="123" operator="equal">
      <formula>"jan."</formula>
    </cfRule>
  </conditionalFormatting>
  <conditionalFormatting sqref="O8">
    <cfRule type="cellIs" dxfId="12639" priority="122" operator="equal">
      <formula>"jan."</formula>
    </cfRule>
  </conditionalFormatting>
  <conditionalFormatting sqref="O8">
    <cfRule type="cellIs" dxfId="12638" priority="121" operator="equal">
      <formula>"jan."</formula>
    </cfRule>
  </conditionalFormatting>
  <conditionalFormatting sqref="O8">
    <cfRule type="cellIs" dxfId="12637" priority="120" operator="equal">
      <formula>"jan."</formula>
    </cfRule>
  </conditionalFormatting>
  <conditionalFormatting sqref="O8">
    <cfRule type="cellIs" dxfId="12636" priority="119" operator="equal">
      <formula>"jan."</formula>
    </cfRule>
  </conditionalFormatting>
  <conditionalFormatting sqref="O8">
    <cfRule type="cellIs" dxfId="12635" priority="118" operator="equal">
      <formula>"jan."</formula>
    </cfRule>
  </conditionalFormatting>
  <conditionalFormatting sqref="O8">
    <cfRule type="cellIs" dxfId="12634" priority="117" operator="equal">
      <formula>"jan."</formula>
    </cfRule>
  </conditionalFormatting>
  <conditionalFormatting sqref="O8">
    <cfRule type="cellIs" dxfId="12633" priority="116" operator="equal">
      <formula>"jan."</formula>
    </cfRule>
  </conditionalFormatting>
  <conditionalFormatting sqref="O8">
    <cfRule type="cellIs" dxfId="12632" priority="115" operator="equal">
      <formula>"jan."</formula>
    </cfRule>
  </conditionalFormatting>
  <conditionalFormatting sqref="O8">
    <cfRule type="cellIs" dxfId="12631" priority="114" operator="equal">
      <formula>"jan."</formula>
    </cfRule>
  </conditionalFormatting>
  <conditionalFormatting sqref="O8">
    <cfRule type="cellIs" dxfId="12630" priority="113" operator="equal">
      <formula>"jan."</formula>
    </cfRule>
  </conditionalFormatting>
  <conditionalFormatting sqref="O8">
    <cfRule type="cellIs" dxfId="12629" priority="112" operator="equal">
      <formula>"jan."</formula>
    </cfRule>
  </conditionalFormatting>
  <conditionalFormatting sqref="O8">
    <cfRule type="cellIs" dxfId="12628" priority="111" operator="equal">
      <formula>"jan."</formula>
    </cfRule>
  </conditionalFormatting>
  <conditionalFormatting sqref="O8">
    <cfRule type="cellIs" dxfId="12627" priority="110" operator="equal">
      <formula>"jan."</formula>
    </cfRule>
  </conditionalFormatting>
  <conditionalFormatting sqref="O8">
    <cfRule type="cellIs" dxfId="12626" priority="109" operator="equal">
      <formula>"jan."</formula>
    </cfRule>
  </conditionalFormatting>
  <conditionalFormatting sqref="O8">
    <cfRule type="cellIs" dxfId="12625" priority="108" operator="equal">
      <formula>"jan."</formula>
    </cfRule>
  </conditionalFormatting>
  <conditionalFormatting sqref="O8">
    <cfRule type="cellIs" dxfId="12624" priority="107" operator="equal">
      <formula>"jan."</formula>
    </cfRule>
  </conditionalFormatting>
  <conditionalFormatting sqref="O8">
    <cfRule type="cellIs" dxfId="12623" priority="106" operator="equal">
      <formula>"jan."</formula>
    </cfRule>
  </conditionalFormatting>
  <conditionalFormatting sqref="O8">
    <cfRule type="cellIs" dxfId="12622" priority="105" operator="equal">
      <formula>"jan."</formula>
    </cfRule>
  </conditionalFormatting>
  <conditionalFormatting sqref="O8">
    <cfRule type="cellIs" dxfId="12621" priority="104" operator="equal">
      <formula>"jan."</formula>
    </cfRule>
  </conditionalFormatting>
  <conditionalFormatting sqref="O8">
    <cfRule type="cellIs" dxfId="12620" priority="103" operator="equal">
      <formula>"jan."</formula>
    </cfRule>
  </conditionalFormatting>
  <conditionalFormatting sqref="O8">
    <cfRule type="cellIs" dxfId="12619" priority="102" operator="equal">
      <formula>"jan."</formula>
    </cfRule>
  </conditionalFormatting>
  <conditionalFormatting sqref="O8">
    <cfRule type="cellIs" dxfId="12618" priority="101" operator="equal">
      <formula>"jan."</formula>
    </cfRule>
  </conditionalFormatting>
  <conditionalFormatting sqref="O8">
    <cfRule type="cellIs" dxfId="12617" priority="100" operator="equal">
      <formula>"jan."</formula>
    </cfRule>
  </conditionalFormatting>
  <conditionalFormatting sqref="O8">
    <cfRule type="cellIs" dxfId="12616" priority="99" operator="equal">
      <formula>"jan."</formula>
    </cfRule>
  </conditionalFormatting>
  <conditionalFormatting sqref="O8">
    <cfRule type="cellIs" dxfId="12615" priority="98" operator="equal">
      <formula>"jan."</formula>
    </cfRule>
  </conditionalFormatting>
  <conditionalFormatting sqref="O8">
    <cfRule type="cellIs" dxfId="12614" priority="97" operator="equal">
      <formula>"jan."</formula>
    </cfRule>
  </conditionalFormatting>
  <conditionalFormatting sqref="O8">
    <cfRule type="cellIs" dxfId="12613" priority="96" operator="equal">
      <formula>"jan."</formula>
    </cfRule>
  </conditionalFormatting>
  <conditionalFormatting sqref="O8">
    <cfRule type="cellIs" dxfId="12612" priority="95" operator="equal">
      <formula>"jan."</formula>
    </cfRule>
  </conditionalFormatting>
  <conditionalFormatting sqref="O8">
    <cfRule type="cellIs" dxfId="12611" priority="94" operator="equal">
      <formula>"jan."</formula>
    </cfRule>
  </conditionalFormatting>
  <conditionalFormatting sqref="O8">
    <cfRule type="cellIs" dxfId="12610" priority="93" operator="equal">
      <formula>"jan."</formula>
    </cfRule>
  </conditionalFormatting>
  <conditionalFormatting sqref="O8">
    <cfRule type="cellIs" dxfId="12609" priority="92" operator="equal">
      <formula>"jan."</formula>
    </cfRule>
  </conditionalFormatting>
  <conditionalFormatting sqref="O8">
    <cfRule type="cellIs" dxfId="12608" priority="91" operator="equal">
      <formula>"jan."</formula>
    </cfRule>
  </conditionalFormatting>
  <conditionalFormatting sqref="O8">
    <cfRule type="cellIs" dxfId="12607" priority="90" operator="equal">
      <formula>"jan."</formula>
    </cfRule>
  </conditionalFormatting>
  <conditionalFormatting sqref="O8">
    <cfRule type="cellIs" dxfId="12606" priority="89" operator="equal">
      <formula>"jan."</formula>
    </cfRule>
  </conditionalFormatting>
  <conditionalFormatting sqref="O8">
    <cfRule type="cellIs" dxfId="12605" priority="88" operator="equal">
      <formula>"jan."</formula>
    </cfRule>
  </conditionalFormatting>
  <conditionalFormatting sqref="O8">
    <cfRule type="cellIs" dxfId="12604" priority="87" operator="equal">
      <formula>"jan."</formula>
    </cfRule>
  </conditionalFormatting>
  <conditionalFormatting sqref="O8">
    <cfRule type="cellIs" dxfId="12603" priority="86" operator="equal">
      <formula>"jan."</formula>
    </cfRule>
  </conditionalFormatting>
  <conditionalFormatting sqref="O8">
    <cfRule type="cellIs" dxfId="12602" priority="85" operator="equal">
      <formula>"jan."</formula>
    </cfRule>
  </conditionalFormatting>
  <conditionalFormatting sqref="O8">
    <cfRule type="cellIs" dxfId="12601" priority="84" operator="equal">
      <formula>"jan."</formula>
    </cfRule>
  </conditionalFormatting>
  <conditionalFormatting sqref="O8">
    <cfRule type="cellIs" dxfId="12600" priority="83" operator="equal">
      <formula>"jan."</formula>
    </cfRule>
  </conditionalFormatting>
  <conditionalFormatting sqref="O8">
    <cfRule type="cellIs" dxfId="12599" priority="82" operator="equal">
      <formula>"jan."</formula>
    </cfRule>
  </conditionalFormatting>
  <conditionalFormatting sqref="O8">
    <cfRule type="cellIs" dxfId="12598" priority="81" operator="equal">
      <formula>"jan."</formula>
    </cfRule>
  </conditionalFormatting>
  <conditionalFormatting sqref="O8">
    <cfRule type="cellIs" dxfId="12597" priority="80" operator="equal">
      <formula>"jan."</formula>
    </cfRule>
  </conditionalFormatting>
  <conditionalFormatting sqref="P8">
    <cfRule type="cellIs" dxfId="12596" priority="79" operator="equal">
      <formula>"jan."</formula>
    </cfRule>
  </conditionalFormatting>
  <conditionalFormatting sqref="P8">
    <cfRule type="cellIs" dxfId="12595" priority="78" operator="equal">
      <formula>"jan."</formula>
    </cfRule>
  </conditionalFormatting>
  <conditionalFormatting sqref="P8">
    <cfRule type="cellIs" dxfId="12594" priority="77" operator="equal">
      <formula>"jan."</formula>
    </cfRule>
  </conditionalFormatting>
  <conditionalFormatting sqref="P8">
    <cfRule type="cellIs" dxfId="12593" priority="76" operator="equal">
      <formula>"jan."</formula>
    </cfRule>
  </conditionalFormatting>
  <conditionalFormatting sqref="P8">
    <cfRule type="cellIs" dxfId="12592" priority="75" operator="equal">
      <formula>"jan."</formula>
    </cfRule>
  </conditionalFormatting>
  <conditionalFormatting sqref="P8">
    <cfRule type="cellIs" dxfId="12591" priority="74" operator="equal">
      <formula>"jan."</formula>
    </cfRule>
  </conditionalFormatting>
  <conditionalFormatting sqref="P8">
    <cfRule type="cellIs" dxfId="12590" priority="73" operator="equal">
      <formula>"jan."</formula>
    </cfRule>
  </conditionalFormatting>
  <conditionalFormatting sqref="P8">
    <cfRule type="cellIs" dxfId="12589" priority="72" operator="equal">
      <formula>"jan."</formula>
    </cfRule>
  </conditionalFormatting>
  <conditionalFormatting sqref="P8">
    <cfRule type="cellIs" dxfId="12588" priority="71" operator="equal">
      <formula>"jan."</formula>
    </cfRule>
  </conditionalFormatting>
  <conditionalFormatting sqref="P8">
    <cfRule type="cellIs" dxfId="12587" priority="70" operator="equal">
      <formula>"jan."</formula>
    </cfRule>
  </conditionalFormatting>
  <conditionalFormatting sqref="P8">
    <cfRule type="cellIs" dxfId="12586" priority="69" operator="equal">
      <formula>"jan."</formula>
    </cfRule>
  </conditionalFormatting>
  <conditionalFormatting sqref="P8">
    <cfRule type="cellIs" dxfId="12585" priority="68" operator="equal">
      <formula>"jan."</formula>
    </cfRule>
  </conditionalFormatting>
  <conditionalFormatting sqref="P8">
    <cfRule type="cellIs" dxfId="12584" priority="67" operator="equal">
      <formula>"jan."</formula>
    </cfRule>
  </conditionalFormatting>
  <conditionalFormatting sqref="P8">
    <cfRule type="cellIs" dxfId="12583" priority="66" operator="equal">
      <formula>"jan."</formula>
    </cfRule>
  </conditionalFormatting>
  <conditionalFormatting sqref="P8">
    <cfRule type="cellIs" dxfId="12582" priority="65" operator="equal">
      <formula>"jan."</formula>
    </cfRule>
  </conditionalFormatting>
  <conditionalFormatting sqref="P8">
    <cfRule type="cellIs" dxfId="12581" priority="64" operator="equal">
      <formula>"jan."</formula>
    </cfRule>
  </conditionalFormatting>
  <conditionalFormatting sqref="P8">
    <cfRule type="cellIs" dxfId="12580" priority="63" operator="equal">
      <formula>"jan."</formula>
    </cfRule>
  </conditionalFormatting>
  <conditionalFormatting sqref="P8">
    <cfRule type="cellIs" dxfId="12579" priority="62" operator="equal">
      <formula>"jan."</formula>
    </cfRule>
  </conditionalFormatting>
  <conditionalFormatting sqref="P8">
    <cfRule type="cellIs" dxfId="12578" priority="61" operator="equal">
      <formula>"jan."</formula>
    </cfRule>
  </conditionalFormatting>
  <conditionalFormatting sqref="P8">
    <cfRule type="cellIs" dxfId="12577" priority="60" operator="equal">
      <formula>"jan."</formula>
    </cfRule>
  </conditionalFormatting>
  <conditionalFormatting sqref="P8">
    <cfRule type="cellIs" dxfId="12576" priority="59" operator="equal">
      <formula>"jan."</formula>
    </cfRule>
  </conditionalFormatting>
  <conditionalFormatting sqref="P8">
    <cfRule type="cellIs" dxfId="12575" priority="58" operator="equal">
      <formula>"jan."</formula>
    </cfRule>
  </conditionalFormatting>
  <conditionalFormatting sqref="P8">
    <cfRule type="cellIs" dxfId="12574" priority="57" operator="equal">
      <formula>"jan."</formula>
    </cfRule>
  </conditionalFormatting>
  <conditionalFormatting sqref="P8">
    <cfRule type="cellIs" dxfId="12573" priority="56" operator="equal">
      <formula>"jan."</formula>
    </cfRule>
  </conditionalFormatting>
  <conditionalFormatting sqref="P8">
    <cfRule type="cellIs" dxfId="12572" priority="55" operator="equal">
      <formula>"jan."</formula>
    </cfRule>
  </conditionalFormatting>
  <conditionalFormatting sqref="P8">
    <cfRule type="cellIs" dxfId="12571" priority="54" operator="equal">
      <formula>"jan."</formula>
    </cfRule>
  </conditionalFormatting>
  <conditionalFormatting sqref="P8">
    <cfRule type="cellIs" dxfId="12570" priority="53" operator="equal">
      <formula>"jan."</formula>
    </cfRule>
  </conditionalFormatting>
  <conditionalFormatting sqref="P8">
    <cfRule type="cellIs" dxfId="12569" priority="52" operator="equal">
      <formula>"jan."</formula>
    </cfRule>
  </conditionalFormatting>
  <conditionalFormatting sqref="P8">
    <cfRule type="cellIs" dxfId="12568" priority="51" operator="equal">
      <formula>"jan."</formula>
    </cfRule>
  </conditionalFormatting>
  <conditionalFormatting sqref="P8">
    <cfRule type="cellIs" dxfId="12567" priority="50" operator="equal">
      <formula>"jan."</formula>
    </cfRule>
  </conditionalFormatting>
  <conditionalFormatting sqref="P8">
    <cfRule type="cellIs" dxfId="12566" priority="49" operator="equal">
      <formula>"jan."</formula>
    </cfRule>
  </conditionalFormatting>
  <conditionalFormatting sqref="P8">
    <cfRule type="cellIs" dxfId="12565" priority="48" operator="equal">
      <formula>"jan."</formula>
    </cfRule>
  </conditionalFormatting>
  <conditionalFormatting sqref="P8">
    <cfRule type="cellIs" dxfId="12564" priority="47" operator="equal">
      <formula>"jan."</formula>
    </cfRule>
  </conditionalFormatting>
  <conditionalFormatting sqref="P8">
    <cfRule type="cellIs" dxfId="12563" priority="46" operator="equal">
      <formula>"jan."</formula>
    </cfRule>
  </conditionalFormatting>
  <conditionalFormatting sqref="P8">
    <cfRule type="cellIs" dxfId="12562" priority="45" operator="equal">
      <formula>"jan."</formula>
    </cfRule>
  </conditionalFormatting>
  <conditionalFormatting sqref="P8">
    <cfRule type="cellIs" dxfId="12561" priority="44" operator="equal">
      <formula>"jan."</formula>
    </cfRule>
  </conditionalFormatting>
  <conditionalFormatting sqref="P8">
    <cfRule type="cellIs" dxfId="12560" priority="43" operator="equal">
      <formula>"jan."</formula>
    </cfRule>
  </conditionalFormatting>
  <conditionalFormatting sqref="P8">
    <cfRule type="cellIs" dxfId="12559" priority="42" operator="equal">
      <formula>"jan."</formula>
    </cfRule>
  </conditionalFormatting>
  <conditionalFormatting sqref="P8">
    <cfRule type="cellIs" dxfId="12558" priority="41" operator="equal">
      <formula>"jan."</formula>
    </cfRule>
  </conditionalFormatting>
  <conditionalFormatting sqref="P8">
    <cfRule type="cellIs" dxfId="12557" priority="40" operator="equal">
      <formula>"jan."</formula>
    </cfRule>
  </conditionalFormatting>
  <conditionalFormatting sqref="P8">
    <cfRule type="cellIs" dxfId="12556" priority="39" operator="equal">
      <formula>"jan."</formula>
    </cfRule>
  </conditionalFormatting>
  <conditionalFormatting sqref="P8">
    <cfRule type="cellIs" dxfId="12555" priority="38" operator="equal">
      <formula>"jan."</formula>
    </cfRule>
  </conditionalFormatting>
  <conditionalFormatting sqref="P8">
    <cfRule type="cellIs" dxfId="12554" priority="37" operator="equal">
      <formula>"jan."</formula>
    </cfRule>
  </conditionalFormatting>
  <conditionalFormatting sqref="P8">
    <cfRule type="cellIs" dxfId="12553" priority="36" operator="equal">
      <formula>"jan."</formula>
    </cfRule>
  </conditionalFormatting>
  <conditionalFormatting sqref="P8">
    <cfRule type="cellIs" dxfId="12552" priority="35" operator="equal">
      <formula>"jan."</formula>
    </cfRule>
  </conditionalFormatting>
  <conditionalFormatting sqref="P8">
    <cfRule type="cellIs" dxfId="12551" priority="34" operator="equal">
      <formula>"jan."</formula>
    </cfRule>
  </conditionalFormatting>
  <conditionalFormatting sqref="P8">
    <cfRule type="cellIs" dxfId="12550" priority="33" operator="equal">
      <formula>"jan."</formula>
    </cfRule>
  </conditionalFormatting>
  <conditionalFormatting sqref="P8">
    <cfRule type="cellIs" dxfId="12549" priority="32" operator="equal">
      <formula>"jan."</formula>
    </cfRule>
  </conditionalFormatting>
  <conditionalFormatting sqref="P8">
    <cfRule type="cellIs" dxfId="12548" priority="31" operator="equal">
      <formula>"jan."</formula>
    </cfRule>
  </conditionalFormatting>
  <conditionalFormatting sqref="P8">
    <cfRule type="cellIs" dxfId="12547" priority="30" operator="equal">
      <formula>"jan."</formula>
    </cfRule>
  </conditionalFormatting>
  <conditionalFormatting sqref="P8">
    <cfRule type="cellIs" dxfId="12546" priority="29" operator="equal">
      <formula>"jan."</formula>
    </cfRule>
  </conditionalFormatting>
  <conditionalFormatting sqref="P8">
    <cfRule type="cellIs" dxfId="12545" priority="28" operator="equal">
      <formula>"jan."</formula>
    </cfRule>
  </conditionalFormatting>
  <conditionalFormatting sqref="P8">
    <cfRule type="cellIs" dxfId="12544" priority="27" operator="equal">
      <formula>"jan."</formula>
    </cfRule>
  </conditionalFormatting>
  <conditionalFormatting sqref="P8">
    <cfRule type="cellIs" dxfId="12543" priority="26" operator="equal">
      <formula>"jan."</formula>
    </cfRule>
  </conditionalFormatting>
  <conditionalFormatting sqref="P8">
    <cfRule type="cellIs" dxfId="12542" priority="25" operator="equal">
      <formula>"jan."</formula>
    </cfRule>
  </conditionalFormatting>
  <conditionalFormatting sqref="P8">
    <cfRule type="cellIs" dxfId="12541" priority="24" operator="equal">
      <formula>"jan."</formula>
    </cfRule>
  </conditionalFormatting>
  <conditionalFormatting sqref="P8">
    <cfRule type="cellIs" dxfId="12540" priority="23" operator="equal">
      <formula>"jan."</formula>
    </cfRule>
  </conditionalFormatting>
  <conditionalFormatting sqref="P8">
    <cfRule type="cellIs" dxfId="12539" priority="22" operator="equal">
      <formula>"jan."</formula>
    </cfRule>
  </conditionalFormatting>
  <conditionalFormatting sqref="P8">
    <cfRule type="cellIs" dxfId="12538" priority="21" operator="equal">
      <formula>"jan."</formula>
    </cfRule>
  </conditionalFormatting>
  <conditionalFormatting sqref="P8">
    <cfRule type="cellIs" dxfId="12537" priority="20" operator="equal">
      <formula>"jan."</formula>
    </cfRule>
  </conditionalFormatting>
  <conditionalFormatting sqref="P8">
    <cfRule type="cellIs" dxfId="12536" priority="19" operator="equal">
      <formula>"jan."</formula>
    </cfRule>
  </conditionalFormatting>
  <conditionalFormatting sqref="P8">
    <cfRule type="cellIs" dxfId="12535" priority="18" operator="equal">
      <formula>"jan."</formula>
    </cfRule>
  </conditionalFormatting>
  <conditionalFormatting sqref="P8">
    <cfRule type="cellIs" dxfId="12534" priority="17" operator="equal">
      <formula>"jan."</formula>
    </cfRule>
  </conditionalFormatting>
  <conditionalFormatting sqref="P8">
    <cfRule type="cellIs" dxfId="12533" priority="16" operator="equal">
      <formula>"jan."</formula>
    </cfRule>
  </conditionalFormatting>
  <conditionalFormatting sqref="P8">
    <cfRule type="cellIs" dxfId="12532" priority="15" operator="equal">
      <formula>"jan."</formula>
    </cfRule>
  </conditionalFormatting>
  <conditionalFormatting sqref="P8">
    <cfRule type="cellIs" dxfId="12531" priority="14" operator="equal">
      <formula>"jan."</formula>
    </cfRule>
  </conditionalFormatting>
  <conditionalFormatting sqref="P8">
    <cfRule type="cellIs" dxfId="12530" priority="13" operator="equal">
      <formula>"jan."</formula>
    </cfRule>
  </conditionalFormatting>
  <conditionalFormatting sqref="P8">
    <cfRule type="cellIs" dxfId="12529" priority="12" operator="equal">
      <formula>"jan."</formula>
    </cfRule>
  </conditionalFormatting>
  <conditionalFormatting sqref="P8">
    <cfRule type="cellIs" dxfId="12528" priority="11" operator="equal">
      <formula>"jan."</formula>
    </cfRule>
  </conditionalFormatting>
  <conditionalFormatting sqref="P8">
    <cfRule type="cellIs" dxfId="12527" priority="10" operator="equal">
      <formula>"jan."</formula>
    </cfRule>
  </conditionalFormatting>
  <conditionalFormatting sqref="P8">
    <cfRule type="cellIs" dxfId="12526" priority="9" operator="equal">
      <formula>"jan."</formula>
    </cfRule>
  </conditionalFormatting>
  <conditionalFormatting sqref="P8">
    <cfRule type="cellIs" dxfId="12525" priority="8" operator="equal">
      <formula>"jan."</formula>
    </cfRule>
  </conditionalFormatting>
  <conditionalFormatting sqref="P8">
    <cfRule type="cellIs" dxfId="12524" priority="7" operator="equal">
      <formula>"jan."</formula>
    </cfRule>
  </conditionalFormatting>
  <conditionalFormatting sqref="P8">
    <cfRule type="cellIs" dxfId="12523" priority="6" operator="equal">
      <formula>"jan."</formula>
    </cfRule>
  </conditionalFormatting>
  <conditionalFormatting sqref="P8">
    <cfRule type="cellIs" dxfId="12522" priority="5" operator="equal">
      <formula>"jan."</formula>
    </cfRule>
  </conditionalFormatting>
  <conditionalFormatting sqref="P8">
    <cfRule type="cellIs" dxfId="12521" priority="4" operator="equal">
      <formula>"jan."</formula>
    </cfRule>
  </conditionalFormatting>
  <conditionalFormatting sqref="P8">
    <cfRule type="cellIs" dxfId="12520" priority="3" operator="equal">
      <formula>"jan."</formula>
    </cfRule>
  </conditionalFormatting>
  <conditionalFormatting sqref="P8">
    <cfRule type="cellIs" dxfId="12519" priority="2" operator="equal">
      <formula>"jan."</formula>
    </cfRule>
  </conditionalFormatting>
  <conditionalFormatting sqref="P8">
    <cfRule type="cellIs" dxfId="12518" priority="1" operator="equal">
      <formula>"jan."</formula>
    </cfRule>
  </conditionalFormatting>
  <hyperlinks>
    <hyperlink ref="C44" r:id="rId1" display="Referência bibliográfica: Livro Verde sobre as Relações Laborais 2016, págs 306 e seguintes." xr:uid="{E7348480-9CDE-48B0-BABA-0BBF83EAB365}"/>
    <hyperlink ref="L44" r:id="rId2" location="rela%c3%a7%c3%b5es+de+trabalho" xr:uid="{8F6E73D8-2339-4AAA-8C35-2CE41A081478}"/>
  </hyperlinks>
  <printOptions horizontalCentered="1"/>
  <pageMargins left="0" right="0" top="0.19685039370078741" bottom="0.19685039370078741" header="0" footer="0"/>
  <pageSetup paperSize="9" orientation="portrait" r:id="rId3"/>
  <headerFooter alignWithMargins="0"/>
  <drawing r:id="rId4"/>
  <extLst>
    <ext xmlns:x14="http://schemas.microsoft.com/office/spreadsheetml/2009/9/main" uri="{78C0D931-6437-407d-A8EE-F0AAD7539E65}">
      <x14:conditionalFormattings>
        <x14:conditionalFormatting xmlns:xm="http://schemas.microsoft.com/office/excel/2006/main">
          <x14:cfRule type="dataBar" id="{90D626FD-D5B0-4757-8C74-06B153D09DBB}">
            <x14:dataBar minLength="0" maxLength="100" border="1" negativeBarBorderColorSameAsPositive="0">
              <x14:cfvo type="autoMin"/>
              <x14:cfvo type="autoMax"/>
              <x14:borderColor rgb="FF638EC6"/>
              <x14:negativeFillColor rgb="FFFF0000"/>
              <x14:negativeBorderColor rgb="FFFF0000"/>
              <x14:axisColor rgb="FF000000"/>
            </x14:dataBar>
          </x14:cfRule>
          <xm:sqref>P9:P22</xm:sqref>
        </x14:conditionalFormatting>
        <x14:conditionalFormatting xmlns:xm="http://schemas.microsoft.com/office/excel/2006/main">
          <x14:cfRule type="dataBar" id="{C8449863-22D0-40E4-B8C9-993F73512CF6}">
            <x14:dataBar minLength="0" maxLength="100" border="1" negativeBarBorderColorSameAsPositive="0">
              <x14:cfvo type="autoMin"/>
              <x14:cfvo type="autoMax"/>
              <x14:borderColor rgb="FF638EC6"/>
              <x14:negativeFillColor rgb="FFFF0000"/>
              <x14:negativeBorderColor rgb="FFFF0000"/>
              <x14:axisColor rgb="FF000000"/>
            </x14:dataBar>
          </x14:cfRule>
          <xm:sqref>P29:P42</xm:sqref>
        </x14:conditionalFormatting>
      </x14:conditionalFormattings>
    </ext>
    <ext xmlns:x14="http://schemas.microsoft.com/office/spreadsheetml/2009/9/main" uri="{05C60535-1F16-4fd2-B633-F4F36F0B64E0}">
      <x14:sparklineGroups xmlns:xm="http://schemas.microsoft.com/office/excel/2006/main">
        <x14:sparklineGroup displayEmptyCellsAs="gap" high="1" xr2:uid="{427BFE88-B2C0-4B7E-BAEF-F15C4EAA2336}">
          <x14:colorSeries theme="4"/>
          <x14:colorNegative theme="8"/>
          <x14:colorAxis rgb="FF000000"/>
          <x14:colorMarkers theme="7" tint="-0.249977111117893"/>
          <x14:colorFirst theme="7" tint="-0.249977111117893"/>
          <x14:colorLast theme="7" tint="-0.249977111117893"/>
          <x14:colorHigh theme="7" tint="-0.249977111117893"/>
          <x14:colorLow theme="7" tint="-0.249977111117893"/>
          <x14:sparklines>
            <x14:sparkline>
              <xm:f>'16filiacao'!F29:P29</xm:f>
              <xm:sqref>Q29</xm:sqref>
            </x14:sparkline>
            <x14:sparkline>
              <xm:f>'16filiacao'!F30:P30</xm:f>
              <xm:sqref>Q30</xm:sqref>
            </x14:sparkline>
            <x14:sparkline>
              <xm:f>'16filiacao'!F31:P31</xm:f>
              <xm:sqref>Q31</xm:sqref>
            </x14:sparkline>
            <x14:sparkline>
              <xm:f>'16filiacao'!F32:P32</xm:f>
              <xm:sqref>Q32</xm:sqref>
            </x14:sparkline>
            <x14:sparkline>
              <xm:f>'16filiacao'!F33:P33</xm:f>
              <xm:sqref>Q33</xm:sqref>
            </x14:sparkline>
            <x14:sparkline>
              <xm:f>'16filiacao'!F34:P34</xm:f>
              <xm:sqref>Q34</xm:sqref>
            </x14:sparkline>
            <x14:sparkline>
              <xm:f>'16filiacao'!F35:P35</xm:f>
              <xm:sqref>Q35</xm:sqref>
            </x14:sparkline>
            <x14:sparkline>
              <xm:f>'16filiacao'!F36:P36</xm:f>
              <xm:sqref>Q36</xm:sqref>
            </x14:sparkline>
            <x14:sparkline>
              <xm:f>'16filiacao'!F37:P37</xm:f>
              <xm:sqref>Q37</xm:sqref>
            </x14:sparkline>
            <x14:sparkline>
              <xm:f>'16filiacao'!F38:P38</xm:f>
              <xm:sqref>Q38</xm:sqref>
            </x14:sparkline>
            <x14:sparkline>
              <xm:f>'16filiacao'!F39:P39</xm:f>
              <xm:sqref>Q39</xm:sqref>
            </x14:sparkline>
            <x14:sparkline>
              <xm:f>'16filiacao'!F40:P40</xm:f>
              <xm:sqref>Q40</xm:sqref>
            </x14:sparkline>
            <x14:sparkline>
              <xm:f>'16filiacao'!F41:P41</xm:f>
              <xm:sqref>Q41</xm:sqref>
            </x14:sparkline>
          </x14:sparklines>
        </x14:sparklineGroup>
        <x14:sparklineGroup displayEmptyCellsAs="gap" high="1" xr2:uid="{EF048950-C288-4A73-8C0C-AF999CF5C8C2}">
          <x14:colorSeries theme="4"/>
          <x14:colorNegative rgb="FF000000"/>
          <x14:colorAxis rgb="FF000000"/>
          <x14:colorMarkers rgb="FF000000"/>
          <x14:colorFirst rgb="FF000000"/>
          <x14:colorLast rgb="FF000000"/>
          <x14:colorHigh theme="8" tint="-0.499984740745262"/>
          <x14:colorLow rgb="FF000000"/>
          <x14:sparklines>
            <x14:sparkline>
              <xm:f>'16filiacao'!F9:P9</xm:f>
              <xm:sqref>Q9</xm:sqref>
            </x14:sparkline>
            <x14:sparkline>
              <xm:f>'16filiacao'!F10:P10</xm:f>
              <xm:sqref>Q10</xm:sqref>
            </x14:sparkline>
            <x14:sparkline>
              <xm:f>'16filiacao'!F11:P11</xm:f>
              <xm:sqref>Q11</xm:sqref>
            </x14:sparkline>
            <x14:sparkline>
              <xm:f>'16filiacao'!F12:P12</xm:f>
              <xm:sqref>Q12</xm:sqref>
            </x14:sparkline>
            <x14:sparkline>
              <xm:f>'16filiacao'!F13:P13</xm:f>
              <xm:sqref>Q13</xm:sqref>
            </x14:sparkline>
            <x14:sparkline>
              <xm:f>'16filiacao'!F14:P14</xm:f>
              <xm:sqref>Q14</xm:sqref>
            </x14:sparkline>
            <x14:sparkline>
              <xm:f>'16filiacao'!F15:P15</xm:f>
              <xm:sqref>Q15</xm:sqref>
            </x14:sparkline>
            <x14:sparkline>
              <xm:f>'16filiacao'!F16:P16</xm:f>
              <xm:sqref>Q16</xm:sqref>
            </x14:sparkline>
            <x14:sparkline>
              <xm:f>'16filiacao'!F17:P17</xm:f>
              <xm:sqref>Q17</xm:sqref>
            </x14:sparkline>
            <x14:sparkline>
              <xm:f>'16filiacao'!F18:P18</xm:f>
              <xm:sqref>Q18</xm:sqref>
            </x14:sparkline>
            <x14:sparkline>
              <xm:f>'16filiacao'!F19:P19</xm:f>
              <xm:sqref>Q19</xm:sqref>
            </x14:sparkline>
            <x14:sparkline>
              <xm:f>'16filiacao'!F20:P20</xm:f>
              <xm:sqref>Q20</xm:sqref>
            </x14:sparkline>
            <x14:sparkline>
              <xm:f>'16filiacao'!F21:P21</xm:f>
              <xm:sqref>Q21</xm:sqref>
            </x14:sparkline>
            <x14:sparkline>
              <xm:f>'16filiacao'!F22:P22</xm:f>
              <xm:sqref>Q22</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1D708-6026-46A6-A331-15F5AC9FBAE6}">
  <sheetPr>
    <tabColor rgb="FF005E5C"/>
    <pageSetUpPr fitToPage="1"/>
  </sheetPr>
  <dimension ref="A1:N66"/>
  <sheetViews>
    <sheetView showGridLines="0" zoomScaleNormal="100" workbookViewId="0"/>
  </sheetViews>
  <sheetFormatPr defaultColWidth="9.1796875" defaultRowHeight="12.5" x14ac:dyDescent="0.25"/>
  <cols>
    <col min="1" max="1" width="1" style="52" customWidth="1"/>
    <col min="2" max="2" width="2.54296875" style="252" customWidth="1"/>
    <col min="3" max="3" width="1" style="52" customWidth="1"/>
    <col min="4" max="4" width="40.26953125" style="52" customWidth="1"/>
    <col min="5" max="12" width="6.7265625" style="52" customWidth="1"/>
    <col min="13" max="13" width="2.54296875" style="608" customWidth="1"/>
    <col min="14" max="14" width="1" style="608" customWidth="1"/>
    <col min="15" max="16384" width="9.1796875" style="52"/>
  </cols>
  <sheetData>
    <row r="1" spans="1:14" ht="13.5" customHeight="1" x14ac:dyDescent="0.25">
      <c r="A1" s="51"/>
      <c r="B1" s="2100" t="s">
        <v>943</v>
      </c>
      <c r="C1" s="2100"/>
      <c r="D1" s="2100"/>
      <c r="E1" s="2100"/>
      <c r="F1" s="2100"/>
      <c r="G1" s="2100"/>
      <c r="H1" s="2100"/>
      <c r="I1" s="253"/>
      <c r="J1" s="253"/>
      <c r="K1" s="253"/>
      <c r="L1" s="253"/>
      <c r="M1" s="253"/>
      <c r="N1" s="253"/>
    </row>
    <row r="2" spans="1:14" ht="6" customHeight="1" x14ac:dyDescent="0.25">
      <c r="A2" s="51"/>
      <c r="B2" s="2101"/>
      <c r="C2" s="2101"/>
      <c r="D2" s="2101"/>
      <c r="E2" s="2101"/>
      <c r="F2" s="2101"/>
      <c r="G2" s="2101"/>
      <c r="H2" s="2101"/>
      <c r="I2" s="2101"/>
      <c r="J2" s="2101"/>
      <c r="K2" s="2101"/>
      <c r="L2" s="1471"/>
      <c r="M2" s="254"/>
      <c r="N2" s="1774"/>
    </row>
    <row r="3" spans="1:14" ht="13.5" customHeight="1" thickBot="1" x14ac:dyDescent="0.3">
      <c r="A3" s="51"/>
      <c r="B3" s="1720"/>
      <c r="C3" s="53"/>
      <c r="D3" s="53"/>
      <c r="E3" s="53"/>
      <c r="F3" s="53"/>
      <c r="G3" s="53"/>
      <c r="H3" s="53"/>
      <c r="I3" s="53"/>
      <c r="J3" s="319"/>
      <c r="K3" s="53"/>
      <c r="L3" s="319" t="s">
        <v>64</v>
      </c>
      <c r="M3" s="255"/>
      <c r="N3" s="1774"/>
    </row>
    <row r="4" spans="1:14" ht="13.5" customHeight="1" thickBot="1" x14ac:dyDescent="0.3">
      <c r="A4" s="51"/>
      <c r="B4" s="1720"/>
      <c r="C4" s="2102" t="s">
        <v>944</v>
      </c>
      <c r="D4" s="2103"/>
      <c r="E4" s="2103"/>
      <c r="F4" s="2103"/>
      <c r="G4" s="2103"/>
      <c r="H4" s="2103"/>
      <c r="I4" s="2103"/>
      <c r="J4" s="2103"/>
      <c r="K4" s="2103"/>
      <c r="L4" s="2104"/>
      <c r="M4" s="255"/>
      <c r="N4" s="1774"/>
    </row>
    <row r="5" spans="1:14" ht="4.5" customHeight="1" x14ac:dyDescent="0.25">
      <c r="A5" s="51"/>
      <c r="B5" s="1720"/>
      <c r="C5" s="2105" t="s">
        <v>72</v>
      </c>
      <c r="D5" s="2105"/>
      <c r="E5" s="1720"/>
      <c r="F5" s="1720"/>
      <c r="G5" s="1720"/>
      <c r="H5" s="1720"/>
      <c r="I5" s="1720"/>
      <c r="J5" s="1720"/>
      <c r="K5" s="1720"/>
      <c r="L5" s="1720"/>
      <c r="M5" s="255"/>
      <c r="N5" s="1774"/>
    </row>
    <row r="6" spans="1:14" ht="13.5" customHeight="1" x14ac:dyDescent="0.25">
      <c r="A6" s="51"/>
      <c r="B6" s="1720"/>
      <c r="C6" s="2106"/>
      <c r="D6" s="2106"/>
      <c r="E6" s="2107">
        <v>2018</v>
      </c>
      <c r="F6" s="2107"/>
      <c r="G6" s="2107">
        <v>2019</v>
      </c>
      <c r="H6" s="2107"/>
      <c r="I6" s="2108">
        <v>2020</v>
      </c>
      <c r="J6" s="2108"/>
      <c r="K6" s="2108">
        <v>2021</v>
      </c>
      <c r="L6" s="2108"/>
      <c r="M6" s="255"/>
      <c r="N6" s="1774"/>
    </row>
    <row r="7" spans="1:14" ht="4.5" customHeight="1" x14ac:dyDescent="0.25">
      <c r="A7" s="51"/>
      <c r="B7" s="1720"/>
      <c r="C7" s="1720"/>
      <c r="D7" s="1720"/>
      <c r="E7" s="1720"/>
      <c r="F7" s="1720"/>
      <c r="G7" s="1720"/>
      <c r="H7" s="1720"/>
      <c r="I7" s="1775"/>
      <c r="J7" s="1775"/>
      <c r="K7" s="1775"/>
      <c r="L7" s="1775"/>
      <c r="M7" s="255"/>
      <c r="N7" s="1774"/>
    </row>
    <row r="8" spans="1:14" s="57" customFormat="1" ht="16.5" customHeight="1" x14ac:dyDescent="0.25">
      <c r="A8" s="55"/>
      <c r="B8" s="1776"/>
      <c r="C8" s="2109" t="s">
        <v>945</v>
      </c>
      <c r="D8" s="2109"/>
      <c r="E8" s="2110">
        <v>112364.00000000009</v>
      </c>
      <c r="F8" s="2110"/>
      <c r="G8" s="2110">
        <v>108545.00000000015</v>
      </c>
      <c r="H8" s="2110"/>
      <c r="I8" s="2110">
        <v>84135.000000000364</v>
      </c>
      <c r="J8" s="2110"/>
      <c r="K8" s="2110">
        <v>89121</v>
      </c>
      <c r="L8" s="2110"/>
      <c r="M8" s="1777"/>
      <c r="N8" s="1778"/>
    </row>
    <row r="9" spans="1:14" s="57" customFormat="1" ht="13.5" customHeight="1" x14ac:dyDescent="0.25">
      <c r="A9" s="55"/>
      <c r="B9" s="1776"/>
      <c r="C9" s="1779"/>
      <c r="D9" s="1780" t="s">
        <v>263</v>
      </c>
      <c r="E9" s="2099">
        <v>73709.000000000116</v>
      </c>
      <c r="F9" s="2099"/>
      <c r="G9" s="2099">
        <v>69405.999999999884</v>
      </c>
      <c r="H9" s="2099"/>
      <c r="I9" s="2099">
        <v>55234.999999999935</v>
      </c>
      <c r="J9" s="2099"/>
      <c r="K9" s="2099">
        <v>58695</v>
      </c>
      <c r="L9" s="2099"/>
      <c r="M9" s="1777"/>
      <c r="N9" s="1778"/>
    </row>
    <row r="10" spans="1:14" s="57" customFormat="1" ht="13.5" customHeight="1" x14ac:dyDescent="0.25">
      <c r="A10" s="55"/>
      <c r="B10" s="1776"/>
      <c r="C10" s="1779"/>
      <c r="D10" s="1780" t="s">
        <v>264</v>
      </c>
      <c r="E10" s="2099">
        <v>38655.000000000102</v>
      </c>
      <c r="F10" s="2099"/>
      <c r="G10" s="2099">
        <v>39138.99999999992</v>
      </c>
      <c r="H10" s="2099"/>
      <c r="I10" s="2099">
        <v>28899.999999999967</v>
      </c>
      <c r="J10" s="2099"/>
      <c r="K10" s="2099">
        <v>30426.000000000182</v>
      </c>
      <c r="L10" s="2099"/>
      <c r="M10" s="1777"/>
      <c r="N10" s="1778"/>
    </row>
    <row r="11" spans="1:14" s="57" customFormat="1" ht="22.5" customHeight="1" x14ac:dyDescent="0.25">
      <c r="A11" s="55"/>
      <c r="B11" s="1776"/>
      <c r="C11" s="2111" t="s">
        <v>946</v>
      </c>
      <c r="D11" s="2111"/>
      <c r="E11" s="2110">
        <v>84027.000000000116</v>
      </c>
      <c r="F11" s="2110"/>
      <c r="G11" s="2110">
        <v>79376.000000000015</v>
      </c>
      <c r="H11" s="2110"/>
      <c r="I11" s="2110">
        <v>61866.000000000116</v>
      </c>
      <c r="J11" s="2110"/>
      <c r="K11" s="2110">
        <v>66622.000000000015</v>
      </c>
      <c r="L11" s="2110"/>
      <c r="M11" s="1777"/>
      <c r="N11" s="1778"/>
    </row>
    <row r="12" spans="1:14" s="57" customFormat="1" ht="18.75" customHeight="1" x14ac:dyDescent="0.25">
      <c r="A12" s="55"/>
      <c r="B12" s="1776"/>
      <c r="C12" s="2111" t="s">
        <v>947</v>
      </c>
      <c r="D12" s="2111"/>
      <c r="E12" s="2110">
        <v>2258843.9999999879</v>
      </c>
      <c r="F12" s="2110"/>
      <c r="G12" s="2110">
        <v>2229866.0000000023</v>
      </c>
      <c r="H12" s="2110"/>
      <c r="I12" s="2110">
        <v>1875563</v>
      </c>
      <c r="J12" s="2110"/>
      <c r="K12" s="2110">
        <v>1969547.0000000054</v>
      </c>
      <c r="L12" s="2110"/>
      <c r="M12" s="1777"/>
      <c r="N12" s="1778"/>
    </row>
    <row r="13" spans="1:14" ht="11.25" customHeight="1" thickBot="1" x14ac:dyDescent="0.3">
      <c r="A13" s="51"/>
      <c r="B13" s="53"/>
      <c r="C13" s="53"/>
      <c r="D13" s="53"/>
      <c r="E13" s="53"/>
      <c r="F13" s="53"/>
      <c r="G13" s="53"/>
      <c r="H13" s="53"/>
      <c r="I13" s="53"/>
      <c r="J13" s="319"/>
      <c r="K13" s="53"/>
      <c r="L13" s="319"/>
      <c r="M13" s="255"/>
      <c r="N13" s="1774"/>
    </row>
    <row r="14" spans="1:14" s="57" customFormat="1" ht="13.5" customHeight="1" thickBot="1" x14ac:dyDescent="0.3">
      <c r="A14" s="55"/>
      <c r="B14" s="56"/>
      <c r="C14" s="2102" t="s">
        <v>948</v>
      </c>
      <c r="D14" s="2103"/>
      <c r="E14" s="2103"/>
      <c r="F14" s="2103"/>
      <c r="G14" s="2103"/>
      <c r="H14" s="2103"/>
      <c r="I14" s="2103"/>
      <c r="J14" s="2103"/>
      <c r="K14" s="2103"/>
      <c r="L14" s="2104"/>
      <c r="M14" s="255"/>
      <c r="N14" s="1774"/>
    </row>
    <row r="15" spans="1:14" ht="4.5" customHeight="1" x14ac:dyDescent="0.25">
      <c r="A15" s="51"/>
      <c r="B15" s="53"/>
      <c r="C15" s="58"/>
      <c r="D15" s="58"/>
      <c r="E15" s="210"/>
      <c r="F15" s="210"/>
      <c r="G15" s="210"/>
      <c r="H15" s="210"/>
      <c r="I15" s="210"/>
      <c r="J15" s="210"/>
      <c r="K15" s="210"/>
      <c r="L15" s="210"/>
      <c r="M15" s="255"/>
      <c r="N15" s="1774"/>
    </row>
    <row r="16" spans="1:14" ht="13.5" customHeight="1" x14ac:dyDescent="0.25">
      <c r="A16" s="51"/>
      <c r="B16" s="53"/>
      <c r="C16" s="2112"/>
      <c r="D16" s="2112"/>
      <c r="E16" s="2113">
        <v>2018</v>
      </c>
      <c r="F16" s="2113"/>
      <c r="G16" s="2113">
        <v>2019</v>
      </c>
      <c r="H16" s="2113"/>
      <c r="I16" s="2114">
        <v>2020</v>
      </c>
      <c r="J16" s="2114"/>
      <c r="K16" s="2114">
        <v>2021</v>
      </c>
      <c r="L16" s="2114"/>
      <c r="M16" s="1781"/>
      <c r="N16" s="1782"/>
    </row>
    <row r="17" spans="1:14" ht="24" customHeight="1" x14ac:dyDescent="0.25">
      <c r="A17" s="51"/>
      <c r="B17" s="53"/>
      <c r="C17" s="1783"/>
      <c r="D17" s="1783"/>
      <c r="E17" s="1784" t="s">
        <v>62</v>
      </c>
      <c r="F17" s="1784" t="s">
        <v>949</v>
      </c>
      <c r="G17" s="1784" t="s">
        <v>62</v>
      </c>
      <c r="H17" s="1784" t="s">
        <v>949</v>
      </c>
      <c r="I17" s="1785" t="s">
        <v>62</v>
      </c>
      <c r="J17" s="1785" t="s">
        <v>949</v>
      </c>
      <c r="K17" s="1785" t="s">
        <v>62</v>
      </c>
      <c r="L17" s="1785" t="s">
        <v>949</v>
      </c>
      <c r="M17" s="1781"/>
      <c r="N17" s="1782"/>
    </row>
    <row r="18" spans="1:14" s="1739" customFormat="1" ht="18.75" customHeight="1" x14ac:dyDescent="0.25">
      <c r="A18" s="1737"/>
      <c r="B18" s="1738"/>
      <c r="C18" s="2057" t="s">
        <v>62</v>
      </c>
      <c r="D18" s="2057"/>
      <c r="E18" s="1786">
        <v>37.406896654356181</v>
      </c>
      <c r="F18" s="1786">
        <v>3.348372071104528E-2</v>
      </c>
      <c r="G18" s="1786">
        <v>35.266630632388853</v>
      </c>
      <c r="H18" s="1786">
        <v>2.2406322388919056E-2</v>
      </c>
      <c r="I18" s="1786">
        <v>27.3786302160104</v>
      </c>
      <c r="J18" s="1786">
        <v>2.9638157814329661E-2</v>
      </c>
      <c r="K18" s="1786">
        <v>29.294461522642859</v>
      </c>
      <c r="L18" s="1786">
        <v>3.3137830456948916E-2</v>
      </c>
      <c r="M18" s="1787"/>
    </row>
    <row r="19" spans="1:14" ht="12" customHeight="1" x14ac:dyDescent="0.25">
      <c r="A19" s="51"/>
      <c r="B19" s="53"/>
      <c r="C19" s="533"/>
      <c r="D19" s="1788" t="s">
        <v>950</v>
      </c>
      <c r="E19" s="1789">
        <v>27.085892996760926</v>
      </c>
      <c r="F19" s="1789">
        <v>4.1885401541382851E-2</v>
      </c>
      <c r="G19" s="1789">
        <v>23.340248962655611</v>
      </c>
      <c r="H19" s="1789">
        <v>5.3197148632833376E-2</v>
      </c>
      <c r="I19" s="1789">
        <v>19.228729984800861</v>
      </c>
      <c r="J19" s="1789">
        <v>0.10604079035735774</v>
      </c>
      <c r="K19" s="1789">
        <v>22.016515716568911</v>
      </c>
      <c r="L19" s="1789">
        <v>0.10655301012253557</v>
      </c>
      <c r="M19" s="1781"/>
      <c r="N19" s="1782"/>
    </row>
    <row r="20" spans="1:14" ht="12" customHeight="1" x14ac:dyDescent="0.25">
      <c r="A20" s="51"/>
      <c r="B20" s="53"/>
      <c r="C20" s="533"/>
      <c r="D20" s="1788" t="s">
        <v>665</v>
      </c>
      <c r="E20" s="1789">
        <v>76.039640640918861</v>
      </c>
      <c r="F20" s="1789">
        <v>0.55570991942206216</v>
      </c>
      <c r="G20" s="1789">
        <v>33.652028304434701</v>
      </c>
      <c r="H20" s="1789">
        <v>0.21606438718738169</v>
      </c>
      <c r="I20" s="1789">
        <v>59.066501445683599</v>
      </c>
      <c r="J20" s="1789">
        <v>0.20652622883106167</v>
      </c>
      <c r="K20" s="1789">
        <v>54.855255150830239</v>
      </c>
      <c r="L20" s="1789">
        <v>0.3477353733808573</v>
      </c>
      <c r="M20" s="1781"/>
      <c r="N20" s="1790"/>
    </row>
    <row r="21" spans="1:14" ht="12" customHeight="1" x14ac:dyDescent="0.25">
      <c r="A21" s="51"/>
      <c r="B21" s="53"/>
      <c r="C21" s="533"/>
      <c r="D21" s="1788" t="s">
        <v>666</v>
      </c>
      <c r="E21" s="1789">
        <v>59.18164927426966</v>
      </c>
      <c r="F21" s="1789">
        <v>3.9115432435075988E-2</v>
      </c>
      <c r="G21" s="1789">
        <v>55.761268080915414</v>
      </c>
      <c r="H21" s="1789">
        <v>2.244987014153263E-2</v>
      </c>
      <c r="I21" s="1789">
        <v>44.613460535675273</v>
      </c>
      <c r="J21" s="1789">
        <v>2.7517091553491191E-2</v>
      </c>
      <c r="K21" s="1789">
        <v>50.143200094984103</v>
      </c>
      <c r="L21" s="1789">
        <v>3.4750275830314425E-2</v>
      </c>
      <c r="M21" s="1781"/>
      <c r="N21" s="1791"/>
    </row>
    <row r="22" spans="1:14" ht="12" customHeight="1" x14ac:dyDescent="0.25">
      <c r="A22" s="51"/>
      <c r="B22" s="53"/>
      <c r="D22" s="1788" t="s">
        <v>951</v>
      </c>
      <c r="E22" s="1789">
        <v>12.9764801297648</v>
      </c>
      <c r="F22" s="1789">
        <v>0.27034333603676675</v>
      </c>
      <c r="G22" s="1789">
        <v>11.888859203847197</v>
      </c>
      <c r="H22" s="1789">
        <v>0</v>
      </c>
      <c r="I22" s="1789">
        <v>12.403100775193799</v>
      </c>
      <c r="J22" s="1789">
        <v>0</v>
      </c>
      <c r="K22" s="1789">
        <v>9.6807953950811019</v>
      </c>
      <c r="L22" s="1789">
        <v>0</v>
      </c>
      <c r="M22" s="1781"/>
      <c r="N22" s="1782"/>
    </row>
    <row r="23" spans="1:14" s="67" customFormat="1" ht="12" customHeight="1" x14ac:dyDescent="0.25">
      <c r="A23" s="65"/>
      <c r="B23" s="66"/>
      <c r="C23" s="534"/>
      <c r="D23" s="1788" t="s">
        <v>952</v>
      </c>
      <c r="E23" s="1789">
        <v>97.327441077441208</v>
      </c>
      <c r="F23" s="1789">
        <v>0.14029180695847382</v>
      </c>
      <c r="G23" s="1789">
        <v>95.881927959541855</v>
      </c>
      <c r="H23" s="1789">
        <v>6.8806550383596621E-2</v>
      </c>
      <c r="I23" s="1789">
        <v>77.776344640784231</v>
      </c>
      <c r="J23" s="1789">
        <v>0.25796465884173897</v>
      </c>
      <c r="K23" s="1789">
        <v>72.007394854413832</v>
      </c>
      <c r="L23" s="1789">
        <v>3.0811893390848895E-2</v>
      </c>
      <c r="M23" s="1781"/>
      <c r="N23" s="1782"/>
    </row>
    <row r="24" spans="1:14" s="67" customFormat="1" ht="12" customHeight="1" x14ac:dyDescent="0.25">
      <c r="A24" s="65"/>
      <c r="B24" s="66"/>
      <c r="C24" s="534"/>
      <c r="D24" s="1788" t="s">
        <v>914</v>
      </c>
      <c r="E24" s="1789">
        <v>44.284764131503763</v>
      </c>
      <c r="F24" s="1789">
        <v>0.12649292251696412</v>
      </c>
      <c r="G24" s="1789">
        <v>42.874182128580671</v>
      </c>
      <c r="H24" s="1789">
        <v>7.2403293968805765E-2</v>
      </c>
      <c r="I24" s="1789">
        <v>38.009339369948286</v>
      </c>
      <c r="J24" s="1789">
        <v>7.5062618026090822E-2</v>
      </c>
      <c r="K24" s="1789">
        <v>34.143119313818481</v>
      </c>
      <c r="L24" s="1789">
        <v>0.10737853210292694</v>
      </c>
      <c r="M24" s="1781"/>
      <c r="N24" s="1782"/>
    </row>
    <row r="25" spans="1:14" s="67" customFormat="1" ht="12" customHeight="1" x14ac:dyDescent="0.25">
      <c r="A25" s="65"/>
      <c r="B25" s="66"/>
      <c r="C25" s="534"/>
      <c r="D25" s="1788" t="s">
        <v>953</v>
      </c>
      <c r="E25" s="1789">
        <v>27.224660066445868</v>
      </c>
      <c r="F25" s="1789">
        <v>8.3266026628474182E-3</v>
      </c>
      <c r="G25" s="1789">
        <v>28.038923041730463</v>
      </c>
      <c r="H25" s="1789">
        <v>1.2797317682213784E-2</v>
      </c>
      <c r="I25" s="1789">
        <v>21.38398651113328</v>
      </c>
      <c r="J25" s="1789">
        <v>9.3933610854967271E-3</v>
      </c>
      <c r="K25" s="1789">
        <v>22.865578526890587</v>
      </c>
      <c r="L25" s="1789">
        <v>1.1918910543468159E-2</v>
      </c>
      <c r="M25" s="1781"/>
      <c r="N25" s="1782"/>
    </row>
    <row r="26" spans="1:14" s="1792" customFormat="1" ht="12" customHeight="1" x14ac:dyDescent="0.25">
      <c r="A26" s="51"/>
      <c r="B26" s="53"/>
      <c r="C26" s="533"/>
      <c r="D26" s="1788" t="s">
        <v>667</v>
      </c>
      <c r="E26" s="1789">
        <v>72.624020058117821</v>
      </c>
      <c r="F26" s="1789">
        <v>6.3548183966215616E-2</v>
      </c>
      <c r="G26" s="1789">
        <v>54.345344659786051</v>
      </c>
      <c r="H26" s="1789">
        <v>6.6084323596909841E-2</v>
      </c>
      <c r="I26" s="1789">
        <v>37.279831736975702</v>
      </c>
      <c r="J26" s="1789">
        <v>0.10705357086631505</v>
      </c>
      <c r="K26" s="1789">
        <v>39.885819592378752</v>
      </c>
      <c r="L26" s="1789">
        <v>7.0879485543807089E-2</v>
      </c>
      <c r="M26" s="1781"/>
      <c r="N26" s="1782"/>
    </row>
    <row r="27" spans="1:14" s="1792" customFormat="1" ht="12" customHeight="1" x14ac:dyDescent="0.25">
      <c r="A27" s="51"/>
      <c r="B27" s="53"/>
      <c r="C27" s="533"/>
      <c r="D27" s="1788" t="s">
        <v>668</v>
      </c>
      <c r="E27" s="1789">
        <v>25.713490483225311</v>
      </c>
      <c r="F27" s="1789">
        <v>3.5683445022516511E-3</v>
      </c>
      <c r="G27" s="1789">
        <v>24.936428512837356</v>
      </c>
      <c r="H27" s="1789">
        <v>1.4914131885668305E-2</v>
      </c>
      <c r="I27" s="1789">
        <v>16.213794106433106</v>
      </c>
      <c r="J27" s="1789">
        <v>1.9653083765373461E-2</v>
      </c>
      <c r="K27" s="1789">
        <v>18.050649840540505</v>
      </c>
      <c r="L27" s="1789">
        <v>1.2859641301738682E-2</v>
      </c>
      <c r="M27" s="1781"/>
      <c r="N27" s="1782"/>
    </row>
    <row r="28" spans="1:14" s="1792" customFormat="1" ht="12" customHeight="1" x14ac:dyDescent="0.25">
      <c r="A28" s="51"/>
      <c r="B28" s="53"/>
      <c r="C28" s="533"/>
      <c r="D28" s="1788" t="s">
        <v>954</v>
      </c>
      <c r="E28" s="1789">
        <v>7.3441263189726644</v>
      </c>
      <c r="F28" s="1789">
        <v>1.0800185763195098E-2</v>
      </c>
      <c r="G28" s="1789">
        <v>6.0275152155619507</v>
      </c>
      <c r="H28" s="1789">
        <v>0</v>
      </c>
      <c r="I28" s="1789">
        <v>4.2800168606725064</v>
      </c>
      <c r="J28" s="1789">
        <v>0</v>
      </c>
      <c r="K28" s="1789">
        <v>4.5207623607402816</v>
      </c>
      <c r="L28" s="1789">
        <v>0</v>
      </c>
      <c r="M28" s="1781"/>
      <c r="N28" s="1782"/>
    </row>
    <row r="29" spans="1:14" s="1792" customFormat="1" ht="12" customHeight="1" x14ac:dyDescent="0.25">
      <c r="A29" s="51"/>
      <c r="B29" s="53"/>
      <c r="C29" s="533"/>
      <c r="D29" s="1788" t="s">
        <v>669</v>
      </c>
      <c r="E29" s="1789">
        <v>5.6968733439321486</v>
      </c>
      <c r="F29" s="1789">
        <v>0</v>
      </c>
      <c r="G29" s="1789">
        <v>5.6294085729788454</v>
      </c>
      <c r="H29" s="1789">
        <v>0</v>
      </c>
      <c r="I29" s="1789">
        <v>3.5863009232501986</v>
      </c>
      <c r="J29" s="1789">
        <v>0</v>
      </c>
      <c r="K29" s="1789">
        <v>3.2400922506614678</v>
      </c>
      <c r="L29" s="1789">
        <v>2.829774891407395E-2</v>
      </c>
      <c r="M29" s="1781"/>
      <c r="N29" s="1782"/>
    </row>
    <row r="30" spans="1:14" s="1792" customFormat="1" ht="12" customHeight="1" x14ac:dyDescent="0.25">
      <c r="A30" s="51"/>
      <c r="B30" s="53"/>
      <c r="C30" s="533"/>
      <c r="D30" s="1788" t="s">
        <v>921</v>
      </c>
      <c r="E30" s="1789">
        <v>8.5401920712457908</v>
      </c>
      <c r="F30" s="1789">
        <v>0</v>
      </c>
      <c r="G30" s="1789">
        <v>6.3033846434933434</v>
      </c>
      <c r="H30" s="1789">
        <v>0</v>
      </c>
      <c r="I30" s="1789">
        <v>5.312241766025279</v>
      </c>
      <c r="J30" s="1789">
        <v>2.9512454255696031E-2</v>
      </c>
      <c r="K30" s="1789">
        <v>6.6361238372900297</v>
      </c>
      <c r="L30" s="1789">
        <v>5.5532417048452104E-2</v>
      </c>
      <c r="M30" s="1781"/>
      <c r="N30" s="1782"/>
    </row>
    <row r="31" spans="1:14" s="1792" customFormat="1" ht="12" customHeight="1" x14ac:dyDescent="0.25">
      <c r="A31" s="51"/>
      <c r="B31" s="53"/>
      <c r="C31" s="533"/>
      <c r="D31" s="1788" t="s">
        <v>955</v>
      </c>
      <c r="E31" s="1789">
        <v>9.5593510465570528</v>
      </c>
      <c r="F31" s="1789">
        <v>6.2931869957584263E-3</v>
      </c>
      <c r="G31" s="1789">
        <v>10.725372147731459</v>
      </c>
      <c r="H31" s="1789">
        <v>0</v>
      </c>
      <c r="I31" s="1789">
        <v>7.4336261165990827</v>
      </c>
      <c r="J31" s="1789">
        <v>0</v>
      </c>
      <c r="K31" s="1789">
        <v>9.1285365991949323</v>
      </c>
      <c r="L31" s="1789">
        <v>1.8899661696055725E-2</v>
      </c>
      <c r="M31" s="1781"/>
      <c r="N31" s="1782"/>
    </row>
    <row r="32" spans="1:14" s="1792" customFormat="1" ht="12" customHeight="1" x14ac:dyDescent="0.25">
      <c r="A32" s="51"/>
      <c r="B32" s="53"/>
      <c r="C32" s="533"/>
      <c r="D32" s="1788" t="s">
        <v>956</v>
      </c>
      <c r="E32" s="1789">
        <v>29.572856200381679</v>
      </c>
      <c r="F32" s="1789">
        <v>2.2138685581959611E-2</v>
      </c>
      <c r="G32" s="1789">
        <v>28.823256672383522</v>
      </c>
      <c r="H32" s="1789">
        <v>2.2507618828973553E-2</v>
      </c>
      <c r="I32" s="1789">
        <v>23.381053490002611</v>
      </c>
      <c r="J32" s="1789">
        <v>2.4862881210126104E-2</v>
      </c>
      <c r="K32" s="1789">
        <v>20.255859107029313</v>
      </c>
      <c r="L32" s="1789">
        <v>2.9103245843432921E-2</v>
      </c>
      <c r="M32" s="1781"/>
      <c r="N32" s="1782"/>
    </row>
    <row r="33" spans="1:14" s="1792" customFormat="1" ht="12" customHeight="1" x14ac:dyDescent="0.25">
      <c r="A33" s="51"/>
      <c r="B33" s="53"/>
      <c r="C33" s="533"/>
      <c r="D33" s="1788" t="s">
        <v>957</v>
      </c>
      <c r="E33" s="1789">
        <v>32.50818448107519</v>
      </c>
      <c r="F33" s="1789">
        <v>5.7434954913560425E-2</v>
      </c>
      <c r="G33" s="1789">
        <v>29.392436824183061</v>
      </c>
      <c r="H33" s="1789">
        <v>0</v>
      </c>
      <c r="I33" s="1789">
        <v>18.869759750996987</v>
      </c>
      <c r="J33" s="1789">
        <v>4.8633401420095354E-2</v>
      </c>
      <c r="K33" s="1789">
        <v>25.556425455765609</v>
      </c>
      <c r="L33" s="1789">
        <v>0.11184431271669856</v>
      </c>
      <c r="M33" s="1781"/>
      <c r="N33" s="1782"/>
    </row>
    <row r="34" spans="1:14" s="1792" customFormat="1" ht="12" customHeight="1" x14ac:dyDescent="0.25">
      <c r="A34" s="51"/>
      <c r="B34" s="53"/>
      <c r="C34" s="533"/>
      <c r="D34" s="1788" t="s">
        <v>925</v>
      </c>
      <c r="E34" s="1789">
        <v>14.010963770557138</v>
      </c>
      <c r="F34" s="1789">
        <v>0</v>
      </c>
      <c r="G34" s="1789">
        <v>13.060278207109684</v>
      </c>
      <c r="H34" s="1789">
        <v>0</v>
      </c>
      <c r="I34" s="1789">
        <v>8.1939329399062331</v>
      </c>
      <c r="J34" s="1789">
        <v>0</v>
      </c>
      <c r="K34" s="1789">
        <v>10.136247941308659</v>
      </c>
      <c r="L34" s="1789">
        <v>0</v>
      </c>
      <c r="M34" s="1781"/>
      <c r="N34" s="1782"/>
    </row>
    <row r="35" spans="1:14" s="1792" customFormat="1" ht="12" customHeight="1" x14ac:dyDescent="0.25">
      <c r="A35" s="51"/>
      <c r="B35" s="53"/>
      <c r="C35" s="533"/>
      <c r="D35" s="1788" t="s">
        <v>958</v>
      </c>
      <c r="E35" s="1789">
        <v>39.820301329320628</v>
      </c>
      <c r="F35" s="1789">
        <v>2.8097429397403818E-2</v>
      </c>
      <c r="G35" s="1789">
        <v>40.468704622649611</v>
      </c>
      <c r="H35" s="1789">
        <v>0</v>
      </c>
      <c r="I35" s="1789">
        <v>30.307118389563918</v>
      </c>
      <c r="J35" s="1789">
        <v>8.7982731922481312E-3</v>
      </c>
      <c r="K35" s="1789">
        <v>33.275700212707903</v>
      </c>
      <c r="L35" s="1789">
        <v>0</v>
      </c>
      <c r="M35" s="1781"/>
      <c r="N35" s="1782"/>
    </row>
    <row r="36" spans="1:14" s="1792" customFormat="1" ht="12" customHeight="1" x14ac:dyDescent="0.25">
      <c r="A36" s="51"/>
      <c r="B36" s="53"/>
      <c r="C36" s="533"/>
      <c r="D36" s="1788" t="s">
        <v>959</v>
      </c>
      <c r="E36" s="1789">
        <v>30.495390602571</v>
      </c>
      <c r="F36" s="1789">
        <v>0</v>
      </c>
      <c r="G36" s="1789">
        <v>29.969149405024368</v>
      </c>
      <c r="H36" s="1789">
        <v>0</v>
      </c>
      <c r="I36" s="1789">
        <v>8.29551056487667</v>
      </c>
      <c r="J36" s="1789">
        <v>1.6998997059173501E-2</v>
      </c>
      <c r="K36" s="1789">
        <v>22.861900035221431</v>
      </c>
      <c r="L36" s="1789">
        <v>0</v>
      </c>
      <c r="M36" s="1781"/>
      <c r="N36" s="1782"/>
    </row>
    <row r="37" spans="1:14" s="1792" customFormat="1" ht="12" customHeight="1" x14ac:dyDescent="0.25">
      <c r="A37" s="51"/>
      <c r="B37" s="53"/>
      <c r="C37" s="533"/>
      <c r="D37" s="1788" t="s">
        <v>928</v>
      </c>
      <c r="E37" s="1789">
        <v>12.996839809498347</v>
      </c>
      <c r="F37" s="1789">
        <v>0</v>
      </c>
      <c r="G37" s="1789">
        <v>13.204759312543692</v>
      </c>
      <c r="H37" s="1789">
        <v>0</v>
      </c>
      <c r="I37" s="1789">
        <v>10.390344199770849</v>
      </c>
      <c r="J37" s="1789">
        <v>0</v>
      </c>
      <c r="K37" s="1789">
        <v>9.9637976582629992</v>
      </c>
      <c r="L37" s="1789">
        <v>0</v>
      </c>
      <c r="M37" s="1781"/>
      <c r="N37" s="1782"/>
    </row>
    <row r="38" spans="1:14" s="1792" customFormat="1" ht="12" customHeight="1" x14ac:dyDescent="0.25">
      <c r="A38" s="51"/>
      <c r="B38" s="53"/>
      <c r="C38" s="533"/>
      <c r="D38" s="1788" t="s">
        <v>960</v>
      </c>
      <c r="E38" s="1789">
        <v>27.397260273972609</v>
      </c>
      <c r="F38" s="1789">
        <v>0</v>
      </c>
      <c r="G38" s="1789">
        <v>0</v>
      </c>
      <c r="H38" s="1789">
        <v>0</v>
      </c>
      <c r="I38" s="1789">
        <v>6.2111801242236009</v>
      </c>
      <c r="J38" s="1789">
        <v>0</v>
      </c>
      <c r="K38" s="1789">
        <v>8.9285714285714288</v>
      </c>
      <c r="L38" s="1789">
        <v>0</v>
      </c>
      <c r="M38" s="1781"/>
      <c r="N38" s="1782"/>
    </row>
    <row r="39" spans="1:14" s="1792" customFormat="1" ht="12" customHeight="1" x14ac:dyDescent="0.25">
      <c r="A39" s="51"/>
      <c r="B39" s="53"/>
      <c r="C39" s="533"/>
      <c r="M39" s="1781"/>
      <c r="N39" s="1782"/>
    </row>
    <row r="40" spans="1:14" s="1792" customFormat="1" ht="17.25" customHeight="1" thickBot="1" x14ac:dyDescent="0.3">
      <c r="A40" s="51"/>
      <c r="B40" s="53"/>
      <c r="C40" s="533"/>
      <c r="D40" s="1788"/>
      <c r="E40" s="1786"/>
      <c r="F40" s="1786"/>
      <c r="G40" s="1786"/>
      <c r="H40" s="1786"/>
      <c r="I40" s="1786"/>
      <c r="J40" s="1786"/>
      <c r="K40" s="1786"/>
      <c r="L40" s="1786"/>
      <c r="M40" s="1781"/>
      <c r="N40" s="1782"/>
    </row>
    <row r="41" spans="1:14" s="57" customFormat="1" ht="13.5" customHeight="1" thickBot="1" x14ac:dyDescent="0.3">
      <c r="A41" s="55"/>
      <c r="B41" s="56"/>
      <c r="C41" s="2102" t="s">
        <v>961</v>
      </c>
      <c r="D41" s="2103"/>
      <c r="E41" s="2103"/>
      <c r="F41" s="2103"/>
      <c r="G41" s="2103"/>
      <c r="H41" s="2103"/>
      <c r="I41" s="2103"/>
      <c r="J41" s="2103"/>
      <c r="K41" s="2103"/>
      <c r="L41" s="2104"/>
      <c r="M41" s="255"/>
      <c r="N41" s="1774"/>
    </row>
    <row r="42" spans="1:14" ht="4.5" customHeight="1" x14ac:dyDescent="0.25">
      <c r="A42" s="51"/>
      <c r="B42" s="53"/>
      <c r="C42" s="58"/>
      <c r="D42" s="58"/>
      <c r="E42" s="210"/>
      <c r="F42" s="210"/>
      <c r="G42" s="210"/>
      <c r="H42" s="210"/>
      <c r="I42" s="210"/>
      <c r="J42" s="210"/>
      <c r="K42" s="210"/>
      <c r="L42" s="210"/>
      <c r="M42" s="255"/>
      <c r="N42" s="1774"/>
    </row>
    <row r="43" spans="1:14" ht="13.5" customHeight="1" x14ac:dyDescent="0.25">
      <c r="A43" s="51"/>
      <c r="B43" s="53"/>
      <c r="C43" s="2112"/>
      <c r="D43" s="2112"/>
      <c r="E43" s="2113">
        <v>2018</v>
      </c>
      <c r="F43" s="2113"/>
      <c r="G43" s="2113">
        <v>2019</v>
      </c>
      <c r="H43" s="2113"/>
      <c r="I43" s="2114">
        <v>2020</v>
      </c>
      <c r="J43" s="2114"/>
      <c r="K43" s="2114">
        <v>2021</v>
      </c>
      <c r="L43" s="2114"/>
      <c r="M43" s="1781"/>
      <c r="N43" s="1782"/>
    </row>
    <row r="44" spans="1:14" ht="24" customHeight="1" x14ac:dyDescent="0.25">
      <c r="A44" s="51"/>
      <c r="B44" s="53"/>
      <c r="C44" s="1783"/>
      <c r="D44" s="1783"/>
      <c r="E44" s="1784" t="s">
        <v>62</v>
      </c>
      <c r="F44" s="1784" t="s">
        <v>949</v>
      </c>
      <c r="G44" s="1784" t="s">
        <v>62</v>
      </c>
      <c r="H44" s="1784" t="s">
        <v>949</v>
      </c>
      <c r="I44" s="1785" t="s">
        <v>62</v>
      </c>
      <c r="J44" s="1785" t="s">
        <v>949</v>
      </c>
      <c r="K44" s="1785" t="s">
        <v>62</v>
      </c>
      <c r="L44" s="1785" t="s">
        <v>949</v>
      </c>
      <c r="M44" s="1781"/>
      <c r="N44" s="1782"/>
    </row>
    <row r="45" spans="1:14" s="1739" customFormat="1" ht="18.75" customHeight="1" x14ac:dyDescent="0.25">
      <c r="A45" s="1737"/>
      <c r="B45" s="1738"/>
      <c r="C45" s="2057" t="s">
        <v>62</v>
      </c>
      <c r="D45" s="2057"/>
      <c r="E45" s="1786">
        <v>37.406896654356181</v>
      </c>
      <c r="F45" s="1786">
        <v>3.348372071104528E-2</v>
      </c>
      <c r="G45" s="1786">
        <v>35.266630632388853</v>
      </c>
      <c r="H45" s="1786">
        <v>2.2406322388919056E-2</v>
      </c>
      <c r="I45" s="1786">
        <v>27.3786302160104</v>
      </c>
      <c r="J45" s="1786">
        <v>2.9638157814329661E-2</v>
      </c>
      <c r="K45" s="1786">
        <v>29.294461522642859</v>
      </c>
      <c r="L45" s="1786">
        <v>3.3137830456948916E-2</v>
      </c>
      <c r="M45" s="1787"/>
    </row>
    <row r="46" spans="1:14" s="1792" customFormat="1" ht="12" customHeight="1" x14ac:dyDescent="0.25">
      <c r="A46" s="51"/>
      <c r="B46" s="53"/>
      <c r="C46" s="1793" t="s">
        <v>56</v>
      </c>
      <c r="D46" s="1788"/>
      <c r="E46" s="1789">
        <v>61.185855705044553</v>
      </c>
      <c r="F46" s="1789">
        <v>2.0666708000082672E-2</v>
      </c>
      <c r="G46" s="1789">
        <v>57.498615356212454</v>
      </c>
      <c r="H46" s="1789">
        <v>2.051324129725737E-2</v>
      </c>
      <c r="I46" s="1789">
        <v>48.193893407742678</v>
      </c>
      <c r="J46" s="1789">
        <v>4.6576421321838889E-2</v>
      </c>
      <c r="K46" s="1789">
        <v>44.393899243294115</v>
      </c>
      <c r="L46" s="1789">
        <v>4.4165709742955632E-2</v>
      </c>
      <c r="M46" s="1781"/>
      <c r="N46" s="1782"/>
    </row>
    <row r="47" spans="1:14" s="1792" customFormat="1" ht="12" customHeight="1" x14ac:dyDescent="0.25">
      <c r="A47" s="51"/>
      <c r="B47" s="53"/>
      <c r="C47" s="1793" t="s">
        <v>49</v>
      </c>
      <c r="D47" s="1788"/>
      <c r="E47" s="1789">
        <v>16.874922677223818</v>
      </c>
      <c r="F47" s="1789">
        <v>7.4229865149078436E-2</v>
      </c>
      <c r="G47" s="1789">
        <v>15.102995616724582</v>
      </c>
      <c r="H47" s="1789">
        <v>6.8133814812291346E-2</v>
      </c>
      <c r="I47" s="1789">
        <v>15.00373396094049</v>
      </c>
      <c r="J47" s="1789">
        <v>2.2630066306094244E-2</v>
      </c>
      <c r="K47" s="1789">
        <v>12.326492378438203</v>
      </c>
      <c r="L47" s="1789">
        <v>2.1289278719236974E-2</v>
      </c>
      <c r="M47" s="1781"/>
      <c r="N47" s="1782"/>
    </row>
    <row r="48" spans="1:14" s="1792" customFormat="1" ht="12" customHeight="1" x14ac:dyDescent="0.25">
      <c r="A48" s="51"/>
      <c r="B48" s="53"/>
      <c r="C48" s="1793" t="s">
        <v>58</v>
      </c>
      <c r="D48" s="1788"/>
      <c r="E48" s="1789">
        <v>42.017315277599714</v>
      </c>
      <c r="F48" s="1789">
        <v>3.9158728124510461E-2</v>
      </c>
      <c r="G48" s="1789">
        <v>40.199931058255743</v>
      </c>
      <c r="H48" s="1789">
        <v>2.0682523267838687E-2</v>
      </c>
      <c r="I48" s="1789">
        <v>35.029549078891456</v>
      </c>
      <c r="J48" s="1789">
        <v>3.2471515265220297E-2</v>
      </c>
      <c r="K48" s="1789">
        <v>36.437288659262904</v>
      </c>
      <c r="L48" s="1789">
        <v>4.8061243756329551E-2</v>
      </c>
      <c r="M48" s="1781"/>
      <c r="N48" s="1782"/>
    </row>
    <row r="49" spans="1:14" s="1792" customFormat="1" ht="12" customHeight="1" x14ac:dyDescent="0.25">
      <c r="A49" s="51"/>
      <c r="B49" s="53"/>
      <c r="C49" s="1793" t="s">
        <v>60</v>
      </c>
      <c r="D49" s="1788"/>
      <c r="E49" s="1789">
        <v>18.822326532509233</v>
      </c>
      <c r="F49" s="1789">
        <v>0</v>
      </c>
      <c r="G49" s="1789">
        <v>16.796281809396717</v>
      </c>
      <c r="H49" s="1789">
        <v>0</v>
      </c>
      <c r="I49" s="1789">
        <v>13.505961251862862</v>
      </c>
      <c r="J49" s="1789">
        <v>4.6572280178837439E-2</v>
      </c>
      <c r="K49" s="1789">
        <v>11.328662170126403</v>
      </c>
      <c r="L49" s="1789">
        <v>3.2741798179556074E-2</v>
      </c>
      <c r="M49" s="1781"/>
      <c r="N49" s="1782"/>
    </row>
    <row r="50" spans="1:14" s="1792" customFormat="1" ht="12" customHeight="1" x14ac:dyDescent="0.25">
      <c r="A50" s="51"/>
      <c r="B50" s="53"/>
      <c r="C50" s="1793" t="s">
        <v>69</v>
      </c>
      <c r="D50" s="1788"/>
      <c r="E50" s="1789">
        <v>22.792831134439847</v>
      </c>
      <c r="F50" s="1789">
        <v>0</v>
      </c>
      <c r="G50" s="1789">
        <v>23.204832202243431</v>
      </c>
      <c r="H50" s="1789">
        <v>2.3321439399239613E-2</v>
      </c>
      <c r="I50" s="1789">
        <v>17.123532353711703</v>
      </c>
      <c r="J50" s="1789">
        <v>9.5263045083236214E-2</v>
      </c>
      <c r="K50" s="1789">
        <v>18.080310215141665</v>
      </c>
      <c r="L50" s="1789">
        <v>0</v>
      </c>
      <c r="M50" s="1781"/>
      <c r="N50" s="1782"/>
    </row>
    <row r="51" spans="1:14" s="1792" customFormat="1" ht="12" customHeight="1" x14ac:dyDescent="0.25">
      <c r="A51" s="51"/>
      <c r="B51" s="53"/>
      <c r="C51" s="1793" t="s">
        <v>55</v>
      </c>
      <c r="D51" s="1788"/>
      <c r="E51" s="1789">
        <v>34.942903007387081</v>
      </c>
      <c r="F51" s="1789">
        <v>3.8039302207040181E-2</v>
      </c>
      <c r="G51" s="1789">
        <v>39.190719974710021</v>
      </c>
      <c r="H51" s="1789">
        <v>4.3906251372070271E-2</v>
      </c>
      <c r="I51" s="1789">
        <v>33.554799710977584</v>
      </c>
      <c r="J51" s="1789">
        <v>6.1681617115767647E-2</v>
      </c>
      <c r="K51" s="1789">
        <v>35.222174748985466</v>
      </c>
      <c r="L51" s="1789">
        <v>4.4506159652496151E-2</v>
      </c>
      <c r="M51" s="1781"/>
      <c r="N51" s="1782"/>
    </row>
    <row r="52" spans="1:14" s="1792" customFormat="1" ht="12" customHeight="1" x14ac:dyDescent="0.25">
      <c r="A52" s="51"/>
      <c r="B52" s="53"/>
      <c r="C52" s="1793" t="s">
        <v>50</v>
      </c>
      <c r="D52" s="1788"/>
      <c r="E52" s="1789">
        <v>22.532639008860002</v>
      </c>
      <c r="F52" s="1789">
        <v>7.4039339569090853E-2</v>
      </c>
      <c r="G52" s="1789">
        <v>22.74288518155052</v>
      </c>
      <c r="H52" s="1789">
        <v>2.453385672227671E-2</v>
      </c>
      <c r="I52" s="1789">
        <v>21.195505175932556</v>
      </c>
      <c r="J52" s="1789">
        <v>2.4588753104330098E-2</v>
      </c>
      <c r="K52" s="1789">
        <v>17.581466695510219</v>
      </c>
      <c r="L52" s="1789">
        <v>7.8664280516824239E-2</v>
      </c>
      <c r="M52" s="1781"/>
      <c r="N52" s="1782"/>
    </row>
    <row r="53" spans="1:14" s="1792" customFormat="1" ht="12" customHeight="1" x14ac:dyDescent="0.25">
      <c r="A53" s="51"/>
      <c r="B53" s="53"/>
      <c r="C53" s="1793" t="s">
        <v>68</v>
      </c>
      <c r="D53" s="1788"/>
      <c r="E53" s="1789">
        <v>24.885799404170886</v>
      </c>
      <c r="F53" s="1789">
        <v>1.9860973187686266E-2</v>
      </c>
      <c r="G53" s="1789">
        <v>26.202619606403751</v>
      </c>
      <c r="H53" s="1789">
        <v>1.311114316057232E-2</v>
      </c>
      <c r="I53" s="1789">
        <v>19.958273150377245</v>
      </c>
      <c r="J53" s="1789">
        <v>1.9258545979778632E-2</v>
      </c>
      <c r="K53" s="1789">
        <v>19.049323075087951</v>
      </c>
      <c r="L53" s="1789">
        <v>2.3856384564919175E-2</v>
      </c>
      <c r="M53" s="1781"/>
      <c r="N53" s="1782"/>
    </row>
    <row r="54" spans="1:14" s="1792" customFormat="1" ht="12" customHeight="1" x14ac:dyDescent="0.25">
      <c r="A54" s="51"/>
      <c r="B54" s="53"/>
      <c r="C54" s="1793" t="s">
        <v>70</v>
      </c>
      <c r="D54" s="1788"/>
      <c r="E54" s="1789">
        <v>25.416016640665553</v>
      </c>
      <c r="F54" s="1789">
        <v>0</v>
      </c>
      <c r="G54" s="1789">
        <v>17.358871533133303</v>
      </c>
      <c r="H54" s="1789">
        <v>2.8043411200538444E-2</v>
      </c>
      <c r="I54" s="1789">
        <v>18.860549203557035</v>
      </c>
      <c r="J54" s="1789">
        <v>3.2574350956057048E-2</v>
      </c>
      <c r="K54" s="1789">
        <v>19.503271216396442</v>
      </c>
      <c r="L54" s="1789">
        <v>9.3020371461350282E-2</v>
      </c>
      <c r="M54" s="1781"/>
      <c r="N54" s="1782"/>
    </row>
    <row r="55" spans="1:14" s="1792" customFormat="1" ht="12" customHeight="1" x14ac:dyDescent="0.25">
      <c r="A55" s="51"/>
      <c r="B55" s="53"/>
      <c r="C55" s="1793" t="s">
        <v>54</v>
      </c>
      <c r="D55" s="1788"/>
      <c r="E55" s="1789">
        <v>49.855954423332399</v>
      </c>
      <c r="F55" s="1789">
        <v>7.1213543521186543E-2</v>
      </c>
      <c r="G55" s="1789">
        <v>49.78225895928118</v>
      </c>
      <c r="H55" s="1789">
        <v>3.4672140241872942E-2</v>
      </c>
      <c r="I55" s="1789">
        <v>41.230615792718289</v>
      </c>
      <c r="J55" s="1789">
        <v>1.3852046293538887E-2</v>
      </c>
      <c r="K55" s="1789">
        <v>43.939474453330476</v>
      </c>
      <c r="L55" s="1789">
        <v>3.985439859712523E-2</v>
      </c>
      <c r="M55" s="1781"/>
      <c r="N55" s="1782"/>
    </row>
    <row r="56" spans="1:14" s="1792" customFormat="1" ht="12" customHeight="1" x14ac:dyDescent="0.25">
      <c r="A56" s="51"/>
      <c r="B56" s="53"/>
      <c r="C56" s="1793" t="s">
        <v>53</v>
      </c>
      <c r="D56" s="1788"/>
      <c r="E56" s="1789">
        <v>29.727138374155668</v>
      </c>
      <c r="F56" s="1789">
        <v>1.6087274536847343E-2</v>
      </c>
      <c r="G56" s="1789">
        <v>27.074828916633844</v>
      </c>
      <c r="H56" s="1789">
        <v>1.4925484518541334E-2</v>
      </c>
      <c r="I56" s="1789">
        <v>19.057616767970913</v>
      </c>
      <c r="J56" s="1789">
        <v>1.9827588106090734E-2</v>
      </c>
      <c r="K56" s="1789">
        <v>19.940231869924162</v>
      </c>
      <c r="L56" s="1789">
        <v>2.2368312154270195E-2</v>
      </c>
      <c r="M56" s="1781"/>
      <c r="N56" s="1782"/>
    </row>
    <row r="57" spans="1:14" s="1792" customFormat="1" ht="12" customHeight="1" x14ac:dyDescent="0.25">
      <c r="A57" s="51"/>
      <c r="B57" s="53"/>
      <c r="C57" s="1793" t="s">
        <v>51</v>
      </c>
      <c r="D57" s="1788"/>
      <c r="E57" s="1789">
        <v>17.950350095480633</v>
      </c>
      <c r="F57" s="1789">
        <v>0</v>
      </c>
      <c r="G57" s="1789">
        <v>21.309518546354877</v>
      </c>
      <c r="H57" s="1789">
        <v>4.4210619390777792E-2</v>
      </c>
      <c r="I57" s="1789">
        <v>11.31517402668868</v>
      </c>
      <c r="J57" s="1789">
        <v>3.439262622093827E-2</v>
      </c>
      <c r="K57" s="1789">
        <v>13.811576612396891</v>
      </c>
      <c r="L57" s="1789">
        <v>0</v>
      </c>
      <c r="M57" s="1781"/>
      <c r="N57" s="1782"/>
    </row>
    <row r="58" spans="1:14" s="1792" customFormat="1" ht="12" customHeight="1" x14ac:dyDescent="0.25">
      <c r="A58" s="51"/>
      <c r="B58" s="53"/>
      <c r="C58" s="1793" t="s">
        <v>57</v>
      </c>
      <c r="D58" s="1788"/>
      <c r="E58" s="1789">
        <v>44.00483697177922</v>
      </c>
      <c r="F58" s="1789">
        <v>3.6073395243644106E-2</v>
      </c>
      <c r="G58" s="1789">
        <v>39.337247608280535</v>
      </c>
      <c r="H58" s="1789">
        <v>2.2792750082053861E-2</v>
      </c>
      <c r="I58" s="1789">
        <v>28.189583368271347</v>
      </c>
      <c r="J58" s="1789">
        <v>1.9565423982737556E-2</v>
      </c>
      <c r="K58" s="1789">
        <v>34.892493090068527</v>
      </c>
      <c r="L58" s="1789">
        <v>2.7819734665189222E-2</v>
      </c>
      <c r="M58" s="1781"/>
      <c r="N58" s="1782"/>
    </row>
    <row r="59" spans="1:14" s="1792" customFormat="1" ht="12" customHeight="1" x14ac:dyDescent="0.25">
      <c r="A59" s="51"/>
      <c r="B59" s="53"/>
      <c r="C59" s="1793" t="s">
        <v>73</v>
      </c>
      <c r="D59" s="1788"/>
      <c r="E59" s="1789">
        <v>38.272825387036015</v>
      </c>
      <c r="F59" s="1789">
        <v>5.4416339412847382E-2</v>
      </c>
      <c r="G59" s="1789">
        <v>36.732114488339867</v>
      </c>
      <c r="H59" s="1789">
        <v>5.2662529732386845E-2</v>
      </c>
      <c r="I59" s="1789">
        <v>30.719305761920943</v>
      </c>
      <c r="J59" s="1789">
        <v>6.3808646983218545E-2</v>
      </c>
      <c r="K59" s="1789">
        <v>33.380578572466732</v>
      </c>
      <c r="L59" s="1789">
        <v>2.7256868730920109E-2</v>
      </c>
      <c r="M59" s="1781"/>
      <c r="N59" s="1782"/>
    </row>
    <row r="60" spans="1:14" s="1792" customFormat="1" ht="12" customHeight="1" x14ac:dyDescent="0.25">
      <c r="A60" s="51"/>
      <c r="B60" s="53"/>
      <c r="C60" s="1793" t="s">
        <v>52</v>
      </c>
      <c r="D60" s="1788"/>
      <c r="E60" s="1789">
        <v>35.858926763415539</v>
      </c>
      <c r="F60" s="1789">
        <v>3.164022949713137E-2</v>
      </c>
      <c r="G60" s="1789">
        <v>36.366193830406573</v>
      </c>
      <c r="H60" s="1789">
        <v>2.1640103439694507E-2</v>
      </c>
      <c r="I60" s="1789">
        <v>25.609561752988078</v>
      </c>
      <c r="J60" s="1789">
        <v>2.1248339973439629E-2</v>
      </c>
      <c r="K60" s="1789">
        <v>27.026307239151301</v>
      </c>
      <c r="L60" s="1789">
        <v>1.5979290839072527E-2</v>
      </c>
      <c r="M60" s="1781"/>
      <c r="N60" s="1782"/>
    </row>
    <row r="61" spans="1:14" s="1792" customFormat="1" ht="12" customHeight="1" x14ac:dyDescent="0.25">
      <c r="A61" s="51"/>
      <c r="B61" s="53"/>
      <c r="C61" s="1793" t="s">
        <v>59</v>
      </c>
      <c r="D61" s="1788"/>
      <c r="E61" s="1789">
        <v>38.16889457651159</v>
      </c>
      <c r="F61" s="1789">
        <v>8.3459682018611286E-2</v>
      </c>
      <c r="G61" s="1789">
        <v>30.753501927235259</v>
      </c>
      <c r="H61" s="1789">
        <v>2.350286734981679E-2</v>
      </c>
      <c r="I61" s="1789">
        <v>37.393921974979946</v>
      </c>
      <c r="J61" s="1789">
        <v>0.12101592872161797</v>
      </c>
      <c r="K61" s="1789">
        <v>36.606071250841502</v>
      </c>
      <c r="L61" s="1789">
        <v>7.3182869353941415E-2</v>
      </c>
      <c r="M61" s="1781"/>
      <c r="N61" s="1782"/>
    </row>
    <row r="62" spans="1:14" s="1792" customFormat="1" ht="12" customHeight="1" x14ac:dyDescent="0.25">
      <c r="A62" s="51"/>
      <c r="B62" s="53"/>
      <c r="C62" s="1793" t="s">
        <v>61</v>
      </c>
      <c r="D62" s="1788"/>
      <c r="E62" s="1789">
        <v>25.237800748004851</v>
      </c>
      <c r="F62" s="1789">
        <v>8.834702712253735E-2</v>
      </c>
      <c r="G62" s="1789">
        <v>21.097966526740436</v>
      </c>
      <c r="H62" s="1789">
        <v>0</v>
      </c>
      <c r="I62" s="1789">
        <v>12.984293193717287</v>
      </c>
      <c r="J62" s="1789">
        <v>1.9038553069966699E-2</v>
      </c>
      <c r="K62" s="1789">
        <v>20.432793510904066</v>
      </c>
      <c r="L62" s="1789">
        <v>8.4201072160318857E-2</v>
      </c>
      <c r="M62" s="1781"/>
      <c r="N62" s="1782"/>
    </row>
    <row r="63" spans="1:14" s="1792" customFormat="1" ht="12" customHeight="1" x14ac:dyDescent="0.25">
      <c r="A63" s="51"/>
      <c r="B63" s="53"/>
      <c r="C63" s="1793" t="s">
        <v>71</v>
      </c>
      <c r="D63" s="1788"/>
      <c r="E63" s="1789">
        <v>37.764932562620494</v>
      </c>
      <c r="F63" s="1789">
        <v>8.8081475364712544E-2</v>
      </c>
      <c r="G63" s="1789">
        <v>44.259097329656313</v>
      </c>
      <c r="H63" s="1789">
        <v>2.2421021950180531E-2</v>
      </c>
      <c r="I63" s="1789">
        <v>34.620655798064796</v>
      </c>
      <c r="J63" s="1789">
        <v>4.0910671548673387E-2</v>
      </c>
      <c r="K63" s="1789">
        <v>34.301313498971204</v>
      </c>
      <c r="L63" s="1789">
        <v>5.9344833043202802E-2</v>
      </c>
      <c r="M63" s="1781"/>
      <c r="N63" s="1782"/>
    </row>
    <row r="64" spans="1:14" s="1798" customFormat="1" ht="35" customHeight="1" x14ac:dyDescent="0.2">
      <c r="A64" s="1794"/>
      <c r="B64" s="1795"/>
      <c r="C64" s="2115" t="s">
        <v>962</v>
      </c>
      <c r="D64" s="2115"/>
      <c r="E64" s="2115"/>
      <c r="F64" s="2115"/>
      <c r="G64" s="2115"/>
      <c r="H64" s="2115"/>
      <c r="I64" s="2115"/>
      <c r="J64" s="2115"/>
      <c r="K64" s="2115"/>
      <c r="L64" s="2115"/>
      <c r="M64" s="1796"/>
      <c r="N64" s="1797"/>
    </row>
    <row r="65" spans="1:14" ht="13.5" customHeight="1" x14ac:dyDescent="0.25">
      <c r="A65" s="53"/>
      <c r="B65" s="66"/>
      <c r="C65" s="1128" t="s">
        <v>963</v>
      </c>
      <c r="D65" s="1728"/>
      <c r="E65" s="1728"/>
      <c r="F65" s="1728"/>
      <c r="G65" s="1728"/>
      <c r="H65" s="1728"/>
      <c r="I65" s="1728"/>
      <c r="J65" s="1740"/>
      <c r="K65" s="1728"/>
      <c r="L65" s="1740"/>
      <c r="M65" s="1781"/>
      <c r="N65" s="1782"/>
    </row>
    <row r="66" spans="1:14" ht="13.5" customHeight="1" x14ac:dyDescent="0.25">
      <c r="A66" s="51"/>
      <c r="B66" s="53"/>
      <c r="C66" s="53"/>
      <c r="D66" s="53"/>
      <c r="E66" s="53"/>
      <c r="F66" s="53"/>
      <c r="G66" s="53"/>
      <c r="H66" s="2060">
        <v>45200</v>
      </c>
      <c r="I66" s="2060"/>
      <c r="J66" s="2060"/>
      <c r="K66" s="2060"/>
      <c r="L66" s="2060"/>
      <c r="M66" s="114">
        <v>17</v>
      </c>
      <c r="N66" s="1799"/>
    </row>
  </sheetData>
  <mergeCells count="48">
    <mergeCell ref="K16:L16"/>
    <mergeCell ref="C45:D45"/>
    <mergeCell ref="C64:L64"/>
    <mergeCell ref="H66:L66"/>
    <mergeCell ref="C41:L41"/>
    <mergeCell ref="C43:D43"/>
    <mergeCell ref="E43:F43"/>
    <mergeCell ref="G43:H43"/>
    <mergeCell ref="I43:J43"/>
    <mergeCell ref="K43:L43"/>
    <mergeCell ref="C18:D18"/>
    <mergeCell ref="C12:D12"/>
    <mergeCell ref="E12:F12"/>
    <mergeCell ref="G12:H12"/>
    <mergeCell ref="I12:J12"/>
    <mergeCell ref="C16:D16"/>
    <mergeCell ref="E16:F16"/>
    <mergeCell ref="G16:H16"/>
    <mergeCell ref="I16:J16"/>
    <mergeCell ref="I8:J8"/>
    <mergeCell ref="K8:L8"/>
    <mergeCell ref="K12:L12"/>
    <mergeCell ref="C14:L14"/>
    <mergeCell ref="E10:F10"/>
    <mergeCell ref="G10:H10"/>
    <mergeCell ref="I10:J10"/>
    <mergeCell ref="K10:L10"/>
    <mergeCell ref="C11:D11"/>
    <mergeCell ref="E11:F11"/>
    <mergeCell ref="G11:H11"/>
    <mergeCell ref="I11:J11"/>
    <mergeCell ref="K11:L11"/>
    <mergeCell ref="E9:F9"/>
    <mergeCell ref="G9:H9"/>
    <mergeCell ref="I9:J9"/>
    <mergeCell ref="K9:L9"/>
    <mergeCell ref="B1:H1"/>
    <mergeCell ref="B2:D2"/>
    <mergeCell ref="E2:K2"/>
    <mergeCell ref="C4:L4"/>
    <mergeCell ref="C5:D6"/>
    <mergeCell ref="E6:F6"/>
    <mergeCell ref="G6:H6"/>
    <mergeCell ref="I6:J6"/>
    <mergeCell ref="K6:L6"/>
    <mergeCell ref="C8:D8"/>
    <mergeCell ref="E8:F8"/>
    <mergeCell ref="G8:H8"/>
  </mergeCells>
  <pageMargins left="0.70866141732283472" right="0.70866141732283472" top="0.74803149606299213" bottom="0.74803149606299213" header="0.31496062992125984" footer="0.31496062992125984"/>
  <pageSetup paperSize="9" scale="85"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1485C-AB00-43FC-93C0-E7A42C52A822}">
  <sheetPr>
    <tabColor theme="3"/>
  </sheetPr>
  <dimension ref="A1:AO71"/>
  <sheetViews>
    <sheetView showGridLines="0" workbookViewId="0"/>
  </sheetViews>
  <sheetFormatPr defaultColWidth="9.26953125" defaultRowHeight="12.5" x14ac:dyDescent="0.25"/>
  <cols>
    <col min="1" max="1" width="1" style="216" customWidth="1"/>
    <col min="2" max="2" width="2.54296875" style="216" customWidth="1"/>
    <col min="3" max="3" width="2" style="216" customWidth="1"/>
    <col min="4" max="4" width="13.7265625" style="216" customWidth="1"/>
    <col min="5" max="10" width="7" style="216" customWidth="1"/>
    <col min="11" max="11" width="8.26953125" style="216" customWidth="1"/>
    <col min="12" max="12" width="27.1796875" style="216" customWidth="1"/>
    <col min="13" max="13" width="2.54296875" style="216" customWidth="1"/>
    <col min="14" max="14" width="1" style="216" customWidth="1"/>
    <col min="15" max="27" width="9.26953125" style="236"/>
    <col min="28" max="29" width="9.26953125" style="216"/>
    <col min="30" max="30" width="15.26953125" style="216" customWidth="1"/>
    <col min="31" max="34" width="6.453125" style="216" customWidth="1"/>
    <col min="35" max="36" width="2.26953125" style="216" customWidth="1"/>
    <col min="37" max="38" width="6.453125" style="216" customWidth="1"/>
    <col min="39" max="39" width="15.26953125" style="216" customWidth="1"/>
    <col min="40" max="41" width="6.453125" style="216" customWidth="1"/>
    <col min="42" max="16384" width="9.26953125" style="216"/>
  </cols>
  <sheetData>
    <row r="1" spans="1:41" ht="13.5" customHeight="1" x14ac:dyDescent="0.25">
      <c r="A1" s="211"/>
      <c r="B1" s="215"/>
      <c r="C1" s="215"/>
      <c r="D1" s="215"/>
      <c r="E1" s="215"/>
      <c r="F1" s="212"/>
      <c r="G1" s="212"/>
      <c r="H1" s="212"/>
      <c r="I1" s="212"/>
      <c r="J1" s="212"/>
      <c r="K1" s="212"/>
      <c r="L1" s="2123" t="s">
        <v>227</v>
      </c>
      <c r="M1" s="2123"/>
      <c r="N1" s="211"/>
    </row>
    <row r="2" spans="1:41" ht="6" customHeight="1" x14ac:dyDescent="0.25">
      <c r="A2" s="211"/>
      <c r="B2" s="2124"/>
      <c r="C2" s="2125"/>
      <c r="D2" s="2125"/>
      <c r="E2" s="1458"/>
      <c r="F2" s="1458"/>
      <c r="G2" s="1458"/>
      <c r="H2" s="1458"/>
      <c r="I2" s="1458"/>
      <c r="J2" s="1458"/>
      <c r="K2" s="1458"/>
      <c r="L2" s="257"/>
      <c r="M2" s="221"/>
      <c r="N2" s="211"/>
      <c r="O2" s="629"/>
      <c r="P2" s="629"/>
      <c r="Q2" s="629"/>
      <c r="R2" s="629"/>
      <c r="S2" s="629"/>
      <c r="T2" s="629"/>
      <c r="U2" s="629"/>
      <c r="V2" s="629"/>
      <c r="W2" s="629"/>
      <c r="X2" s="629"/>
      <c r="Y2" s="629"/>
      <c r="Z2" s="629"/>
      <c r="AA2" s="629"/>
      <c r="AB2" s="268"/>
      <c r="AC2" s="268"/>
      <c r="AD2" s="268"/>
      <c r="AE2" s="268"/>
      <c r="AF2" s="268"/>
      <c r="AG2" s="268"/>
      <c r="AH2" s="268"/>
      <c r="AI2" s="268"/>
      <c r="AJ2" s="268"/>
      <c r="AK2" s="268"/>
      <c r="AL2" s="268"/>
      <c r="AM2" s="268"/>
      <c r="AN2" s="268"/>
      <c r="AO2" s="268"/>
    </row>
    <row r="3" spans="1:41" ht="11.25" customHeight="1" thickBot="1" x14ac:dyDescent="0.3">
      <c r="A3" s="211"/>
      <c r="B3" s="269"/>
      <c r="C3" s="221"/>
      <c r="D3" s="221"/>
      <c r="E3" s="221"/>
      <c r="F3" s="221"/>
      <c r="G3" s="221"/>
      <c r="H3" s="221"/>
      <c r="I3" s="221"/>
      <c r="J3" s="221"/>
      <c r="K3" s="221"/>
      <c r="L3" s="452" t="s">
        <v>67</v>
      </c>
      <c r="M3" s="221"/>
      <c r="N3" s="211"/>
      <c r="O3" s="629"/>
      <c r="P3" s="629"/>
      <c r="Q3" s="629"/>
      <c r="R3" s="629"/>
      <c r="S3" s="629"/>
      <c r="T3" s="629"/>
      <c r="U3" s="629"/>
      <c r="V3" s="629"/>
      <c r="W3" s="629"/>
      <c r="X3" s="629"/>
      <c r="Y3" s="629"/>
      <c r="Z3" s="629"/>
      <c r="AA3" s="629"/>
      <c r="AB3" s="268"/>
      <c r="AC3" s="268"/>
      <c r="AD3" s="268"/>
      <c r="AE3" s="268"/>
      <c r="AF3" s="268"/>
      <c r="AG3" s="268"/>
      <c r="AH3" s="268"/>
      <c r="AI3" s="268"/>
      <c r="AJ3" s="268"/>
      <c r="AK3" s="268"/>
      <c r="AL3" s="268"/>
      <c r="AM3" s="268"/>
      <c r="AN3" s="268"/>
      <c r="AO3" s="268"/>
    </row>
    <row r="4" spans="1:41" s="225" customFormat="1" ht="13.5" customHeight="1" thickBot="1" x14ac:dyDescent="0.3">
      <c r="A4" s="223"/>
      <c r="B4" s="321"/>
      <c r="C4" s="2116" t="s">
        <v>328</v>
      </c>
      <c r="D4" s="2117"/>
      <c r="E4" s="2117"/>
      <c r="F4" s="2117"/>
      <c r="G4" s="2117"/>
      <c r="H4" s="2117"/>
      <c r="I4" s="2117"/>
      <c r="J4" s="2117"/>
      <c r="K4" s="2117"/>
      <c r="L4" s="2118"/>
      <c r="M4" s="221"/>
      <c r="N4" s="223"/>
      <c r="O4" s="445"/>
      <c r="P4" s="445"/>
      <c r="Q4" s="445"/>
      <c r="R4" s="445"/>
      <c r="S4" s="445"/>
      <c r="T4" s="445"/>
      <c r="U4" s="445"/>
      <c r="V4" s="445"/>
      <c r="W4" s="445"/>
      <c r="X4" s="445"/>
      <c r="Y4" s="445"/>
      <c r="Z4" s="445"/>
      <c r="AA4" s="445"/>
      <c r="AB4" s="364"/>
      <c r="AC4" s="364"/>
      <c r="AD4" s="1741"/>
      <c r="AE4" s="1741"/>
      <c r="AF4" s="1741"/>
      <c r="AG4" s="1741"/>
      <c r="AH4" s="1741"/>
      <c r="AI4" s="1741"/>
      <c r="AJ4" s="1741"/>
      <c r="AK4" s="1741"/>
      <c r="AL4" s="1741"/>
      <c r="AM4" s="1741"/>
      <c r="AN4" s="1741"/>
      <c r="AO4" s="1741"/>
    </row>
    <row r="5" spans="1:41" s="443" customFormat="1" x14ac:dyDescent="0.25">
      <c r="B5" s="444"/>
      <c r="C5" s="2126" t="s">
        <v>97</v>
      </c>
      <c r="D5" s="2126"/>
      <c r="E5" s="327"/>
      <c r="F5" s="303"/>
      <c r="G5" s="303"/>
      <c r="H5" s="303"/>
      <c r="I5" s="303"/>
      <c r="J5" s="303"/>
      <c r="K5" s="303"/>
      <c r="L5" s="258"/>
      <c r="M5" s="258"/>
      <c r="N5" s="446"/>
      <c r="O5" s="445"/>
      <c r="P5" s="445"/>
      <c r="Q5" s="445"/>
      <c r="R5" s="445"/>
      <c r="S5" s="445"/>
      <c r="T5" s="445"/>
      <c r="U5" s="445"/>
      <c r="V5" s="445"/>
      <c r="W5" s="445"/>
      <c r="X5" s="445"/>
      <c r="Y5" s="445"/>
      <c r="Z5" s="445"/>
      <c r="AA5" s="445"/>
      <c r="AB5" s="445"/>
      <c r="AC5" s="445"/>
      <c r="AD5" s="1742"/>
      <c r="AE5" s="1742"/>
      <c r="AF5" s="1742"/>
      <c r="AG5" s="1742"/>
      <c r="AH5" s="1742"/>
      <c r="AI5" s="1742"/>
      <c r="AJ5" s="1742"/>
      <c r="AK5" s="1742"/>
      <c r="AL5" s="1742"/>
      <c r="AM5" s="1742"/>
      <c r="AO5" s="1742"/>
    </row>
    <row r="6" spans="1:41" ht="13.5" customHeight="1" x14ac:dyDescent="0.25">
      <c r="A6" s="211"/>
      <c r="B6" s="269"/>
      <c r="C6" s="2126"/>
      <c r="D6" s="2126"/>
      <c r="E6" s="930" t="s">
        <v>29</v>
      </c>
      <c r="F6" s="734" t="s">
        <v>29</v>
      </c>
      <c r="G6" s="1364">
        <v>2023</v>
      </c>
      <c r="H6" s="734" t="s">
        <v>29</v>
      </c>
      <c r="I6" s="734" t="s">
        <v>29</v>
      </c>
      <c r="J6" s="977" t="s">
        <v>29</v>
      </c>
      <c r="K6" s="2127" t="str">
        <f xml:space="preserve"> CONCATENATE("valor médio de ",J7,H6)</f>
        <v xml:space="preserve">valor médio de set. </v>
      </c>
      <c r="L6" s="303"/>
      <c r="M6" s="258"/>
      <c r="N6" s="323"/>
      <c r="O6" s="1365"/>
      <c r="P6" s="770"/>
      <c r="W6" s="629"/>
      <c r="X6" s="629"/>
      <c r="Y6" s="629"/>
      <c r="Z6" s="629"/>
      <c r="AA6" s="629"/>
      <c r="AB6" s="268"/>
      <c r="AC6" s="268"/>
      <c r="AD6" s="1415"/>
      <c r="AE6" s="1415" t="s">
        <v>234</v>
      </c>
      <c r="AF6" s="1415"/>
      <c r="AG6" s="1415" t="s">
        <v>235</v>
      </c>
      <c r="AH6" s="1415"/>
      <c r="AI6" s="1415"/>
      <c r="AJ6" s="1415"/>
      <c r="AK6" s="1415"/>
      <c r="AL6" s="1415"/>
      <c r="AM6" s="1415"/>
      <c r="AN6" s="1414" t="str">
        <f>VLOOKUP(AI8,AJ8:AK9,2,FALSE)</f>
        <v>família</v>
      </c>
      <c r="AO6" s="1415"/>
    </row>
    <row r="7" spans="1:41" ht="14.25" customHeight="1" x14ac:dyDescent="0.25">
      <c r="A7" s="211"/>
      <c r="B7" s="269"/>
      <c r="C7" s="247"/>
      <c r="D7" s="247"/>
      <c r="E7" s="930" t="s">
        <v>90</v>
      </c>
      <c r="F7" s="930" t="s">
        <v>89</v>
      </c>
      <c r="G7" s="930" t="s">
        <v>88</v>
      </c>
      <c r="H7" s="930" t="s">
        <v>87</v>
      </c>
      <c r="I7" s="930" t="s">
        <v>86</v>
      </c>
      <c r="J7" s="930" t="s">
        <v>85</v>
      </c>
      <c r="K7" s="2128" t="e">
        <f xml:space="preserve"> CONCATENATE("valor médio de ",#REF!,#REF!)</f>
        <v>#REF!</v>
      </c>
      <c r="L7" s="258"/>
      <c r="M7" s="301"/>
      <c r="N7" s="323"/>
      <c r="O7" s="629"/>
      <c r="P7" s="629"/>
      <c r="Q7" s="629"/>
      <c r="R7" s="1366"/>
      <c r="S7" s="629"/>
      <c r="T7" s="629"/>
      <c r="U7" s="629"/>
      <c r="V7" s="629"/>
      <c r="W7" s="629"/>
      <c r="X7" s="629"/>
      <c r="Y7" s="629"/>
      <c r="Z7" s="629"/>
      <c r="AA7" s="629"/>
      <c r="AB7" s="268"/>
      <c r="AC7" s="268"/>
      <c r="AD7" s="1415"/>
      <c r="AE7" s="1743" t="s">
        <v>236</v>
      </c>
      <c r="AF7" s="1415" t="s">
        <v>62</v>
      </c>
      <c r="AG7" s="1743" t="s">
        <v>236</v>
      </c>
      <c r="AH7" s="1415" t="s">
        <v>62</v>
      </c>
      <c r="AI7" s="1397"/>
      <c r="AJ7" s="1415"/>
      <c r="AK7" s="1415"/>
      <c r="AL7" s="1415"/>
      <c r="AM7" s="1415"/>
      <c r="AN7" s="1743" t="s">
        <v>236</v>
      </c>
      <c r="AO7" s="1415" t="s">
        <v>62</v>
      </c>
    </row>
    <row r="8" spans="1:41" s="405" customFormat="1" x14ac:dyDescent="0.25">
      <c r="A8" s="402"/>
      <c r="B8" s="403"/>
      <c r="C8" s="1451" t="s">
        <v>62</v>
      </c>
      <c r="D8" s="404"/>
      <c r="E8" s="193">
        <v>93675</v>
      </c>
      <c r="F8" s="193">
        <v>93541</v>
      </c>
      <c r="G8" s="193">
        <v>92835</v>
      </c>
      <c r="H8" s="193">
        <v>92433</v>
      </c>
      <c r="I8" s="193">
        <v>91682</v>
      </c>
      <c r="J8" s="193">
        <v>90449</v>
      </c>
      <c r="K8" s="448">
        <v>284.70034816461498</v>
      </c>
      <c r="L8" s="406"/>
      <c r="M8" s="407"/>
      <c r="N8" s="402"/>
      <c r="O8" s="1367"/>
      <c r="P8" s="1368"/>
      <c r="Q8" s="1369"/>
      <c r="R8" s="1370"/>
      <c r="S8" s="1371"/>
      <c r="T8" s="1371"/>
      <c r="U8" s="1371"/>
      <c r="V8" s="1371"/>
      <c r="W8" s="1371"/>
      <c r="X8" s="1371"/>
      <c r="Y8" s="1371"/>
      <c r="Z8" s="1371"/>
      <c r="AA8" s="1371"/>
      <c r="AB8" s="408"/>
      <c r="AC8" s="408"/>
      <c r="AD8" s="1414" t="str">
        <f>+C9</f>
        <v>Aveiro</v>
      </c>
      <c r="AE8" s="1744">
        <f>+K9</f>
        <v>282.93674718966798</v>
      </c>
      <c r="AF8" s="1744">
        <f>+$K$8</f>
        <v>284.70034816461498</v>
      </c>
      <c r="AG8" s="1744">
        <f>+K47</f>
        <v>143.215319612591</v>
      </c>
      <c r="AH8" s="1744">
        <f t="shared" ref="AH8:AH28" si="0">+$K$46</f>
        <v>134.619917476388</v>
      </c>
      <c r="AI8" s="1414">
        <v>1</v>
      </c>
      <c r="AJ8" s="1414">
        <v>1</v>
      </c>
      <c r="AK8" s="1414" t="s">
        <v>234</v>
      </c>
      <c r="AL8" s="1414"/>
      <c r="AM8" s="1414" t="str">
        <f>+AD8</f>
        <v>Aveiro</v>
      </c>
      <c r="AN8" s="1745">
        <f>INDEX($AD$7:$AH$28,MATCH($AM8,$AD$7:$AD$28,0),MATCH(AN$7,$AD$7:$AH$7,0)+2*($AI$8-1))</f>
        <v>282.93674718966798</v>
      </c>
      <c r="AO8" s="1745">
        <f>INDEX($AD$7:$AH$28,MATCH($AM8,$AD$7:$AD$28,0),MATCH(AO$7,$AD$7:$AH$7,0)+2*($AI$8-1))</f>
        <v>284.70034816461498</v>
      </c>
    </row>
    <row r="9" spans="1:41" ht="11.5" customHeight="1" x14ac:dyDescent="0.25">
      <c r="A9" s="211"/>
      <c r="B9" s="269"/>
      <c r="C9" s="16" t="s">
        <v>56</v>
      </c>
      <c r="D9" s="219"/>
      <c r="E9" s="168">
        <v>4311</v>
      </c>
      <c r="F9" s="168">
        <v>4361</v>
      </c>
      <c r="G9" s="168">
        <v>4296</v>
      </c>
      <c r="H9" s="168">
        <v>4297</v>
      </c>
      <c r="I9" s="168">
        <v>4216</v>
      </c>
      <c r="J9" s="168">
        <v>4185</v>
      </c>
      <c r="K9" s="449">
        <v>282.93674718966798</v>
      </c>
      <c r="L9" s="258"/>
      <c r="M9" s="301"/>
      <c r="N9" s="211"/>
      <c r="O9" s="1372"/>
      <c r="P9" s="629"/>
      <c r="Q9" s="629"/>
      <c r="R9" s="629"/>
      <c r="S9" s="629"/>
      <c r="T9" s="629"/>
      <c r="U9" s="629"/>
      <c r="V9" s="629"/>
      <c r="W9" s="629"/>
      <c r="X9" s="629"/>
      <c r="Y9" s="629"/>
      <c r="Z9" s="629"/>
      <c r="AA9" s="629"/>
      <c r="AB9" s="268"/>
      <c r="AC9" s="268"/>
      <c r="AD9" s="1414" t="str">
        <f t="shared" ref="AD9:AD26" si="1">+C10</f>
        <v>Beja</v>
      </c>
      <c r="AE9" s="1744">
        <f t="shared" ref="AE9:AE26" si="2">+K10</f>
        <v>380.63994620442298</v>
      </c>
      <c r="AF9" s="1744">
        <f t="shared" ref="AF9:AF28" si="3">+$K$8</f>
        <v>284.70034816461498</v>
      </c>
      <c r="AG9" s="1744">
        <f t="shared" ref="AG9:AG26" si="4">+K48</f>
        <v>131.355327970297</v>
      </c>
      <c r="AH9" s="1744">
        <f t="shared" si="0"/>
        <v>134.619917476388</v>
      </c>
      <c r="AI9" s="1415"/>
      <c r="AJ9" s="1415">
        <v>2</v>
      </c>
      <c r="AK9" s="1415" t="s">
        <v>235</v>
      </c>
      <c r="AL9" s="1415"/>
      <c r="AM9" s="1414" t="str">
        <f t="shared" ref="AM9:AM28" si="5">+AD9</f>
        <v>Beja</v>
      </c>
      <c r="AN9" s="1745">
        <f t="shared" ref="AN9:AO28" si="6">INDEX($AD$7:$AH$28,MATCH($AM9,$AD$7:$AD$28,0),MATCH(AN$7,$AD$7:$AH$7,0)+2*($AI$8-1))</f>
        <v>380.63994620442298</v>
      </c>
      <c r="AO9" s="1745">
        <f t="shared" si="6"/>
        <v>284.70034816461498</v>
      </c>
    </row>
    <row r="10" spans="1:41" ht="11.5" customHeight="1" x14ac:dyDescent="0.25">
      <c r="A10" s="211"/>
      <c r="B10" s="269"/>
      <c r="C10" s="16" t="s">
        <v>49</v>
      </c>
      <c r="D10" s="219"/>
      <c r="E10" s="168">
        <v>1700</v>
      </c>
      <c r="F10" s="168">
        <v>1689</v>
      </c>
      <c r="G10" s="168">
        <v>1675</v>
      </c>
      <c r="H10" s="168">
        <v>1665</v>
      </c>
      <c r="I10" s="168">
        <v>1665</v>
      </c>
      <c r="J10" s="168">
        <v>1673</v>
      </c>
      <c r="K10" s="449">
        <v>380.63994620442298</v>
      </c>
      <c r="L10" s="258"/>
      <c r="M10" s="301"/>
      <c r="N10" s="211"/>
      <c r="O10" s="1373"/>
      <c r="P10" s="1373"/>
      <c r="Q10" s="1373"/>
      <c r="R10" s="1373"/>
      <c r="S10" s="1373"/>
      <c r="T10" s="1373"/>
      <c r="U10" s="1373"/>
      <c r="V10" s="629"/>
      <c r="W10" s="629"/>
      <c r="X10" s="629"/>
      <c r="Y10" s="629"/>
      <c r="Z10" s="629"/>
      <c r="AA10" s="629"/>
      <c r="AB10" s="268"/>
      <c r="AC10" s="268"/>
      <c r="AD10" s="1414" t="str">
        <f t="shared" si="1"/>
        <v>Braga</v>
      </c>
      <c r="AE10" s="1744">
        <f t="shared" si="2"/>
        <v>280.20033693163202</v>
      </c>
      <c r="AF10" s="1744">
        <f t="shared" si="3"/>
        <v>284.70034816461498</v>
      </c>
      <c r="AG10" s="1744">
        <f t="shared" si="4"/>
        <v>141.81662748344399</v>
      </c>
      <c r="AH10" s="1744">
        <f t="shared" si="0"/>
        <v>134.619917476388</v>
      </c>
      <c r="AI10" s="1415"/>
      <c r="AJ10" s="1415"/>
      <c r="AK10" s="1415"/>
      <c r="AL10" s="1415"/>
      <c r="AM10" s="1414" t="str">
        <f t="shared" si="5"/>
        <v>Braga</v>
      </c>
      <c r="AN10" s="1745">
        <f t="shared" si="6"/>
        <v>280.20033693163202</v>
      </c>
      <c r="AO10" s="1745">
        <f t="shared" si="6"/>
        <v>284.70034816461498</v>
      </c>
    </row>
    <row r="11" spans="1:41" ht="11.5" customHeight="1" x14ac:dyDescent="0.25">
      <c r="A11" s="211"/>
      <c r="B11" s="269"/>
      <c r="C11" s="16" t="s">
        <v>58</v>
      </c>
      <c r="D11" s="219"/>
      <c r="E11" s="168">
        <v>3098</v>
      </c>
      <c r="F11" s="168">
        <v>3103</v>
      </c>
      <c r="G11" s="168">
        <v>3128</v>
      </c>
      <c r="H11" s="168">
        <v>3124</v>
      </c>
      <c r="I11" s="168">
        <v>3070</v>
      </c>
      <c r="J11" s="168">
        <v>3058</v>
      </c>
      <c r="K11" s="449">
        <v>280.20033693163202</v>
      </c>
      <c r="L11" s="258"/>
      <c r="M11" s="301"/>
      <c r="N11" s="211"/>
      <c r="O11" s="1373"/>
      <c r="P11" s="1353"/>
      <c r="Q11" s="629"/>
      <c r="R11" s="629"/>
      <c r="S11" s="629"/>
      <c r="T11" s="629"/>
      <c r="U11" s="629"/>
      <c r="V11" s="629"/>
      <c r="W11" s="629"/>
      <c r="X11" s="629"/>
      <c r="Y11" s="629"/>
      <c r="Z11" s="629"/>
      <c r="AA11" s="629"/>
      <c r="AB11" s="268"/>
      <c r="AC11" s="268"/>
      <c r="AD11" s="1414" t="str">
        <f t="shared" si="1"/>
        <v>Bragança</v>
      </c>
      <c r="AE11" s="1744">
        <f t="shared" si="2"/>
        <v>303.64343096234302</v>
      </c>
      <c r="AF11" s="1744">
        <f t="shared" si="3"/>
        <v>284.70034816461498</v>
      </c>
      <c r="AG11" s="1744">
        <f t="shared" si="4"/>
        <v>139.559192307692</v>
      </c>
      <c r="AH11" s="1744">
        <f t="shared" si="0"/>
        <v>134.619917476388</v>
      </c>
      <c r="AI11" s="1415"/>
      <c r="AJ11" s="1415"/>
      <c r="AK11" s="1415"/>
      <c r="AL11" s="1415"/>
      <c r="AM11" s="1414" t="str">
        <f t="shared" si="5"/>
        <v>Bragança</v>
      </c>
      <c r="AN11" s="1745">
        <f t="shared" si="6"/>
        <v>303.64343096234302</v>
      </c>
      <c r="AO11" s="1745">
        <f t="shared" si="6"/>
        <v>284.70034816461498</v>
      </c>
    </row>
    <row r="12" spans="1:41" ht="11.5" customHeight="1" x14ac:dyDescent="0.25">
      <c r="A12" s="211"/>
      <c r="B12" s="269"/>
      <c r="C12" s="16" t="s">
        <v>60</v>
      </c>
      <c r="D12" s="219"/>
      <c r="E12" s="168">
        <v>1192</v>
      </c>
      <c r="F12" s="168">
        <v>1219</v>
      </c>
      <c r="G12" s="168">
        <v>1230</v>
      </c>
      <c r="H12" s="168">
        <v>1219</v>
      </c>
      <c r="I12" s="168">
        <v>1204</v>
      </c>
      <c r="J12" s="168">
        <v>1195</v>
      </c>
      <c r="K12" s="449">
        <v>303.64343096234302</v>
      </c>
      <c r="L12" s="258"/>
      <c r="M12" s="301"/>
      <c r="N12" s="211"/>
      <c r="P12" s="1374"/>
      <c r="AD12" s="1414" t="str">
        <f t="shared" si="1"/>
        <v>Castelo Branco</v>
      </c>
      <c r="AE12" s="1744">
        <f t="shared" si="2"/>
        <v>304.36968362282897</v>
      </c>
      <c r="AF12" s="1744">
        <f t="shared" si="3"/>
        <v>284.70034816461498</v>
      </c>
      <c r="AG12" s="1744">
        <f t="shared" si="4"/>
        <v>137.89879988757701</v>
      </c>
      <c r="AH12" s="1744">
        <f t="shared" si="0"/>
        <v>134.619917476388</v>
      </c>
      <c r="AI12" s="1397"/>
      <c r="AJ12" s="1397"/>
      <c r="AK12" s="1397"/>
      <c r="AL12" s="1397"/>
      <c r="AM12" s="1414" t="str">
        <f t="shared" si="5"/>
        <v>Castelo Branco</v>
      </c>
      <c r="AN12" s="1745">
        <f t="shared" si="6"/>
        <v>304.36968362282897</v>
      </c>
      <c r="AO12" s="1745">
        <f t="shared" si="6"/>
        <v>284.70034816461498</v>
      </c>
    </row>
    <row r="13" spans="1:41" ht="11.5" customHeight="1" x14ac:dyDescent="0.25">
      <c r="A13" s="211"/>
      <c r="B13" s="269"/>
      <c r="C13" s="16" t="s">
        <v>69</v>
      </c>
      <c r="D13" s="219"/>
      <c r="E13" s="168">
        <v>1611</v>
      </c>
      <c r="F13" s="168">
        <v>1616</v>
      </c>
      <c r="G13" s="168">
        <v>1625</v>
      </c>
      <c r="H13" s="168">
        <v>1622</v>
      </c>
      <c r="I13" s="168">
        <v>1618</v>
      </c>
      <c r="J13" s="168">
        <v>1612</v>
      </c>
      <c r="K13" s="449">
        <v>304.36968362282897</v>
      </c>
      <c r="L13" s="258"/>
      <c r="M13" s="301"/>
      <c r="N13" s="211"/>
      <c r="O13" s="1111"/>
      <c r="AD13" s="1414" t="str">
        <f t="shared" si="1"/>
        <v>Coimbra</v>
      </c>
      <c r="AE13" s="1744">
        <f t="shared" si="2"/>
        <v>253.482394775036</v>
      </c>
      <c r="AF13" s="1744">
        <f t="shared" si="3"/>
        <v>284.70034816461498</v>
      </c>
      <c r="AG13" s="1744">
        <f t="shared" si="4"/>
        <v>145.88153190778499</v>
      </c>
      <c r="AH13" s="1744">
        <f t="shared" si="0"/>
        <v>134.619917476388</v>
      </c>
      <c r="AI13" s="1397"/>
      <c r="AJ13" s="1397"/>
      <c r="AK13" s="1397"/>
      <c r="AL13" s="1397"/>
      <c r="AM13" s="1414" t="str">
        <f t="shared" si="5"/>
        <v>Coimbra</v>
      </c>
      <c r="AN13" s="1745">
        <f t="shared" si="6"/>
        <v>253.482394775036</v>
      </c>
      <c r="AO13" s="1745">
        <f t="shared" si="6"/>
        <v>284.70034816461498</v>
      </c>
    </row>
    <row r="14" spans="1:41" ht="11.5" customHeight="1" x14ac:dyDescent="0.25">
      <c r="A14" s="211"/>
      <c r="B14" s="269"/>
      <c r="C14" s="16" t="s">
        <v>55</v>
      </c>
      <c r="D14" s="219"/>
      <c r="E14" s="168">
        <v>3539</v>
      </c>
      <c r="F14" s="168">
        <v>3537</v>
      </c>
      <c r="G14" s="168">
        <v>3544</v>
      </c>
      <c r="H14" s="168">
        <v>3494</v>
      </c>
      <c r="I14" s="168">
        <v>3477</v>
      </c>
      <c r="J14" s="168">
        <v>3446</v>
      </c>
      <c r="K14" s="449">
        <v>253.482394775036</v>
      </c>
      <c r="L14" s="258"/>
      <c r="M14" s="301"/>
      <c r="N14" s="211"/>
      <c r="Q14" s="1343"/>
      <c r="AD14" s="1414" t="str">
        <f t="shared" si="1"/>
        <v>Évora</v>
      </c>
      <c r="AE14" s="1744">
        <f t="shared" si="2"/>
        <v>350.09010261193998</v>
      </c>
      <c r="AF14" s="1744">
        <f t="shared" si="3"/>
        <v>284.70034816461498</v>
      </c>
      <c r="AG14" s="1744">
        <f t="shared" si="4"/>
        <v>130.44719847062899</v>
      </c>
      <c r="AH14" s="1744">
        <f t="shared" si="0"/>
        <v>134.619917476388</v>
      </c>
      <c r="AI14" s="1397"/>
      <c r="AJ14" s="1397"/>
      <c r="AK14" s="1397"/>
      <c r="AL14" s="1397"/>
      <c r="AM14" s="1414" t="str">
        <f t="shared" si="5"/>
        <v>Évora</v>
      </c>
      <c r="AN14" s="1745">
        <f t="shared" si="6"/>
        <v>350.09010261193998</v>
      </c>
      <c r="AO14" s="1745">
        <f t="shared" si="6"/>
        <v>284.70034816461498</v>
      </c>
    </row>
    <row r="15" spans="1:41" ht="11.5" customHeight="1" x14ac:dyDescent="0.25">
      <c r="A15" s="211"/>
      <c r="B15" s="269"/>
      <c r="C15" s="16" t="s">
        <v>50</v>
      </c>
      <c r="D15" s="219"/>
      <c r="E15" s="168">
        <v>1110</v>
      </c>
      <c r="F15" s="168">
        <v>1094</v>
      </c>
      <c r="G15" s="168">
        <v>1085</v>
      </c>
      <c r="H15" s="168">
        <v>1085</v>
      </c>
      <c r="I15" s="168">
        <v>1085</v>
      </c>
      <c r="J15" s="168">
        <v>1072</v>
      </c>
      <c r="K15" s="449">
        <v>350.09010261193998</v>
      </c>
      <c r="L15" s="258"/>
      <c r="M15" s="301"/>
      <c r="N15" s="211"/>
      <c r="AD15" s="1414" t="str">
        <f t="shared" si="1"/>
        <v>Faro</v>
      </c>
      <c r="AE15" s="1744">
        <f t="shared" si="2"/>
        <v>301.63983013698601</v>
      </c>
      <c r="AF15" s="1744">
        <f t="shared" si="3"/>
        <v>284.70034816461498</v>
      </c>
      <c r="AG15" s="1744">
        <f t="shared" si="4"/>
        <v>142.37493598862</v>
      </c>
      <c r="AH15" s="1744">
        <f t="shared" si="0"/>
        <v>134.619917476388</v>
      </c>
      <c r="AI15" s="1397"/>
      <c r="AJ15" s="1397"/>
      <c r="AK15" s="1397"/>
      <c r="AL15" s="1397"/>
      <c r="AM15" s="1414" t="str">
        <f t="shared" si="5"/>
        <v>Faro</v>
      </c>
      <c r="AN15" s="1745">
        <f t="shared" si="6"/>
        <v>301.63983013698601</v>
      </c>
      <c r="AO15" s="1745">
        <f t="shared" si="6"/>
        <v>284.70034816461498</v>
      </c>
    </row>
    <row r="16" spans="1:41" ht="11.5" customHeight="1" x14ac:dyDescent="0.25">
      <c r="A16" s="211"/>
      <c r="B16" s="269"/>
      <c r="C16" s="16" t="s">
        <v>68</v>
      </c>
      <c r="D16" s="219"/>
      <c r="E16" s="168">
        <v>4138</v>
      </c>
      <c r="F16" s="168">
        <v>4074</v>
      </c>
      <c r="G16" s="168">
        <v>3936</v>
      </c>
      <c r="H16" s="168">
        <v>3851</v>
      </c>
      <c r="I16" s="168">
        <v>3754</v>
      </c>
      <c r="J16" s="168">
        <v>3651</v>
      </c>
      <c r="K16" s="449">
        <v>301.63983013698601</v>
      </c>
      <c r="L16" s="258"/>
      <c r="M16" s="301"/>
      <c r="N16" s="211"/>
      <c r="AD16" s="1414" t="str">
        <f t="shared" si="1"/>
        <v>Guarda</v>
      </c>
      <c r="AE16" s="1744">
        <f t="shared" si="2"/>
        <v>282.830341951626</v>
      </c>
      <c r="AF16" s="1744">
        <f t="shared" si="3"/>
        <v>284.70034816461498</v>
      </c>
      <c r="AG16" s="1744">
        <f t="shared" si="4"/>
        <v>134.46216494845399</v>
      </c>
      <c r="AH16" s="1744">
        <f t="shared" si="0"/>
        <v>134.619917476388</v>
      </c>
      <c r="AI16" s="1397"/>
      <c r="AJ16" s="1397"/>
      <c r="AK16" s="1397"/>
      <c r="AL16" s="1397"/>
      <c r="AM16" s="1414" t="str">
        <f t="shared" si="5"/>
        <v>Guarda</v>
      </c>
      <c r="AN16" s="1745">
        <f t="shared" si="6"/>
        <v>282.830341951626</v>
      </c>
      <c r="AO16" s="1745">
        <f t="shared" si="6"/>
        <v>284.70034816461498</v>
      </c>
    </row>
    <row r="17" spans="1:41" ht="11.5" customHeight="1" x14ac:dyDescent="0.25">
      <c r="A17" s="211"/>
      <c r="B17" s="269"/>
      <c r="C17" s="16" t="s">
        <v>70</v>
      </c>
      <c r="D17" s="219"/>
      <c r="E17" s="168">
        <v>1277</v>
      </c>
      <c r="F17" s="168">
        <v>1234</v>
      </c>
      <c r="G17" s="168">
        <v>1218</v>
      </c>
      <c r="H17" s="168">
        <v>1206</v>
      </c>
      <c r="I17" s="168">
        <v>1205</v>
      </c>
      <c r="J17" s="168">
        <v>1199</v>
      </c>
      <c r="K17" s="449">
        <v>282.830341951626</v>
      </c>
      <c r="L17" s="258"/>
      <c r="M17" s="301"/>
      <c r="N17" s="211"/>
      <c r="P17" s="1375"/>
      <c r="AD17" s="1414" t="str">
        <f t="shared" si="1"/>
        <v>Leiria</v>
      </c>
      <c r="AE17" s="1744">
        <f t="shared" si="2"/>
        <v>275.93038976857503</v>
      </c>
      <c r="AF17" s="1744">
        <f t="shared" si="3"/>
        <v>284.70034816461498</v>
      </c>
      <c r="AG17" s="1744">
        <f t="shared" si="4"/>
        <v>138.52762943334699</v>
      </c>
      <c r="AH17" s="1744">
        <f t="shared" si="0"/>
        <v>134.619917476388</v>
      </c>
      <c r="AI17" s="1397"/>
      <c r="AJ17" s="1397"/>
      <c r="AK17" s="1397"/>
      <c r="AL17" s="1397"/>
      <c r="AM17" s="1414" t="str">
        <f t="shared" si="5"/>
        <v>Leiria</v>
      </c>
      <c r="AN17" s="1745">
        <f t="shared" si="6"/>
        <v>275.93038976857503</v>
      </c>
      <c r="AO17" s="1745">
        <f t="shared" si="6"/>
        <v>284.70034816461498</v>
      </c>
    </row>
    <row r="18" spans="1:41" ht="11.5" customHeight="1" x14ac:dyDescent="0.25">
      <c r="A18" s="211"/>
      <c r="B18" s="269"/>
      <c r="C18" s="16" t="s">
        <v>54</v>
      </c>
      <c r="D18" s="219"/>
      <c r="E18" s="168">
        <v>2548</v>
      </c>
      <c r="F18" s="168">
        <v>2568</v>
      </c>
      <c r="G18" s="168">
        <v>2569</v>
      </c>
      <c r="H18" s="168">
        <v>2527</v>
      </c>
      <c r="I18" s="168">
        <v>2522</v>
      </c>
      <c r="J18" s="168">
        <v>2463</v>
      </c>
      <c r="K18" s="449">
        <v>275.93038976857503</v>
      </c>
      <c r="L18" s="258"/>
      <c r="M18" s="301"/>
      <c r="N18" s="211"/>
      <c r="AD18" s="1414" t="str">
        <f t="shared" si="1"/>
        <v>Lisboa</v>
      </c>
      <c r="AE18" s="1744">
        <f t="shared" si="2"/>
        <v>292.64161530227102</v>
      </c>
      <c r="AF18" s="1744">
        <f t="shared" si="3"/>
        <v>284.70034816461498</v>
      </c>
      <c r="AG18" s="1744">
        <f t="shared" si="4"/>
        <v>133.56552226907999</v>
      </c>
      <c r="AH18" s="1744">
        <f t="shared" si="0"/>
        <v>134.619917476388</v>
      </c>
      <c r="AI18" s="1397"/>
      <c r="AJ18" s="1397"/>
      <c r="AK18" s="1397"/>
      <c r="AL18" s="1397"/>
      <c r="AM18" s="1414" t="str">
        <f t="shared" si="5"/>
        <v>Lisboa</v>
      </c>
      <c r="AN18" s="1745">
        <f t="shared" si="6"/>
        <v>292.64161530227102</v>
      </c>
      <c r="AO18" s="1745">
        <f t="shared" si="6"/>
        <v>284.70034816461498</v>
      </c>
    </row>
    <row r="19" spans="1:41" ht="11.5" customHeight="1" x14ac:dyDescent="0.25">
      <c r="A19" s="211"/>
      <c r="B19" s="269"/>
      <c r="C19" s="16" t="s">
        <v>53</v>
      </c>
      <c r="D19" s="219"/>
      <c r="E19" s="168">
        <v>18577</v>
      </c>
      <c r="F19" s="168">
        <v>18556</v>
      </c>
      <c r="G19" s="168">
        <v>18407</v>
      </c>
      <c r="H19" s="168">
        <v>18324</v>
      </c>
      <c r="I19" s="168">
        <v>18276</v>
      </c>
      <c r="J19" s="168">
        <v>17759</v>
      </c>
      <c r="K19" s="449">
        <v>292.64161530227102</v>
      </c>
      <c r="L19" s="258"/>
      <c r="M19" s="301"/>
      <c r="N19" s="211"/>
      <c r="AD19" s="1414" t="str">
        <f t="shared" si="1"/>
        <v>Portalegre</v>
      </c>
      <c r="AE19" s="1744">
        <f t="shared" si="2"/>
        <v>356.18561930783198</v>
      </c>
      <c r="AF19" s="1744">
        <f t="shared" si="3"/>
        <v>284.70034816461498</v>
      </c>
      <c r="AG19" s="1744">
        <f t="shared" si="4"/>
        <v>129.67235079575599</v>
      </c>
      <c r="AH19" s="1744">
        <f t="shared" si="0"/>
        <v>134.619917476388</v>
      </c>
      <c r="AI19" s="1397"/>
      <c r="AJ19" s="1397"/>
      <c r="AK19" s="1397"/>
      <c r="AL19" s="1397"/>
      <c r="AM19" s="1414" t="str">
        <f t="shared" si="5"/>
        <v>Portalegre</v>
      </c>
      <c r="AN19" s="1745">
        <f t="shared" si="6"/>
        <v>356.18561930783198</v>
      </c>
      <c r="AO19" s="1745">
        <f t="shared" si="6"/>
        <v>284.70034816461498</v>
      </c>
    </row>
    <row r="20" spans="1:41" ht="11.5" customHeight="1" x14ac:dyDescent="0.25">
      <c r="A20" s="211"/>
      <c r="B20" s="269"/>
      <c r="C20" s="16" t="s">
        <v>51</v>
      </c>
      <c r="D20" s="219"/>
      <c r="E20" s="168">
        <v>1129</v>
      </c>
      <c r="F20" s="168">
        <v>1097</v>
      </c>
      <c r="G20" s="168">
        <v>1078</v>
      </c>
      <c r="H20" s="168">
        <v>1071</v>
      </c>
      <c r="I20" s="168">
        <v>1099</v>
      </c>
      <c r="J20" s="168">
        <v>1098</v>
      </c>
      <c r="K20" s="449">
        <v>356.18561930783198</v>
      </c>
      <c r="L20" s="258"/>
      <c r="M20" s="301"/>
      <c r="N20" s="211"/>
      <c r="R20" s="1746"/>
      <c r="AD20" s="1414" t="str">
        <f t="shared" si="1"/>
        <v>Porto</v>
      </c>
      <c r="AE20" s="1744">
        <f t="shared" si="2"/>
        <v>264.30582195700202</v>
      </c>
      <c r="AF20" s="1744">
        <f t="shared" si="3"/>
        <v>284.70034816461498</v>
      </c>
      <c r="AG20" s="1744">
        <f t="shared" si="4"/>
        <v>138.32098909090899</v>
      </c>
      <c r="AH20" s="1744">
        <f t="shared" si="0"/>
        <v>134.619917476388</v>
      </c>
      <c r="AI20" s="1397"/>
      <c r="AJ20" s="1397"/>
      <c r="AK20" s="1397"/>
      <c r="AL20" s="1397"/>
      <c r="AM20" s="1414" t="str">
        <f t="shared" si="5"/>
        <v>Porto</v>
      </c>
      <c r="AN20" s="1745">
        <f t="shared" si="6"/>
        <v>264.30582195700202</v>
      </c>
      <c r="AO20" s="1745">
        <f t="shared" si="6"/>
        <v>284.70034816461498</v>
      </c>
    </row>
    <row r="21" spans="1:41" ht="11.5" customHeight="1" x14ac:dyDescent="0.25">
      <c r="A21" s="211"/>
      <c r="B21" s="269"/>
      <c r="C21" s="16" t="s">
        <v>57</v>
      </c>
      <c r="D21" s="219"/>
      <c r="E21" s="168">
        <v>24884</v>
      </c>
      <c r="F21" s="168">
        <v>24819</v>
      </c>
      <c r="G21" s="168">
        <v>24750</v>
      </c>
      <c r="H21" s="168">
        <v>24819</v>
      </c>
      <c r="I21" s="168">
        <v>24636</v>
      </c>
      <c r="J21" s="168">
        <v>24473</v>
      </c>
      <c r="K21" s="449">
        <v>264.30582195700202</v>
      </c>
      <c r="L21" s="258"/>
      <c r="M21" s="301"/>
      <c r="N21" s="211"/>
      <c r="P21" s="1375"/>
      <c r="AD21" s="1414" t="str">
        <f t="shared" si="1"/>
        <v>Santarém</v>
      </c>
      <c r="AE21" s="1744">
        <f t="shared" si="2"/>
        <v>297.267870894677</v>
      </c>
      <c r="AF21" s="1744">
        <f t="shared" si="3"/>
        <v>284.70034816461498</v>
      </c>
      <c r="AG21" s="1744">
        <f t="shared" si="4"/>
        <v>130.460999005964</v>
      </c>
      <c r="AH21" s="1744">
        <f t="shared" si="0"/>
        <v>134.619917476388</v>
      </c>
      <c r="AI21" s="1397"/>
      <c r="AJ21" s="1397"/>
      <c r="AK21" s="1397"/>
      <c r="AL21" s="1397"/>
      <c r="AM21" s="1414" t="str">
        <f t="shared" si="5"/>
        <v>Santarém</v>
      </c>
      <c r="AN21" s="1745">
        <f t="shared" si="6"/>
        <v>297.267870894677</v>
      </c>
      <c r="AO21" s="1745">
        <f t="shared" si="6"/>
        <v>284.70034816461498</v>
      </c>
    </row>
    <row r="22" spans="1:41" ht="11.5" customHeight="1" x14ac:dyDescent="0.25">
      <c r="A22" s="211"/>
      <c r="B22" s="269"/>
      <c r="C22" s="16" t="s">
        <v>73</v>
      </c>
      <c r="D22" s="219"/>
      <c r="E22" s="168">
        <v>2735</v>
      </c>
      <c r="F22" s="168">
        <v>2747</v>
      </c>
      <c r="G22" s="168">
        <v>2756</v>
      </c>
      <c r="H22" s="168">
        <v>2691</v>
      </c>
      <c r="I22" s="168">
        <v>2671</v>
      </c>
      <c r="J22" s="168">
        <v>2649</v>
      </c>
      <c r="K22" s="449">
        <v>297.267870894677</v>
      </c>
      <c r="L22" s="258"/>
      <c r="M22" s="301"/>
      <c r="N22" s="211"/>
      <c r="P22" s="1376"/>
      <c r="AD22" s="1414" t="str">
        <f t="shared" si="1"/>
        <v>Setúbal</v>
      </c>
      <c r="AE22" s="1744">
        <f t="shared" si="2"/>
        <v>303.03454748998399</v>
      </c>
      <c r="AF22" s="1744">
        <f t="shared" si="3"/>
        <v>284.70034816461498</v>
      </c>
      <c r="AG22" s="1744">
        <f t="shared" si="4"/>
        <v>131.127998062312</v>
      </c>
      <c r="AH22" s="1744">
        <f t="shared" si="0"/>
        <v>134.619917476388</v>
      </c>
      <c r="AI22" s="1397"/>
      <c r="AJ22" s="1397"/>
      <c r="AK22" s="1397"/>
      <c r="AL22" s="1397"/>
      <c r="AM22" s="1414" t="str">
        <f t="shared" si="5"/>
        <v>Setúbal</v>
      </c>
      <c r="AN22" s="1745">
        <f t="shared" si="6"/>
        <v>303.03454748998399</v>
      </c>
      <c r="AO22" s="1745">
        <f t="shared" si="6"/>
        <v>284.70034816461498</v>
      </c>
    </row>
    <row r="23" spans="1:41" ht="11.5" customHeight="1" x14ac:dyDescent="0.25">
      <c r="A23" s="211"/>
      <c r="B23" s="269"/>
      <c r="C23" s="16" t="s">
        <v>52</v>
      </c>
      <c r="D23" s="219"/>
      <c r="E23" s="168">
        <v>8721</v>
      </c>
      <c r="F23" s="168">
        <v>8790</v>
      </c>
      <c r="G23" s="168">
        <v>8663</v>
      </c>
      <c r="H23" s="168">
        <v>8649</v>
      </c>
      <c r="I23" s="168">
        <v>8587</v>
      </c>
      <c r="J23" s="168">
        <v>8490</v>
      </c>
      <c r="K23" s="449">
        <v>303.03454748998399</v>
      </c>
      <c r="L23" s="258"/>
      <c r="M23" s="301"/>
      <c r="N23" s="211"/>
      <c r="AD23" s="1414" t="str">
        <f t="shared" si="1"/>
        <v>Viana do Castelo</v>
      </c>
      <c r="AE23" s="1744">
        <f t="shared" si="2"/>
        <v>271.81484821428597</v>
      </c>
      <c r="AF23" s="1744">
        <f t="shared" si="3"/>
        <v>284.70034816461498</v>
      </c>
      <c r="AG23" s="1744">
        <f t="shared" si="4"/>
        <v>145.036984278228</v>
      </c>
      <c r="AH23" s="1744">
        <f t="shared" si="0"/>
        <v>134.619917476388</v>
      </c>
      <c r="AI23" s="1397"/>
      <c r="AJ23" s="1397"/>
      <c r="AK23" s="1397"/>
      <c r="AL23" s="1397"/>
      <c r="AM23" s="1414" t="str">
        <f t="shared" si="5"/>
        <v>Viana do Castelo</v>
      </c>
      <c r="AN23" s="1745">
        <f t="shared" si="6"/>
        <v>271.81484821428597</v>
      </c>
      <c r="AO23" s="1745">
        <f t="shared" si="6"/>
        <v>284.70034816461498</v>
      </c>
    </row>
    <row r="24" spans="1:41" ht="11.5" customHeight="1" x14ac:dyDescent="0.25">
      <c r="A24" s="211"/>
      <c r="B24" s="269"/>
      <c r="C24" s="16" t="s">
        <v>59</v>
      </c>
      <c r="D24" s="219"/>
      <c r="E24" s="168">
        <v>1157</v>
      </c>
      <c r="F24" s="168">
        <v>1157</v>
      </c>
      <c r="G24" s="168">
        <v>1150</v>
      </c>
      <c r="H24" s="168">
        <v>1139</v>
      </c>
      <c r="I24" s="168">
        <v>1127</v>
      </c>
      <c r="J24" s="168">
        <v>1120</v>
      </c>
      <c r="K24" s="449">
        <v>271.81484821428597</v>
      </c>
      <c r="L24" s="258"/>
      <c r="M24" s="301"/>
      <c r="N24" s="211"/>
      <c r="AD24" s="1414" t="str">
        <f t="shared" si="1"/>
        <v>Vila Real</v>
      </c>
      <c r="AE24" s="1744">
        <f t="shared" si="2"/>
        <v>263.513418445122</v>
      </c>
      <c r="AF24" s="1744">
        <f t="shared" si="3"/>
        <v>284.70034816461498</v>
      </c>
      <c r="AG24" s="1744">
        <f t="shared" si="4"/>
        <v>144.41503968254</v>
      </c>
      <c r="AH24" s="1744">
        <f t="shared" si="0"/>
        <v>134.619917476388</v>
      </c>
      <c r="AI24" s="1397"/>
      <c r="AJ24" s="1397"/>
      <c r="AK24" s="1397"/>
      <c r="AL24" s="1397"/>
      <c r="AM24" s="1414" t="str">
        <f t="shared" si="5"/>
        <v>Vila Real</v>
      </c>
      <c r="AN24" s="1745">
        <f t="shared" si="6"/>
        <v>263.513418445122</v>
      </c>
      <c r="AO24" s="1745">
        <f t="shared" si="6"/>
        <v>284.70034816461498</v>
      </c>
    </row>
    <row r="25" spans="1:41" ht="11.5" customHeight="1" x14ac:dyDescent="0.25">
      <c r="A25" s="211"/>
      <c r="B25" s="269"/>
      <c r="C25" s="16" t="s">
        <v>61</v>
      </c>
      <c r="D25" s="219"/>
      <c r="E25" s="168">
        <v>2747</v>
      </c>
      <c r="F25" s="168">
        <v>2748</v>
      </c>
      <c r="G25" s="168">
        <v>2718</v>
      </c>
      <c r="H25" s="168">
        <v>2745</v>
      </c>
      <c r="I25" s="168">
        <v>2696</v>
      </c>
      <c r="J25" s="168">
        <v>2624</v>
      </c>
      <c r="K25" s="449">
        <v>263.513418445122</v>
      </c>
      <c r="L25" s="258"/>
      <c r="M25" s="301"/>
      <c r="N25" s="211"/>
      <c r="AD25" s="1414" t="str">
        <f t="shared" si="1"/>
        <v>Viseu</v>
      </c>
      <c r="AE25" s="1744">
        <f t="shared" si="2"/>
        <v>285.56692896509497</v>
      </c>
      <c r="AF25" s="1744">
        <f t="shared" si="3"/>
        <v>284.70034816461498</v>
      </c>
      <c r="AG25" s="1744">
        <f t="shared" si="4"/>
        <v>143.75178637484601</v>
      </c>
      <c r="AH25" s="1744">
        <f t="shared" si="0"/>
        <v>134.619917476388</v>
      </c>
      <c r="AI25" s="1397"/>
      <c r="AJ25" s="1397"/>
      <c r="AK25" s="1397"/>
      <c r="AL25" s="1397"/>
      <c r="AM25" s="1414" t="str">
        <f t="shared" si="5"/>
        <v>Viseu</v>
      </c>
      <c r="AN25" s="1745">
        <f t="shared" si="6"/>
        <v>285.56692896509497</v>
      </c>
      <c r="AO25" s="1745">
        <f t="shared" si="6"/>
        <v>284.70034816461498</v>
      </c>
    </row>
    <row r="26" spans="1:41" ht="11.5" customHeight="1" x14ac:dyDescent="0.25">
      <c r="A26" s="211"/>
      <c r="B26" s="269"/>
      <c r="C26" s="16" t="s">
        <v>71</v>
      </c>
      <c r="D26" s="219"/>
      <c r="E26" s="168">
        <v>3332</v>
      </c>
      <c r="F26" s="168">
        <v>3310</v>
      </c>
      <c r="G26" s="168">
        <v>3270</v>
      </c>
      <c r="H26" s="168">
        <v>3278</v>
      </c>
      <c r="I26" s="168">
        <v>3260</v>
      </c>
      <c r="J26" s="168">
        <v>3270</v>
      </c>
      <c r="K26" s="449">
        <v>285.56692896509497</v>
      </c>
      <c r="L26" s="258"/>
      <c r="M26" s="301"/>
      <c r="N26" s="211"/>
      <c r="AD26" s="1414" t="str">
        <f t="shared" si="1"/>
        <v>Açores</v>
      </c>
      <c r="AE26" s="1744">
        <f t="shared" si="2"/>
        <v>292.68334923948697</v>
      </c>
      <c r="AF26" s="1744">
        <f t="shared" si="3"/>
        <v>284.70034816461498</v>
      </c>
      <c r="AG26" s="1744">
        <f t="shared" si="4"/>
        <v>94.276926316976798</v>
      </c>
      <c r="AH26" s="1744">
        <f t="shared" si="0"/>
        <v>134.619917476388</v>
      </c>
      <c r="AI26" s="1397"/>
      <c r="AJ26" s="1397"/>
      <c r="AK26" s="1397"/>
      <c r="AL26" s="1397"/>
      <c r="AM26" s="1414" t="str">
        <f t="shared" si="5"/>
        <v>Açores</v>
      </c>
      <c r="AN26" s="1745">
        <f t="shared" si="6"/>
        <v>292.68334923948697</v>
      </c>
      <c r="AO26" s="1745">
        <f t="shared" si="6"/>
        <v>284.70034816461498</v>
      </c>
    </row>
    <row r="27" spans="1:41" ht="11.5" customHeight="1" x14ac:dyDescent="0.25">
      <c r="A27" s="211"/>
      <c r="B27" s="269"/>
      <c r="C27" s="16" t="s">
        <v>95</v>
      </c>
      <c r="D27" s="219"/>
      <c r="E27" s="168">
        <v>3612</v>
      </c>
      <c r="F27" s="168">
        <v>3610</v>
      </c>
      <c r="G27" s="168">
        <v>3569</v>
      </c>
      <c r="H27" s="168">
        <v>3499</v>
      </c>
      <c r="I27" s="168">
        <v>3420</v>
      </c>
      <c r="J27" s="168">
        <v>3353</v>
      </c>
      <c r="K27" s="449">
        <v>292.68334923948697</v>
      </c>
      <c r="L27" s="258"/>
      <c r="M27" s="301"/>
      <c r="N27" s="211"/>
      <c r="AD27" s="1414" t="str">
        <f>+C28</f>
        <v>Madeira</v>
      </c>
      <c r="AE27" s="1744">
        <f>+K28</f>
        <v>253.73366259168699</v>
      </c>
      <c r="AF27" s="1744">
        <f t="shared" si="3"/>
        <v>284.70034816461498</v>
      </c>
      <c r="AG27" s="1744">
        <f>+K66</f>
        <v>138.30359517768699</v>
      </c>
      <c r="AH27" s="1744">
        <f t="shared" si="0"/>
        <v>134.619917476388</v>
      </c>
      <c r="AI27" s="1397"/>
      <c r="AJ27" s="1397"/>
      <c r="AK27" s="1397"/>
      <c r="AL27" s="1397"/>
      <c r="AM27" s="1414" t="str">
        <f t="shared" si="5"/>
        <v>Madeira</v>
      </c>
      <c r="AN27" s="1745">
        <f t="shared" si="6"/>
        <v>253.73366259168699</v>
      </c>
      <c r="AO27" s="1745">
        <f t="shared" si="6"/>
        <v>284.70034816461498</v>
      </c>
    </row>
    <row r="28" spans="1:41" ht="11.5" customHeight="1" x14ac:dyDescent="0.25">
      <c r="A28" s="211"/>
      <c r="B28" s="269"/>
      <c r="C28" s="16" t="s">
        <v>96</v>
      </c>
      <c r="D28" s="219"/>
      <c r="E28" s="168">
        <v>2234</v>
      </c>
      <c r="F28" s="168">
        <v>2193</v>
      </c>
      <c r="G28" s="168">
        <v>2152</v>
      </c>
      <c r="H28" s="168">
        <v>2111</v>
      </c>
      <c r="I28" s="168">
        <v>2080</v>
      </c>
      <c r="J28" s="168">
        <v>2045</v>
      </c>
      <c r="K28" s="449">
        <v>253.73366259168699</v>
      </c>
      <c r="L28" s="258"/>
      <c r="M28" s="301"/>
      <c r="N28" s="211"/>
      <c r="AD28" s="1414" t="str">
        <f>+C29</f>
        <v>Outro</v>
      </c>
      <c r="AE28" s="1744">
        <f>+K29</f>
        <v>295.65142857142899</v>
      </c>
      <c r="AF28" s="1744">
        <f t="shared" si="3"/>
        <v>284.70034816461498</v>
      </c>
      <c r="AG28" s="1744">
        <f>+K67</f>
        <v>159.19692307692301</v>
      </c>
      <c r="AH28" s="1744">
        <f t="shared" si="0"/>
        <v>134.619917476388</v>
      </c>
      <c r="AI28" s="1397"/>
      <c r="AJ28" s="1397"/>
      <c r="AK28" s="1397"/>
      <c r="AL28" s="1397"/>
      <c r="AM28" s="1414" t="str">
        <f t="shared" si="5"/>
        <v>Outro</v>
      </c>
      <c r="AN28" s="1745">
        <f t="shared" si="6"/>
        <v>295.65142857142899</v>
      </c>
      <c r="AO28" s="1745">
        <f t="shared" si="6"/>
        <v>284.70034816461498</v>
      </c>
    </row>
    <row r="29" spans="1:41" ht="11.5" customHeight="1" x14ac:dyDescent="0.25">
      <c r="A29" s="211"/>
      <c r="B29" s="269"/>
      <c r="C29" s="16" t="s">
        <v>327</v>
      </c>
      <c r="D29" s="219"/>
      <c r="E29" s="168">
        <v>23</v>
      </c>
      <c r="F29" s="168">
        <v>19</v>
      </c>
      <c r="G29" s="168">
        <v>16</v>
      </c>
      <c r="H29" s="168">
        <v>17</v>
      </c>
      <c r="I29" s="168">
        <v>14</v>
      </c>
      <c r="J29" s="168">
        <v>14</v>
      </c>
      <c r="K29" s="449">
        <v>295.65142857142899</v>
      </c>
      <c r="L29" s="258"/>
      <c r="M29" s="301"/>
      <c r="N29" s="211"/>
      <c r="AD29" s="1414"/>
      <c r="AE29" s="1744"/>
      <c r="AF29" s="1397"/>
      <c r="AG29" s="1744"/>
      <c r="AH29" s="1397"/>
      <c r="AI29" s="1397"/>
      <c r="AJ29" s="1397"/>
      <c r="AK29" s="1397"/>
      <c r="AL29" s="1397"/>
      <c r="AM29" s="1397"/>
      <c r="AN29" s="1397"/>
      <c r="AO29" s="1397"/>
    </row>
    <row r="30" spans="1:41" ht="3.75" customHeight="1" x14ac:dyDescent="0.25">
      <c r="A30" s="211"/>
      <c r="B30" s="269"/>
      <c r="C30" s="16"/>
      <c r="D30" s="219"/>
      <c r="E30" s="168"/>
      <c r="F30" s="168"/>
      <c r="G30" s="168"/>
      <c r="H30" s="168"/>
      <c r="I30" s="168"/>
      <c r="J30" s="168"/>
      <c r="K30" s="169"/>
      <c r="L30" s="258"/>
      <c r="M30" s="301"/>
      <c r="N30" s="211"/>
      <c r="AD30" s="408"/>
      <c r="AE30" s="432"/>
      <c r="AG30" s="432"/>
    </row>
    <row r="31" spans="1:41" ht="15.75" customHeight="1" x14ac:dyDescent="0.25">
      <c r="A31" s="211"/>
      <c r="B31" s="269"/>
      <c r="C31" s="434"/>
      <c r="D31" s="464" t="s">
        <v>258</v>
      </c>
      <c r="E31" s="434"/>
      <c r="F31" s="168"/>
      <c r="G31" s="2122" t="s">
        <v>932</v>
      </c>
      <c r="H31" s="2122"/>
      <c r="I31" s="2122"/>
      <c r="J31" s="2122"/>
      <c r="K31" s="436"/>
      <c r="L31" s="436"/>
      <c r="M31" s="437"/>
      <c r="N31" s="211"/>
      <c r="AD31" s="408"/>
      <c r="AE31" s="432"/>
      <c r="AG31" s="432"/>
    </row>
    <row r="32" spans="1:41" x14ac:dyDescent="0.25">
      <c r="A32" s="211"/>
      <c r="B32" s="433"/>
      <c r="C32" s="434"/>
      <c r="D32" s="434"/>
      <c r="E32" s="434"/>
      <c r="F32" s="434"/>
      <c r="G32" s="434"/>
      <c r="H32" s="434"/>
      <c r="I32" s="435"/>
      <c r="J32" s="435"/>
      <c r="K32" s="436"/>
      <c r="L32" s="436"/>
      <c r="M32" s="437"/>
      <c r="N32" s="211"/>
    </row>
    <row r="33" spans="1:41" ht="12" customHeight="1" x14ac:dyDescent="0.25">
      <c r="A33" s="211"/>
      <c r="B33" s="269"/>
      <c r="C33" s="434"/>
      <c r="D33" s="434"/>
      <c r="E33" s="434"/>
      <c r="F33" s="434"/>
      <c r="G33" s="434"/>
      <c r="H33" s="434"/>
      <c r="I33" s="435"/>
      <c r="J33" s="435"/>
      <c r="K33" s="436"/>
      <c r="L33" s="436"/>
      <c r="M33" s="437"/>
      <c r="N33" s="211"/>
      <c r="Q33" s="1377"/>
    </row>
    <row r="34" spans="1:41" ht="12" customHeight="1" x14ac:dyDescent="0.25">
      <c r="A34" s="211"/>
      <c r="B34" s="269"/>
      <c r="C34" s="434"/>
      <c r="D34" s="434"/>
      <c r="E34" s="434"/>
      <c r="F34" s="434"/>
      <c r="G34" s="434"/>
      <c r="H34" s="434"/>
      <c r="I34" s="435"/>
      <c r="J34" s="435"/>
      <c r="K34" s="436"/>
      <c r="L34" s="436"/>
      <c r="M34" s="437"/>
      <c r="N34" s="211"/>
    </row>
    <row r="35" spans="1:41" ht="12" customHeight="1" x14ac:dyDescent="0.25">
      <c r="A35" s="211"/>
      <c r="B35" s="269"/>
      <c r="C35" s="434"/>
      <c r="D35" s="434"/>
      <c r="E35" s="434"/>
      <c r="F35" s="434"/>
      <c r="G35" s="434"/>
      <c r="H35" s="434"/>
      <c r="I35" s="435"/>
      <c r="J35" s="435"/>
      <c r="K35" s="436"/>
      <c r="L35" s="436"/>
      <c r="M35" s="437"/>
      <c r="N35" s="211"/>
      <c r="Q35" s="770"/>
    </row>
    <row r="36" spans="1:41" ht="12" customHeight="1" x14ac:dyDescent="0.25">
      <c r="A36" s="211"/>
      <c r="B36" s="269"/>
      <c r="C36" s="434"/>
      <c r="D36" s="434"/>
      <c r="E36" s="434"/>
      <c r="F36" s="434"/>
      <c r="G36" s="434"/>
      <c r="H36" s="434"/>
      <c r="I36" s="435"/>
      <c r="J36" s="435"/>
      <c r="K36" s="436"/>
      <c r="L36" s="436"/>
      <c r="M36" s="437"/>
      <c r="N36" s="211"/>
    </row>
    <row r="37" spans="1:41" ht="21" customHeight="1" x14ac:dyDescent="0.25">
      <c r="A37" s="211"/>
      <c r="B37" s="269"/>
      <c r="C37" s="434"/>
      <c r="D37" s="434"/>
      <c r="E37" s="434"/>
      <c r="F37" s="434"/>
      <c r="G37" s="434"/>
      <c r="H37" s="434"/>
      <c r="I37" s="435"/>
      <c r="J37" s="435"/>
      <c r="K37" s="436"/>
      <c r="L37" s="436"/>
      <c r="M37" s="437"/>
      <c r="N37" s="211"/>
      <c r="AK37" s="236"/>
      <c r="AL37" s="236"/>
      <c r="AM37" s="236"/>
      <c r="AN37" s="236"/>
      <c r="AO37" s="236"/>
    </row>
    <row r="38" spans="1:41" ht="11.25" customHeight="1" x14ac:dyDescent="0.25">
      <c r="A38" s="211"/>
      <c r="B38" s="269"/>
      <c r="C38" s="434"/>
      <c r="D38" s="434"/>
      <c r="E38" s="434"/>
      <c r="F38" s="434"/>
      <c r="G38" s="434"/>
      <c r="H38" s="434"/>
      <c r="I38" s="435"/>
      <c r="J38" s="435"/>
      <c r="K38" s="436"/>
      <c r="L38" s="436"/>
      <c r="M38" s="437"/>
      <c r="N38" s="211"/>
      <c r="AK38" s="236"/>
      <c r="AL38" s="236"/>
      <c r="AM38" s="236"/>
      <c r="AN38" s="236"/>
      <c r="AO38" s="236"/>
    </row>
    <row r="39" spans="1:41" ht="12" customHeight="1" x14ac:dyDescent="0.25">
      <c r="A39" s="211"/>
      <c r="B39" s="269"/>
      <c r="C39" s="434"/>
      <c r="D39" s="434"/>
      <c r="E39" s="434"/>
      <c r="F39" s="434"/>
      <c r="G39" s="434"/>
      <c r="H39" s="434"/>
      <c r="I39" s="435"/>
      <c r="J39" s="435"/>
      <c r="K39" s="436"/>
      <c r="L39" s="436"/>
      <c r="M39" s="437"/>
      <c r="N39" s="211"/>
      <c r="AK39" s="236"/>
      <c r="AL39" s="236"/>
      <c r="AM39" s="236"/>
      <c r="AN39" s="236"/>
      <c r="AO39" s="236"/>
    </row>
    <row r="40" spans="1:41" ht="12" customHeight="1" x14ac:dyDescent="0.25">
      <c r="A40" s="211"/>
      <c r="B40" s="269"/>
      <c r="C40" s="438"/>
      <c r="D40" s="438"/>
      <c r="E40" s="438"/>
      <c r="F40" s="438"/>
      <c r="G40" s="438"/>
      <c r="H40" s="438"/>
      <c r="I40" s="438"/>
      <c r="J40" s="438"/>
      <c r="K40" s="439"/>
      <c r="L40" s="440"/>
      <c r="M40" s="441"/>
      <c r="N40" s="211"/>
      <c r="AK40" s="236"/>
      <c r="AL40" s="236"/>
      <c r="AM40" s="236"/>
      <c r="AN40" s="236"/>
      <c r="AO40" s="236"/>
    </row>
    <row r="41" spans="1:41" ht="3" customHeight="1" thickBot="1" x14ac:dyDescent="0.3">
      <c r="A41" s="211"/>
      <c r="B41" s="269"/>
      <c r="C41" s="258"/>
      <c r="D41" s="258"/>
      <c r="E41" s="258"/>
      <c r="F41" s="258"/>
      <c r="G41" s="258"/>
      <c r="H41" s="258"/>
      <c r="I41" s="258"/>
      <c r="J41" s="258"/>
      <c r="K41" s="409"/>
      <c r="L41" s="272"/>
      <c r="M41" s="318"/>
      <c r="N41" s="211"/>
      <c r="AK41" s="236"/>
      <c r="AL41" s="236"/>
      <c r="AM41" s="236"/>
      <c r="AN41" s="236"/>
      <c r="AO41" s="236"/>
    </row>
    <row r="42" spans="1:41" ht="13.5" customHeight="1" thickBot="1" x14ac:dyDescent="0.3">
      <c r="A42" s="211"/>
      <c r="B42" s="269"/>
      <c r="C42" s="2116" t="s">
        <v>209</v>
      </c>
      <c r="D42" s="2117"/>
      <c r="E42" s="2117"/>
      <c r="F42" s="2117"/>
      <c r="G42" s="2117"/>
      <c r="H42" s="2117"/>
      <c r="I42" s="2117"/>
      <c r="J42" s="2117"/>
      <c r="K42" s="2117"/>
      <c r="L42" s="2118"/>
      <c r="M42" s="318"/>
      <c r="N42" s="211"/>
      <c r="AK42" s="236"/>
      <c r="AL42" s="236"/>
      <c r="AM42" s="236"/>
      <c r="AN42" s="236"/>
      <c r="AO42" s="236"/>
    </row>
    <row r="43" spans="1:41" s="211" customFormat="1" ht="6.75" customHeight="1" x14ac:dyDescent="0.25">
      <c r="B43" s="269"/>
      <c r="C43" s="1993" t="s">
        <v>97</v>
      </c>
      <c r="D43" s="1993"/>
      <c r="E43" s="410"/>
      <c r="F43" s="410"/>
      <c r="G43" s="410"/>
      <c r="H43" s="410"/>
      <c r="I43" s="410"/>
      <c r="J43" s="410"/>
      <c r="K43" s="411"/>
      <c r="L43" s="411"/>
      <c r="M43" s="318"/>
      <c r="O43" s="236"/>
      <c r="P43" s="236"/>
      <c r="Q43" s="236"/>
      <c r="R43" s="236"/>
      <c r="S43" s="236"/>
      <c r="T43" s="236"/>
      <c r="U43" s="236"/>
      <c r="V43" s="236"/>
      <c r="W43" s="236"/>
      <c r="X43" s="236"/>
      <c r="Y43" s="236"/>
      <c r="Z43" s="236"/>
      <c r="AA43" s="236"/>
      <c r="AB43" s="216"/>
      <c r="AC43" s="216"/>
      <c r="AD43" s="216"/>
      <c r="AE43" s="216"/>
      <c r="AF43" s="216"/>
      <c r="AG43" s="216"/>
      <c r="AH43" s="216"/>
      <c r="AI43" s="216"/>
      <c r="AJ43" s="216"/>
      <c r="AK43" s="236"/>
      <c r="AL43" s="236"/>
      <c r="AM43" s="236"/>
      <c r="AN43" s="236"/>
      <c r="AO43" s="236"/>
    </row>
    <row r="44" spans="1:41" ht="10.5" customHeight="1" x14ac:dyDescent="0.25">
      <c r="A44" s="211"/>
      <c r="B44" s="269"/>
      <c r="C44" s="1993"/>
      <c r="D44" s="1993"/>
      <c r="E44" s="930" t="s">
        <v>29</v>
      </c>
      <c r="F44" s="977" t="s">
        <v>29</v>
      </c>
      <c r="G44" s="1364">
        <v>2023</v>
      </c>
      <c r="H44" s="734" t="s">
        <v>29</v>
      </c>
      <c r="I44" s="734" t="s">
        <v>29</v>
      </c>
      <c r="J44" s="930" t="s">
        <v>29</v>
      </c>
      <c r="K44" s="2119" t="str">
        <f xml:space="preserve"> CONCATENATE("valor médio de ",J7,H6)</f>
        <v xml:space="preserve">valor médio de set. </v>
      </c>
      <c r="L44" s="1454"/>
      <c r="M44" s="221"/>
      <c r="N44" s="211"/>
      <c r="AK44" s="236"/>
      <c r="AL44" s="236"/>
      <c r="AM44" s="236"/>
      <c r="AN44" s="236"/>
      <c r="AO44" s="236"/>
    </row>
    <row r="45" spans="1:41" ht="15" customHeight="1" x14ac:dyDescent="0.25">
      <c r="A45" s="211"/>
      <c r="B45" s="269"/>
      <c r="C45" s="226"/>
      <c r="D45" s="226"/>
      <c r="E45" s="930" t="str">
        <f t="shared" ref="E45:J45" si="7">+E7</f>
        <v>abr.</v>
      </c>
      <c r="F45" s="930" t="str">
        <f t="shared" si="7"/>
        <v>mai.</v>
      </c>
      <c r="G45" s="930" t="str">
        <f t="shared" si="7"/>
        <v>jun.</v>
      </c>
      <c r="H45" s="930" t="str">
        <f t="shared" si="7"/>
        <v>jul.</v>
      </c>
      <c r="I45" s="930" t="str">
        <f t="shared" si="7"/>
        <v>ago.</v>
      </c>
      <c r="J45" s="930" t="str">
        <f t="shared" si="7"/>
        <v>set.</v>
      </c>
      <c r="K45" s="2120" t="e">
        <f xml:space="preserve"> CONCATENATE("valor médio de ",#REF!,#REF!)</f>
        <v>#REF!</v>
      </c>
      <c r="L45" s="1454"/>
      <c r="M45" s="318"/>
      <c r="N45" s="211"/>
      <c r="Q45" s="1343"/>
      <c r="AK45" s="236"/>
      <c r="AL45" s="236"/>
      <c r="AM45" s="236"/>
      <c r="AN45" s="236"/>
      <c r="AO45" s="236"/>
    </row>
    <row r="46" spans="1:41" s="232" customFormat="1" ht="13.5" customHeight="1" x14ac:dyDescent="0.25">
      <c r="A46" s="229"/>
      <c r="B46" s="412"/>
      <c r="C46" s="1439" t="s">
        <v>62</v>
      </c>
      <c r="D46" s="289"/>
      <c r="E46" s="193">
        <v>190331</v>
      </c>
      <c r="F46" s="193">
        <v>189719</v>
      </c>
      <c r="G46" s="193">
        <v>188466</v>
      </c>
      <c r="H46" s="193">
        <v>187795</v>
      </c>
      <c r="I46" s="193">
        <v>187010</v>
      </c>
      <c r="J46" s="193">
        <v>185104</v>
      </c>
      <c r="K46" s="465">
        <v>134.619917476388</v>
      </c>
      <c r="L46" s="170"/>
      <c r="M46" s="413"/>
      <c r="N46" s="229"/>
      <c r="O46" s="1367"/>
      <c r="P46" s="1368"/>
      <c r="Q46" s="1369"/>
      <c r="R46" s="1369"/>
      <c r="S46" s="236"/>
      <c r="T46" s="236"/>
      <c r="U46" s="236"/>
      <c r="V46" s="236"/>
      <c r="W46" s="236"/>
      <c r="X46" s="236"/>
      <c r="Y46" s="236"/>
      <c r="Z46" s="236"/>
      <c r="AA46" s="236"/>
      <c r="AB46" s="216"/>
      <c r="AC46" s="216"/>
      <c r="AD46" s="216"/>
      <c r="AE46" s="216"/>
      <c r="AF46" s="216"/>
      <c r="AG46" s="216"/>
      <c r="AH46" s="216"/>
      <c r="AI46" s="216"/>
      <c r="AJ46" s="216"/>
      <c r="AK46" s="236"/>
      <c r="AL46" s="236"/>
      <c r="AM46" s="236"/>
      <c r="AN46" s="447"/>
      <c r="AO46" s="447"/>
    </row>
    <row r="47" spans="1:41" ht="11.5" customHeight="1" x14ac:dyDescent="0.25">
      <c r="A47" s="211"/>
      <c r="B47" s="269"/>
      <c r="C47" s="16" t="s">
        <v>56</v>
      </c>
      <c r="D47" s="219"/>
      <c r="E47" s="168">
        <v>8462</v>
      </c>
      <c r="F47" s="168">
        <v>8528</v>
      </c>
      <c r="G47" s="168">
        <v>8424</v>
      </c>
      <c r="H47" s="168">
        <v>8435</v>
      </c>
      <c r="I47" s="168">
        <v>8278</v>
      </c>
      <c r="J47" s="168">
        <v>8199</v>
      </c>
      <c r="K47" s="450">
        <v>143.215319612591</v>
      </c>
      <c r="L47" s="170"/>
      <c r="M47" s="318"/>
      <c r="N47" s="211"/>
      <c r="O47" s="1378"/>
      <c r="P47" s="1378"/>
      <c r="Q47" s="1378"/>
      <c r="R47" s="1378"/>
      <c r="S47" s="1378"/>
      <c r="T47" s="1378"/>
      <c r="U47" s="1378"/>
      <c r="AK47" s="236"/>
      <c r="AL47" s="236"/>
      <c r="AM47" s="236"/>
      <c r="AN47" s="236"/>
      <c r="AO47" s="236"/>
    </row>
    <row r="48" spans="1:41" ht="11.5" customHeight="1" x14ac:dyDescent="0.25">
      <c r="A48" s="211"/>
      <c r="B48" s="269"/>
      <c r="C48" s="16" t="s">
        <v>49</v>
      </c>
      <c r="D48" s="219"/>
      <c r="E48" s="168">
        <v>4788</v>
      </c>
      <c r="F48" s="168">
        <v>4771</v>
      </c>
      <c r="G48" s="168">
        <v>4767</v>
      </c>
      <c r="H48" s="168">
        <v>4778</v>
      </c>
      <c r="I48" s="168">
        <v>4766</v>
      </c>
      <c r="J48" s="168">
        <v>4762</v>
      </c>
      <c r="K48" s="450">
        <v>131.355327970297</v>
      </c>
      <c r="L48" s="170"/>
      <c r="M48" s="318"/>
      <c r="N48" s="211"/>
      <c r="P48" s="1379"/>
      <c r="AK48" s="236"/>
      <c r="AL48" s="236"/>
      <c r="AM48" s="236"/>
      <c r="AN48" s="236"/>
      <c r="AO48" s="236"/>
    </row>
    <row r="49" spans="1:41" ht="11.5" customHeight="1" x14ac:dyDescent="0.3">
      <c r="A49" s="211"/>
      <c r="B49" s="269"/>
      <c r="C49" s="16" t="s">
        <v>58</v>
      </c>
      <c r="D49" s="219"/>
      <c r="E49" s="168">
        <v>6039</v>
      </c>
      <c r="F49" s="168">
        <v>6042</v>
      </c>
      <c r="G49" s="168">
        <v>6050</v>
      </c>
      <c r="H49" s="168">
        <v>6041</v>
      </c>
      <c r="I49" s="168">
        <v>6006</v>
      </c>
      <c r="J49" s="168">
        <v>5989</v>
      </c>
      <c r="K49" s="450">
        <v>141.81662748344399</v>
      </c>
      <c r="L49" s="170"/>
      <c r="M49" s="318"/>
      <c r="N49" s="211"/>
      <c r="R49" s="1380"/>
      <c r="S49" s="1380"/>
      <c r="T49" s="1380"/>
      <c r="U49" s="1380"/>
      <c r="AK49" s="236"/>
      <c r="AL49" s="236"/>
      <c r="AM49" s="236"/>
      <c r="AN49" s="236"/>
      <c r="AO49" s="236"/>
    </row>
    <row r="50" spans="1:41" ht="11.5" customHeight="1" x14ac:dyDescent="0.25">
      <c r="A50" s="211"/>
      <c r="B50" s="269"/>
      <c r="C50" s="16" t="s">
        <v>60</v>
      </c>
      <c r="D50" s="219"/>
      <c r="E50" s="168">
        <v>2573</v>
      </c>
      <c r="F50" s="168">
        <v>2598</v>
      </c>
      <c r="G50" s="168">
        <v>2615</v>
      </c>
      <c r="H50" s="168">
        <v>2581</v>
      </c>
      <c r="I50" s="168">
        <v>2550</v>
      </c>
      <c r="J50" s="168">
        <v>2564</v>
      </c>
      <c r="K50" s="450">
        <v>139.559192307692</v>
      </c>
      <c r="L50" s="414"/>
      <c r="M50" s="211"/>
      <c r="N50" s="211"/>
      <c r="R50" s="1375"/>
      <c r="AK50" s="236"/>
      <c r="AL50" s="236"/>
      <c r="AM50" s="236"/>
      <c r="AN50" s="236"/>
      <c r="AO50" s="236"/>
    </row>
    <row r="51" spans="1:41" ht="11.5" customHeight="1" x14ac:dyDescent="0.25">
      <c r="A51" s="211"/>
      <c r="B51" s="269"/>
      <c r="C51" s="16" t="s">
        <v>69</v>
      </c>
      <c r="D51" s="219"/>
      <c r="E51" s="168">
        <v>3405</v>
      </c>
      <c r="F51" s="168">
        <v>3403</v>
      </c>
      <c r="G51" s="168">
        <v>3419</v>
      </c>
      <c r="H51" s="168">
        <v>3424</v>
      </c>
      <c r="I51" s="168">
        <v>3430</v>
      </c>
      <c r="J51" s="168">
        <v>3421</v>
      </c>
      <c r="K51" s="450">
        <v>137.89879988757701</v>
      </c>
      <c r="L51" s="414"/>
      <c r="M51" s="211"/>
      <c r="N51" s="211"/>
      <c r="R51" s="1375"/>
      <c r="AK51" s="236"/>
      <c r="AL51" s="236"/>
      <c r="AM51" s="236"/>
      <c r="AN51" s="236"/>
      <c r="AO51" s="236"/>
    </row>
    <row r="52" spans="1:41" ht="11.5" customHeight="1" x14ac:dyDescent="0.25">
      <c r="A52" s="211"/>
      <c r="B52" s="269"/>
      <c r="C52" s="16" t="s">
        <v>55</v>
      </c>
      <c r="D52" s="219"/>
      <c r="E52" s="168">
        <v>6016</v>
      </c>
      <c r="F52" s="168">
        <v>6010</v>
      </c>
      <c r="G52" s="168">
        <v>5986</v>
      </c>
      <c r="H52" s="168">
        <v>5923</v>
      </c>
      <c r="I52" s="168">
        <v>5931</v>
      </c>
      <c r="J52" s="168">
        <v>5914</v>
      </c>
      <c r="K52" s="450">
        <v>145.88153190778499</v>
      </c>
      <c r="L52" s="414"/>
      <c r="M52" s="211"/>
      <c r="N52" s="211"/>
      <c r="AK52" s="236"/>
      <c r="AL52" s="236"/>
      <c r="AM52" s="236"/>
      <c r="AN52" s="236"/>
      <c r="AO52" s="236"/>
    </row>
    <row r="53" spans="1:41" ht="11.5" customHeight="1" x14ac:dyDescent="0.25">
      <c r="A53" s="211"/>
      <c r="B53" s="269"/>
      <c r="C53" s="16" t="s">
        <v>50</v>
      </c>
      <c r="D53" s="219"/>
      <c r="E53" s="168">
        <v>2799</v>
      </c>
      <c r="F53" s="168">
        <v>2805</v>
      </c>
      <c r="G53" s="168">
        <v>2797</v>
      </c>
      <c r="H53" s="168">
        <v>2709</v>
      </c>
      <c r="I53" s="168">
        <v>2815</v>
      </c>
      <c r="J53" s="168">
        <v>2812</v>
      </c>
      <c r="K53" s="450">
        <v>130.44719847062899</v>
      </c>
      <c r="L53" s="414"/>
      <c r="M53" s="211"/>
      <c r="N53" s="211"/>
      <c r="P53" s="1381"/>
      <c r="Q53" s="1382"/>
    </row>
    <row r="54" spans="1:41" ht="11.5" customHeight="1" x14ac:dyDescent="0.25">
      <c r="A54" s="211"/>
      <c r="B54" s="269"/>
      <c r="C54" s="16" t="s">
        <v>68</v>
      </c>
      <c r="D54" s="219"/>
      <c r="E54" s="168">
        <v>8183</v>
      </c>
      <c r="F54" s="168">
        <v>8022</v>
      </c>
      <c r="G54" s="168">
        <v>7773</v>
      </c>
      <c r="H54" s="168">
        <v>7652</v>
      </c>
      <c r="I54" s="168">
        <v>7550</v>
      </c>
      <c r="J54" s="168">
        <v>7445</v>
      </c>
      <c r="K54" s="450">
        <v>142.37493598862</v>
      </c>
      <c r="L54" s="414"/>
      <c r="M54" s="211"/>
      <c r="N54" s="211"/>
      <c r="P54" s="1381"/>
      <c r="Q54" s="1382"/>
    </row>
    <row r="55" spans="1:41" ht="11.5" customHeight="1" x14ac:dyDescent="0.25">
      <c r="A55" s="211"/>
      <c r="B55" s="269"/>
      <c r="C55" s="16" t="s">
        <v>70</v>
      </c>
      <c r="D55" s="219"/>
      <c r="E55" s="168">
        <v>2563</v>
      </c>
      <c r="F55" s="168">
        <v>2474</v>
      </c>
      <c r="G55" s="168">
        <v>2407</v>
      </c>
      <c r="H55" s="168">
        <v>2420</v>
      </c>
      <c r="I55" s="168">
        <v>2460</v>
      </c>
      <c r="J55" s="168">
        <v>2420</v>
      </c>
      <c r="K55" s="450">
        <v>134.46216494845399</v>
      </c>
      <c r="L55" s="414"/>
      <c r="M55" s="211"/>
      <c r="N55" s="211"/>
      <c r="P55" s="1382"/>
      <c r="Q55" s="1382"/>
    </row>
    <row r="56" spans="1:41" ht="11.5" customHeight="1" x14ac:dyDescent="0.25">
      <c r="A56" s="211"/>
      <c r="B56" s="269"/>
      <c r="C56" s="16" t="s">
        <v>54</v>
      </c>
      <c r="D56" s="219"/>
      <c r="E56" s="168">
        <v>4903</v>
      </c>
      <c r="F56" s="168">
        <v>4934</v>
      </c>
      <c r="G56" s="168">
        <v>4944</v>
      </c>
      <c r="H56" s="168">
        <v>4880</v>
      </c>
      <c r="I56" s="168">
        <v>4865</v>
      </c>
      <c r="J56" s="168">
        <v>4791</v>
      </c>
      <c r="K56" s="450">
        <v>138.52762943334699</v>
      </c>
      <c r="L56" s="414"/>
      <c r="M56" s="211"/>
      <c r="N56" s="211"/>
      <c r="P56" s="1381"/>
      <c r="Q56" s="1382"/>
    </row>
    <row r="57" spans="1:41" ht="11.5" customHeight="1" x14ac:dyDescent="0.25">
      <c r="A57" s="211"/>
      <c r="B57" s="269"/>
      <c r="C57" s="16" t="s">
        <v>53</v>
      </c>
      <c r="D57" s="219"/>
      <c r="E57" s="168">
        <v>38759</v>
      </c>
      <c r="F57" s="168">
        <v>38775</v>
      </c>
      <c r="G57" s="168">
        <v>38644</v>
      </c>
      <c r="H57" s="168">
        <v>38528</v>
      </c>
      <c r="I57" s="168">
        <v>38483</v>
      </c>
      <c r="J57" s="168">
        <v>37654</v>
      </c>
      <c r="K57" s="450">
        <v>133.56552226907999</v>
      </c>
      <c r="L57" s="414"/>
      <c r="M57" s="211"/>
      <c r="N57" s="211"/>
      <c r="P57" s="1382"/>
      <c r="Q57" s="1382"/>
    </row>
    <row r="58" spans="1:41" ht="11.5" customHeight="1" x14ac:dyDescent="0.25">
      <c r="A58" s="211"/>
      <c r="B58" s="269"/>
      <c r="C58" s="16" t="s">
        <v>51</v>
      </c>
      <c r="D58" s="219"/>
      <c r="E58" s="168">
        <v>2931</v>
      </c>
      <c r="F58" s="168">
        <v>2771</v>
      </c>
      <c r="G58" s="168">
        <v>2798</v>
      </c>
      <c r="H58" s="168">
        <v>2814</v>
      </c>
      <c r="I58" s="168">
        <v>2919</v>
      </c>
      <c r="J58" s="168">
        <v>2889</v>
      </c>
      <c r="K58" s="450">
        <v>129.67235079575599</v>
      </c>
      <c r="L58" s="414"/>
      <c r="M58" s="211"/>
      <c r="N58" s="211"/>
      <c r="P58" s="1381"/>
      <c r="Q58" s="1383"/>
    </row>
    <row r="59" spans="1:41" ht="11.5" customHeight="1" x14ac:dyDescent="0.25">
      <c r="A59" s="211"/>
      <c r="B59" s="269"/>
      <c r="C59" s="16" t="s">
        <v>57</v>
      </c>
      <c r="D59" s="219"/>
      <c r="E59" s="168">
        <v>46826</v>
      </c>
      <c r="F59" s="168">
        <v>46749</v>
      </c>
      <c r="G59" s="168">
        <v>46679</v>
      </c>
      <c r="H59" s="168">
        <v>46790</v>
      </c>
      <c r="I59" s="168">
        <v>46567</v>
      </c>
      <c r="J59" s="168">
        <v>46291</v>
      </c>
      <c r="K59" s="450">
        <v>138.32098909090899</v>
      </c>
      <c r="L59" s="414"/>
      <c r="M59" s="211"/>
      <c r="N59" s="211"/>
      <c r="P59" s="1382"/>
      <c r="Q59" s="1382"/>
    </row>
    <row r="60" spans="1:41" ht="11.5" customHeight="1" x14ac:dyDescent="0.25">
      <c r="A60" s="211"/>
      <c r="B60" s="269"/>
      <c r="C60" s="16" t="s">
        <v>73</v>
      </c>
      <c r="D60" s="219"/>
      <c r="E60" s="168">
        <v>6117</v>
      </c>
      <c r="F60" s="168">
        <v>6038</v>
      </c>
      <c r="G60" s="168">
        <v>5973</v>
      </c>
      <c r="H60" s="168">
        <v>5857</v>
      </c>
      <c r="I60" s="168">
        <v>5866</v>
      </c>
      <c r="J60" s="168">
        <v>5859</v>
      </c>
      <c r="K60" s="450">
        <v>130.460999005964</v>
      </c>
      <c r="L60" s="414"/>
      <c r="M60" s="211"/>
      <c r="N60" s="211"/>
      <c r="P60" s="1381"/>
      <c r="Q60" s="1382"/>
    </row>
    <row r="61" spans="1:41" ht="11.5" customHeight="1" x14ac:dyDescent="0.25">
      <c r="A61" s="211"/>
      <c r="B61" s="269"/>
      <c r="C61" s="16" t="s">
        <v>52</v>
      </c>
      <c r="D61" s="219"/>
      <c r="E61" s="168">
        <v>19214</v>
      </c>
      <c r="F61" s="168">
        <v>19339</v>
      </c>
      <c r="G61" s="168">
        <v>19141</v>
      </c>
      <c r="H61" s="168">
        <v>19139</v>
      </c>
      <c r="I61" s="168">
        <v>19069</v>
      </c>
      <c r="J61" s="168">
        <v>18921</v>
      </c>
      <c r="K61" s="450">
        <v>131.127998062312</v>
      </c>
      <c r="L61" s="414"/>
      <c r="M61" s="211"/>
      <c r="N61" s="211"/>
      <c r="P61" s="1382"/>
      <c r="Q61" s="1382"/>
    </row>
    <row r="62" spans="1:41" ht="11.5" customHeight="1" x14ac:dyDescent="0.25">
      <c r="A62" s="211"/>
      <c r="B62" s="269"/>
      <c r="C62" s="16" t="s">
        <v>59</v>
      </c>
      <c r="D62" s="219"/>
      <c r="E62" s="168">
        <v>2105</v>
      </c>
      <c r="F62" s="168">
        <v>2090</v>
      </c>
      <c r="G62" s="168">
        <v>2100</v>
      </c>
      <c r="H62" s="168">
        <v>2089</v>
      </c>
      <c r="I62" s="168">
        <v>2072</v>
      </c>
      <c r="J62" s="168">
        <v>2070</v>
      </c>
      <c r="K62" s="450">
        <v>145.036984278228</v>
      </c>
      <c r="L62" s="414"/>
      <c r="M62" s="211"/>
      <c r="N62" s="211"/>
      <c r="P62" s="1381"/>
      <c r="Q62" s="1382"/>
    </row>
    <row r="63" spans="1:41" ht="11.5" customHeight="1" x14ac:dyDescent="0.25">
      <c r="A63" s="211"/>
      <c r="B63" s="269"/>
      <c r="C63" s="16" t="s">
        <v>61</v>
      </c>
      <c r="D63" s="219"/>
      <c r="E63" s="168">
        <v>4975</v>
      </c>
      <c r="F63" s="168">
        <v>4913</v>
      </c>
      <c r="G63" s="168">
        <v>4857</v>
      </c>
      <c r="H63" s="168">
        <v>4873</v>
      </c>
      <c r="I63" s="168">
        <v>4773</v>
      </c>
      <c r="J63" s="168">
        <v>4675</v>
      </c>
      <c r="K63" s="450">
        <v>144.41503968254</v>
      </c>
      <c r="L63" s="414"/>
      <c r="M63" s="211"/>
      <c r="N63" s="211"/>
      <c r="P63" s="1384"/>
      <c r="Q63" s="1382"/>
    </row>
    <row r="64" spans="1:41" ht="11.5" customHeight="1" x14ac:dyDescent="0.25">
      <c r="A64" s="211"/>
      <c r="B64" s="269"/>
      <c r="C64" s="16" t="s">
        <v>71</v>
      </c>
      <c r="D64" s="219"/>
      <c r="E64" s="168">
        <v>6580</v>
      </c>
      <c r="F64" s="168">
        <v>6506</v>
      </c>
      <c r="G64" s="168">
        <v>6402</v>
      </c>
      <c r="H64" s="168">
        <v>6406</v>
      </c>
      <c r="I64" s="168">
        <v>6375</v>
      </c>
      <c r="J64" s="168">
        <v>6382</v>
      </c>
      <c r="K64" s="450">
        <v>143.75178637484601</v>
      </c>
      <c r="L64" s="414"/>
      <c r="M64" s="211"/>
      <c r="N64" s="211"/>
      <c r="P64" s="1381"/>
      <c r="Q64" s="1382"/>
    </row>
    <row r="65" spans="1:27" ht="11.5" customHeight="1" x14ac:dyDescent="0.25">
      <c r="A65" s="211"/>
      <c r="B65" s="269"/>
      <c r="C65" s="16" t="s">
        <v>95</v>
      </c>
      <c r="D65" s="219"/>
      <c r="E65" s="168">
        <v>9020</v>
      </c>
      <c r="F65" s="168">
        <v>8986</v>
      </c>
      <c r="G65" s="168">
        <v>8822</v>
      </c>
      <c r="H65" s="168">
        <v>8670</v>
      </c>
      <c r="I65" s="168">
        <v>8525</v>
      </c>
      <c r="J65" s="168">
        <v>8387</v>
      </c>
      <c r="K65" s="450">
        <v>94.276926316976798</v>
      </c>
      <c r="L65" s="414"/>
      <c r="M65" s="211"/>
      <c r="N65" s="211"/>
    </row>
    <row r="66" spans="1:27" ht="11.5" customHeight="1" x14ac:dyDescent="0.25">
      <c r="A66" s="211"/>
      <c r="B66" s="269"/>
      <c r="C66" s="16" t="s">
        <v>96</v>
      </c>
      <c r="D66" s="219"/>
      <c r="E66" s="168">
        <v>4028</v>
      </c>
      <c r="F66" s="168">
        <v>3927</v>
      </c>
      <c r="G66" s="168">
        <v>3836</v>
      </c>
      <c r="H66" s="168">
        <v>3755</v>
      </c>
      <c r="I66" s="168">
        <v>3684</v>
      </c>
      <c r="J66" s="168">
        <v>3633</v>
      </c>
      <c r="K66" s="450">
        <v>138.30359517768699</v>
      </c>
      <c r="L66" s="414"/>
      <c r="M66" s="211"/>
      <c r="N66" s="211"/>
    </row>
    <row r="67" spans="1:27" ht="11.5" customHeight="1" x14ac:dyDescent="0.25">
      <c r="A67" s="211"/>
      <c r="B67" s="269"/>
      <c r="C67" s="16" t="s">
        <v>327</v>
      </c>
      <c r="D67" s="219"/>
      <c r="E67" s="168">
        <v>45</v>
      </c>
      <c r="F67" s="168">
        <v>38</v>
      </c>
      <c r="G67" s="168">
        <v>32</v>
      </c>
      <c r="H67" s="168">
        <v>31</v>
      </c>
      <c r="I67" s="168">
        <v>26</v>
      </c>
      <c r="J67" s="168">
        <v>26</v>
      </c>
      <c r="K67" s="450">
        <v>159.19692307692301</v>
      </c>
      <c r="L67" s="414"/>
      <c r="M67" s="211"/>
      <c r="N67" s="211"/>
    </row>
    <row r="68" spans="1:27" s="417" customFormat="1" ht="16.5" customHeight="1" x14ac:dyDescent="0.2">
      <c r="A68" s="415"/>
      <c r="B68" s="416"/>
      <c r="C68" s="2121" t="s">
        <v>933</v>
      </c>
      <c r="D68" s="2121"/>
      <c r="E68" s="2121"/>
      <c r="F68" s="2121"/>
      <c r="G68" s="2121"/>
      <c r="H68" s="2121"/>
      <c r="I68" s="2121"/>
      <c r="J68" s="2121"/>
      <c r="K68" s="2121"/>
      <c r="L68" s="2121"/>
      <c r="M68" s="652"/>
      <c r="N68" s="652"/>
      <c r="O68" s="1385"/>
      <c r="P68" s="1386"/>
      <c r="Q68" s="1386"/>
      <c r="R68" s="1386"/>
      <c r="S68" s="1386"/>
      <c r="T68" s="1386"/>
      <c r="U68" s="1386"/>
      <c r="V68" s="1386"/>
      <c r="W68" s="1386"/>
      <c r="X68" s="1386"/>
      <c r="Y68" s="1386"/>
      <c r="Z68" s="1386"/>
      <c r="AA68" s="1386"/>
    </row>
    <row r="69" spans="1:27" ht="9" customHeight="1" x14ac:dyDescent="0.25">
      <c r="A69" s="211"/>
      <c r="B69" s="419"/>
      <c r="C69" s="417" t="s">
        <v>374</v>
      </c>
      <c r="D69" s="219"/>
      <c r="E69" s="418"/>
      <c r="F69" s="418"/>
      <c r="G69" s="418"/>
      <c r="H69" s="418"/>
      <c r="I69" s="420"/>
      <c r="J69" s="328"/>
      <c r="K69" s="328"/>
      <c r="L69" s="328"/>
      <c r="M69" s="318"/>
      <c r="N69" s="211"/>
    </row>
    <row r="70" spans="1:27" ht="12" customHeight="1" x14ac:dyDescent="0.25">
      <c r="A70" s="211"/>
      <c r="B70" s="416"/>
      <c r="C70" s="274" t="s">
        <v>280</v>
      </c>
      <c r="D70" s="219"/>
      <c r="E70" s="418"/>
      <c r="F70" s="418"/>
      <c r="G70" s="418"/>
      <c r="H70" s="418"/>
      <c r="I70" s="1452" t="s">
        <v>98</v>
      </c>
      <c r="J70" s="328"/>
      <c r="K70" s="328"/>
      <c r="L70" s="328"/>
      <c r="M70" s="318"/>
      <c r="N70" s="211"/>
    </row>
    <row r="71" spans="1:27" ht="13.5" customHeight="1" x14ac:dyDescent="0.25">
      <c r="A71" s="211"/>
      <c r="B71" s="421">
        <v>18</v>
      </c>
      <c r="C71" s="1837">
        <v>45200</v>
      </c>
      <c r="D71" s="1837"/>
      <c r="E71" s="1837"/>
      <c r="F71" s="1837"/>
      <c r="G71" s="221"/>
      <c r="H71" s="221"/>
      <c r="I71" s="221"/>
      <c r="J71" s="221"/>
      <c r="K71" s="221"/>
      <c r="L71" s="221"/>
      <c r="M71" s="221"/>
      <c r="N71" s="221"/>
    </row>
  </sheetData>
  <mergeCells count="11">
    <mergeCell ref="G31:J31"/>
    <mergeCell ref="L1:M1"/>
    <mergeCell ref="B2:D2"/>
    <mergeCell ref="C4:L4"/>
    <mergeCell ref="C5:D6"/>
    <mergeCell ref="K6:K7"/>
    <mergeCell ref="C42:L42"/>
    <mergeCell ref="C43:D44"/>
    <mergeCell ref="K44:K45"/>
    <mergeCell ref="C68:L68"/>
    <mergeCell ref="C71:F71"/>
  </mergeCells>
  <conditionalFormatting sqref="F7:G7">
    <cfRule type="cellIs" dxfId="12517" priority="6" operator="equal">
      <formula>"jan."</formula>
    </cfRule>
  </conditionalFormatting>
  <conditionalFormatting sqref="H7:J7">
    <cfRule type="cellIs" dxfId="12516" priority="5" operator="equal">
      <formula>"jan."</formula>
    </cfRule>
  </conditionalFormatting>
  <conditionalFormatting sqref="F45:G45">
    <cfRule type="cellIs" dxfId="12515" priority="3" operator="equal">
      <formula>"jan."</formula>
    </cfRule>
  </conditionalFormatting>
  <conditionalFormatting sqref="H45:J45">
    <cfRule type="cellIs" dxfId="12514" priority="2" operator="equal">
      <formula>"jan."</formula>
    </cfRule>
  </conditionalFormatting>
  <conditionalFormatting sqref="E7">
    <cfRule type="cellIs" dxfId="12513" priority="4" operator="equal">
      <formula>"jan."</formula>
    </cfRule>
  </conditionalFormatting>
  <conditionalFormatting sqref="E45">
    <cfRule type="cellIs" dxfId="12512" priority="1" operator="equal">
      <formula>"jan."</formula>
    </cfRule>
  </conditionalFormatting>
  <printOptions horizontalCentered="1"/>
  <pageMargins left="0.19685039370078741" right="0.19685039370078741" top="0.19685039370078741" bottom="0.19685039370078741"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9329" r:id="rId4" name="Drop Down 1">
              <controlPr defaultSize="0" autoLine="0" autoPict="0">
                <anchor moveWithCells="1">
                  <from>
                    <xdr:col>4</xdr:col>
                    <xdr:colOff>76200</xdr:colOff>
                    <xdr:row>30</xdr:row>
                    <xdr:rowOff>0</xdr:rowOff>
                  </from>
                  <to>
                    <xdr:col>6</xdr:col>
                    <xdr:colOff>114300</xdr:colOff>
                    <xdr:row>31</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01D4A-FEEF-4BAA-9162-0D42D76310EE}">
  <sheetPr>
    <tabColor theme="3"/>
    <pageSetUpPr fitToPage="1"/>
  </sheetPr>
  <dimension ref="A1:O82"/>
  <sheetViews>
    <sheetView showGridLines="0" workbookViewId="0"/>
  </sheetViews>
  <sheetFormatPr defaultColWidth="9.26953125" defaultRowHeight="12.5" x14ac:dyDescent="0.25"/>
  <cols>
    <col min="1" max="1" width="1" style="216" customWidth="1"/>
    <col min="2" max="2" width="2.54296875" style="216" customWidth="1"/>
    <col min="3" max="3" width="1.26953125" style="216" customWidth="1"/>
    <col min="4" max="4" width="25.54296875" style="216" customWidth="1"/>
    <col min="5" max="10" width="7.54296875" style="227" customWidth="1"/>
    <col min="11" max="11" width="7.54296875" style="251" customWidth="1"/>
    <col min="12" max="12" width="7.54296875" style="227" customWidth="1"/>
    <col min="13" max="13" width="7.7265625" style="251" customWidth="1"/>
    <col min="14" max="14" width="2.54296875" style="216" customWidth="1"/>
    <col min="15" max="15" width="1" style="216" customWidth="1"/>
    <col min="16" max="16384" width="9.26953125" style="216"/>
  </cols>
  <sheetData>
    <row r="1" spans="1:15" ht="13.5" customHeight="1" x14ac:dyDescent="0.25">
      <c r="A1" s="211"/>
      <c r="B1" s="2141" t="s">
        <v>228</v>
      </c>
      <c r="C1" s="2141"/>
      <c r="D1" s="2141"/>
      <c r="E1" s="213"/>
      <c r="F1" s="213"/>
      <c r="G1" s="213"/>
      <c r="H1" s="213"/>
      <c r="I1" s="213"/>
      <c r="J1" s="214"/>
      <c r="K1" s="1453"/>
      <c r="L1" s="1453"/>
      <c r="M1" s="1453"/>
      <c r="N1" s="215"/>
      <c r="O1" s="211"/>
    </row>
    <row r="2" spans="1:15" ht="6" customHeight="1" x14ac:dyDescent="0.25">
      <c r="A2" s="211"/>
      <c r="B2" s="2142"/>
      <c r="C2" s="2142"/>
      <c r="D2" s="2142"/>
      <c r="E2" s="217"/>
      <c r="F2" s="218"/>
      <c r="G2" s="218"/>
      <c r="H2" s="218"/>
      <c r="I2" s="218"/>
      <c r="J2" s="218"/>
      <c r="K2" s="219"/>
      <c r="L2" s="218"/>
      <c r="M2" s="219"/>
      <c r="N2" s="220"/>
      <c r="O2" s="211"/>
    </row>
    <row r="3" spans="1:15" ht="13.5" customHeight="1" thickBot="1" x14ac:dyDescent="0.3">
      <c r="A3" s="211"/>
      <c r="B3" s="221"/>
      <c r="C3" s="221"/>
      <c r="D3" s="221"/>
      <c r="E3" s="218"/>
      <c r="F3" s="218"/>
      <c r="G3" s="218"/>
      <c r="H3" s="218"/>
      <c r="I3" s="218" t="s">
        <v>29</v>
      </c>
      <c r="J3" s="218"/>
      <c r="K3" s="452"/>
      <c r="L3" s="218"/>
      <c r="M3" s="647" t="s">
        <v>67</v>
      </c>
      <c r="N3" s="222"/>
      <c r="O3" s="211"/>
    </row>
    <row r="4" spans="1:15" s="225" customFormat="1" ht="13.5" customHeight="1" thickBot="1" x14ac:dyDescent="0.3">
      <c r="A4" s="223"/>
      <c r="B4" s="224"/>
      <c r="C4" s="2143" t="s">
        <v>0</v>
      </c>
      <c r="D4" s="2144"/>
      <c r="E4" s="2144"/>
      <c r="F4" s="2144"/>
      <c r="G4" s="2144"/>
      <c r="H4" s="2144"/>
      <c r="I4" s="2144"/>
      <c r="J4" s="2144"/>
      <c r="K4" s="2144"/>
      <c r="L4" s="2144"/>
      <c r="M4" s="2145"/>
      <c r="N4" s="222"/>
      <c r="O4" s="211"/>
    </row>
    <row r="5" spans="1:15" ht="4.5" customHeight="1" x14ac:dyDescent="0.25">
      <c r="A5" s="211"/>
      <c r="B5" s="221"/>
      <c r="C5" s="1993" t="s">
        <v>72</v>
      </c>
      <c r="D5" s="1993"/>
      <c r="F5" s="532"/>
      <c r="G5" s="532"/>
      <c r="H5" s="532"/>
      <c r="I5" s="1429"/>
      <c r="J5" s="1429"/>
      <c r="K5" s="1429"/>
      <c r="L5" s="1429"/>
      <c r="M5" s="1429"/>
      <c r="N5" s="222"/>
      <c r="O5" s="211"/>
    </row>
    <row r="6" spans="1:15" ht="12" customHeight="1" x14ac:dyDescent="0.25">
      <c r="A6" s="211"/>
      <c r="B6" s="221"/>
      <c r="C6" s="1993"/>
      <c r="D6" s="1993"/>
      <c r="E6" s="743" t="s">
        <v>29</v>
      </c>
      <c r="F6" s="721" t="s">
        <v>29</v>
      </c>
      <c r="G6" s="743" t="s">
        <v>29</v>
      </c>
      <c r="H6" s="743" t="s">
        <v>29</v>
      </c>
      <c r="I6" s="1387">
        <v>2023</v>
      </c>
      <c r="J6" s="743" t="s">
        <v>29</v>
      </c>
      <c r="K6" s="743" t="s">
        <v>29</v>
      </c>
      <c r="L6" s="743" t="s">
        <v>29</v>
      </c>
      <c r="M6" s="1120" t="s">
        <v>29</v>
      </c>
      <c r="N6" s="222"/>
      <c r="O6" s="211"/>
    </row>
    <row r="7" spans="1:15" s="225" customFormat="1" ht="12.75" customHeight="1" x14ac:dyDescent="0.25">
      <c r="A7" s="223"/>
      <c r="B7" s="224"/>
      <c r="C7" s="228"/>
      <c r="D7" s="228"/>
      <c r="E7" s="519" t="s">
        <v>82</v>
      </c>
      <c r="F7" s="519" t="s">
        <v>309</v>
      </c>
      <c r="G7" s="519" t="s">
        <v>91</v>
      </c>
      <c r="H7" s="519" t="s">
        <v>90</v>
      </c>
      <c r="I7" s="518" t="s">
        <v>89</v>
      </c>
      <c r="J7" s="519" t="s">
        <v>88</v>
      </c>
      <c r="K7" s="519" t="s">
        <v>87</v>
      </c>
      <c r="L7" s="519" t="s">
        <v>86</v>
      </c>
      <c r="M7" s="519" t="s">
        <v>85</v>
      </c>
      <c r="N7" s="222"/>
      <c r="O7" s="211"/>
    </row>
    <row r="8" spans="1:15" s="232" customFormat="1" ht="10" customHeight="1" x14ac:dyDescent="0.25">
      <c r="A8" s="229"/>
      <c r="B8" s="230"/>
      <c r="C8" s="2146" t="s">
        <v>295</v>
      </c>
      <c r="D8" s="2146"/>
      <c r="E8" s="231"/>
      <c r="F8" s="231"/>
      <c r="G8" s="231"/>
      <c r="H8" s="231"/>
      <c r="I8" s="231" t="s">
        <v>29</v>
      </c>
      <c r="J8" s="231"/>
      <c r="K8" s="231"/>
      <c r="L8" s="231"/>
      <c r="M8" s="231"/>
      <c r="N8" s="222"/>
      <c r="O8" s="211"/>
    </row>
    <row r="9" spans="1:15" ht="10" customHeight="1" x14ac:dyDescent="0.25">
      <c r="A9" s="211"/>
      <c r="B9" s="640"/>
      <c r="C9" s="638" t="s">
        <v>99</v>
      </c>
      <c r="D9" s="641"/>
      <c r="E9" s="642">
        <v>169914</v>
      </c>
      <c r="F9" s="642">
        <v>169253</v>
      </c>
      <c r="G9" s="642">
        <v>168982</v>
      </c>
      <c r="H9" s="642">
        <v>168726</v>
      </c>
      <c r="I9" s="642">
        <v>168091</v>
      </c>
      <c r="J9" s="642">
        <v>165522</v>
      </c>
      <c r="K9" s="642">
        <v>165381</v>
      </c>
      <c r="L9" s="642">
        <v>164798</v>
      </c>
      <c r="M9" s="642">
        <v>164179</v>
      </c>
      <c r="N9" s="222"/>
      <c r="O9" s="211"/>
    </row>
    <row r="10" spans="1:15" ht="10" customHeight="1" x14ac:dyDescent="0.25">
      <c r="A10" s="211"/>
      <c r="B10" s="640"/>
      <c r="C10" s="638"/>
      <c r="D10" s="643" t="s">
        <v>66</v>
      </c>
      <c r="E10" s="644">
        <v>88449</v>
      </c>
      <c r="F10" s="644">
        <v>88117</v>
      </c>
      <c r="G10" s="644">
        <v>88018</v>
      </c>
      <c r="H10" s="644">
        <v>87797</v>
      </c>
      <c r="I10" s="644">
        <v>87445</v>
      </c>
      <c r="J10" s="644">
        <v>86177</v>
      </c>
      <c r="K10" s="644">
        <v>86131</v>
      </c>
      <c r="L10" s="644">
        <v>85787</v>
      </c>
      <c r="M10" s="644">
        <v>85462</v>
      </c>
      <c r="N10" s="222"/>
      <c r="O10" s="211"/>
    </row>
    <row r="11" spans="1:15" ht="10" customHeight="1" x14ac:dyDescent="0.25">
      <c r="A11" s="211"/>
      <c r="B11" s="640"/>
      <c r="C11" s="638"/>
      <c r="D11" s="643" t="s">
        <v>65</v>
      </c>
      <c r="E11" s="644">
        <v>81465</v>
      </c>
      <c r="F11" s="644">
        <v>81136</v>
      </c>
      <c r="G11" s="644">
        <v>80964</v>
      </c>
      <c r="H11" s="644">
        <v>80929</v>
      </c>
      <c r="I11" s="644">
        <v>80646</v>
      </c>
      <c r="J11" s="644">
        <v>79345</v>
      </c>
      <c r="K11" s="644">
        <v>79250</v>
      </c>
      <c r="L11" s="644">
        <v>79011</v>
      </c>
      <c r="M11" s="644">
        <v>78717</v>
      </c>
      <c r="N11" s="222"/>
      <c r="O11" s="211"/>
    </row>
    <row r="12" spans="1:15" ht="10" customHeight="1" x14ac:dyDescent="0.25">
      <c r="A12" s="211"/>
      <c r="B12" s="640"/>
      <c r="C12" s="638" t="s">
        <v>100</v>
      </c>
      <c r="D12" s="641"/>
      <c r="E12" s="642">
        <v>2083746</v>
      </c>
      <c r="F12" s="642">
        <v>2084799</v>
      </c>
      <c r="G12" s="642">
        <v>2087043</v>
      </c>
      <c r="H12" s="642">
        <v>2088558</v>
      </c>
      <c r="I12" s="642">
        <v>2091244</v>
      </c>
      <c r="J12" s="642">
        <v>2097147</v>
      </c>
      <c r="K12" s="642">
        <v>2100163</v>
      </c>
      <c r="L12" s="642">
        <v>2103916</v>
      </c>
      <c r="M12" s="642">
        <v>2106779</v>
      </c>
      <c r="N12" s="222"/>
      <c r="O12" s="211"/>
    </row>
    <row r="13" spans="1:15" ht="10" customHeight="1" x14ac:dyDescent="0.25">
      <c r="A13" s="211"/>
      <c r="B13" s="640"/>
      <c r="C13" s="638"/>
      <c r="D13" s="643" t="s">
        <v>66</v>
      </c>
      <c r="E13" s="644">
        <v>980767</v>
      </c>
      <c r="F13" s="644">
        <v>981178</v>
      </c>
      <c r="G13" s="644">
        <v>982060</v>
      </c>
      <c r="H13" s="644">
        <v>982767</v>
      </c>
      <c r="I13" s="644">
        <v>983974</v>
      </c>
      <c r="J13" s="644">
        <v>986775</v>
      </c>
      <c r="K13" s="644">
        <v>988163</v>
      </c>
      <c r="L13" s="644">
        <v>989987</v>
      </c>
      <c r="M13" s="644">
        <v>991367</v>
      </c>
      <c r="N13" s="222"/>
      <c r="O13" s="211"/>
    </row>
    <row r="14" spans="1:15" ht="10" customHeight="1" x14ac:dyDescent="0.25">
      <c r="A14" s="211"/>
      <c r="B14" s="640"/>
      <c r="C14" s="638"/>
      <c r="D14" s="643" t="s">
        <v>65</v>
      </c>
      <c r="E14" s="644">
        <v>1102979</v>
      </c>
      <c r="F14" s="644">
        <v>1103621</v>
      </c>
      <c r="G14" s="644">
        <v>1104983</v>
      </c>
      <c r="H14" s="644">
        <v>1105791</v>
      </c>
      <c r="I14" s="644">
        <v>1107270</v>
      </c>
      <c r="J14" s="644">
        <v>1110372</v>
      </c>
      <c r="K14" s="644">
        <v>1112000</v>
      </c>
      <c r="L14" s="644">
        <v>1113929</v>
      </c>
      <c r="M14" s="644">
        <v>1115412</v>
      </c>
      <c r="N14" s="222"/>
      <c r="O14" s="211"/>
    </row>
    <row r="15" spans="1:15" ht="10" customHeight="1" x14ac:dyDescent="0.25">
      <c r="A15" s="211"/>
      <c r="B15" s="640"/>
      <c r="C15" s="638" t="s">
        <v>101</v>
      </c>
      <c r="D15" s="641"/>
      <c r="E15" s="642">
        <v>735014</v>
      </c>
      <c r="F15" s="642">
        <v>734892</v>
      </c>
      <c r="G15" s="642">
        <v>735600</v>
      </c>
      <c r="H15" s="642">
        <v>736136</v>
      </c>
      <c r="I15" s="642">
        <v>737166</v>
      </c>
      <c r="J15" s="642">
        <v>738177</v>
      </c>
      <c r="K15" s="642">
        <v>739173</v>
      </c>
      <c r="L15" s="642">
        <v>738980</v>
      </c>
      <c r="M15" s="642">
        <v>732727</v>
      </c>
      <c r="N15" s="222"/>
      <c r="O15" s="211"/>
    </row>
    <row r="16" spans="1:15" ht="10" customHeight="1" x14ac:dyDescent="0.25">
      <c r="A16" s="211"/>
      <c r="B16" s="640"/>
      <c r="C16" s="638"/>
      <c r="D16" s="643" t="s">
        <v>66</v>
      </c>
      <c r="E16" s="644">
        <v>138378</v>
      </c>
      <c r="F16" s="644">
        <v>138581</v>
      </c>
      <c r="G16" s="644">
        <v>138898</v>
      </c>
      <c r="H16" s="644">
        <v>139147</v>
      </c>
      <c r="I16" s="644">
        <v>139407</v>
      </c>
      <c r="J16" s="644">
        <v>139813</v>
      </c>
      <c r="K16" s="644">
        <v>139940</v>
      </c>
      <c r="L16" s="644">
        <v>140164</v>
      </c>
      <c r="M16" s="644">
        <v>137068</v>
      </c>
      <c r="N16" s="222"/>
      <c r="O16" s="211"/>
    </row>
    <row r="17" spans="1:15" ht="10" customHeight="1" x14ac:dyDescent="0.25">
      <c r="A17" s="211"/>
      <c r="B17" s="640"/>
      <c r="C17" s="638"/>
      <c r="D17" s="643" t="s">
        <v>65</v>
      </c>
      <c r="E17" s="644">
        <v>596636</v>
      </c>
      <c r="F17" s="644">
        <v>596311</v>
      </c>
      <c r="G17" s="644">
        <v>596702</v>
      </c>
      <c r="H17" s="644">
        <v>596989</v>
      </c>
      <c r="I17" s="644">
        <v>597759</v>
      </c>
      <c r="J17" s="644">
        <v>598364</v>
      </c>
      <c r="K17" s="644">
        <v>599233</v>
      </c>
      <c r="L17" s="644">
        <v>598816</v>
      </c>
      <c r="M17" s="644">
        <v>595659</v>
      </c>
      <c r="N17" s="222"/>
      <c r="O17" s="211"/>
    </row>
    <row r="18" spans="1:15" ht="8.25" customHeight="1" x14ac:dyDescent="0.25">
      <c r="A18" s="211"/>
      <c r="B18" s="640"/>
      <c r="C18" s="1269"/>
      <c r="D18" s="1269"/>
      <c r="E18" s="1269"/>
      <c r="F18" s="1269"/>
      <c r="G18" s="1269"/>
      <c r="H18" s="1269"/>
      <c r="I18" s="1269"/>
      <c r="J18" s="1269"/>
      <c r="K18" s="1269"/>
      <c r="L18" s="1269"/>
      <c r="M18" s="1269"/>
      <c r="N18" s="222"/>
      <c r="O18" s="10"/>
    </row>
    <row r="19" spans="1:15" ht="3.75" customHeight="1" thickBot="1" x14ac:dyDescent="0.3">
      <c r="A19" s="211"/>
      <c r="B19" s="221"/>
      <c r="C19" s="423"/>
      <c r="D19" s="423"/>
      <c r="E19" s="423"/>
      <c r="F19" s="423"/>
      <c r="G19" s="423"/>
      <c r="H19" s="423"/>
      <c r="I19" s="423"/>
      <c r="J19" s="423"/>
      <c r="K19" s="423"/>
      <c r="L19" s="423"/>
      <c r="M19" s="423"/>
      <c r="N19" s="222"/>
      <c r="O19" s="10"/>
    </row>
    <row r="20" spans="1:15" ht="15" customHeight="1" thickBot="1" x14ac:dyDescent="0.3">
      <c r="A20" s="211"/>
      <c r="B20" s="221"/>
      <c r="C20" s="2132" t="s">
        <v>330</v>
      </c>
      <c r="D20" s="2133"/>
      <c r="E20" s="2133"/>
      <c r="F20" s="2133"/>
      <c r="G20" s="2133"/>
      <c r="H20" s="2133"/>
      <c r="I20" s="2133"/>
      <c r="J20" s="2133"/>
      <c r="K20" s="2133"/>
      <c r="L20" s="2133"/>
      <c r="M20" s="2134"/>
      <c r="N20" s="222"/>
      <c r="O20" s="10"/>
    </row>
    <row r="21" spans="1:15" ht="8.25" customHeight="1" x14ac:dyDescent="0.25">
      <c r="A21" s="211"/>
      <c r="B21" s="221"/>
      <c r="C21" s="320" t="s">
        <v>72</v>
      </c>
      <c r="D21" s="219"/>
      <c r="E21" s="240"/>
      <c r="F21" s="240"/>
      <c r="G21" s="240"/>
      <c r="H21" s="240"/>
      <c r="I21" s="240"/>
      <c r="J21" s="240"/>
      <c r="K21" s="240"/>
      <c r="L21" s="240"/>
      <c r="M21" s="240"/>
      <c r="N21" s="222"/>
      <c r="O21" s="211"/>
    </row>
    <row r="22" spans="1:15" ht="10.5" customHeight="1" x14ac:dyDescent="0.25">
      <c r="A22" s="211"/>
      <c r="B22" s="221"/>
      <c r="C22" s="2147" t="s">
        <v>107</v>
      </c>
      <c r="D22" s="2147"/>
      <c r="E22" s="658">
        <v>151056</v>
      </c>
      <c r="F22" s="658">
        <v>150751</v>
      </c>
      <c r="G22" s="658">
        <v>150854</v>
      </c>
      <c r="H22" s="658">
        <v>151120</v>
      </c>
      <c r="I22" s="658">
        <v>151387</v>
      </c>
      <c r="J22" s="658">
        <v>129818</v>
      </c>
      <c r="K22" s="658">
        <v>130393</v>
      </c>
      <c r="L22" s="658">
        <v>131159</v>
      </c>
      <c r="M22" s="658">
        <v>132605</v>
      </c>
      <c r="N22" s="222"/>
      <c r="O22" s="211"/>
    </row>
    <row r="23" spans="1:15" ht="10" customHeight="1" x14ac:dyDescent="0.25">
      <c r="A23" s="211"/>
      <c r="B23" s="221"/>
      <c r="C23" s="1461"/>
      <c r="D23" s="656" t="s">
        <v>66</v>
      </c>
      <c r="E23" s="659">
        <v>44744</v>
      </c>
      <c r="F23" s="659">
        <v>44677</v>
      </c>
      <c r="G23" s="659">
        <v>44739</v>
      </c>
      <c r="H23" s="659">
        <v>44914</v>
      </c>
      <c r="I23" s="659">
        <v>45098</v>
      </c>
      <c r="J23" s="659">
        <v>37493</v>
      </c>
      <c r="K23" s="659">
        <v>37764</v>
      </c>
      <c r="L23" s="659">
        <v>38138</v>
      </c>
      <c r="M23" s="659">
        <v>38826</v>
      </c>
      <c r="N23" s="222"/>
      <c r="O23" s="211"/>
    </row>
    <row r="24" spans="1:15" ht="10" customHeight="1" x14ac:dyDescent="0.25">
      <c r="A24" s="211"/>
      <c r="B24" s="221"/>
      <c r="D24" s="656" t="s">
        <v>65</v>
      </c>
      <c r="E24" s="659">
        <v>106312</v>
      </c>
      <c r="F24" s="659">
        <v>106074</v>
      </c>
      <c r="G24" s="659">
        <v>106115</v>
      </c>
      <c r="H24" s="659">
        <v>106206</v>
      </c>
      <c r="I24" s="659">
        <v>106289</v>
      </c>
      <c r="J24" s="659">
        <v>92325</v>
      </c>
      <c r="K24" s="659">
        <v>92629</v>
      </c>
      <c r="L24" s="659">
        <v>93021</v>
      </c>
      <c r="M24" s="659">
        <v>93779</v>
      </c>
      <c r="N24" s="222"/>
      <c r="O24" s="211"/>
    </row>
    <row r="25" spans="1:15" ht="3.75" customHeight="1" x14ac:dyDescent="0.25">
      <c r="A25" s="211"/>
      <c r="B25" s="221"/>
      <c r="C25" s="16"/>
      <c r="D25" s="219"/>
      <c r="E25" s="240"/>
      <c r="F25" s="240"/>
      <c r="G25" s="240"/>
      <c r="H25" s="240"/>
      <c r="I25" s="240"/>
      <c r="J25" s="240"/>
      <c r="K25" s="240"/>
      <c r="L25" s="240"/>
      <c r="M25" s="240"/>
      <c r="N25" s="222"/>
      <c r="O25" s="211"/>
    </row>
    <row r="26" spans="1:15" ht="11.25" customHeight="1" x14ac:dyDescent="0.25">
      <c r="A26" s="211"/>
      <c r="B26" s="221"/>
      <c r="C26" s="16"/>
      <c r="D26" s="219"/>
      <c r="E26" s="240"/>
      <c r="F26" s="240"/>
      <c r="G26" s="240"/>
      <c r="H26" s="240"/>
      <c r="I26" s="240"/>
      <c r="J26" s="240"/>
      <c r="K26" s="240"/>
      <c r="L26" s="240"/>
      <c r="M26" s="240"/>
      <c r="N26" s="222"/>
      <c r="O26" s="211"/>
    </row>
    <row r="27" spans="1:15" ht="11.25" customHeight="1" x14ac:dyDescent="0.25">
      <c r="A27" s="211"/>
      <c r="B27" s="221"/>
      <c r="C27" s="16"/>
      <c r="D27" s="219"/>
      <c r="E27" s="240"/>
      <c r="F27" s="240"/>
      <c r="G27" s="240"/>
      <c r="H27" s="240"/>
      <c r="I27" s="240"/>
      <c r="J27" s="240"/>
      <c r="K27" s="240"/>
      <c r="L27" s="240"/>
      <c r="M27" s="240"/>
      <c r="N27" s="222"/>
      <c r="O27" s="211"/>
    </row>
    <row r="28" spans="1:15" ht="11.25" customHeight="1" x14ac:dyDescent="0.25">
      <c r="A28" s="211"/>
      <c r="B28" s="221"/>
      <c r="C28" s="16"/>
      <c r="D28" s="219"/>
      <c r="E28" s="240"/>
      <c r="F28" s="240"/>
      <c r="G28" s="240"/>
      <c r="H28" s="240"/>
      <c r="I28" s="240"/>
      <c r="J28" s="240"/>
      <c r="K28" s="240"/>
      <c r="L28" s="240"/>
      <c r="M28" s="240"/>
      <c r="N28" s="222"/>
      <c r="O28" s="211"/>
    </row>
    <row r="29" spans="1:15" ht="11.25" customHeight="1" x14ac:dyDescent="0.25">
      <c r="A29" s="211"/>
      <c r="B29" s="221"/>
      <c r="C29" s="16"/>
      <c r="D29" s="219"/>
      <c r="E29" s="240"/>
      <c r="F29" s="240"/>
      <c r="G29" s="240"/>
      <c r="H29" s="240"/>
      <c r="I29" s="240"/>
      <c r="J29" s="240"/>
      <c r="K29" s="240"/>
      <c r="L29" s="240"/>
      <c r="M29" s="240"/>
      <c r="N29" s="222"/>
      <c r="O29" s="211"/>
    </row>
    <row r="30" spans="1:15" ht="11.25" customHeight="1" x14ac:dyDescent="0.25">
      <c r="A30" s="211"/>
      <c r="B30" s="221"/>
      <c r="C30" s="16"/>
      <c r="D30" s="219"/>
      <c r="E30" s="240"/>
      <c r="F30" s="240"/>
      <c r="G30" s="240"/>
      <c r="H30" s="240"/>
      <c r="I30" s="240"/>
      <c r="J30" s="240"/>
      <c r="K30" s="240"/>
      <c r="L30" s="240"/>
      <c r="M30" s="240"/>
      <c r="N30" s="222"/>
      <c r="O30" s="211"/>
    </row>
    <row r="31" spans="1:15" ht="11.25" customHeight="1" x14ac:dyDescent="0.25">
      <c r="A31" s="211"/>
      <c r="B31" s="221"/>
      <c r="C31" s="16"/>
      <c r="D31" s="219"/>
      <c r="E31" s="240"/>
      <c r="F31" s="240"/>
      <c r="G31" s="240"/>
      <c r="H31" s="240"/>
      <c r="I31" s="240"/>
      <c r="J31" s="240"/>
      <c r="K31" s="240"/>
      <c r="L31" s="240"/>
      <c r="M31" s="240"/>
      <c r="N31" s="222"/>
      <c r="O31" s="211"/>
    </row>
    <row r="32" spans="1:15" ht="11.25" customHeight="1" x14ac:dyDescent="0.25">
      <c r="A32" s="211"/>
      <c r="B32" s="221"/>
      <c r="C32" s="16"/>
      <c r="D32" s="219"/>
      <c r="E32" s="240"/>
      <c r="F32" s="240"/>
      <c r="G32" s="240"/>
      <c r="H32" s="240"/>
      <c r="I32" s="240"/>
      <c r="J32" s="240"/>
      <c r="K32" s="240"/>
      <c r="L32" s="240"/>
      <c r="M32" s="240"/>
      <c r="N32" s="222"/>
      <c r="O32" s="211"/>
    </row>
    <row r="33" spans="1:15" ht="11.25" customHeight="1" x14ac:dyDescent="0.25">
      <c r="A33" s="211"/>
      <c r="B33" s="221"/>
      <c r="C33" s="16"/>
      <c r="D33" s="219"/>
      <c r="E33" s="240"/>
      <c r="F33" s="240"/>
      <c r="G33" s="240"/>
      <c r="H33" s="240"/>
      <c r="I33" s="240"/>
      <c r="J33" s="240"/>
      <c r="K33" s="240"/>
      <c r="L33" s="240"/>
      <c r="M33" s="240"/>
      <c r="N33" s="222"/>
      <c r="O33" s="211"/>
    </row>
    <row r="34" spans="1:15" ht="11.25" customHeight="1" x14ac:dyDescent="0.25">
      <c r="A34" s="211"/>
      <c r="B34" s="221"/>
      <c r="C34" s="16"/>
      <c r="D34" s="219"/>
      <c r="E34" s="240"/>
      <c r="F34" s="240"/>
      <c r="G34" s="240"/>
      <c r="H34" s="240"/>
      <c r="I34" s="240"/>
      <c r="J34" s="240"/>
      <c r="K34" s="240"/>
      <c r="L34" s="240"/>
      <c r="M34" s="240"/>
      <c r="N34" s="222"/>
      <c r="O34" s="211"/>
    </row>
    <row r="35" spans="1:15" ht="11.25" customHeight="1" x14ac:dyDescent="0.25">
      <c r="A35" s="211"/>
      <c r="B35" s="221"/>
      <c r="C35" s="16"/>
      <c r="D35" s="219"/>
      <c r="E35" s="240"/>
      <c r="F35" s="240"/>
      <c r="G35" s="240"/>
      <c r="H35" s="240"/>
      <c r="I35" s="240"/>
      <c r="J35" s="240"/>
      <c r="K35" s="240"/>
      <c r="L35" s="240"/>
      <c r="M35" s="240"/>
      <c r="N35" s="222"/>
      <c r="O35" s="211"/>
    </row>
    <row r="36" spans="1:15" ht="11.25" customHeight="1" x14ac:dyDescent="0.25">
      <c r="A36" s="211"/>
      <c r="B36" s="221"/>
      <c r="C36" s="16"/>
      <c r="D36" s="219"/>
      <c r="E36" s="240"/>
      <c r="F36" s="240"/>
      <c r="G36" s="240"/>
      <c r="H36" s="240"/>
      <c r="I36" s="240"/>
      <c r="J36" s="240"/>
      <c r="K36" s="240"/>
      <c r="L36" s="240"/>
      <c r="M36" s="240"/>
      <c r="N36" s="222"/>
      <c r="O36" s="211"/>
    </row>
    <row r="37" spans="1:15" ht="11.25" customHeight="1" x14ac:dyDescent="0.25">
      <c r="A37" s="211"/>
      <c r="B37" s="221"/>
      <c r="C37" s="16"/>
      <c r="D37" s="219"/>
      <c r="E37" s="240"/>
      <c r="F37" s="240"/>
      <c r="G37" s="240"/>
      <c r="H37" s="240"/>
      <c r="I37" s="240"/>
      <c r="J37" s="240"/>
      <c r="K37" s="240"/>
      <c r="L37" s="240"/>
      <c r="M37" s="240"/>
      <c r="N37" s="222"/>
      <c r="O37" s="211"/>
    </row>
    <row r="38" spans="1:15" ht="11.25" customHeight="1" x14ac:dyDescent="0.25">
      <c r="A38" s="211"/>
      <c r="B38" s="221"/>
      <c r="C38" s="16"/>
      <c r="D38" s="219"/>
      <c r="E38" s="240"/>
      <c r="F38" s="240"/>
      <c r="G38" s="240"/>
      <c r="H38" s="240"/>
      <c r="I38" s="240"/>
      <c r="J38" s="240"/>
      <c r="K38" s="240"/>
      <c r="L38" s="240"/>
      <c r="M38" s="240"/>
      <c r="N38" s="222"/>
      <c r="O38" s="211"/>
    </row>
    <row r="39" spans="1:15" ht="11.25" customHeight="1" x14ac:dyDescent="0.25">
      <c r="A39" s="211"/>
      <c r="B39" s="221"/>
      <c r="C39" s="16"/>
      <c r="D39" s="219"/>
      <c r="E39" s="240"/>
      <c r="F39" s="240"/>
      <c r="G39" s="240"/>
      <c r="H39" s="240"/>
      <c r="I39" s="240"/>
      <c r="J39" s="240"/>
      <c r="K39" s="240"/>
      <c r="L39" s="240"/>
      <c r="M39" s="240"/>
      <c r="N39" s="222"/>
      <c r="O39" s="211"/>
    </row>
    <row r="40" spans="1:15" ht="11.25" customHeight="1" thickBot="1" x14ac:dyDescent="0.3">
      <c r="A40" s="211"/>
      <c r="B40" s="221"/>
      <c r="C40" s="16"/>
      <c r="D40" s="219"/>
      <c r="E40" s="240"/>
      <c r="F40" s="240"/>
      <c r="G40" s="240"/>
      <c r="H40" s="240"/>
      <c r="I40" s="240"/>
      <c r="J40" s="240"/>
      <c r="K40" s="240"/>
      <c r="L40" s="240"/>
      <c r="M40" s="240"/>
      <c r="N40" s="222"/>
      <c r="O40" s="211"/>
    </row>
    <row r="41" spans="1:15" ht="15" customHeight="1" thickBot="1" x14ac:dyDescent="0.3">
      <c r="A41" s="211"/>
      <c r="B41" s="221"/>
      <c r="C41" s="2132" t="s">
        <v>846</v>
      </c>
      <c r="D41" s="2133"/>
      <c r="E41" s="2133"/>
      <c r="F41" s="2133"/>
      <c r="G41" s="2133"/>
      <c r="H41" s="2133"/>
      <c r="I41" s="2133"/>
      <c r="J41" s="2133"/>
      <c r="K41" s="2133"/>
      <c r="L41" s="2133"/>
      <c r="M41" s="2134"/>
      <c r="N41" s="222"/>
      <c r="O41" s="211"/>
    </row>
    <row r="42" spans="1:15" ht="8.25" customHeight="1" x14ac:dyDescent="0.25">
      <c r="A42" s="211"/>
      <c r="B42" s="221"/>
      <c r="C42" s="320" t="s">
        <v>72</v>
      </c>
      <c r="D42" s="219"/>
      <c r="E42" s="233"/>
      <c r="F42" s="233"/>
      <c r="G42" s="233"/>
      <c r="H42" s="233"/>
      <c r="I42" s="233"/>
      <c r="J42" s="233"/>
      <c r="K42" s="233"/>
      <c r="L42" s="233"/>
      <c r="M42" s="233"/>
      <c r="N42" s="222"/>
      <c r="O42" s="211"/>
    </row>
    <row r="43" spans="1:15" ht="10.5" customHeight="1" x14ac:dyDescent="0.25">
      <c r="A43" s="211"/>
      <c r="B43" s="221"/>
      <c r="C43" s="2146" t="s">
        <v>102</v>
      </c>
      <c r="D43" s="2146"/>
      <c r="E43" s="216"/>
      <c r="F43" s="231"/>
      <c r="G43" s="231"/>
      <c r="H43" s="231"/>
      <c r="I43" s="231"/>
      <c r="J43" s="231"/>
      <c r="K43" s="231"/>
      <c r="L43" s="231"/>
      <c r="M43" s="231"/>
      <c r="N43" s="222"/>
      <c r="O43" s="211"/>
    </row>
    <row r="44" spans="1:15" s="225" customFormat="1" ht="10.5" customHeight="1" x14ac:dyDescent="0.25">
      <c r="A44" s="223"/>
      <c r="B44" s="645"/>
      <c r="C44" s="633" t="s">
        <v>103</v>
      </c>
      <c r="D44" s="646"/>
      <c r="E44" s="636">
        <v>1090288</v>
      </c>
      <c r="F44" s="636">
        <v>1097461</v>
      </c>
      <c r="G44" s="636">
        <v>1103297</v>
      </c>
      <c r="H44" s="636">
        <v>1111002</v>
      </c>
      <c r="I44" s="636">
        <v>1115449</v>
      </c>
      <c r="J44" s="636">
        <v>1121354</v>
      </c>
      <c r="K44" s="636">
        <v>1121890</v>
      </c>
      <c r="L44" s="636">
        <v>1117687</v>
      </c>
      <c r="M44" s="636">
        <v>1058255</v>
      </c>
      <c r="N44" s="222"/>
      <c r="O44" s="223"/>
    </row>
    <row r="45" spans="1:15" ht="10.5" customHeight="1" x14ac:dyDescent="0.25">
      <c r="A45" s="211"/>
      <c r="B45" s="640"/>
      <c r="C45" s="2140" t="s">
        <v>237</v>
      </c>
      <c r="D45" s="2140"/>
      <c r="E45" s="636">
        <v>84664</v>
      </c>
      <c r="F45" s="636">
        <v>84608</v>
      </c>
      <c r="G45" s="636">
        <v>84410</v>
      </c>
      <c r="H45" s="636">
        <v>84183</v>
      </c>
      <c r="I45" s="636">
        <v>83648</v>
      </c>
      <c r="J45" s="636">
        <v>83170</v>
      </c>
      <c r="K45" s="636">
        <v>82522</v>
      </c>
      <c r="L45" s="636">
        <v>81619</v>
      </c>
      <c r="M45" s="636">
        <v>80426</v>
      </c>
      <c r="N45" s="234"/>
      <c r="O45" s="211"/>
    </row>
    <row r="46" spans="1:15" ht="10.5" customHeight="1" x14ac:dyDescent="0.25">
      <c r="A46" s="211"/>
      <c r="B46" s="640"/>
      <c r="C46" s="2148" t="s">
        <v>104</v>
      </c>
      <c r="D46" s="2148"/>
      <c r="E46" s="636">
        <v>2186</v>
      </c>
      <c r="F46" s="636">
        <v>3419</v>
      </c>
      <c r="G46" s="636">
        <v>7028</v>
      </c>
      <c r="H46" s="636">
        <v>6430</v>
      </c>
      <c r="I46" s="636">
        <v>9881</v>
      </c>
      <c r="J46" s="636">
        <v>10366</v>
      </c>
      <c r="K46" s="636">
        <v>11659</v>
      </c>
      <c r="L46" s="636">
        <v>8104</v>
      </c>
      <c r="M46" s="636">
        <v>5351</v>
      </c>
      <c r="N46" s="222"/>
      <c r="O46" s="236"/>
    </row>
    <row r="47" spans="1:15" ht="10.5" customHeight="1" x14ac:dyDescent="0.25">
      <c r="A47" s="211"/>
      <c r="B47" s="640"/>
      <c r="C47" s="2140" t="s">
        <v>238</v>
      </c>
      <c r="D47" s="2140"/>
      <c r="E47" s="636">
        <v>12722</v>
      </c>
      <c r="F47" s="636">
        <v>12743</v>
      </c>
      <c r="G47" s="636">
        <v>12768</v>
      </c>
      <c r="H47" s="636">
        <v>12793</v>
      </c>
      <c r="I47" s="636">
        <v>12788</v>
      </c>
      <c r="J47" s="636">
        <v>12824</v>
      </c>
      <c r="K47" s="636">
        <v>12803</v>
      </c>
      <c r="L47" s="636">
        <v>12794</v>
      </c>
      <c r="M47" s="739">
        <v>12747</v>
      </c>
      <c r="N47" s="222"/>
      <c r="O47" s="211"/>
    </row>
    <row r="48" spans="1:15" ht="9.75" customHeight="1" thickBot="1" x14ac:dyDescent="0.3">
      <c r="A48" s="211"/>
      <c r="B48" s="221"/>
      <c r="C48" s="1460"/>
      <c r="D48" s="1460"/>
      <c r="E48" s="218"/>
      <c r="F48" s="218"/>
      <c r="G48" s="218"/>
      <c r="H48" s="218"/>
      <c r="I48" s="218"/>
      <c r="J48" s="218"/>
      <c r="K48" s="219"/>
      <c r="L48" s="218"/>
      <c r="M48" s="219"/>
      <c r="N48" s="222"/>
      <c r="O48" s="239"/>
    </row>
    <row r="49" spans="1:15" ht="13.5" customHeight="1" thickBot="1" x14ac:dyDescent="0.3">
      <c r="A49" s="211"/>
      <c r="B49" s="221"/>
      <c r="C49" s="2132" t="s">
        <v>847</v>
      </c>
      <c r="D49" s="2133"/>
      <c r="E49" s="2133"/>
      <c r="F49" s="2133"/>
      <c r="G49" s="2133"/>
      <c r="H49" s="2133"/>
      <c r="I49" s="2133"/>
      <c r="J49" s="2133"/>
      <c r="K49" s="2133"/>
      <c r="L49" s="2133"/>
      <c r="M49" s="2134"/>
      <c r="N49" s="222"/>
      <c r="O49" s="211"/>
    </row>
    <row r="50" spans="1:15" ht="7.5" customHeight="1" x14ac:dyDescent="0.25">
      <c r="A50" s="211"/>
      <c r="B50" s="221"/>
      <c r="C50" s="320" t="s">
        <v>72</v>
      </c>
      <c r="D50" s="219"/>
      <c r="E50" s="240"/>
      <c r="F50" s="240"/>
      <c r="G50" s="240"/>
      <c r="H50" s="240"/>
      <c r="I50" s="240"/>
      <c r="J50" s="240"/>
      <c r="K50" s="240"/>
      <c r="L50" s="240"/>
      <c r="M50" s="240"/>
      <c r="N50" s="222"/>
      <c r="O50" s="211"/>
    </row>
    <row r="51" spans="1:15" s="245" customFormat="1" ht="21.75" customHeight="1" x14ac:dyDescent="0.25">
      <c r="A51" s="241"/>
      <c r="B51" s="242"/>
      <c r="C51" s="2135" t="s">
        <v>810</v>
      </c>
      <c r="D51" s="2135"/>
      <c r="E51" s="660">
        <v>47293</v>
      </c>
      <c r="F51" s="660">
        <v>41903</v>
      </c>
      <c r="G51" s="660">
        <v>36574</v>
      </c>
      <c r="H51" s="660">
        <v>35711</v>
      </c>
      <c r="I51" s="660">
        <v>28223</v>
      </c>
      <c r="J51" s="660">
        <v>34171</v>
      </c>
      <c r="K51" s="660">
        <v>27766</v>
      </c>
      <c r="L51" s="660">
        <v>20782</v>
      </c>
      <c r="M51" s="660">
        <v>18855</v>
      </c>
      <c r="N51" s="244"/>
      <c r="O51" s="241"/>
    </row>
    <row r="52" spans="1:15" s="225" customFormat="1" ht="3" customHeight="1" x14ac:dyDescent="0.25">
      <c r="A52" s="223"/>
      <c r="B52" s="645"/>
      <c r="D52" s="656"/>
      <c r="E52" s="661"/>
      <c r="F52" s="661"/>
      <c r="G52" s="661"/>
      <c r="H52" s="661"/>
      <c r="I52" s="661"/>
      <c r="J52" s="661"/>
      <c r="K52" s="661"/>
      <c r="L52" s="661"/>
      <c r="M52" s="661"/>
      <c r="N52" s="246"/>
      <c r="O52" s="223"/>
    </row>
    <row r="53" spans="1:15" s="225" customFormat="1" ht="26.15" customHeight="1" x14ac:dyDescent="0.25">
      <c r="A53" s="223"/>
      <c r="B53" s="645"/>
      <c r="C53" s="2135" t="s">
        <v>811</v>
      </c>
      <c r="D53" s="2135"/>
      <c r="E53" s="660">
        <v>64886</v>
      </c>
      <c r="F53" s="660">
        <v>62693</v>
      </c>
      <c r="G53" s="660">
        <v>62209</v>
      </c>
      <c r="H53" s="660">
        <v>63123</v>
      </c>
      <c r="I53" s="660">
        <v>62558</v>
      </c>
      <c r="J53" s="660">
        <v>63570</v>
      </c>
      <c r="K53" s="660">
        <v>64365</v>
      </c>
      <c r="L53" s="660">
        <v>66175</v>
      </c>
      <c r="M53" s="660">
        <v>71840</v>
      </c>
      <c r="N53" s="246"/>
      <c r="O53" s="223"/>
    </row>
    <row r="54" spans="1:15" ht="10" customHeight="1" x14ac:dyDescent="0.25">
      <c r="A54" s="211"/>
      <c r="B54" s="221"/>
      <c r="C54" s="638" t="s">
        <v>56</v>
      </c>
      <c r="D54" s="634"/>
      <c r="E54" s="661">
        <v>4265</v>
      </c>
      <c r="F54" s="661">
        <v>4111</v>
      </c>
      <c r="G54" s="661">
        <v>4004</v>
      </c>
      <c r="H54" s="661">
        <v>4077</v>
      </c>
      <c r="I54" s="661">
        <v>4000</v>
      </c>
      <c r="J54" s="661">
        <v>4103</v>
      </c>
      <c r="K54" s="661">
        <v>4219</v>
      </c>
      <c r="L54" s="661">
        <v>4411</v>
      </c>
      <c r="M54" s="661">
        <v>4595</v>
      </c>
      <c r="N54" s="222"/>
      <c r="O54" s="211">
        <v>24716</v>
      </c>
    </row>
    <row r="55" spans="1:15" ht="10" customHeight="1" x14ac:dyDescent="0.25">
      <c r="A55" s="211"/>
      <c r="B55" s="221"/>
      <c r="C55" s="638" t="s">
        <v>49</v>
      </c>
      <c r="D55" s="634"/>
      <c r="E55" s="661">
        <v>854</v>
      </c>
      <c r="F55" s="661">
        <v>847</v>
      </c>
      <c r="G55" s="661">
        <v>821</v>
      </c>
      <c r="H55" s="661">
        <v>879</v>
      </c>
      <c r="I55" s="661">
        <v>864</v>
      </c>
      <c r="J55" s="661">
        <v>887</v>
      </c>
      <c r="K55" s="661">
        <v>902</v>
      </c>
      <c r="L55" s="661">
        <v>904</v>
      </c>
      <c r="M55" s="661">
        <v>940</v>
      </c>
      <c r="N55" s="222"/>
      <c r="O55" s="211">
        <v>5505</v>
      </c>
    </row>
    <row r="56" spans="1:15" ht="10" customHeight="1" x14ac:dyDescent="0.25">
      <c r="A56" s="211"/>
      <c r="B56" s="221"/>
      <c r="C56" s="638" t="s">
        <v>58</v>
      </c>
      <c r="D56" s="634"/>
      <c r="E56" s="661">
        <v>5527</v>
      </c>
      <c r="F56" s="661">
        <v>5341</v>
      </c>
      <c r="G56" s="661">
        <v>5306</v>
      </c>
      <c r="H56" s="661">
        <v>5257</v>
      </c>
      <c r="I56" s="661">
        <v>5199</v>
      </c>
      <c r="J56" s="661">
        <v>5246</v>
      </c>
      <c r="K56" s="661">
        <v>5412</v>
      </c>
      <c r="L56" s="661">
        <v>5633</v>
      </c>
      <c r="M56" s="661">
        <v>6028</v>
      </c>
      <c r="N56" s="222"/>
      <c r="O56" s="211">
        <v>35834</v>
      </c>
    </row>
    <row r="57" spans="1:15" ht="10" customHeight="1" x14ac:dyDescent="0.25">
      <c r="A57" s="211"/>
      <c r="B57" s="221"/>
      <c r="C57" s="638" t="s">
        <v>60</v>
      </c>
      <c r="D57" s="634"/>
      <c r="E57" s="661">
        <v>495</v>
      </c>
      <c r="F57" s="661">
        <v>478</v>
      </c>
      <c r="G57" s="661">
        <v>485</v>
      </c>
      <c r="H57" s="661">
        <v>509</v>
      </c>
      <c r="I57" s="661">
        <v>502</v>
      </c>
      <c r="J57" s="661">
        <v>482</v>
      </c>
      <c r="K57" s="661">
        <v>517</v>
      </c>
      <c r="L57" s="661">
        <v>520</v>
      </c>
      <c r="M57" s="661">
        <v>558</v>
      </c>
      <c r="N57" s="222"/>
      <c r="O57" s="211">
        <v>3304</v>
      </c>
    </row>
    <row r="58" spans="1:15" ht="10" customHeight="1" x14ac:dyDescent="0.25">
      <c r="A58" s="211"/>
      <c r="B58" s="221"/>
      <c r="C58" s="638" t="s">
        <v>69</v>
      </c>
      <c r="D58" s="634"/>
      <c r="E58" s="661">
        <v>909</v>
      </c>
      <c r="F58" s="661">
        <v>880</v>
      </c>
      <c r="G58" s="661">
        <v>882</v>
      </c>
      <c r="H58" s="661">
        <v>884</v>
      </c>
      <c r="I58" s="661">
        <v>870</v>
      </c>
      <c r="J58" s="661">
        <v>875</v>
      </c>
      <c r="K58" s="661">
        <v>874</v>
      </c>
      <c r="L58" s="661">
        <v>907</v>
      </c>
      <c r="M58" s="661">
        <v>956</v>
      </c>
      <c r="N58" s="222"/>
      <c r="O58" s="211">
        <v>6334</v>
      </c>
    </row>
    <row r="59" spans="1:15" ht="10" customHeight="1" x14ac:dyDescent="0.25">
      <c r="A59" s="211"/>
      <c r="B59" s="221"/>
      <c r="C59" s="638" t="s">
        <v>55</v>
      </c>
      <c r="D59" s="634"/>
      <c r="E59" s="661">
        <v>2422</v>
      </c>
      <c r="F59" s="661">
        <v>2350</v>
      </c>
      <c r="G59" s="661">
        <v>2317</v>
      </c>
      <c r="H59" s="661">
        <v>2337</v>
      </c>
      <c r="I59" s="661">
        <v>2289</v>
      </c>
      <c r="J59" s="661">
        <v>2293</v>
      </c>
      <c r="K59" s="661">
        <v>2398</v>
      </c>
      <c r="L59" s="661">
        <v>2490</v>
      </c>
      <c r="M59" s="661">
        <v>2568</v>
      </c>
      <c r="N59" s="222"/>
      <c r="O59" s="211">
        <v>14052</v>
      </c>
    </row>
    <row r="60" spans="1:15" ht="10" customHeight="1" x14ac:dyDescent="0.25">
      <c r="A60" s="211"/>
      <c r="B60" s="221"/>
      <c r="C60" s="638" t="s">
        <v>50</v>
      </c>
      <c r="D60" s="634"/>
      <c r="E60" s="661">
        <v>984</v>
      </c>
      <c r="F60" s="661">
        <v>954</v>
      </c>
      <c r="G60" s="661">
        <v>963</v>
      </c>
      <c r="H60" s="661">
        <v>965</v>
      </c>
      <c r="I60" s="661">
        <v>967</v>
      </c>
      <c r="J60" s="661">
        <v>982</v>
      </c>
      <c r="K60" s="661">
        <v>1011</v>
      </c>
      <c r="L60" s="661">
        <v>1069</v>
      </c>
      <c r="M60" s="661">
        <v>1087</v>
      </c>
      <c r="N60" s="222"/>
      <c r="O60" s="211">
        <v>5973</v>
      </c>
    </row>
    <row r="61" spans="1:15" ht="10" customHeight="1" x14ac:dyDescent="0.25">
      <c r="A61" s="211"/>
      <c r="B61" s="221"/>
      <c r="C61" s="638" t="s">
        <v>68</v>
      </c>
      <c r="D61" s="634"/>
      <c r="E61" s="661">
        <v>2965</v>
      </c>
      <c r="F61" s="661">
        <v>2959</v>
      </c>
      <c r="G61" s="661">
        <v>2889</v>
      </c>
      <c r="H61" s="661">
        <v>2900</v>
      </c>
      <c r="I61" s="661">
        <v>2903</v>
      </c>
      <c r="J61" s="661">
        <v>2928</v>
      </c>
      <c r="K61" s="661">
        <v>2988</v>
      </c>
      <c r="L61" s="661">
        <v>2998</v>
      </c>
      <c r="M61" s="661">
        <v>3330</v>
      </c>
      <c r="N61" s="222"/>
      <c r="O61" s="211">
        <v>26102</v>
      </c>
    </row>
    <row r="62" spans="1:15" ht="10" customHeight="1" x14ac:dyDescent="0.25">
      <c r="A62" s="211"/>
      <c r="B62" s="221"/>
      <c r="C62" s="638" t="s">
        <v>70</v>
      </c>
      <c r="D62" s="634"/>
      <c r="E62" s="661">
        <v>632</v>
      </c>
      <c r="F62" s="661">
        <v>616</v>
      </c>
      <c r="G62" s="661">
        <v>615</v>
      </c>
      <c r="H62" s="661">
        <v>627</v>
      </c>
      <c r="I62" s="661">
        <v>613</v>
      </c>
      <c r="J62" s="661">
        <v>643</v>
      </c>
      <c r="K62" s="661">
        <v>639</v>
      </c>
      <c r="L62" s="661">
        <v>674</v>
      </c>
      <c r="M62" s="661">
        <v>721</v>
      </c>
      <c r="N62" s="222"/>
      <c r="O62" s="211">
        <v>4393</v>
      </c>
    </row>
    <row r="63" spans="1:15" ht="10" customHeight="1" x14ac:dyDescent="0.25">
      <c r="A63" s="211"/>
      <c r="B63" s="221"/>
      <c r="C63" s="638" t="s">
        <v>54</v>
      </c>
      <c r="D63" s="634"/>
      <c r="E63" s="661">
        <v>2795</v>
      </c>
      <c r="F63" s="661">
        <v>2773</v>
      </c>
      <c r="G63" s="661">
        <v>2739</v>
      </c>
      <c r="H63" s="661">
        <v>2830</v>
      </c>
      <c r="I63" s="661">
        <v>2826</v>
      </c>
      <c r="J63" s="661">
        <v>2916</v>
      </c>
      <c r="K63" s="661">
        <v>2981</v>
      </c>
      <c r="L63" s="661">
        <v>3069</v>
      </c>
      <c r="M63" s="661">
        <v>3317</v>
      </c>
      <c r="N63" s="222"/>
      <c r="O63" s="211">
        <v>16923</v>
      </c>
    </row>
    <row r="64" spans="1:15" ht="10" customHeight="1" x14ac:dyDescent="0.25">
      <c r="A64" s="211"/>
      <c r="B64" s="221"/>
      <c r="C64" s="638" t="s">
        <v>53</v>
      </c>
      <c r="D64" s="634"/>
      <c r="E64" s="661">
        <v>15372</v>
      </c>
      <c r="F64" s="661">
        <v>14911</v>
      </c>
      <c r="G64" s="661">
        <v>14798</v>
      </c>
      <c r="H64" s="661">
        <v>15160</v>
      </c>
      <c r="I64" s="661">
        <v>14937</v>
      </c>
      <c r="J64" s="661">
        <v>15271</v>
      </c>
      <c r="K64" s="661">
        <v>15238</v>
      </c>
      <c r="L64" s="661">
        <v>15479</v>
      </c>
      <c r="M64" s="661">
        <v>17795</v>
      </c>
      <c r="N64" s="222"/>
      <c r="O64" s="211">
        <v>81201</v>
      </c>
    </row>
    <row r="65" spans="1:15" ht="10" customHeight="1" x14ac:dyDescent="0.25">
      <c r="A65" s="211"/>
      <c r="B65" s="221"/>
      <c r="C65" s="638" t="s">
        <v>51</v>
      </c>
      <c r="D65" s="634"/>
      <c r="E65" s="661">
        <v>567</v>
      </c>
      <c r="F65" s="661">
        <v>539</v>
      </c>
      <c r="G65" s="661">
        <v>519</v>
      </c>
      <c r="H65" s="661">
        <v>488</v>
      </c>
      <c r="I65" s="661">
        <v>527</v>
      </c>
      <c r="J65" s="661">
        <v>538</v>
      </c>
      <c r="K65" s="661">
        <v>538</v>
      </c>
      <c r="L65" s="661">
        <v>572</v>
      </c>
      <c r="M65" s="661">
        <v>627</v>
      </c>
      <c r="N65" s="222"/>
      <c r="O65" s="211">
        <v>4403</v>
      </c>
    </row>
    <row r="66" spans="1:15" ht="10" customHeight="1" x14ac:dyDescent="0.25">
      <c r="A66" s="211"/>
      <c r="B66" s="221"/>
      <c r="C66" s="638" t="s">
        <v>57</v>
      </c>
      <c r="D66" s="634"/>
      <c r="E66" s="661">
        <v>11209</v>
      </c>
      <c r="F66" s="661">
        <v>10797</v>
      </c>
      <c r="G66" s="661">
        <v>10714</v>
      </c>
      <c r="H66" s="661">
        <v>10806</v>
      </c>
      <c r="I66" s="661">
        <v>10734</v>
      </c>
      <c r="J66" s="661">
        <v>10829</v>
      </c>
      <c r="K66" s="661">
        <v>10871</v>
      </c>
      <c r="L66" s="661">
        <v>11556</v>
      </c>
      <c r="M66" s="661">
        <v>12128</v>
      </c>
      <c r="N66" s="222"/>
      <c r="O66" s="211">
        <v>88638</v>
      </c>
    </row>
    <row r="67" spans="1:15" ht="10" customHeight="1" x14ac:dyDescent="0.25">
      <c r="A67" s="211"/>
      <c r="B67" s="221"/>
      <c r="C67" s="638" t="s">
        <v>73</v>
      </c>
      <c r="D67" s="634"/>
      <c r="E67" s="661">
        <v>2460</v>
      </c>
      <c r="F67" s="661">
        <v>2392</v>
      </c>
      <c r="G67" s="661">
        <v>2383</v>
      </c>
      <c r="H67" s="661">
        <v>2417</v>
      </c>
      <c r="I67" s="661">
        <v>2477</v>
      </c>
      <c r="J67" s="661">
        <v>2516</v>
      </c>
      <c r="K67" s="661">
        <v>2600</v>
      </c>
      <c r="L67" s="661">
        <v>2601</v>
      </c>
      <c r="M67" s="661">
        <v>2818</v>
      </c>
      <c r="N67" s="222"/>
      <c r="O67" s="211">
        <v>18640</v>
      </c>
    </row>
    <row r="68" spans="1:15" ht="10" customHeight="1" x14ac:dyDescent="0.25">
      <c r="A68" s="211"/>
      <c r="B68" s="221"/>
      <c r="C68" s="638" t="s">
        <v>52</v>
      </c>
      <c r="D68" s="634"/>
      <c r="E68" s="661">
        <v>5939</v>
      </c>
      <c r="F68" s="661">
        <v>5715</v>
      </c>
      <c r="G68" s="661">
        <v>5710</v>
      </c>
      <c r="H68" s="661">
        <v>5814</v>
      </c>
      <c r="I68" s="661">
        <v>5752</v>
      </c>
      <c r="J68" s="661">
        <v>5957</v>
      </c>
      <c r="K68" s="661">
        <v>5977</v>
      </c>
      <c r="L68" s="661">
        <v>5817</v>
      </c>
      <c r="M68" s="661">
        <v>6640</v>
      </c>
      <c r="N68" s="222"/>
      <c r="O68" s="211">
        <v>35533</v>
      </c>
    </row>
    <row r="69" spans="1:15" ht="10" customHeight="1" x14ac:dyDescent="0.25">
      <c r="A69" s="211"/>
      <c r="B69" s="221"/>
      <c r="C69" s="638" t="s">
        <v>59</v>
      </c>
      <c r="D69" s="634"/>
      <c r="E69" s="661">
        <v>1248</v>
      </c>
      <c r="F69" s="661">
        <v>1173</v>
      </c>
      <c r="G69" s="661">
        <v>1191</v>
      </c>
      <c r="H69" s="661">
        <v>1189</v>
      </c>
      <c r="I69" s="661">
        <v>1136</v>
      </c>
      <c r="J69" s="661">
        <v>1148</v>
      </c>
      <c r="K69" s="661">
        <v>1160</v>
      </c>
      <c r="L69" s="661">
        <v>1243</v>
      </c>
      <c r="M69" s="661">
        <v>1269</v>
      </c>
      <c r="N69" s="222"/>
      <c r="O69" s="211">
        <v>6979</v>
      </c>
    </row>
    <row r="70" spans="1:15" ht="10" customHeight="1" x14ac:dyDescent="0.25">
      <c r="A70" s="211"/>
      <c r="B70" s="221"/>
      <c r="C70" s="638" t="s">
        <v>61</v>
      </c>
      <c r="D70" s="634"/>
      <c r="E70" s="661">
        <v>855</v>
      </c>
      <c r="F70" s="661">
        <v>794</v>
      </c>
      <c r="G70" s="661">
        <v>802</v>
      </c>
      <c r="H70" s="661">
        <v>811</v>
      </c>
      <c r="I70" s="661">
        <v>814</v>
      </c>
      <c r="J70" s="661">
        <v>808</v>
      </c>
      <c r="K70" s="661">
        <v>813</v>
      </c>
      <c r="L70" s="661">
        <v>850</v>
      </c>
      <c r="M70" s="661">
        <v>896</v>
      </c>
      <c r="N70" s="222"/>
      <c r="O70" s="211">
        <v>5622</v>
      </c>
    </row>
    <row r="71" spans="1:15" ht="10" customHeight="1" x14ac:dyDescent="0.25">
      <c r="A71" s="211"/>
      <c r="B71" s="221"/>
      <c r="C71" s="638" t="s">
        <v>71</v>
      </c>
      <c r="D71" s="634"/>
      <c r="E71" s="661">
        <v>1883</v>
      </c>
      <c r="F71" s="661">
        <v>1786</v>
      </c>
      <c r="G71" s="661">
        <v>1751</v>
      </c>
      <c r="H71" s="661">
        <v>1747</v>
      </c>
      <c r="I71" s="661">
        <v>1744</v>
      </c>
      <c r="J71" s="661">
        <v>1786</v>
      </c>
      <c r="K71" s="661">
        <v>1843</v>
      </c>
      <c r="L71" s="661">
        <v>1909</v>
      </c>
      <c r="M71" s="661">
        <v>1925</v>
      </c>
      <c r="N71" s="222"/>
      <c r="O71" s="211">
        <v>12225</v>
      </c>
    </row>
    <row r="72" spans="1:15" ht="10" customHeight="1" x14ac:dyDescent="0.25">
      <c r="A72" s="211"/>
      <c r="B72" s="221"/>
      <c r="C72" s="638" t="s">
        <v>95</v>
      </c>
      <c r="D72" s="634"/>
      <c r="E72" s="661">
        <v>1834</v>
      </c>
      <c r="F72" s="661">
        <v>1721</v>
      </c>
      <c r="G72" s="661">
        <v>1761</v>
      </c>
      <c r="H72" s="661">
        <v>1828</v>
      </c>
      <c r="I72" s="661">
        <v>1804</v>
      </c>
      <c r="J72" s="661">
        <v>1789</v>
      </c>
      <c r="K72" s="661">
        <v>1777</v>
      </c>
      <c r="L72" s="661">
        <v>1834</v>
      </c>
      <c r="M72" s="661">
        <v>1990</v>
      </c>
      <c r="N72" s="222"/>
      <c r="O72" s="211">
        <v>8291</v>
      </c>
    </row>
    <row r="73" spans="1:15" ht="10" customHeight="1" x14ac:dyDescent="0.25">
      <c r="A73" s="211"/>
      <c r="B73" s="221"/>
      <c r="C73" s="638" t="s">
        <v>96</v>
      </c>
      <c r="D73" s="634"/>
      <c r="E73" s="661">
        <v>1599</v>
      </c>
      <c r="F73" s="661">
        <v>1483</v>
      </c>
      <c r="G73" s="661">
        <v>1494</v>
      </c>
      <c r="H73" s="661">
        <v>1537</v>
      </c>
      <c r="I73" s="661">
        <v>1549</v>
      </c>
      <c r="J73" s="661">
        <v>1526</v>
      </c>
      <c r="K73" s="661">
        <v>1565</v>
      </c>
      <c r="L73" s="661">
        <v>1597</v>
      </c>
      <c r="M73" s="661">
        <v>1603</v>
      </c>
      <c r="N73" s="222"/>
      <c r="O73" s="211">
        <v>12043</v>
      </c>
    </row>
    <row r="74" spans="1:15" ht="10" customHeight="1" x14ac:dyDescent="0.25">
      <c r="A74" s="211"/>
      <c r="B74" s="221"/>
      <c r="C74" s="638" t="s">
        <v>327</v>
      </c>
      <c r="D74" s="634"/>
      <c r="E74" s="661">
        <v>72</v>
      </c>
      <c r="F74" s="661">
        <v>73</v>
      </c>
      <c r="G74" s="661">
        <v>65</v>
      </c>
      <c r="H74" s="661">
        <v>61</v>
      </c>
      <c r="I74" s="661">
        <v>51</v>
      </c>
      <c r="J74" s="661">
        <v>47</v>
      </c>
      <c r="K74" s="661">
        <v>42</v>
      </c>
      <c r="L74" s="661">
        <v>42</v>
      </c>
      <c r="M74" s="661">
        <v>49</v>
      </c>
      <c r="N74" s="222"/>
      <c r="O74" s="211"/>
    </row>
    <row r="75" spans="1:15" s="245" customFormat="1" ht="12" customHeight="1" x14ac:dyDescent="0.25">
      <c r="A75" s="241"/>
      <c r="B75" s="242"/>
      <c r="C75" s="2136" t="s">
        <v>933</v>
      </c>
      <c r="D75" s="2136"/>
      <c r="E75" s="2136"/>
      <c r="F75" s="2136"/>
      <c r="G75" s="2136"/>
      <c r="H75" s="2136"/>
      <c r="I75" s="2137"/>
      <c r="J75" s="2137"/>
      <c r="K75" s="2137"/>
      <c r="L75" s="2137"/>
      <c r="M75" s="2137"/>
      <c r="N75" s="222"/>
      <c r="O75" s="241"/>
    </row>
    <row r="76" spans="1:15" s="245" customFormat="1" ht="9" customHeight="1" x14ac:dyDescent="0.25">
      <c r="A76" s="241"/>
      <c r="B76" s="242"/>
      <c r="C76" s="1271" t="s">
        <v>374</v>
      </c>
      <c r="D76" s="1271"/>
      <c r="E76" s="1271"/>
      <c r="F76" s="1271"/>
      <c r="G76" s="1271"/>
      <c r="H76" s="1271"/>
      <c r="I76" s="1747"/>
      <c r="J76" s="1747"/>
      <c r="K76" s="1747"/>
      <c r="L76" s="1747"/>
      <c r="M76" s="1747"/>
      <c r="N76" s="222"/>
      <c r="O76" s="241"/>
    </row>
    <row r="77" spans="1:15" s="245" customFormat="1" ht="11.15" customHeight="1" x14ac:dyDescent="0.25">
      <c r="A77" s="241"/>
      <c r="B77" s="242"/>
      <c r="C77" s="1460" t="s">
        <v>848</v>
      </c>
      <c r="D77" s="1271"/>
      <c r="E77" s="1271"/>
      <c r="F77" s="1271"/>
      <c r="G77" s="1271"/>
      <c r="H77" s="1271"/>
      <c r="I77" s="1747"/>
      <c r="J77" s="1747"/>
      <c r="K77" s="1747"/>
      <c r="L77" s="1747"/>
      <c r="M77" s="1747"/>
      <c r="N77" s="222"/>
      <c r="O77" s="241"/>
    </row>
    <row r="78" spans="1:15" ht="20.5" customHeight="1" x14ac:dyDescent="0.25">
      <c r="A78" s="211"/>
      <c r="B78" s="221"/>
      <c r="C78" s="2138" t="s">
        <v>849</v>
      </c>
      <c r="D78" s="2138"/>
      <c r="E78" s="2138"/>
      <c r="F78" s="2138"/>
      <c r="G78" s="2138"/>
      <c r="H78" s="2138"/>
      <c r="I78" s="2138"/>
      <c r="J78" s="2138"/>
      <c r="K78" s="2138"/>
      <c r="L78" s="2138"/>
      <c r="M78" s="2138"/>
      <c r="N78" s="2139"/>
      <c r="O78" s="211"/>
    </row>
    <row r="79" spans="1:15" ht="26.5" customHeight="1" x14ac:dyDescent="0.25">
      <c r="A79" s="211"/>
      <c r="B79" s="221"/>
      <c r="C79" s="2129" t="s">
        <v>812</v>
      </c>
      <c r="D79" s="2129"/>
      <c r="E79" s="2129"/>
      <c r="F79" s="2129"/>
      <c r="G79" s="2129"/>
      <c r="H79" s="2129"/>
      <c r="I79" s="2129"/>
      <c r="J79" s="2129"/>
      <c r="K79" s="2129"/>
      <c r="L79" s="2129"/>
      <c r="M79" s="2129"/>
      <c r="N79" s="2130"/>
      <c r="O79" s="211"/>
    </row>
    <row r="80" spans="1:15" ht="11.25" customHeight="1" x14ac:dyDescent="0.25">
      <c r="A80" s="211"/>
      <c r="B80" s="221"/>
      <c r="C80" s="639" t="s">
        <v>280</v>
      </c>
      <c r="D80" s="12"/>
      <c r="E80" s="12"/>
      <c r="F80" s="12"/>
      <c r="G80" s="731" t="s">
        <v>98</v>
      </c>
      <c r="H80" s="12"/>
      <c r="I80" s="12"/>
      <c r="J80" s="12"/>
      <c r="K80" s="12"/>
      <c r="L80" s="12"/>
      <c r="M80" s="12"/>
      <c r="N80" s="222"/>
      <c r="O80" s="211"/>
    </row>
    <row r="81" spans="1:15" ht="13.5" customHeight="1" x14ac:dyDescent="0.25">
      <c r="A81" s="211"/>
      <c r="B81" s="221"/>
      <c r="C81" s="211"/>
      <c r="D81" s="211"/>
      <c r="E81" s="218"/>
      <c r="F81" s="218"/>
      <c r="G81" s="218"/>
      <c r="H81" s="218"/>
      <c r="I81" s="218"/>
      <c r="J81" s="218"/>
      <c r="K81" s="2131">
        <v>45200</v>
      </c>
      <c r="L81" s="2131"/>
      <c r="M81" s="2131"/>
      <c r="N81" s="250">
        <v>19</v>
      </c>
      <c r="O81" s="218"/>
    </row>
    <row r="82" spans="1:15" ht="13.5" customHeight="1" x14ac:dyDescent="0.25"/>
  </sheetData>
  <mergeCells count="20">
    <mergeCell ref="C47:D47"/>
    <mergeCell ref="B1:D1"/>
    <mergeCell ref="B2:D2"/>
    <mergeCell ref="C4:M4"/>
    <mergeCell ref="C5:D6"/>
    <mergeCell ref="C8:D8"/>
    <mergeCell ref="C20:M20"/>
    <mergeCell ref="C22:D22"/>
    <mergeCell ref="C41:M41"/>
    <mergeCell ref="C43:D43"/>
    <mergeCell ref="C45:D45"/>
    <mergeCell ref="C46:D46"/>
    <mergeCell ref="C79:N79"/>
    <mergeCell ref="K81:M81"/>
    <mergeCell ref="C49:M49"/>
    <mergeCell ref="C51:D51"/>
    <mergeCell ref="C53:D53"/>
    <mergeCell ref="C75:H75"/>
    <mergeCell ref="I75:M75"/>
    <mergeCell ref="C78:N78"/>
  </mergeCells>
  <conditionalFormatting sqref="E7:M7">
    <cfRule type="cellIs" dxfId="12511" priority="1" operator="equal">
      <formula>"jan."</formula>
    </cfRule>
  </conditionalFormatting>
  <printOptions horizontalCentered="1"/>
  <pageMargins left="0.15748031496062992" right="0.15748031496062992" top="0.19685039370078741" bottom="0.19685039370078741" header="0" footer="0"/>
  <pageSetup paperSize="9" scale="9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623E5-584A-4060-8E5F-C45812A9853D}">
  <sheetPr>
    <tabColor theme="3"/>
  </sheetPr>
  <dimension ref="A1:O77"/>
  <sheetViews>
    <sheetView showGridLines="0" zoomScaleNormal="100" workbookViewId="0"/>
  </sheetViews>
  <sheetFormatPr defaultColWidth="9.26953125" defaultRowHeight="12.5" x14ac:dyDescent="0.25"/>
  <cols>
    <col min="1" max="1" width="1" style="216" customWidth="1"/>
    <col min="2" max="2" width="2.54296875" style="216" customWidth="1"/>
    <col min="3" max="3" width="1.26953125" style="216" customWidth="1"/>
    <col min="4" max="4" width="24.453125" style="216" customWidth="1"/>
    <col min="5" max="10" width="7.54296875" style="227" customWidth="1"/>
    <col min="11" max="11" width="7.54296875" style="251" customWidth="1"/>
    <col min="12" max="12" width="7.54296875" style="227" customWidth="1"/>
    <col min="13" max="13" width="7.7265625" style="251" customWidth="1"/>
    <col min="14" max="14" width="2.54296875" style="216" customWidth="1"/>
    <col min="15" max="15" width="1" style="216" customWidth="1"/>
    <col min="16" max="16384" width="9.26953125" style="216"/>
  </cols>
  <sheetData>
    <row r="1" spans="1:15" ht="13.5" customHeight="1" x14ac:dyDescent="0.25">
      <c r="A1" s="211"/>
      <c r="B1" s="215"/>
      <c r="C1" s="215"/>
      <c r="D1" s="215"/>
      <c r="E1" s="215"/>
      <c r="F1" s="212"/>
      <c r="G1" s="212"/>
      <c r="H1" s="212"/>
      <c r="I1" s="212"/>
      <c r="J1" s="212"/>
      <c r="K1" s="2007" t="s">
        <v>227</v>
      </c>
      <c r="L1" s="2007"/>
      <c r="M1" s="2007"/>
      <c r="N1" s="211"/>
    </row>
    <row r="2" spans="1:15" ht="6" customHeight="1" x14ac:dyDescent="0.25">
      <c r="A2" s="211"/>
      <c r="B2" s="672"/>
      <c r="C2" s="671"/>
      <c r="D2" s="671"/>
      <c r="E2" s="664"/>
      <c r="F2" s="665"/>
      <c r="G2" s="665"/>
      <c r="H2" s="665"/>
      <c r="I2" s="665"/>
      <c r="J2" s="665"/>
      <c r="K2" s="666"/>
      <c r="L2" s="665"/>
      <c r="M2" s="666"/>
      <c r="N2" s="257"/>
      <c r="O2" s="211"/>
    </row>
    <row r="3" spans="1:15" ht="11.25" customHeight="1" thickBot="1" x14ac:dyDescent="0.3">
      <c r="A3" s="211"/>
      <c r="B3" s="269"/>
      <c r="C3" s="221"/>
      <c r="D3" s="221"/>
      <c r="E3" s="218"/>
      <c r="F3" s="218"/>
      <c r="G3" s="218"/>
      <c r="H3" s="218"/>
      <c r="I3" s="218" t="s">
        <v>29</v>
      </c>
      <c r="J3" s="218"/>
      <c r="K3" s="452"/>
      <c r="L3" s="218"/>
      <c r="M3" s="647" t="s">
        <v>67</v>
      </c>
      <c r="N3" s="318"/>
      <c r="O3" s="211"/>
    </row>
    <row r="4" spans="1:15" ht="15.5" thickBot="1" x14ac:dyDescent="0.3">
      <c r="A4" s="211"/>
      <c r="B4" s="269"/>
      <c r="C4" s="2132" t="s">
        <v>814</v>
      </c>
      <c r="D4" s="2133"/>
      <c r="E4" s="2133"/>
      <c r="F4" s="2133"/>
      <c r="G4" s="2133"/>
      <c r="H4" s="2133"/>
      <c r="I4" s="2133"/>
      <c r="J4" s="2133"/>
      <c r="K4" s="2133"/>
      <c r="L4" s="2133"/>
      <c r="M4" s="2134"/>
      <c r="N4" s="318"/>
      <c r="O4" s="211"/>
    </row>
    <row r="5" spans="1:15" ht="7.5" customHeight="1" x14ac:dyDescent="0.25">
      <c r="A5" s="211"/>
      <c r="B5" s="269"/>
      <c r="C5" s="709" t="s">
        <v>72</v>
      </c>
      <c r="D5" s="235"/>
      <c r="E5" s="248"/>
      <c r="F5" s="248"/>
      <c r="G5" s="248"/>
      <c r="H5" s="248"/>
      <c r="I5" s="248"/>
      <c r="J5" s="248"/>
      <c r="K5" s="248"/>
      <c r="L5" s="248"/>
      <c r="M5" s="248"/>
      <c r="N5" s="318"/>
      <c r="O5" s="211"/>
    </row>
    <row r="6" spans="1:15" ht="12" customHeight="1" x14ac:dyDescent="0.25">
      <c r="A6" s="211"/>
      <c r="B6" s="269"/>
      <c r="C6" s="11"/>
      <c r="D6" s="219"/>
      <c r="E6" s="743" t="s">
        <v>29</v>
      </c>
      <c r="F6" s="721" t="s">
        <v>29</v>
      </c>
      <c r="G6" s="979" t="s">
        <v>29</v>
      </c>
      <c r="H6" s="721" t="s">
        <v>29</v>
      </c>
      <c r="I6" s="1317">
        <v>2023</v>
      </c>
      <c r="J6" s="721" t="s">
        <v>29</v>
      </c>
      <c r="K6" s="745" t="s">
        <v>29</v>
      </c>
      <c r="L6" s="745" t="s">
        <v>29</v>
      </c>
      <c r="M6" s="1122" t="s">
        <v>29</v>
      </c>
      <c r="N6" s="318"/>
      <c r="O6" s="211"/>
    </row>
    <row r="7" spans="1:15" s="225" customFormat="1" ht="12.75" customHeight="1" x14ac:dyDescent="0.25">
      <c r="A7" s="223"/>
      <c r="B7" s="321"/>
      <c r="C7" s="228"/>
      <c r="D7" s="228"/>
      <c r="E7" s="518" t="s">
        <v>82</v>
      </c>
      <c r="F7" s="518" t="s">
        <v>309</v>
      </c>
      <c r="G7" s="519" t="s">
        <v>91</v>
      </c>
      <c r="H7" s="519" t="s">
        <v>90</v>
      </c>
      <c r="I7" s="518" t="s">
        <v>89</v>
      </c>
      <c r="J7" s="519" t="s">
        <v>88</v>
      </c>
      <c r="K7" s="519" t="s">
        <v>87</v>
      </c>
      <c r="L7" s="519" t="s">
        <v>86</v>
      </c>
      <c r="M7" s="519" t="s">
        <v>85</v>
      </c>
      <c r="N7" s="318"/>
      <c r="O7" s="211"/>
    </row>
    <row r="8" spans="1:15" ht="13" customHeight="1" x14ac:dyDescent="0.25">
      <c r="A8" s="211"/>
      <c r="B8" s="269"/>
      <c r="C8" s="2155" t="s">
        <v>301</v>
      </c>
      <c r="D8" s="2155"/>
      <c r="E8" s="243">
        <v>138115</v>
      </c>
      <c r="F8" s="243">
        <v>139223</v>
      </c>
      <c r="G8" s="243">
        <v>139733</v>
      </c>
      <c r="H8" s="243">
        <v>140810</v>
      </c>
      <c r="I8" s="243">
        <v>142168</v>
      </c>
      <c r="J8" s="243">
        <v>143092</v>
      </c>
      <c r="K8" s="243">
        <v>144044</v>
      </c>
      <c r="L8" s="243">
        <v>144619</v>
      </c>
      <c r="M8" s="243">
        <v>144683</v>
      </c>
      <c r="N8" s="318"/>
      <c r="O8" s="211"/>
    </row>
    <row r="9" spans="1:15" ht="10" customHeight="1" x14ac:dyDescent="0.25">
      <c r="A9" s="211"/>
      <c r="B9" s="269"/>
      <c r="C9" s="2151" t="s">
        <v>331</v>
      </c>
      <c r="D9" s="2151"/>
      <c r="E9" s="657"/>
      <c r="F9" s="657"/>
      <c r="G9" s="657"/>
      <c r="H9" s="657"/>
      <c r="I9" s="657"/>
      <c r="J9" s="657"/>
      <c r="K9" s="657"/>
      <c r="L9" s="657"/>
      <c r="M9" s="657"/>
      <c r="N9" s="318"/>
      <c r="O9" s="211"/>
    </row>
    <row r="10" spans="1:15" ht="10" customHeight="1" x14ac:dyDescent="0.25">
      <c r="A10" s="211"/>
      <c r="B10" s="269"/>
      <c r="C10" s="638" t="s">
        <v>56</v>
      </c>
      <c r="D10" s="634"/>
      <c r="E10" s="662">
        <v>10195</v>
      </c>
      <c r="F10" s="662">
        <v>10261</v>
      </c>
      <c r="G10" s="662">
        <v>10250</v>
      </c>
      <c r="H10" s="662">
        <v>10302</v>
      </c>
      <c r="I10" s="662">
        <v>10383</v>
      </c>
      <c r="J10" s="662">
        <v>10455</v>
      </c>
      <c r="K10" s="662">
        <v>10539</v>
      </c>
      <c r="L10" s="662">
        <v>10592</v>
      </c>
      <c r="M10" s="662">
        <v>10578</v>
      </c>
      <c r="N10" s="318"/>
      <c r="O10" s="211">
        <v>24716</v>
      </c>
    </row>
    <row r="11" spans="1:15" ht="10" customHeight="1" x14ac:dyDescent="0.25">
      <c r="A11" s="211"/>
      <c r="B11" s="269"/>
      <c r="C11" s="638" t="s">
        <v>49</v>
      </c>
      <c r="D11" s="634"/>
      <c r="E11" s="662">
        <v>1929</v>
      </c>
      <c r="F11" s="662">
        <v>1937</v>
      </c>
      <c r="G11" s="662">
        <v>1954</v>
      </c>
      <c r="H11" s="662">
        <v>1957</v>
      </c>
      <c r="I11" s="662">
        <v>1967</v>
      </c>
      <c r="J11" s="662">
        <v>1974</v>
      </c>
      <c r="K11" s="662">
        <v>1983</v>
      </c>
      <c r="L11" s="662">
        <v>1993</v>
      </c>
      <c r="M11" s="662">
        <v>1996</v>
      </c>
      <c r="N11" s="318"/>
      <c r="O11" s="211">
        <v>5505</v>
      </c>
    </row>
    <row r="12" spans="1:15" ht="10" customHeight="1" x14ac:dyDescent="0.25">
      <c r="A12" s="211"/>
      <c r="B12" s="269"/>
      <c r="C12" s="638" t="s">
        <v>58</v>
      </c>
      <c r="D12" s="634"/>
      <c r="E12" s="662">
        <v>12472</v>
      </c>
      <c r="F12" s="662">
        <v>12567</v>
      </c>
      <c r="G12" s="662">
        <v>12520</v>
      </c>
      <c r="H12" s="662">
        <v>12587</v>
      </c>
      <c r="I12" s="662">
        <v>12675</v>
      </c>
      <c r="J12" s="662">
        <v>12737</v>
      </c>
      <c r="K12" s="662">
        <v>12775</v>
      </c>
      <c r="L12" s="662">
        <v>12796</v>
      </c>
      <c r="M12" s="662">
        <v>12812</v>
      </c>
      <c r="N12" s="318"/>
      <c r="O12" s="211">
        <v>35834</v>
      </c>
    </row>
    <row r="13" spans="1:15" ht="10" customHeight="1" x14ac:dyDescent="0.25">
      <c r="A13" s="211"/>
      <c r="B13" s="269"/>
      <c r="C13" s="638" t="s">
        <v>60</v>
      </c>
      <c r="D13" s="634"/>
      <c r="E13" s="662">
        <v>2094</v>
      </c>
      <c r="F13" s="662">
        <v>2107</v>
      </c>
      <c r="G13" s="662">
        <v>2112</v>
      </c>
      <c r="H13" s="662">
        <v>2130</v>
      </c>
      <c r="I13" s="662">
        <v>2146</v>
      </c>
      <c r="J13" s="662">
        <v>2156</v>
      </c>
      <c r="K13" s="662">
        <v>2169</v>
      </c>
      <c r="L13" s="662">
        <v>2184</v>
      </c>
      <c r="M13" s="662">
        <v>2179</v>
      </c>
      <c r="N13" s="318"/>
      <c r="O13" s="211">
        <v>3304</v>
      </c>
    </row>
    <row r="14" spans="1:15" ht="10" customHeight="1" x14ac:dyDescent="0.25">
      <c r="A14" s="211"/>
      <c r="B14" s="269"/>
      <c r="C14" s="638" t="s">
        <v>69</v>
      </c>
      <c r="D14" s="634"/>
      <c r="E14" s="662">
        <v>2390</v>
      </c>
      <c r="F14" s="662">
        <v>2402</v>
      </c>
      <c r="G14" s="662">
        <v>2392</v>
      </c>
      <c r="H14" s="662">
        <v>2400</v>
      </c>
      <c r="I14" s="662">
        <v>2413</v>
      </c>
      <c r="J14" s="662">
        <v>2433</v>
      </c>
      <c r="K14" s="662">
        <v>2451</v>
      </c>
      <c r="L14" s="662">
        <v>2471</v>
      </c>
      <c r="M14" s="662">
        <v>2473</v>
      </c>
      <c r="N14" s="318"/>
      <c r="O14" s="211">
        <v>6334</v>
      </c>
    </row>
    <row r="15" spans="1:15" ht="10" customHeight="1" x14ac:dyDescent="0.25">
      <c r="A15" s="211"/>
      <c r="B15" s="269"/>
      <c r="C15" s="638" t="s">
        <v>55</v>
      </c>
      <c r="D15" s="634"/>
      <c r="E15" s="662">
        <v>4990</v>
      </c>
      <c r="F15" s="662">
        <v>5023</v>
      </c>
      <c r="G15" s="662">
        <v>5037</v>
      </c>
      <c r="H15" s="662">
        <v>5062</v>
      </c>
      <c r="I15" s="662">
        <v>5083</v>
      </c>
      <c r="J15" s="662">
        <v>5103</v>
      </c>
      <c r="K15" s="662">
        <v>5145</v>
      </c>
      <c r="L15" s="662">
        <v>5166</v>
      </c>
      <c r="M15" s="662">
        <v>5178</v>
      </c>
      <c r="N15" s="318"/>
      <c r="O15" s="211">
        <v>14052</v>
      </c>
    </row>
    <row r="16" spans="1:15" ht="10" customHeight="1" x14ac:dyDescent="0.25">
      <c r="A16" s="211"/>
      <c r="B16" s="269"/>
      <c r="C16" s="638" t="s">
        <v>50</v>
      </c>
      <c r="D16" s="634"/>
      <c r="E16" s="662">
        <v>2083</v>
      </c>
      <c r="F16" s="662">
        <v>2089</v>
      </c>
      <c r="G16" s="662">
        <v>2064</v>
      </c>
      <c r="H16" s="662">
        <v>2074</v>
      </c>
      <c r="I16" s="662">
        <v>2094</v>
      </c>
      <c r="J16" s="662">
        <v>2116</v>
      </c>
      <c r="K16" s="662">
        <v>2137</v>
      </c>
      <c r="L16" s="662">
        <v>2144</v>
      </c>
      <c r="M16" s="662">
        <v>2150</v>
      </c>
      <c r="N16" s="318"/>
      <c r="O16" s="211">
        <v>5973</v>
      </c>
    </row>
    <row r="17" spans="1:15" ht="10" customHeight="1" x14ac:dyDescent="0.25">
      <c r="A17" s="211"/>
      <c r="B17" s="269"/>
      <c r="C17" s="638" t="s">
        <v>68</v>
      </c>
      <c r="D17" s="634"/>
      <c r="E17" s="662">
        <v>5329</v>
      </c>
      <c r="F17" s="662">
        <v>5385</v>
      </c>
      <c r="G17" s="662">
        <v>5448</v>
      </c>
      <c r="H17" s="662">
        <v>5501</v>
      </c>
      <c r="I17" s="662">
        <v>5566</v>
      </c>
      <c r="J17" s="662">
        <v>5577</v>
      </c>
      <c r="K17" s="662">
        <v>5649</v>
      </c>
      <c r="L17" s="662">
        <v>5697</v>
      </c>
      <c r="M17" s="662">
        <v>5702</v>
      </c>
      <c r="N17" s="318"/>
      <c r="O17" s="211">
        <v>26102</v>
      </c>
    </row>
    <row r="18" spans="1:15" ht="10" customHeight="1" x14ac:dyDescent="0.25">
      <c r="A18" s="211"/>
      <c r="B18" s="269"/>
      <c r="C18" s="638" t="s">
        <v>70</v>
      </c>
      <c r="D18" s="634"/>
      <c r="E18" s="662">
        <v>2357</v>
      </c>
      <c r="F18" s="662">
        <v>2369</v>
      </c>
      <c r="G18" s="662">
        <v>2396</v>
      </c>
      <c r="H18" s="662">
        <v>2408</v>
      </c>
      <c r="I18" s="662">
        <v>2430</v>
      </c>
      <c r="J18" s="662">
        <v>2440</v>
      </c>
      <c r="K18" s="662">
        <v>2464</v>
      </c>
      <c r="L18" s="662">
        <v>2478</v>
      </c>
      <c r="M18" s="662">
        <v>2478</v>
      </c>
      <c r="N18" s="318"/>
      <c r="O18" s="211">
        <v>4393</v>
      </c>
    </row>
    <row r="19" spans="1:15" ht="10" customHeight="1" x14ac:dyDescent="0.25">
      <c r="A19" s="211"/>
      <c r="B19" s="269"/>
      <c r="C19" s="638" t="s">
        <v>54</v>
      </c>
      <c r="D19" s="634"/>
      <c r="E19" s="662">
        <v>5324</v>
      </c>
      <c r="F19" s="662">
        <v>5383</v>
      </c>
      <c r="G19" s="662">
        <v>5439</v>
      </c>
      <c r="H19" s="662">
        <v>5481</v>
      </c>
      <c r="I19" s="662">
        <v>5514</v>
      </c>
      <c r="J19" s="662">
        <v>5488</v>
      </c>
      <c r="K19" s="662">
        <v>5519</v>
      </c>
      <c r="L19" s="662">
        <v>5540</v>
      </c>
      <c r="M19" s="662">
        <v>5538</v>
      </c>
      <c r="N19" s="318"/>
      <c r="O19" s="211">
        <v>16923</v>
      </c>
    </row>
    <row r="20" spans="1:15" ht="10" customHeight="1" x14ac:dyDescent="0.25">
      <c r="A20" s="211"/>
      <c r="B20" s="269"/>
      <c r="C20" s="638" t="s">
        <v>53</v>
      </c>
      <c r="D20" s="634"/>
      <c r="E20" s="662">
        <v>24498</v>
      </c>
      <c r="F20" s="662">
        <v>24739</v>
      </c>
      <c r="G20" s="662">
        <v>24984</v>
      </c>
      <c r="H20" s="662">
        <v>25190</v>
      </c>
      <c r="I20" s="662">
        <v>25457</v>
      </c>
      <c r="J20" s="662">
        <v>25638</v>
      </c>
      <c r="K20" s="662">
        <v>25788</v>
      </c>
      <c r="L20" s="662">
        <v>25845</v>
      </c>
      <c r="M20" s="662">
        <v>25840</v>
      </c>
      <c r="N20" s="318"/>
      <c r="O20" s="211">
        <v>81201</v>
      </c>
    </row>
    <row r="21" spans="1:15" ht="10" customHeight="1" x14ac:dyDescent="0.25">
      <c r="A21" s="211"/>
      <c r="B21" s="269"/>
      <c r="C21" s="638" t="s">
        <v>51</v>
      </c>
      <c r="D21" s="634"/>
      <c r="E21" s="662">
        <v>1790</v>
      </c>
      <c r="F21" s="662">
        <v>1800</v>
      </c>
      <c r="G21" s="662">
        <v>1812</v>
      </c>
      <c r="H21" s="662">
        <v>1830</v>
      </c>
      <c r="I21" s="662">
        <v>1858</v>
      </c>
      <c r="J21" s="662">
        <v>1896</v>
      </c>
      <c r="K21" s="662">
        <v>1912</v>
      </c>
      <c r="L21" s="662">
        <v>1926</v>
      </c>
      <c r="M21" s="662">
        <v>1933</v>
      </c>
      <c r="N21" s="318"/>
      <c r="O21" s="211">
        <v>4403</v>
      </c>
    </row>
    <row r="22" spans="1:15" ht="10" customHeight="1" x14ac:dyDescent="0.25">
      <c r="A22" s="211"/>
      <c r="B22" s="269"/>
      <c r="C22" s="638" t="s">
        <v>57</v>
      </c>
      <c r="D22" s="634"/>
      <c r="E22" s="662">
        <v>24915</v>
      </c>
      <c r="F22" s="662">
        <v>25190</v>
      </c>
      <c r="G22" s="662">
        <v>25188</v>
      </c>
      <c r="H22" s="662">
        <v>25437</v>
      </c>
      <c r="I22" s="662">
        <v>25713</v>
      </c>
      <c r="J22" s="662">
        <v>25946</v>
      </c>
      <c r="K22" s="662">
        <v>26078</v>
      </c>
      <c r="L22" s="662">
        <v>26136</v>
      </c>
      <c r="M22" s="662">
        <v>26137</v>
      </c>
      <c r="N22" s="318"/>
      <c r="O22" s="211">
        <v>88638</v>
      </c>
    </row>
    <row r="23" spans="1:15" ht="10" customHeight="1" x14ac:dyDescent="0.25">
      <c r="A23" s="211"/>
      <c r="B23" s="269"/>
      <c r="C23" s="638" t="s">
        <v>73</v>
      </c>
      <c r="D23" s="634"/>
      <c r="E23" s="662">
        <v>6297</v>
      </c>
      <c r="F23" s="662">
        <v>6258</v>
      </c>
      <c r="G23" s="662">
        <v>6325</v>
      </c>
      <c r="H23" s="662">
        <v>6374</v>
      </c>
      <c r="I23" s="662">
        <v>6437</v>
      </c>
      <c r="J23" s="662">
        <v>6504</v>
      </c>
      <c r="K23" s="662">
        <v>6563</v>
      </c>
      <c r="L23" s="662">
        <v>6618</v>
      </c>
      <c r="M23" s="662">
        <v>6640</v>
      </c>
      <c r="N23" s="318"/>
      <c r="O23" s="211">
        <v>18640</v>
      </c>
    </row>
    <row r="24" spans="1:15" ht="10" customHeight="1" x14ac:dyDescent="0.25">
      <c r="A24" s="211"/>
      <c r="B24" s="269"/>
      <c r="C24" s="638" t="s">
        <v>52</v>
      </c>
      <c r="D24" s="634"/>
      <c r="E24" s="662">
        <v>11155</v>
      </c>
      <c r="F24" s="662">
        <v>11277</v>
      </c>
      <c r="G24" s="662">
        <v>11252</v>
      </c>
      <c r="H24" s="662">
        <v>11389</v>
      </c>
      <c r="I24" s="662">
        <v>11531</v>
      </c>
      <c r="J24" s="662">
        <v>11626</v>
      </c>
      <c r="K24" s="662">
        <v>11736</v>
      </c>
      <c r="L24" s="662">
        <v>11769</v>
      </c>
      <c r="M24" s="662">
        <v>11774</v>
      </c>
      <c r="N24" s="318"/>
      <c r="O24" s="211">
        <v>35533</v>
      </c>
    </row>
    <row r="25" spans="1:15" ht="10" customHeight="1" x14ac:dyDescent="0.25">
      <c r="A25" s="211"/>
      <c r="B25" s="269"/>
      <c r="C25" s="638" t="s">
        <v>59</v>
      </c>
      <c r="D25" s="634"/>
      <c r="E25" s="662">
        <v>3481</v>
      </c>
      <c r="F25" s="662">
        <v>3514</v>
      </c>
      <c r="G25" s="662">
        <v>3548</v>
      </c>
      <c r="H25" s="662">
        <v>3575</v>
      </c>
      <c r="I25" s="662">
        <v>3613</v>
      </c>
      <c r="J25" s="662">
        <v>3642</v>
      </c>
      <c r="K25" s="662">
        <v>3665</v>
      </c>
      <c r="L25" s="662">
        <v>3692</v>
      </c>
      <c r="M25" s="662">
        <v>3695</v>
      </c>
      <c r="N25" s="318"/>
      <c r="O25" s="211">
        <v>6979</v>
      </c>
    </row>
    <row r="26" spans="1:15" ht="10" customHeight="1" x14ac:dyDescent="0.25">
      <c r="A26" s="211"/>
      <c r="B26" s="269"/>
      <c r="C26" s="638" t="s">
        <v>61</v>
      </c>
      <c r="D26" s="634"/>
      <c r="E26" s="662">
        <v>3500</v>
      </c>
      <c r="F26" s="662">
        <v>3523</v>
      </c>
      <c r="G26" s="662">
        <v>3548</v>
      </c>
      <c r="H26" s="662">
        <v>3568</v>
      </c>
      <c r="I26" s="662">
        <v>3611</v>
      </c>
      <c r="J26" s="662">
        <v>3645</v>
      </c>
      <c r="K26" s="662">
        <v>3642</v>
      </c>
      <c r="L26" s="662">
        <v>3667</v>
      </c>
      <c r="M26" s="662">
        <v>3672</v>
      </c>
      <c r="N26" s="318"/>
      <c r="O26" s="211">
        <v>5622</v>
      </c>
    </row>
    <row r="27" spans="1:15" ht="10" customHeight="1" x14ac:dyDescent="0.25">
      <c r="A27" s="211"/>
      <c r="B27" s="269"/>
      <c r="C27" s="638" t="s">
        <v>71</v>
      </c>
      <c r="D27" s="634"/>
      <c r="E27" s="662">
        <v>4954</v>
      </c>
      <c r="F27" s="662">
        <v>4983</v>
      </c>
      <c r="G27" s="662">
        <v>4988</v>
      </c>
      <c r="H27" s="662">
        <v>5034</v>
      </c>
      <c r="I27" s="662">
        <v>5077</v>
      </c>
      <c r="J27" s="662">
        <v>5106</v>
      </c>
      <c r="K27" s="662">
        <v>5143</v>
      </c>
      <c r="L27" s="662">
        <v>5182</v>
      </c>
      <c r="M27" s="662">
        <v>5174</v>
      </c>
      <c r="N27" s="318"/>
      <c r="O27" s="211">
        <v>12225</v>
      </c>
    </row>
    <row r="28" spans="1:15" ht="10" customHeight="1" x14ac:dyDescent="0.25">
      <c r="A28" s="211"/>
      <c r="B28" s="269"/>
      <c r="C28" s="638" t="s">
        <v>95</v>
      </c>
      <c r="D28" s="634"/>
      <c r="E28" s="662">
        <v>4135</v>
      </c>
      <c r="F28" s="662">
        <v>4177</v>
      </c>
      <c r="G28" s="662">
        <v>4220</v>
      </c>
      <c r="H28" s="662">
        <v>4244</v>
      </c>
      <c r="I28" s="662">
        <v>4291</v>
      </c>
      <c r="J28" s="662">
        <v>4278</v>
      </c>
      <c r="K28" s="662">
        <v>4302</v>
      </c>
      <c r="L28" s="662">
        <v>4326</v>
      </c>
      <c r="M28" s="662">
        <v>4326</v>
      </c>
      <c r="N28" s="318"/>
      <c r="O28" s="211">
        <v>8291</v>
      </c>
    </row>
    <row r="29" spans="1:15" ht="10" customHeight="1" x14ac:dyDescent="0.25">
      <c r="A29" s="211"/>
      <c r="B29" s="269"/>
      <c r="C29" s="638" t="s">
        <v>96</v>
      </c>
      <c r="D29" s="634"/>
      <c r="E29" s="662">
        <v>4059</v>
      </c>
      <c r="F29" s="662">
        <v>4078</v>
      </c>
      <c r="G29" s="662">
        <v>4096</v>
      </c>
      <c r="H29" s="662">
        <v>4111</v>
      </c>
      <c r="I29" s="662">
        <v>4154</v>
      </c>
      <c r="J29" s="662">
        <v>4176</v>
      </c>
      <c r="K29" s="662">
        <v>4228</v>
      </c>
      <c r="L29" s="662">
        <v>4242</v>
      </c>
      <c r="M29" s="662">
        <v>4253</v>
      </c>
      <c r="N29" s="318"/>
      <c r="O29" s="211">
        <v>12043</v>
      </c>
    </row>
    <row r="30" spans="1:15" ht="10" customHeight="1" x14ac:dyDescent="0.25">
      <c r="A30" s="211"/>
      <c r="B30" s="269"/>
      <c r="C30" s="638" t="s">
        <v>327</v>
      </c>
      <c r="D30" s="634"/>
      <c r="E30" s="662">
        <v>168</v>
      </c>
      <c r="F30" s="662">
        <v>161</v>
      </c>
      <c r="G30" s="662">
        <v>160</v>
      </c>
      <c r="H30" s="662">
        <v>156</v>
      </c>
      <c r="I30" s="662">
        <v>155</v>
      </c>
      <c r="J30" s="662">
        <v>156</v>
      </c>
      <c r="K30" s="662">
        <v>156</v>
      </c>
      <c r="L30" s="662">
        <v>155</v>
      </c>
      <c r="M30" s="662">
        <v>155</v>
      </c>
      <c r="N30" s="318"/>
      <c r="O30" s="211"/>
    </row>
    <row r="31" spans="1:15" ht="9.75" customHeight="1" thickBot="1" x14ac:dyDescent="0.3">
      <c r="A31" s="211"/>
      <c r="B31" s="269"/>
      <c r="C31" s="638"/>
      <c r="D31" s="1269"/>
      <c r="E31" s="1269"/>
      <c r="F31" s="1269"/>
      <c r="G31" s="1269"/>
      <c r="H31" s="1269"/>
      <c r="I31" s="1269"/>
      <c r="J31" s="1269"/>
      <c r="K31" s="1269"/>
      <c r="L31" s="1269"/>
      <c r="M31" s="1269"/>
      <c r="N31" s="1269"/>
      <c r="O31" s="211"/>
    </row>
    <row r="32" spans="1:15" ht="13.5" customHeight="1" thickBot="1" x14ac:dyDescent="0.3">
      <c r="A32" s="211"/>
      <c r="B32" s="269"/>
      <c r="C32" s="2116" t="s">
        <v>815</v>
      </c>
      <c r="D32" s="2117"/>
      <c r="E32" s="2117"/>
      <c r="F32" s="2117"/>
      <c r="G32" s="2117"/>
      <c r="H32" s="2117"/>
      <c r="I32" s="2117"/>
      <c r="J32" s="2117"/>
      <c r="K32" s="2117"/>
      <c r="L32" s="2117"/>
      <c r="M32" s="2118"/>
      <c r="N32" s="318"/>
      <c r="O32" s="211"/>
    </row>
    <row r="33" spans="1:15" s="238" customFormat="1" ht="8.25" customHeight="1" x14ac:dyDescent="0.25">
      <c r="A33" s="237"/>
      <c r="B33" s="710"/>
      <c r="C33" s="320" t="s">
        <v>72</v>
      </c>
      <c r="D33" s="711"/>
      <c r="E33" s="712"/>
      <c r="F33" s="712"/>
      <c r="G33" s="712"/>
      <c r="H33" s="712"/>
      <c r="I33" s="712"/>
      <c r="J33" s="712"/>
      <c r="K33" s="712"/>
      <c r="L33" s="712"/>
      <c r="M33" s="712"/>
      <c r="N33" s="332"/>
      <c r="O33" s="237"/>
    </row>
    <row r="34" spans="1:15" s="245" customFormat="1" ht="12" customHeight="1" x14ac:dyDescent="0.25">
      <c r="A34" s="241"/>
      <c r="B34" s="453"/>
      <c r="C34" s="2151" t="s">
        <v>816</v>
      </c>
      <c r="D34" s="2151"/>
      <c r="E34" s="243">
        <v>183938</v>
      </c>
      <c r="F34" s="243">
        <v>183304</v>
      </c>
      <c r="G34" s="243">
        <v>179107</v>
      </c>
      <c r="H34" s="243">
        <v>175492</v>
      </c>
      <c r="I34" s="243">
        <v>168475</v>
      </c>
      <c r="J34" s="243">
        <v>163885</v>
      </c>
      <c r="K34" s="243">
        <v>167576</v>
      </c>
      <c r="L34" s="243">
        <v>167684</v>
      </c>
      <c r="M34" s="243">
        <v>176393</v>
      </c>
      <c r="N34" s="472"/>
      <c r="O34" s="241"/>
    </row>
    <row r="35" spans="1:15" s="245" customFormat="1" ht="9.65" customHeight="1" x14ac:dyDescent="0.25">
      <c r="A35" s="241"/>
      <c r="B35" s="453"/>
      <c r="C35" s="1462" t="s">
        <v>223</v>
      </c>
      <c r="D35" s="1462"/>
      <c r="E35" s="8"/>
      <c r="F35" s="8"/>
      <c r="G35" s="8"/>
      <c r="H35" s="8"/>
      <c r="I35" s="8"/>
      <c r="J35" s="8"/>
      <c r="K35" s="8"/>
      <c r="L35" s="8"/>
      <c r="M35" s="8"/>
      <c r="N35" s="472"/>
      <c r="O35" s="241"/>
    </row>
    <row r="36" spans="1:15" s="225" customFormat="1" ht="12.75" customHeight="1" x14ac:dyDescent="0.2">
      <c r="A36" s="223"/>
      <c r="B36" s="669"/>
      <c r="C36" s="2152" t="s">
        <v>105</v>
      </c>
      <c r="D36" s="2152"/>
      <c r="E36" s="636">
        <v>142743</v>
      </c>
      <c r="F36" s="636">
        <v>139303</v>
      </c>
      <c r="G36" s="636">
        <v>136283</v>
      </c>
      <c r="H36" s="636">
        <v>133301</v>
      </c>
      <c r="I36" s="636">
        <v>128711</v>
      </c>
      <c r="J36" s="636">
        <v>124909</v>
      </c>
      <c r="K36" s="636">
        <v>128015</v>
      </c>
      <c r="L36" s="636">
        <v>130812</v>
      </c>
      <c r="M36" s="636">
        <v>139189</v>
      </c>
      <c r="N36" s="363"/>
      <c r="O36" s="223"/>
    </row>
    <row r="37" spans="1:15" s="225" customFormat="1" ht="23.25" customHeight="1" x14ac:dyDescent="0.2">
      <c r="A37" s="223"/>
      <c r="B37" s="669"/>
      <c r="C37" s="2152" t="s">
        <v>106</v>
      </c>
      <c r="D37" s="2152"/>
      <c r="E37" s="636">
        <v>9885</v>
      </c>
      <c r="F37" s="636">
        <v>10615</v>
      </c>
      <c r="G37" s="636">
        <v>9952</v>
      </c>
      <c r="H37" s="636">
        <v>8685</v>
      </c>
      <c r="I37" s="636">
        <v>7374</v>
      </c>
      <c r="J37" s="636">
        <v>6624</v>
      </c>
      <c r="K37" s="636">
        <v>6433</v>
      </c>
      <c r="L37" s="636">
        <v>6297</v>
      </c>
      <c r="M37" s="636">
        <v>6430</v>
      </c>
      <c r="N37" s="363"/>
      <c r="O37" s="223"/>
    </row>
    <row r="38" spans="1:15" s="225" customFormat="1" ht="21.75" customHeight="1" x14ac:dyDescent="0.2">
      <c r="A38" s="223"/>
      <c r="B38" s="669"/>
      <c r="C38" s="2152" t="s">
        <v>108</v>
      </c>
      <c r="D38" s="2152"/>
      <c r="E38" s="636">
        <v>24928</v>
      </c>
      <c r="F38" s="636">
        <v>24748</v>
      </c>
      <c r="G38" s="636">
        <v>24851</v>
      </c>
      <c r="H38" s="636">
        <v>24741</v>
      </c>
      <c r="I38" s="636">
        <v>24354</v>
      </c>
      <c r="J38" s="636">
        <v>23771</v>
      </c>
      <c r="K38" s="636">
        <v>23489</v>
      </c>
      <c r="L38" s="636">
        <v>22996</v>
      </c>
      <c r="M38" s="636">
        <v>22958</v>
      </c>
      <c r="N38" s="363"/>
      <c r="O38" s="223"/>
    </row>
    <row r="39" spans="1:15" s="225" customFormat="1" ht="20.25" customHeight="1" x14ac:dyDescent="0.2">
      <c r="A39" s="223"/>
      <c r="B39" s="669"/>
      <c r="C39" s="2152" t="s">
        <v>109</v>
      </c>
      <c r="D39" s="2152"/>
      <c r="E39" s="636">
        <v>12</v>
      </c>
      <c r="F39" s="636">
        <v>11</v>
      </c>
      <c r="G39" s="636">
        <v>14</v>
      </c>
      <c r="H39" s="636">
        <v>14</v>
      </c>
      <c r="I39" s="636">
        <v>12</v>
      </c>
      <c r="J39" s="636">
        <v>12</v>
      </c>
      <c r="K39" s="636">
        <v>13</v>
      </c>
      <c r="L39" s="636">
        <v>13</v>
      </c>
      <c r="M39" s="636">
        <v>14</v>
      </c>
      <c r="N39" s="363"/>
      <c r="O39" s="223"/>
    </row>
    <row r="40" spans="1:15" s="225" customFormat="1" ht="20.25" customHeight="1" x14ac:dyDescent="0.2">
      <c r="A40" s="223"/>
      <c r="B40" s="669"/>
      <c r="C40" s="2152" t="s">
        <v>817</v>
      </c>
      <c r="D40" s="2152"/>
      <c r="E40" s="636">
        <v>436</v>
      </c>
      <c r="F40" s="636">
        <v>677</v>
      </c>
      <c r="G40" s="636">
        <v>980</v>
      </c>
      <c r="H40" s="636">
        <v>1367</v>
      </c>
      <c r="I40" s="636">
        <v>1559</v>
      </c>
      <c r="J40" s="636">
        <v>1771</v>
      </c>
      <c r="K40" s="636">
        <v>1621</v>
      </c>
      <c r="L40" s="636">
        <v>1561</v>
      </c>
      <c r="M40" s="636">
        <v>1498</v>
      </c>
      <c r="N40" s="363"/>
      <c r="O40" s="223"/>
    </row>
    <row r="41" spans="1:15" s="225" customFormat="1" ht="20.25" customHeight="1" x14ac:dyDescent="0.2">
      <c r="A41" s="223"/>
      <c r="B41" s="669"/>
      <c r="C41" s="2152" t="s">
        <v>329</v>
      </c>
      <c r="D41" s="2152"/>
      <c r="E41" s="636">
        <v>17</v>
      </c>
      <c r="F41" s="636">
        <v>9</v>
      </c>
      <c r="G41" s="636">
        <v>9</v>
      </c>
      <c r="H41" s="636">
        <v>12</v>
      </c>
      <c r="I41" s="636">
        <v>12</v>
      </c>
      <c r="J41" s="636">
        <v>9</v>
      </c>
      <c r="K41" s="636">
        <v>6</v>
      </c>
      <c r="L41" s="636">
        <v>3</v>
      </c>
      <c r="M41" s="636">
        <v>5</v>
      </c>
      <c r="N41" s="363"/>
      <c r="O41" s="223"/>
    </row>
    <row r="42" spans="1:15" ht="9.65" customHeight="1" x14ac:dyDescent="0.25">
      <c r="A42" s="211"/>
      <c r="B42" s="269"/>
      <c r="C42" s="2151" t="s">
        <v>331</v>
      </c>
      <c r="D42" s="2151"/>
      <c r="E42" s="243"/>
      <c r="F42" s="243"/>
      <c r="G42" s="243"/>
      <c r="H42" s="243"/>
      <c r="I42" s="243"/>
      <c r="J42" s="243"/>
      <c r="K42" s="243"/>
      <c r="L42" s="243"/>
      <c r="M42" s="243"/>
      <c r="N42" s="318"/>
      <c r="O42" s="211"/>
    </row>
    <row r="43" spans="1:15" ht="10" customHeight="1" x14ac:dyDescent="0.25">
      <c r="A43" s="211"/>
      <c r="B43" s="269"/>
      <c r="C43" s="638" t="s">
        <v>56</v>
      </c>
      <c r="D43" s="634"/>
      <c r="E43" s="635">
        <v>11737</v>
      </c>
      <c r="F43" s="635">
        <v>11741</v>
      </c>
      <c r="G43" s="635">
        <v>11601</v>
      </c>
      <c r="H43" s="635">
        <v>11707</v>
      </c>
      <c r="I43" s="635">
        <v>11526</v>
      </c>
      <c r="J43" s="635">
        <v>11525</v>
      </c>
      <c r="K43" s="635">
        <v>11865</v>
      </c>
      <c r="L43" s="635">
        <v>12029</v>
      </c>
      <c r="M43" s="635">
        <v>13002</v>
      </c>
      <c r="N43" s="318"/>
      <c r="O43" s="211">
        <v>24716</v>
      </c>
    </row>
    <row r="44" spans="1:15" ht="10" customHeight="1" x14ac:dyDescent="0.25">
      <c r="A44" s="211"/>
      <c r="B44" s="269"/>
      <c r="C44" s="638" t="s">
        <v>49</v>
      </c>
      <c r="D44" s="634"/>
      <c r="E44" s="635">
        <v>4204</v>
      </c>
      <c r="F44" s="635">
        <v>4305</v>
      </c>
      <c r="G44" s="635">
        <v>4237</v>
      </c>
      <c r="H44" s="635">
        <v>3852</v>
      </c>
      <c r="I44" s="635">
        <v>2931</v>
      </c>
      <c r="J44" s="635">
        <v>2437</v>
      </c>
      <c r="K44" s="635">
        <v>2521</v>
      </c>
      <c r="L44" s="635">
        <v>2513</v>
      </c>
      <c r="M44" s="635">
        <v>2602</v>
      </c>
      <c r="N44" s="318"/>
      <c r="O44" s="211">
        <v>5505</v>
      </c>
    </row>
    <row r="45" spans="1:15" ht="10" customHeight="1" x14ac:dyDescent="0.25">
      <c r="A45" s="211"/>
      <c r="B45" s="269"/>
      <c r="C45" s="638" t="s">
        <v>58</v>
      </c>
      <c r="D45" s="634"/>
      <c r="E45" s="635">
        <v>14678</v>
      </c>
      <c r="F45" s="635">
        <v>14800</v>
      </c>
      <c r="G45" s="635">
        <v>14721</v>
      </c>
      <c r="H45" s="635">
        <v>15008</v>
      </c>
      <c r="I45" s="635">
        <v>14924</v>
      </c>
      <c r="J45" s="635">
        <v>14967</v>
      </c>
      <c r="K45" s="635">
        <v>15312</v>
      </c>
      <c r="L45" s="635">
        <v>15598</v>
      </c>
      <c r="M45" s="635">
        <v>16916</v>
      </c>
      <c r="N45" s="318"/>
      <c r="O45" s="211">
        <v>35834</v>
      </c>
    </row>
    <row r="46" spans="1:15" ht="10" customHeight="1" x14ac:dyDescent="0.25">
      <c r="A46" s="211"/>
      <c r="B46" s="269"/>
      <c r="C46" s="638" t="s">
        <v>60</v>
      </c>
      <c r="D46" s="634"/>
      <c r="E46" s="635">
        <v>1270</v>
      </c>
      <c r="F46" s="635">
        <v>1349</v>
      </c>
      <c r="G46" s="635">
        <v>1326</v>
      </c>
      <c r="H46" s="635">
        <v>1287</v>
      </c>
      <c r="I46" s="635">
        <v>1219</v>
      </c>
      <c r="J46" s="635">
        <v>1140</v>
      </c>
      <c r="K46" s="635">
        <v>1161</v>
      </c>
      <c r="L46" s="635">
        <v>1154</v>
      </c>
      <c r="M46" s="635">
        <v>1227</v>
      </c>
      <c r="N46" s="318"/>
      <c r="O46" s="211">
        <v>3304</v>
      </c>
    </row>
    <row r="47" spans="1:15" ht="10" customHeight="1" x14ac:dyDescent="0.25">
      <c r="A47" s="211"/>
      <c r="B47" s="269"/>
      <c r="C47" s="638" t="s">
        <v>69</v>
      </c>
      <c r="D47" s="634"/>
      <c r="E47" s="635">
        <v>2410</v>
      </c>
      <c r="F47" s="635">
        <v>2401</v>
      </c>
      <c r="G47" s="635">
        <v>2362</v>
      </c>
      <c r="H47" s="635">
        <v>2371</v>
      </c>
      <c r="I47" s="635">
        <v>2275</v>
      </c>
      <c r="J47" s="635">
        <v>2200</v>
      </c>
      <c r="K47" s="635">
        <v>2218</v>
      </c>
      <c r="L47" s="635">
        <v>2239</v>
      </c>
      <c r="M47" s="635">
        <v>2363</v>
      </c>
      <c r="N47" s="318"/>
      <c r="O47" s="211">
        <v>6334</v>
      </c>
    </row>
    <row r="48" spans="1:15" ht="10" customHeight="1" x14ac:dyDescent="0.25">
      <c r="A48" s="211"/>
      <c r="B48" s="269"/>
      <c r="C48" s="638" t="s">
        <v>55</v>
      </c>
      <c r="D48" s="634"/>
      <c r="E48" s="635">
        <v>5549</v>
      </c>
      <c r="F48" s="635">
        <v>5439</v>
      </c>
      <c r="G48" s="635">
        <v>5364</v>
      </c>
      <c r="H48" s="635">
        <v>5308</v>
      </c>
      <c r="I48" s="635">
        <v>5219</v>
      </c>
      <c r="J48" s="635">
        <v>5161</v>
      </c>
      <c r="K48" s="635">
        <v>5293</v>
      </c>
      <c r="L48" s="635">
        <v>5340</v>
      </c>
      <c r="M48" s="635">
        <v>5746</v>
      </c>
      <c r="N48" s="318"/>
      <c r="O48" s="211">
        <v>14052</v>
      </c>
    </row>
    <row r="49" spans="1:15" ht="10" customHeight="1" x14ac:dyDescent="0.25">
      <c r="A49" s="211"/>
      <c r="B49" s="269"/>
      <c r="C49" s="638" t="s">
        <v>50</v>
      </c>
      <c r="D49" s="634"/>
      <c r="E49" s="635">
        <v>2064</v>
      </c>
      <c r="F49" s="635">
        <v>2043</v>
      </c>
      <c r="G49" s="635">
        <v>1993</v>
      </c>
      <c r="H49" s="635">
        <v>2008</v>
      </c>
      <c r="I49" s="635">
        <v>1926</v>
      </c>
      <c r="J49" s="635">
        <v>1889</v>
      </c>
      <c r="K49" s="635">
        <v>2008</v>
      </c>
      <c r="L49" s="635">
        <v>2082</v>
      </c>
      <c r="M49" s="635">
        <v>2181</v>
      </c>
      <c r="N49" s="318"/>
      <c r="O49" s="211">
        <v>5973</v>
      </c>
    </row>
    <row r="50" spans="1:15" ht="10" customHeight="1" x14ac:dyDescent="0.25">
      <c r="A50" s="211"/>
      <c r="B50" s="269"/>
      <c r="C50" s="638" t="s">
        <v>68</v>
      </c>
      <c r="D50" s="634"/>
      <c r="E50" s="635">
        <v>16603</v>
      </c>
      <c r="F50" s="635">
        <v>16434</v>
      </c>
      <c r="G50" s="635">
        <v>13986</v>
      </c>
      <c r="H50" s="635">
        <v>10192</v>
      </c>
      <c r="I50" s="635">
        <v>7862</v>
      </c>
      <c r="J50" s="635">
        <v>6634</v>
      </c>
      <c r="K50" s="635">
        <v>6139</v>
      </c>
      <c r="L50" s="635">
        <v>5749</v>
      </c>
      <c r="M50" s="635">
        <v>6074</v>
      </c>
      <c r="N50" s="318"/>
      <c r="O50" s="211">
        <v>26102</v>
      </c>
    </row>
    <row r="51" spans="1:15" ht="10" customHeight="1" x14ac:dyDescent="0.25">
      <c r="A51" s="211"/>
      <c r="B51" s="269"/>
      <c r="C51" s="638" t="s">
        <v>70</v>
      </c>
      <c r="D51" s="634"/>
      <c r="E51" s="635">
        <v>1468</v>
      </c>
      <c r="F51" s="635">
        <v>1475</v>
      </c>
      <c r="G51" s="635">
        <v>1432</v>
      </c>
      <c r="H51" s="635">
        <v>1391</v>
      </c>
      <c r="I51" s="635">
        <v>1310</v>
      </c>
      <c r="J51" s="635">
        <v>1258</v>
      </c>
      <c r="K51" s="635">
        <v>1316</v>
      </c>
      <c r="L51" s="635">
        <v>1301</v>
      </c>
      <c r="M51" s="635">
        <v>1455</v>
      </c>
      <c r="N51" s="318"/>
      <c r="O51" s="211">
        <v>4393</v>
      </c>
    </row>
    <row r="52" spans="1:15" ht="10" customHeight="1" x14ac:dyDescent="0.25">
      <c r="A52" s="211"/>
      <c r="B52" s="269"/>
      <c r="C52" s="638" t="s">
        <v>54</v>
      </c>
      <c r="D52" s="634"/>
      <c r="E52" s="635">
        <v>6934</v>
      </c>
      <c r="F52" s="635">
        <v>6904</v>
      </c>
      <c r="G52" s="635">
        <v>6810</v>
      </c>
      <c r="H52" s="635">
        <v>6818</v>
      </c>
      <c r="I52" s="635">
        <v>6667</v>
      </c>
      <c r="J52" s="635">
        <v>6560</v>
      </c>
      <c r="K52" s="635">
        <v>6625</v>
      </c>
      <c r="L52" s="635">
        <v>6937</v>
      </c>
      <c r="M52" s="635">
        <v>7035</v>
      </c>
      <c r="N52" s="318"/>
      <c r="O52" s="211">
        <v>16923</v>
      </c>
    </row>
    <row r="53" spans="1:15" ht="10" customHeight="1" x14ac:dyDescent="0.25">
      <c r="A53" s="211"/>
      <c r="B53" s="269"/>
      <c r="C53" s="638" t="s">
        <v>53</v>
      </c>
      <c r="D53" s="634"/>
      <c r="E53" s="635">
        <v>36189</v>
      </c>
      <c r="F53" s="635">
        <v>36311</v>
      </c>
      <c r="G53" s="635">
        <v>35907</v>
      </c>
      <c r="H53" s="635">
        <v>36478</v>
      </c>
      <c r="I53" s="635">
        <v>35919</v>
      </c>
      <c r="J53" s="635">
        <v>35437</v>
      </c>
      <c r="K53" s="635">
        <v>36303</v>
      </c>
      <c r="L53" s="635">
        <v>35845</v>
      </c>
      <c r="M53" s="635">
        <v>36720</v>
      </c>
      <c r="N53" s="318"/>
      <c r="O53" s="211">
        <v>81201</v>
      </c>
    </row>
    <row r="54" spans="1:15" ht="10" customHeight="1" x14ac:dyDescent="0.25">
      <c r="A54" s="211"/>
      <c r="B54" s="269"/>
      <c r="C54" s="638" t="s">
        <v>51</v>
      </c>
      <c r="D54" s="634"/>
      <c r="E54" s="635">
        <v>1982</v>
      </c>
      <c r="F54" s="635">
        <v>1932</v>
      </c>
      <c r="G54" s="635">
        <v>1865</v>
      </c>
      <c r="H54" s="635">
        <v>1840</v>
      </c>
      <c r="I54" s="635">
        <v>1804</v>
      </c>
      <c r="J54" s="635">
        <v>1665</v>
      </c>
      <c r="K54" s="635">
        <v>1707</v>
      </c>
      <c r="L54" s="635">
        <v>1731</v>
      </c>
      <c r="M54" s="635">
        <v>1810</v>
      </c>
      <c r="N54" s="318"/>
      <c r="O54" s="211">
        <v>4403</v>
      </c>
    </row>
    <row r="55" spans="1:15" ht="10" customHeight="1" x14ac:dyDescent="0.25">
      <c r="A55" s="211"/>
      <c r="B55" s="269"/>
      <c r="C55" s="638" t="s">
        <v>57</v>
      </c>
      <c r="D55" s="634"/>
      <c r="E55" s="635">
        <v>35263</v>
      </c>
      <c r="F55" s="635">
        <v>34905</v>
      </c>
      <c r="G55" s="635">
        <v>34807</v>
      </c>
      <c r="H55" s="635">
        <v>35006</v>
      </c>
      <c r="I55" s="635">
        <v>34313</v>
      </c>
      <c r="J55" s="635">
        <v>33686</v>
      </c>
      <c r="K55" s="635">
        <v>35176</v>
      </c>
      <c r="L55" s="635">
        <v>35536</v>
      </c>
      <c r="M55" s="635">
        <v>37852</v>
      </c>
      <c r="N55" s="318"/>
      <c r="O55" s="211">
        <v>88638</v>
      </c>
    </row>
    <row r="56" spans="1:15" ht="10" customHeight="1" x14ac:dyDescent="0.25">
      <c r="A56" s="211"/>
      <c r="B56" s="269"/>
      <c r="C56" s="638" t="s">
        <v>73</v>
      </c>
      <c r="D56" s="634"/>
      <c r="E56" s="635">
        <v>6933</v>
      </c>
      <c r="F56" s="635">
        <v>6814</v>
      </c>
      <c r="G56" s="635">
        <v>6624</v>
      </c>
      <c r="H56" s="635">
        <v>6559</v>
      </c>
      <c r="I56" s="635">
        <v>6202</v>
      </c>
      <c r="J56" s="635">
        <v>5933</v>
      </c>
      <c r="K56" s="635">
        <v>6080</v>
      </c>
      <c r="L56" s="635">
        <v>6128</v>
      </c>
      <c r="M56" s="635">
        <v>6388</v>
      </c>
      <c r="N56" s="318"/>
      <c r="O56" s="211">
        <v>18640</v>
      </c>
    </row>
    <row r="57" spans="1:15" ht="10" customHeight="1" x14ac:dyDescent="0.25">
      <c r="A57" s="211"/>
      <c r="B57" s="269"/>
      <c r="C57" s="638" t="s">
        <v>52</v>
      </c>
      <c r="D57" s="634"/>
      <c r="E57" s="635">
        <v>16746</v>
      </c>
      <c r="F57" s="635">
        <v>16508</v>
      </c>
      <c r="G57" s="635">
        <v>16592</v>
      </c>
      <c r="H57" s="635">
        <v>16733</v>
      </c>
      <c r="I57" s="635">
        <v>16182</v>
      </c>
      <c r="J57" s="635">
        <v>15814</v>
      </c>
      <c r="K57" s="635">
        <v>16164</v>
      </c>
      <c r="L57" s="635">
        <v>16162</v>
      </c>
      <c r="M57" s="635">
        <v>16818</v>
      </c>
      <c r="N57" s="318"/>
      <c r="O57" s="211">
        <v>35533</v>
      </c>
    </row>
    <row r="58" spans="1:15" ht="10" customHeight="1" x14ac:dyDescent="0.25">
      <c r="A58" s="211"/>
      <c r="B58" s="269"/>
      <c r="C58" s="638" t="s">
        <v>59</v>
      </c>
      <c r="D58" s="634"/>
      <c r="E58" s="635">
        <v>2823</v>
      </c>
      <c r="F58" s="635">
        <v>2725</v>
      </c>
      <c r="G58" s="635">
        <v>2671</v>
      </c>
      <c r="H58" s="635">
        <v>2645</v>
      </c>
      <c r="I58" s="635">
        <v>2569</v>
      </c>
      <c r="J58" s="635">
        <v>2514</v>
      </c>
      <c r="K58" s="635">
        <v>2540</v>
      </c>
      <c r="L58" s="635">
        <v>2652</v>
      </c>
      <c r="M58" s="635">
        <v>2853</v>
      </c>
      <c r="N58" s="318"/>
      <c r="O58" s="211">
        <v>6979</v>
      </c>
    </row>
    <row r="59" spans="1:15" ht="10" customHeight="1" x14ac:dyDescent="0.25">
      <c r="A59" s="211"/>
      <c r="B59" s="269"/>
      <c r="C59" s="638" t="s">
        <v>61</v>
      </c>
      <c r="D59" s="634"/>
      <c r="E59" s="635">
        <v>2503</v>
      </c>
      <c r="F59" s="635">
        <v>2565</v>
      </c>
      <c r="G59" s="635">
        <v>2562</v>
      </c>
      <c r="H59" s="635">
        <v>2499</v>
      </c>
      <c r="I59" s="635">
        <v>2443</v>
      </c>
      <c r="J59" s="635">
        <v>2343</v>
      </c>
      <c r="K59" s="635">
        <v>2376</v>
      </c>
      <c r="L59" s="635">
        <v>2378</v>
      </c>
      <c r="M59" s="635">
        <v>2559</v>
      </c>
      <c r="N59" s="318"/>
      <c r="O59" s="211">
        <v>5622</v>
      </c>
    </row>
    <row r="60" spans="1:15" ht="10" customHeight="1" x14ac:dyDescent="0.25">
      <c r="A60" s="211"/>
      <c r="B60" s="269"/>
      <c r="C60" s="638" t="s">
        <v>71</v>
      </c>
      <c r="D60" s="634"/>
      <c r="E60" s="635">
        <v>5520</v>
      </c>
      <c r="F60" s="635">
        <v>5456</v>
      </c>
      <c r="G60" s="635">
        <v>5319</v>
      </c>
      <c r="H60" s="635">
        <v>5204</v>
      </c>
      <c r="I60" s="635">
        <v>5087</v>
      </c>
      <c r="J60" s="635">
        <v>5021</v>
      </c>
      <c r="K60" s="635">
        <v>5075</v>
      </c>
      <c r="L60" s="635">
        <v>5075</v>
      </c>
      <c r="M60" s="635">
        <v>5460</v>
      </c>
      <c r="N60" s="318"/>
      <c r="O60" s="211">
        <v>12225</v>
      </c>
    </row>
    <row r="61" spans="1:15" ht="10" customHeight="1" x14ac:dyDescent="0.25">
      <c r="A61" s="211"/>
      <c r="B61" s="269"/>
      <c r="C61" s="638" t="s">
        <v>95</v>
      </c>
      <c r="D61" s="634"/>
      <c r="E61" s="635">
        <v>5090</v>
      </c>
      <c r="F61" s="635">
        <v>5246</v>
      </c>
      <c r="G61" s="635">
        <v>5090</v>
      </c>
      <c r="H61" s="635">
        <v>4892</v>
      </c>
      <c r="I61" s="635">
        <v>4594</v>
      </c>
      <c r="J61" s="635">
        <v>4326</v>
      </c>
      <c r="K61" s="635">
        <v>4265</v>
      </c>
      <c r="L61" s="635">
        <v>4036</v>
      </c>
      <c r="M61" s="635">
        <v>4212</v>
      </c>
      <c r="N61" s="318"/>
      <c r="O61" s="211">
        <v>8291</v>
      </c>
    </row>
    <row r="62" spans="1:15" ht="10" customHeight="1" x14ac:dyDescent="0.25">
      <c r="A62" s="211"/>
      <c r="B62" s="269"/>
      <c r="C62" s="638" t="s">
        <v>96</v>
      </c>
      <c r="D62" s="634"/>
      <c r="E62" s="635">
        <v>3702</v>
      </c>
      <c r="F62" s="635">
        <v>3700</v>
      </c>
      <c r="G62" s="635">
        <v>3612</v>
      </c>
      <c r="H62" s="635">
        <v>3519</v>
      </c>
      <c r="I62" s="635">
        <v>3384</v>
      </c>
      <c r="J62" s="635">
        <v>3288</v>
      </c>
      <c r="K62" s="635">
        <v>3365</v>
      </c>
      <c r="L62" s="635">
        <v>3149</v>
      </c>
      <c r="M62" s="635">
        <v>3094</v>
      </c>
      <c r="N62" s="318"/>
      <c r="O62" s="211">
        <v>12043</v>
      </c>
    </row>
    <row r="63" spans="1:15" ht="10" customHeight="1" x14ac:dyDescent="0.25">
      <c r="A63" s="211"/>
      <c r="B63" s="269"/>
      <c r="C63" s="638" t="s">
        <v>327</v>
      </c>
      <c r="D63" s="634"/>
      <c r="E63" s="635">
        <v>270</v>
      </c>
      <c r="F63" s="635">
        <v>251</v>
      </c>
      <c r="G63" s="635">
        <v>226</v>
      </c>
      <c r="H63" s="635">
        <v>175</v>
      </c>
      <c r="I63" s="635">
        <v>119</v>
      </c>
      <c r="J63" s="635">
        <v>87</v>
      </c>
      <c r="K63" s="635">
        <v>67</v>
      </c>
      <c r="L63" s="635">
        <v>50</v>
      </c>
      <c r="M63" s="635">
        <v>26</v>
      </c>
      <c r="N63" s="318"/>
      <c r="O63" s="211"/>
    </row>
    <row r="64" spans="1:15" s="245" customFormat="1" ht="9.65" customHeight="1" x14ac:dyDescent="0.25">
      <c r="A64" s="241"/>
      <c r="B64" s="453"/>
      <c r="C64" s="1462" t="s">
        <v>110</v>
      </c>
      <c r="D64" s="1462"/>
      <c r="E64" s="243"/>
      <c r="F64" s="243"/>
      <c r="G64" s="243"/>
      <c r="H64" s="243"/>
      <c r="I64" s="243"/>
      <c r="J64" s="243"/>
      <c r="K64" s="243"/>
      <c r="L64" s="243"/>
      <c r="M64" s="243"/>
      <c r="N64" s="472"/>
      <c r="O64" s="241"/>
    </row>
    <row r="65" spans="1:15" s="225" customFormat="1" ht="10" customHeight="1" x14ac:dyDescent="0.25">
      <c r="A65" s="223"/>
      <c r="B65" s="669"/>
      <c r="C65" s="2152" t="s">
        <v>111</v>
      </c>
      <c r="D65" s="2152"/>
      <c r="E65" s="708">
        <v>573.42895061301704</v>
      </c>
      <c r="F65" s="708">
        <v>570.620865338454</v>
      </c>
      <c r="G65" s="708">
        <v>571.45344333275602</v>
      </c>
      <c r="H65" s="708">
        <v>572.53723283275394</v>
      </c>
      <c r="I65" s="708">
        <v>575.02494996290295</v>
      </c>
      <c r="J65" s="708">
        <v>576.09558174939696</v>
      </c>
      <c r="K65" s="708">
        <v>576.52436933092997</v>
      </c>
      <c r="L65" s="708">
        <v>582.38998622408803</v>
      </c>
      <c r="M65" s="708">
        <v>592.33416490450304</v>
      </c>
      <c r="N65" s="363"/>
      <c r="O65" s="223">
        <v>491.25</v>
      </c>
    </row>
    <row r="66" spans="1:15" s="225" customFormat="1" ht="6" customHeight="1" thickBot="1" x14ac:dyDescent="0.3">
      <c r="A66" s="223"/>
      <c r="B66" s="669"/>
      <c r="C66" s="1269"/>
      <c r="D66" s="1269"/>
      <c r="E66" s="1269"/>
      <c r="F66" s="1269"/>
      <c r="G66" s="1269"/>
      <c r="H66" s="1269"/>
      <c r="I66" s="1269"/>
      <c r="J66" s="1269"/>
      <c r="K66" s="1269"/>
      <c r="L66" s="1269"/>
      <c r="M66" s="1269"/>
      <c r="N66" s="363"/>
      <c r="O66" s="223"/>
    </row>
    <row r="67" spans="1:15" ht="15.5" thickBot="1" x14ac:dyDescent="0.3">
      <c r="A67" s="211"/>
      <c r="B67" s="269"/>
      <c r="C67" s="2132" t="s">
        <v>818</v>
      </c>
      <c r="D67" s="2133"/>
      <c r="E67" s="2133"/>
      <c r="F67" s="2133"/>
      <c r="G67" s="2133"/>
      <c r="H67" s="2133"/>
      <c r="I67" s="2133"/>
      <c r="J67" s="2133"/>
      <c r="K67" s="2133"/>
      <c r="L67" s="2133"/>
      <c r="M67" s="2134"/>
      <c r="N67" s="318"/>
      <c r="O67" s="211"/>
    </row>
    <row r="68" spans="1:15" ht="8.25" customHeight="1" x14ac:dyDescent="0.25">
      <c r="A68" s="211"/>
      <c r="B68" s="269"/>
      <c r="C68" s="713" t="s">
        <v>72</v>
      </c>
      <c r="D68" s="235"/>
      <c r="E68" s="248"/>
      <c r="F68" s="248"/>
      <c r="G68" s="248"/>
      <c r="H68" s="248"/>
      <c r="I68" s="248"/>
      <c r="J68" s="248"/>
      <c r="K68" s="248"/>
      <c r="L68" s="248"/>
      <c r="M68" s="248"/>
      <c r="N68" s="318"/>
      <c r="O68" s="211"/>
    </row>
    <row r="69" spans="1:15" ht="10.5" customHeight="1" x14ac:dyDescent="0.25">
      <c r="A69" s="211"/>
      <c r="B69" s="269"/>
      <c r="C69" s="2153" t="s">
        <v>107</v>
      </c>
      <c r="D69" s="2153"/>
      <c r="E69" s="844">
        <v>214323</v>
      </c>
      <c r="F69" s="844">
        <v>189192</v>
      </c>
      <c r="G69" s="844">
        <v>170983</v>
      </c>
      <c r="H69" s="844">
        <v>179054</v>
      </c>
      <c r="I69" s="844">
        <v>156830</v>
      </c>
      <c r="J69" s="844">
        <v>174090</v>
      </c>
      <c r="K69" s="844">
        <v>171249</v>
      </c>
      <c r="L69" s="844">
        <v>159226</v>
      </c>
      <c r="M69" s="844">
        <v>165392</v>
      </c>
      <c r="N69" s="318"/>
      <c r="O69" s="211"/>
    </row>
    <row r="70" spans="1:15" ht="10.5" customHeight="1" x14ac:dyDescent="0.25">
      <c r="A70" s="211"/>
      <c r="B70" s="269"/>
      <c r="C70" s="2153" t="s">
        <v>373</v>
      </c>
      <c r="D70" s="2153"/>
      <c r="E70" s="844">
        <f t="shared" ref="E70:M70" si="0">+E71+E72</f>
        <v>201080</v>
      </c>
      <c r="F70" s="844">
        <f t="shared" si="0"/>
        <v>177093</v>
      </c>
      <c r="G70" s="844">
        <f t="shared" si="0"/>
        <v>159588</v>
      </c>
      <c r="H70" s="844">
        <f t="shared" si="0"/>
        <v>166817</v>
      </c>
      <c r="I70" s="844">
        <f t="shared" si="0"/>
        <v>145395</v>
      </c>
      <c r="J70" s="844">
        <f t="shared" si="0"/>
        <v>161633</v>
      </c>
      <c r="K70" s="844">
        <f t="shared" si="0"/>
        <v>158842</v>
      </c>
      <c r="L70" s="844">
        <f t="shared" si="0"/>
        <v>146745</v>
      </c>
      <c r="M70" s="844">
        <f t="shared" si="0"/>
        <v>152714</v>
      </c>
      <c r="N70" s="318"/>
      <c r="O70" s="211"/>
    </row>
    <row r="71" spans="1:15" ht="10.5" customHeight="1" x14ac:dyDescent="0.25">
      <c r="A71" s="211"/>
      <c r="B71" s="269"/>
      <c r="C71" s="638" t="s">
        <v>66</v>
      </c>
      <c r="D71" s="637"/>
      <c r="E71" s="635">
        <v>82548</v>
      </c>
      <c r="F71" s="635">
        <v>72180</v>
      </c>
      <c r="G71" s="635">
        <v>65005</v>
      </c>
      <c r="H71" s="635">
        <v>68814</v>
      </c>
      <c r="I71" s="635">
        <v>59903</v>
      </c>
      <c r="J71" s="635">
        <v>66112</v>
      </c>
      <c r="K71" s="635">
        <v>66328</v>
      </c>
      <c r="L71" s="635">
        <v>62105</v>
      </c>
      <c r="M71" s="635">
        <v>64529</v>
      </c>
      <c r="N71" s="318"/>
      <c r="O71" s="211"/>
    </row>
    <row r="72" spans="1:15" ht="10.5" customHeight="1" x14ac:dyDescent="0.25">
      <c r="A72" s="211"/>
      <c r="B72" s="269"/>
      <c r="C72" s="638" t="s">
        <v>65</v>
      </c>
      <c r="D72" s="637"/>
      <c r="E72" s="635">
        <v>118532</v>
      </c>
      <c r="F72" s="635">
        <v>104913</v>
      </c>
      <c r="G72" s="635">
        <v>94583</v>
      </c>
      <c r="H72" s="635">
        <v>98003</v>
      </c>
      <c r="I72" s="635">
        <v>85492</v>
      </c>
      <c r="J72" s="635">
        <v>95521</v>
      </c>
      <c r="K72" s="635">
        <v>92514</v>
      </c>
      <c r="L72" s="635">
        <v>84640</v>
      </c>
      <c r="M72" s="635">
        <v>88185</v>
      </c>
      <c r="N72" s="318"/>
      <c r="O72" s="211">
        <v>58328</v>
      </c>
    </row>
    <row r="73" spans="1:15" ht="13.5" customHeight="1" x14ac:dyDescent="0.25">
      <c r="A73" s="211"/>
      <c r="B73" s="269"/>
      <c r="C73" s="1270" t="s">
        <v>933</v>
      </c>
      <c r="D73" s="637"/>
      <c r="E73" s="635"/>
      <c r="F73" s="635"/>
      <c r="G73" s="635"/>
      <c r="H73" s="635"/>
      <c r="I73" s="635"/>
      <c r="J73" s="635"/>
      <c r="K73" s="635"/>
      <c r="L73" s="635"/>
      <c r="M73" s="635"/>
      <c r="N73" s="318"/>
      <c r="O73" s="211"/>
    </row>
    <row r="74" spans="1:15" s="245" customFormat="1" ht="18.75" customHeight="1" x14ac:dyDescent="0.25">
      <c r="A74" s="241"/>
      <c r="B74" s="453"/>
      <c r="C74" s="2154" t="s">
        <v>844</v>
      </c>
      <c r="D74" s="2154"/>
      <c r="E74" s="2154"/>
      <c r="F74" s="2154"/>
      <c r="G74" s="2154"/>
      <c r="H74" s="2154"/>
      <c r="I74" s="2154"/>
      <c r="J74" s="2154"/>
      <c r="K74" s="2154"/>
      <c r="L74" s="2154"/>
      <c r="M74" s="2154"/>
      <c r="N74" s="318"/>
      <c r="O74" s="241"/>
    </row>
    <row r="75" spans="1:15" ht="20.25" customHeight="1" x14ac:dyDescent="0.25">
      <c r="A75" s="211"/>
      <c r="B75" s="269"/>
      <c r="C75" s="2149" t="s">
        <v>813</v>
      </c>
      <c r="D75" s="2149"/>
      <c r="E75" s="2149"/>
      <c r="F75" s="2149"/>
      <c r="G75" s="2149"/>
      <c r="H75" s="2149"/>
      <c r="I75" s="2149"/>
      <c r="J75" s="2149"/>
      <c r="K75" s="2149"/>
      <c r="L75" s="2149"/>
      <c r="M75" s="2149"/>
      <c r="N75" s="667"/>
      <c r="O75" s="211"/>
    </row>
    <row r="76" spans="1:15" ht="10.5" customHeight="1" x14ac:dyDescent="0.25">
      <c r="A76" s="211"/>
      <c r="B76" s="269"/>
      <c r="C76" s="639" t="s">
        <v>280</v>
      </c>
      <c r="D76" s="12"/>
      <c r="E76" s="12"/>
      <c r="F76" s="12"/>
      <c r="G76" s="731" t="s">
        <v>98</v>
      </c>
      <c r="H76" s="12"/>
      <c r="I76" s="12"/>
      <c r="J76" s="12"/>
      <c r="K76" s="12"/>
      <c r="L76" s="12"/>
      <c r="M76" s="12"/>
      <c r="N76" s="318"/>
      <c r="O76" s="211"/>
    </row>
    <row r="77" spans="1:15" x14ac:dyDescent="0.25">
      <c r="A77" s="211"/>
      <c r="B77" s="670">
        <v>20</v>
      </c>
      <c r="C77" s="2150">
        <v>45200</v>
      </c>
      <c r="D77" s="1837"/>
      <c r="E77" s="668"/>
      <c r="F77" s="668"/>
      <c r="G77" s="218"/>
      <c r="H77" s="218"/>
      <c r="I77" s="218"/>
      <c r="J77" s="218"/>
      <c r="K77" s="2131"/>
      <c r="L77" s="2131"/>
      <c r="M77" s="2131"/>
      <c r="O77" s="218"/>
    </row>
  </sheetData>
  <mergeCells count="21">
    <mergeCell ref="C41:D41"/>
    <mergeCell ref="K1:M1"/>
    <mergeCell ref="C4:M4"/>
    <mergeCell ref="C8:D8"/>
    <mergeCell ref="C9:D9"/>
    <mergeCell ref="C32:M32"/>
    <mergeCell ref="C34:D34"/>
    <mergeCell ref="C36:D36"/>
    <mergeCell ref="C37:D37"/>
    <mergeCell ref="C38:D38"/>
    <mergeCell ref="C39:D39"/>
    <mergeCell ref="C40:D40"/>
    <mergeCell ref="C75:M75"/>
    <mergeCell ref="C77:D77"/>
    <mergeCell ref="K77:M77"/>
    <mergeCell ref="C42:D42"/>
    <mergeCell ref="C65:D65"/>
    <mergeCell ref="C67:M67"/>
    <mergeCell ref="C69:D69"/>
    <mergeCell ref="C70:D70"/>
    <mergeCell ref="C74:M74"/>
  </mergeCells>
  <conditionalFormatting sqref="E7:M7">
    <cfRule type="cellIs" dxfId="12510" priority="1" operator="equal">
      <formula>"jan."</formula>
    </cfRule>
  </conditionalFormatting>
  <printOptions horizontalCentered="1"/>
  <pageMargins left="0.15748031496062992" right="0.15748031496062992" top="0.19685039370078741" bottom="0.19685039370078741" header="0" footer="0"/>
  <pageSetup paperSize="9" scale="9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59B8-533F-4806-8F15-A8A947BAF49A}">
  <sheetPr>
    <tabColor theme="3"/>
  </sheetPr>
  <dimension ref="A1:X81"/>
  <sheetViews>
    <sheetView showGridLines="0" workbookViewId="0"/>
  </sheetViews>
  <sheetFormatPr defaultColWidth="9.26953125" defaultRowHeight="12.5" x14ac:dyDescent="0.25"/>
  <cols>
    <col min="1" max="1" width="1" style="216" customWidth="1"/>
    <col min="2" max="2" width="1.1796875" style="216" customWidth="1"/>
    <col min="3" max="3" width="1.26953125" style="216" customWidth="1"/>
    <col min="4" max="4" width="25" style="216" customWidth="1"/>
    <col min="5" max="14" width="6" style="227" customWidth="1"/>
    <col min="15" max="15" width="6" style="251" customWidth="1"/>
    <col min="16" max="16" width="6" style="227" customWidth="1"/>
    <col min="17" max="17" width="5.54296875" style="251" customWidth="1"/>
    <col min="18" max="18" width="2.54296875" style="216" customWidth="1"/>
    <col min="19" max="19" width="0.81640625" style="216" customWidth="1"/>
    <col min="20" max="16384" width="9.26953125" style="216"/>
  </cols>
  <sheetData>
    <row r="1" spans="1:19" ht="13.5" customHeight="1" x14ac:dyDescent="0.25">
      <c r="A1" s="211"/>
      <c r="B1" s="1459" t="s">
        <v>228</v>
      </c>
      <c r="C1" s="1459"/>
      <c r="D1" s="1459"/>
      <c r="E1" s="213"/>
      <c r="F1" s="213"/>
      <c r="G1" s="213"/>
      <c r="H1" s="213"/>
      <c r="I1" s="213"/>
      <c r="J1" s="213"/>
      <c r="K1" s="213"/>
      <c r="L1" s="213"/>
      <c r="M1" s="213"/>
      <c r="N1" s="214"/>
      <c r="O1" s="1453"/>
      <c r="P1" s="1453"/>
      <c r="Q1" s="1453"/>
      <c r="R1" s="215"/>
      <c r="S1" s="211"/>
    </row>
    <row r="2" spans="1:19" ht="6" customHeight="1" x14ac:dyDescent="0.25">
      <c r="A2" s="211"/>
      <c r="B2" s="2142"/>
      <c r="C2" s="2142"/>
      <c r="D2" s="2142"/>
      <c r="E2" s="217"/>
      <c r="F2" s="217"/>
      <c r="G2" s="217"/>
      <c r="H2" s="217"/>
      <c r="I2" s="217"/>
      <c r="J2" s="218"/>
      <c r="K2" s="218"/>
      <c r="L2" s="218"/>
      <c r="M2" s="218"/>
      <c r="N2" s="218"/>
      <c r="O2" s="219"/>
      <c r="P2" s="218"/>
      <c r="Q2" s="219"/>
      <c r="R2" s="220"/>
      <c r="S2" s="211"/>
    </row>
    <row r="3" spans="1:19" ht="13.5" customHeight="1" thickBot="1" x14ac:dyDescent="0.3">
      <c r="A3" s="211"/>
      <c r="B3" s="221"/>
      <c r="C3" s="221"/>
      <c r="D3" s="221"/>
      <c r="E3" s="218"/>
      <c r="F3" s="218"/>
      <c r="G3" s="218"/>
      <c r="H3" s="218"/>
      <c r="I3" s="218"/>
      <c r="J3" s="218"/>
      <c r="K3" s="218"/>
      <c r="L3" s="218"/>
      <c r="M3" s="218" t="s">
        <v>29</v>
      </c>
      <c r="N3" s="218"/>
      <c r="O3" s="452"/>
      <c r="P3" s="218"/>
      <c r="Q3" s="647" t="s">
        <v>67</v>
      </c>
      <c r="R3" s="222"/>
      <c r="S3" s="211"/>
    </row>
    <row r="4" spans="1:19" s="225" customFormat="1" ht="13.5" customHeight="1" thickBot="1" x14ac:dyDescent="0.3">
      <c r="A4" s="223"/>
      <c r="B4" s="224"/>
      <c r="C4" s="2143" t="s">
        <v>336</v>
      </c>
      <c r="D4" s="2144"/>
      <c r="E4" s="2144"/>
      <c r="F4" s="2144"/>
      <c r="G4" s="2144"/>
      <c r="H4" s="2144"/>
      <c r="I4" s="2144"/>
      <c r="J4" s="2144"/>
      <c r="K4" s="2144"/>
      <c r="L4" s="2144"/>
      <c r="M4" s="2144"/>
      <c r="N4" s="2144"/>
      <c r="O4" s="2144"/>
      <c r="P4" s="2144"/>
      <c r="Q4" s="2145"/>
      <c r="R4" s="222"/>
      <c r="S4" s="211"/>
    </row>
    <row r="5" spans="1:19" ht="11.15" customHeight="1" x14ac:dyDescent="0.25">
      <c r="A5" s="211"/>
      <c r="B5" s="221"/>
      <c r="C5" s="747" t="s">
        <v>337</v>
      </c>
      <c r="D5" s="747"/>
      <c r="E5" s="748"/>
      <c r="F5" s="748"/>
      <c r="G5" s="748"/>
      <c r="H5" s="748"/>
      <c r="I5" s="748"/>
      <c r="J5" s="532"/>
      <c r="K5" s="532"/>
      <c r="L5" s="532"/>
      <c r="M5" s="749"/>
      <c r="N5" s="749"/>
      <c r="O5" s="749"/>
      <c r="P5" s="749"/>
      <c r="Q5" s="1429"/>
      <c r="R5" s="222"/>
      <c r="S5" s="211"/>
    </row>
    <row r="6" spans="1:19" ht="12" customHeight="1" x14ac:dyDescent="0.25">
      <c r="A6" s="211"/>
      <c r="B6" s="221"/>
      <c r="C6" s="750"/>
      <c r="D6" s="750"/>
      <c r="E6" s="743" t="s">
        <v>29</v>
      </c>
      <c r="F6" s="743" t="s">
        <v>29</v>
      </c>
      <c r="G6" s="1388">
        <v>2022</v>
      </c>
      <c r="H6" s="743" t="s">
        <v>29</v>
      </c>
      <c r="I6" s="743" t="s">
        <v>29</v>
      </c>
      <c r="J6" s="1121" t="s">
        <v>29</v>
      </c>
      <c r="K6" s="743" t="s">
        <v>29</v>
      </c>
      <c r="L6" s="743" t="s">
        <v>29</v>
      </c>
      <c r="M6" s="1387">
        <v>2023</v>
      </c>
      <c r="N6" s="743" t="s">
        <v>29</v>
      </c>
      <c r="O6" s="743" t="s">
        <v>29</v>
      </c>
      <c r="P6" s="743" t="s">
        <v>29</v>
      </c>
      <c r="Q6" s="743" t="s">
        <v>29</v>
      </c>
      <c r="R6" s="222"/>
      <c r="S6" s="211"/>
    </row>
    <row r="7" spans="1:19" s="225" customFormat="1" ht="12.75" customHeight="1" x14ac:dyDescent="0.25">
      <c r="A7" s="223"/>
      <c r="B7" s="224"/>
      <c r="C7" s="228"/>
      <c r="D7" s="228"/>
      <c r="E7" s="519" t="s">
        <v>86</v>
      </c>
      <c r="F7" s="518" t="s">
        <v>85</v>
      </c>
      <c r="G7" s="519" t="s">
        <v>84</v>
      </c>
      <c r="H7" s="519" t="s">
        <v>83</v>
      </c>
      <c r="I7" s="519" t="s">
        <v>308</v>
      </c>
      <c r="J7" s="519" t="s">
        <v>82</v>
      </c>
      <c r="K7" s="519" t="s">
        <v>309</v>
      </c>
      <c r="L7" s="519" t="s">
        <v>91</v>
      </c>
      <c r="M7" s="519" t="s">
        <v>90</v>
      </c>
      <c r="N7" s="519" t="s">
        <v>89</v>
      </c>
      <c r="O7" s="519" t="s">
        <v>88</v>
      </c>
      <c r="P7" s="519" t="s">
        <v>87</v>
      </c>
      <c r="Q7" s="519" t="s">
        <v>86</v>
      </c>
      <c r="R7" s="222"/>
      <c r="S7" s="211"/>
    </row>
    <row r="8" spans="1:19" s="232" customFormat="1" ht="11.25" customHeight="1" x14ac:dyDescent="0.25">
      <c r="A8" s="229"/>
      <c r="B8" s="230"/>
      <c r="C8" s="2146" t="s">
        <v>338</v>
      </c>
      <c r="D8" s="2146"/>
      <c r="E8" s="751"/>
      <c r="F8" s="751"/>
      <c r="G8" s="751"/>
      <c r="H8" s="751"/>
      <c r="I8" s="231"/>
      <c r="J8" s="231"/>
      <c r="K8" s="231"/>
      <c r="L8" s="231"/>
      <c r="M8" s="231" t="s">
        <v>29</v>
      </c>
      <c r="N8" s="231"/>
      <c r="O8" s="231"/>
      <c r="P8" s="231"/>
      <c r="Q8" s="231"/>
      <c r="R8" s="222"/>
      <c r="S8" s="211"/>
    </row>
    <row r="9" spans="1:19" ht="10" customHeight="1" x14ac:dyDescent="0.25">
      <c r="A9" s="211"/>
      <c r="B9" s="640"/>
      <c r="C9" s="1447" t="s">
        <v>339</v>
      </c>
      <c r="D9" s="323"/>
      <c r="E9" s="838">
        <v>3992.1379999999999</v>
      </c>
      <c r="F9" s="838">
        <v>4014.4029999999998</v>
      </c>
      <c r="G9" s="838">
        <v>4012.7649999999999</v>
      </c>
      <c r="H9" s="838">
        <v>4047.9670000000001</v>
      </c>
      <c r="I9" s="838">
        <v>4022.4560000000001</v>
      </c>
      <c r="J9" s="838">
        <v>3994.116</v>
      </c>
      <c r="K9" s="838">
        <v>4009.9430000000002</v>
      </c>
      <c r="L9" s="838">
        <v>4050.9</v>
      </c>
      <c r="M9" s="838">
        <v>4076.2040000000002</v>
      </c>
      <c r="N9" s="838">
        <v>4121.3190000000004</v>
      </c>
      <c r="O9" s="838">
        <v>4160.607</v>
      </c>
      <c r="P9" s="838">
        <v>4176.6490000000003</v>
      </c>
      <c r="Q9" s="838">
        <v>4153.3689999999997</v>
      </c>
      <c r="R9" s="222"/>
      <c r="S9" s="211"/>
    </row>
    <row r="10" spans="1:19" ht="12" customHeight="1" x14ac:dyDescent="0.25">
      <c r="A10" s="211"/>
      <c r="B10" s="640"/>
      <c r="C10" s="1447" t="s">
        <v>340</v>
      </c>
      <c r="D10" s="323"/>
      <c r="E10" s="839">
        <v>1321.2123743542932</v>
      </c>
      <c r="F10" s="839">
        <v>1245.4185874238335</v>
      </c>
      <c r="G10" s="839">
        <v>1262.1199764526457</v>
      </c>
      <c r="H10" s="839">
        <v>1786.7398117153623</v>
      </c>
      <c r="I10" s="839">
        <v>1524.4694322324469</v>
      </c>
      <c r="J10" s="839">
        <v>1334.655522463544</v>
      </c>
      <c r="K10" s="839">
        <v>1316.9722832918073</v>
      </c>
      <c r="L10" s="839">
        <v>1344.2424345700954</v>
      </c>
      <c r="M10" s="839">
        <v>1360.5387321242999</v>
      </c>
      <c r="N10" s="839">
        <v>1374.5598554904388</v>
      </c>
      <c r="O10" s="839">
        <v>1699.8582942561027</v>
      </c>
      <c r="P10" s="839">
        <v>1523.5280807795916</v>
      </c>
      <c r="Q10" s="839">
        <v>1388.9887150166528</v>
      </c>
      <c r="R10" s="222"/>
      <c r="S10" s="211"/>
    </row>
    <row r="11" spans="1:19" ht="12" customHeight="1" x14ac:dyDescent="0.25">
      <c r="A11" s="211"/>
      <c r="B11" s="640"/>
      <c r="C11" s="1447" t="s">
        <v>341</v>
      </c>
      <c r="D11" s="323"/>
      <c r="E11" s="839">
        <v>449.75414097751627</v>
      </c>
      <c r="F11" s="839">
        <v>423.95206374487316</v>
      </c>
      <c r="G11" s="839">
        <v>429.74709459532272</v>
      </c>
      <c r="H11" s="839">
        <v>607.47375461460285</v>
      </c>
      <c r="I11" s="839">
        <v>518.99629711957573</v>
      </c>
      <c r="J11" s="839">
        <v>453.84349406381034</v>
      </c>
      <c r="K11" s="839">
        <v>448.39362505309924</v>
      </c>
      <c r="L11" s="839">
        <v>457.82074532120021</v>
      </c>
      <c r="M11" s="839">
        <v>463.29419328042218</v>
      </c>
      <c r="N11" s="839">
        <v>468.09179255617198</v>
      </c>
      <c r="O11" s="839">
        <v>578.76892170458052</v>
      </c>
      <c r="P11" s="839">
        <v>518.51157012899341</v>
      </c>
      <c r="Q11" s="839">
        <v>472.82100298250168</v>
      </c>
      <c r="R11" s="222"/>
      <c r="S11" s="211"/>
    </row>
    <row r="12" spans="1:19" s="232" customFormat="1" ht="11.25" customHeight="1" x14ac:dyDescent="0.25">
      <c r="A12" s="229"/>
      <c r="B12" s="230"/>
      <c r="C12" s="2158" t="s">
        <v>342</v>
      </c>
      <c r="D12" s="2158"/>
      <c r="E12" s="840"/>
      <c r="F12" s="840"/>
      <c r="G12" s="840"/>
      <c r="H12" s="840"/>
      <c r="I12" s="841"/>
      <c r="J12" s="841"/>
      <c r="K12" s="841"/>
      <c r="L12" s="841"/>
      <c r="M12" s="841" t="s">
        <v>29</v>
      </c>
      <c r="N12" s="841"/>
      <c r="O12" s="841"/>
      <c r="P12" s="841"/>
      <c r="Q12" s="841"/>
      <c r="R12" s="222"/>
      <c r="S12" s="211"/>
    </row>
    <row r="13" spans="1:19" ht="10" customHeight="1" x14ac:dyDescent="0.25">
      <c r="A13" s="211"/>
      <c r="B13" s="640"/>
      <c r="C13" s="1447" t="s">
        <v>343</v>
      </c>
      <c r="E13" s="838">
        <v>435.40699999999998</v>
      </c>
      <c r="F13" s="838">
        <v>438.02699999999999</v>
      </c>
      <c r="G13" s="838">
        <v>443.26400000000001</v>
      </c>
      <c r="H13" s="838">
        <v>441.55900000000003</v>
      </c>
      <c r="I13" s="838">
        <v>439.358</v>
      </c>
      <c r="J13" s="838">
        <v>435.38299999999998</v>
      </c>
      <c r="K13" s="838">
        <v>433.10700000000003</v>
      </c>
      <c r="L13" s="838">
        <v>434.185</v>
      </c>
      <c r="M13" s="838">
        <v>435.17</v>
      </c>
      <c r="N13" s="838">
        <v>432.24900000000002</v>
      </c>
      <c r="O13" s="838">
        <v>425.541</v>
      </c>
      <c r="P13" s="838">
        <v>411.78899999999999</v>
      </c>
      <c r="Q13" s="838">
        <v>366.34199999999998</v>
      </c>
      <c r="R13" s="222"/>
      <c r="S13" s="211"/>
    </row>
    <row r="14" spans="1:19" ht="12" customHeight="1" x14ac:dyDescent="0.25">
      <c r="A14" s="211"/>
      <c r="B14" s="640"/>
      <c r="C14" s="1447" t="s">
        <v>344</v>
      </c>
      <c r="D14" s="641"/>
      <c r="E14" s="839">
        <v>110.31590695204716</v>
      </c>
      <c r="F14" s="839">
        <v>108.66321257687311</v>
      </c>
      <c r="G14" s="839">
        <v>112.67266259937645</v>
      </c>
      <c r="H14" s="839">
        <v>111.95615300224884</v>
      </c>
      <c r="I14" s="839">
        <v>111.30708865631216</v>
      </c>
      <c r="J14" s="839">
        <v>122.56153623921925</v>
      </c>
      <c r="K14" s="839">
        <v>121.49867909585852</v>
      </c>
      <c r="L14" s="839">
        <v>119.9257080062646</v>
      </c>
      <c r="M14" s="839">
        <v>110.02051562800744</v>
      </c>
      <c r="N14" s="839">
        <v>109.12991501097747</v>
      </c>
      <c r="O14" s="839">
        <v>109.03884684404088</v>
      </c>
      <c r="P14" s="839">
        <v>120.43245650617186</v>
      </c>
      <c r="Q14" s="839">
        <v>122.63751524468938</v>
      </c>
      <c r="R14" s="222"/>
      <c r="S14" s="211"/>
    </row>
    <row r="15" spans="1:19" s="755" customFormat="1" ht="17.25" customHeight="1" x14ac:dyDescent="0.2">
      <c r="A15" s="752"/>
      <c r="B15" s="753"/>
      <c r="C15" s="1748" t="s">
        <v>934</v>
      </c>
      <c r="D15" s="1749"/>
      <c r="E15" s="1749"/>
      <c r="F15" s="1750"/>
      <c r="G15" s="1749"/>
      <c r="H15" s="1750"/>
      <c r="I15" s="1751"/>
      <c r="J15" s="1750" t="s">
        <v>345</v>
      </c>
      <c r="K15" s="1750"/>
      <c r="L15" s="1749"/>
      <c r="M15" s="1752"/>
      <c r="N15" s="1749"/>
      <c r="O15" s="1749"/>
      <c r="P15" s="1749"/>
      <c r="Q15" s="1749"/>
      <c r="R15" s="1753"/>
      <c r="S15" s="760"/>
    </row>
    <row r="16" spans="1:19" s="755" customFormat="1" ht="10" customHeight="1" x14ac:dyDescent="0.25">
      <c r="A16" s="752"/>
      <c r="B16" s="753"/>
      <c r="C16" s="2156" t="s">
        <v>346</v>
      </c>
      <c r="D16" s="2156"/>
      <c r="E16" s="2156"/>
      <c r="F16" s="2156"/>
      <c r="G16" s="2156"/>
      <c r="H16" s="2156"/>
      <c r="I16" s="2156"/>
      <c r="J16" s="2156"/>
      <c r="K16" s="2156"/>
      <c r="L16" s="2156"/>
      <c r="M16" s="2156"/>
      <c r="N16" s="2156"/>
      <c r="O16" s="2156"/>
      <c r="P16" s="2156"/>
      <c r="Q16" s="2156"/>
      <c r="R16" s="2157"/>
      <c r="S16" s="760"/>
    </row>
    <row r="17" spans="1:24" s="755" customFormat="1" ht="17.25" customHeight="1" x14ac:dyDescent="0.25">
      <c r="A17" s="752"/>
      <c r="B17" s="753"/>
      <c r="C17" s="2156" t="s">
        <v>347</v>
      </c>
      <c r="D17" s="2156"/>
      <c r="E17" s="2156"/>
      <c r="F17" s="2156"/>
      <c r="G17" s="2156"/>
      <c r="H17" s="2156"/>
      <c r="I17" s="2156"/>
      <c r="J17" s="2156"/>
      <c r="K17" s="2156"/>
      <c r="L17" s="2156"/>
      <c r="M17" s="2156"/>
      <c r="N17" s="2156"/>
      <c r="O17" s="2156"/>
      <c r="P17" s="2156"/>
      <c r="Q17" s="2156"/>
      <c r="R17" s="2157"/>
      <c r="S17" s="760"/>
    </row>
    <row r="18" spans="1:24" ht="3.75" customHeight="1" x14ac:dyDescent="0.25">
      <c r="A18" s="211"/>
      <c r="B18" s="221"/>
      <c r="C18" s="423"/>
      <c r="D18" s="423"/>
      <c r="E18" s="423"/>
      <c r="F18" s="423"/>
      <c r="G18" s="423"/>
      <c r="H18" s="423"/>
      <c r="I18" s="423"/>
      <c r="J18" s="423"/>
      <c r="K18" s="423"/>
      <c r="L18" s="423"/>
      <c r="M18" s="423"/>
      <c r="N18" s="423"/>
      <c r="O18" s="423"/>
      <c r="P18" s="423"/>
      <c r="Q18" s="423"/>
      <c r="R18" s="222"/>
      <c r="S18" s="10"/>
    </row>
    <row r="19" spans="1:24" ht="3.75" customHeight="1" x14ac:dyDescent="0.25">
      <c r="A19" s="211"/>
      <c r="B19" s="221"/>
      <c r="C19" s="16"/>
      <c r="D19" s="219"/>
      <c r="E19" s="240"/>
      <c r="F19" s="240"/>
      <c r="G19" s="240"/>
      <c r="H19" s="240"/>
      <c r="I19" s="240"/>
      <c r="J19" s="240"/>
      <c r="K19" s="240"/>
      <c r="L19" s="240"/>
      <c r="M19" s="240"/>
      <c r="N19" s="240"/>
      <c r="O19" s="240"/>
      <c r="P19" s="240"/>
      <c r="Q19" s="240"/>
      <c r="R19" s="222"/>
      <c r="S19" s="211"/>
    </row>
    <row r="20" spans="1:24" ht="11.25" customHeight="1" x14ac:dyDescent="0.25">
      <c r="A20" s="211"/>
      <c r="B20" s="221"/>
      <c r="C20" s="16"/>
      <c r="D20" s="219"/>
      <c r="E20" s="240"/>
      <c r="F20" s="240"/>
      <c r="G20" s="240"/>
      <c r="H20" s="240"/>
      <c r="I20" s="240"/>
      <c r="J20" s="240"/>
      <c r="K20" s="240"/>
      <c r="L20" s="240"/>
      <c r="M20" s="240"/>
      <c r="N20" s="240"/>
      <c r="O20" s="240"/>
      <c r="P20" s="240"/>
      <c r="Q20" s="240"/>
      <c r="R20" s="222"/>
      <c r="S20" s="211"/>
    </row>
    <row r="21" spans="1:24" ht="11.25" customHeight="1" x14ac:dyDescent="0.25">
      <c r="A21" s="211"/>
      <c r="B21" s="221"/>
      <c r="C21" s="16"/>
      <c r="D21" s="219"/>
      <c r="E21" s="240"/>
      <c r="F21" s="240"/>
      <c r="G21" s="240"/>
      <c r="H21" s="240"/>
      <c r="I21" s="240"/>
      <c r="J21" s="240"/>
      <c r="K21" s="240"/>
      <c r="L21" s="240"/>
      <c r="M21" s="240"/>
      <c r="N21" s="240"/>
      <c r="O21" s="240"/>
      <c r="P21" s="240"/>
      <c r="Q21" s="240"/>
      <c r="R21" s="222"/>
      <c r="S21" s="211"/>
    </row>
    <row r="22" spans="1:24" ht="11.25" customHeight="1" x14ac:dyDescent="0.25">
      <c r="A22" s="211"/>
      <c r="B22" s="221"/>
      <c r="C22" s="16"/>
      <c r="D22" s="219"/>
      <c r="E22" s="240"/>
      <c r="F22" s="240"/>
      <c r="G22" s="240"/>
      <c r="H22" s="240"/>
      <c r="I22" s="240"/>
      <c r="J22" s="240"/>
      <c r="K22" s="240"/>
      <c r="L22" s="240"/>
      <c r="M22" s="240"/>
      <c r="N22" s="240"/>
      <c r="O22" s="240"/>
      <c r="P22" s="240"/>
      <c r="Q22" s="240"/>
      <c r="R22" s="222"/>
      <c r="S22" s="211"/>
    </row>
    <row r="23" spans="1:24" ht="11.25" customHeight="1" x14ac:dyDescent="0.25">
      <c r="A23" s="211"/>
      <c r="B23" s="221"/>
      <c r="C23" s="16"/>
      <c r="D23" s="219"/>
      <c r="E23" s="240"/>
      <c r="F23" s="240"/>
      <c r="G23" s="240"/>
      <c r="H23" s="240"/>
      <c r="I23" s="240"/>
      <c r="J23" s="240"/>
      <c r="K23" s="240"/>
      <c r="L23" s="240"/>
      <c r="M23" s="240"/>
      <c r="N23" s="240"/>
      <c r="O23" s="240"/>
      <c r="P23" s="240"/>
      <c r="Q23" s="240"/>
      <c r="R23" s="222"/>
      <c r="S23" s="211"/>
      <c r="T23" s="1754"/>
      <c r="U23" s="1754"/>
      <c r="V23" s="1754"/>
      <c r="W23" s="1754"/>
      <c r="X23" s="1754"/>
    </row>
    <row r="24" spans="1:24" ht="11.25" customHeight="1" x14ac:dyDescent="0.25">
      <c r="A24" s="211"/>
      <c r="B24" s="221"/>
      <c r="C24" s="16"/>
      <c r="D24" s="219"/>
      <c r="E24" s="240"/>
      <c r="F24" s="240"/>
      <c r="G24" s="240"/>
      <c r="H24" s="240"/>
      <c r="I24" s="240"/>
      <c r="J24" s="240"/>
      <c r="K24" s="240"/>
      <c r="L24" s="240"/>
      <c r="M24" s="240"/>
      <c r="N24" s="240"/>
      <c r="O24" s="240"/>
      <c r="P24" s="240"/>
      <c r="Q24" s="240"/>
      <c r="R24" s="222"/>
      <c r="S24" s="211"/>
    </row>
    <row r="25" spans="1:24" ht="11.25" customHeight="1" x14ac:dyDescent="0.25">
      <c r="A25" s="211"/>
      <c r="B25" s="221"/>
      <c r="C25" s="16"/>
      <c r="D25" s="219"/>
      <c r="E25" s="240"/>
      <c r="F25" s="240"/>
      <c r="G25" s="240"/>
      <c r="H25" s="240"/>
      <c r="I25" s="240"/>
      <c r="J25" s="240"/>
      <c r="K25" s="240"/>
      <c r="L25" s="240"/>
      <c r="M25" s="240"/>
      <c r="N25" s="240"/>
      <c r="O25" s="240"/>
      <c r="P25" s="240"/>
      <c r="Q25" s="240"/>
      <c r="R25" s="222"/>
      <c r="S25" s="211"/>
    </row>
    <row r="26" spans="1:24" ht="11.25" customHeight="1" x14ac:dyDescent="0.25">
      <c r="A26" s="211"/>
      <c r="B26" s="221"/>
      <c r="C26" s="16"/>
      <c r="D26" s="219"/>
      <c r="E26" s="240"/>
      <c r="F26" s="240"/>
      <c r="G26" s="240"/>
      <c r="H26" s="240"/>
      <c r="I26" s="240"/>
      <c r="J26" s="240"/>
      <c r="K26" s="240"/>
      <c r="L26" s="240"/>
      <c r="M26" s="240"/>
      <c r="N26" s="240"/>
      <c r="O26" s="240"/>
      <c r="P26" s="240"/>
      <c r="Q26" s="240"/>
      <c r="R26" s="222"/>
      <c r="S26" s="211"/>
    </row>
    <row r="27" spans="1:24" ht="11.25" customHeight="1" x14ac:dyDescent="0.25">
      <c r="A27" s="211"/>
      <c r="B27" s="221"/>
      <c r="C27" s="16"/>
      <c r="D27" s="219"/>
      <c r="E27" s="240"/>
      <c r="F27" s="240"/>
      <c r="G27" s="240"/>
      <c r="H27" s="240"/>
      <c r="I27" s="240"/>
      <c r="J27" s="240"/>
      <c r="K27" s="240"/>
      <c r="L27" s="240"/>
      <c r="M27" s="240"/>
      <c r="N27" s="240"/>
      <c r="O27" s="240"/>
      <c r="P27" s="240"/>
      <c r="Q27" s="240"/>
      <c r="R27" s="222"/>
      <c r="S27" s="211"/>
    </row>
    <row r="28" spans="1:24" ht="11.25" customHeight="1" x14ac:dyDescent="0.25">
      <c r="A28" s="211"/>
      <c r="B28" s="221"/>
      <c r="C28" s="16"/>
      <c r="D28" s="219"/>
      <c r="E28" s="240"/>
      <c r="F28" s="240"/>
      <c r="G28" s="240"/>
      <c r="H28" s="240"/>
      <c r="I28" s="240"/>
      <c r="J28" s="240"/>
      <c r="K28" s="240"/>
      <c r="L28" s="240"/>
      <c r="M28" s="240"/>
      <c r="N28" s="240"/>
      <c r="O28" s="240"/>
      <c r="P28" s="240"/>
      <c r="Q28" s="240"/>
      <c r="R28" s="222"/>
      <c r="S28" s="211"/>
    </row>
    <row r="29" spans="1:24" ht="11.25" customHeight="1" x14ac:dyDescent="0.25">
      <c r="A29" s="211"/>
      <c r="B29" s="221"/>
      <c r="C29" s="16"/>
      <c r="D29" s="219"/>
      <c r="E29" s="240"/>
      <c r="F29" s="240"/>
      <c r="G29" s="240"/>
      <c r="H29" s="240"/>
      <c r="I29" s="240"/>
      <c r="J29" s="240"/>
      <c r="K29" s="240"/>
      <c r="L29" s="240"/>
      <c r="M29" s="240"/>
      <c r="N29" s="240"/>
      <c r="O29" s="240"/>
      <c r="P29" s="240"/>
      <c r="Q29" s="240"/>
      <c r="R29" s="222"/>
      <c r="S29" s="211"/>
    </row>
    <row r="30" spans="1:24" ht="11.25" customHeight="1" x14ac:dyDescent="0.25">
      <c r="A30" s="211"/>
      <c r="B30" s="221"/>
      <c r="C30" s="16"/>
      <c r="D30" s="219"/>
      <c r="E30" s="240"/>
      <c r="F30" s="240"/>
      <c r="G30" s="240"/>
      <c r="H30" s="240"/>
      <c r="I30" s="240"/>
      <c r="J30" s="240"/>
      <c r="K30" s="240"/>
      <c r="L30" s="240"/>
      <c r="M30" s="240"/>
      <c r="N30" s="240"/>
      <c r="O30" s="240"/>
      <c r="P30" s="240"/>
      <c r="Q30" s="240"/>
      <c r="R30" s="222"/>
      <c r="S30" s="211"/>
    </row>
    <row r="31" spans="1:24" ht="11.25" customHeight="1" x14ac:dyDescent="0.25">
      <c r="A31" s="211"/>
      <c r="B31" s="221"/>
      <c r="C31" s="16"/>
      <c r="D31" s="219"/>
      <c r="E31" s="240"/>
      <c r="F31" s="240"/>
      <c r="G31" s="240"/>
      <c r="H31" s="240"/>
      <c r="I31" s="240"/>
      <c r="J31" s="240"/>
      <c r="K31" s="240"/>
      <c r="L31" s="240"/>
      <c r="M31" s="240"/>
      <c r="N31" s="240"/>
      <c r="O31" s="240"/>
      <c r="P31" s="240"/>
      <c r="Q31" s="240"/>
      <c r="R31" s="222"/>
      <c r="S31" s="211"/>
    </row>
    <row r="32" spans="1:24" ht="10.5" customHeight="1" x14ac:dyDescent="0.25">
      <c r="A32" s="211"/>
      <c r="B32" s="221"/>
      <c r="C32" s="16"/>
      <c r="D32" s="219"/>
      <c r="E32" s="240"/>
      <c r="F32" s="240"/>
      <c r="G32" s="240"/>
      <c r="H32" s="240"/>
      <c r="I32" s="240"/>
      <c r="J32" s="240"/>
      <c r="K32" s="240"/>
      <c r="L32" s="240"/>
      <c r="M32" s="240"/>
      <c r="N32" s="240"/>
      <c r="O32" s="240"/>
      <c r="P32" s="240"/>
      <c r="Q32" s="240"/>
      <c r="R32" s="222"/>
      <c r="S32" s="211"/>
    </row>
    <row r="33" spans="1:19" ht="6" customHeight="1" x14ac:dyDescent="0.25">
      <c r="A33" s="211"/>
      <c r="B33" s="221"/>
      <c r="C33" s="16"/>
      <c r="D33" s="219"/>
      <c r="E33" s="240"/>
      <c r="F33" s="240"/>
      <c r="G33" s="240"/>
      <c r="H33" s="240"/>
      <c r="I33" s="240"/>
      <c r="J33" s="240"/>
      <c r="K33" s="240"/>
      <c r="L33" s="240"/>
      <c r="M33" s="240"/>
      <c r="N33" s="240"/>
      <c r="O33" s="240"/>
      <c r="P33" s="240"/>
      <c r="Q33" s="240"/>
      <c r="R33" s="222"/>
      <c r="S33" s="211"/>
    </row>
    <row r="34" spans="1:19" s="232" customFormat="1" ht="10" customHeight="1" x14ac:dyDescent="0.25">
      <c r="A34" s="229"/>
      <c r="B34" s="230"/>
      <c r="C34" s="761" t="s">
        <v>699</v>
      </c>
      <c r="D34" s="761"/>
      <c r="E34" s="231"/>
      <c r="F34" s="231"/>
      <c r="G34" s="231"/>
      <c r="H34" s="231"/>
      <c r="I34" s="231"/>
      <c r="J34" s="231"/>
      <c r="K34" s="231"/>
      <c r="L34" s="231"/>
      <c r="M34" s="231"/>
      <c r="N34" s="231"/>
      <c r="O34" s="231"/>
      <c r="P34" s="231"/>
      <c r="Q34" s="231"/>
      <c r="R34" s="222"/>
      <c r="S34" s="211"/>
    </row>
    <row r="35" spans="1:19" s="225" customFormat="1" ht="10.5" customHeight="1" x14ac:dyDescent="0.25">
      <c r="A35" s="223"/>
      <c r="B35" s="645"/>
      <c r="C35" s="762" t="s">
        <v>357</v>
      </c>
      <c r="D35" s="763"/>
      <c r="E35" s="838">
        <v>433.46600000000001</v>
      </c>
      <c r="F35" s="838">
        <v>435.149</v>
      </c>
      <c r="G35" s="838">
        <v>435.92399999999998</v>
      </c>
      <c r="H35" s="838">
        <v>436.39499999999998</v>
      </c>
      <c r="I35" s="838">
        <v>436.18200000000002</v>
      </c>
      <c r="J35" s="838">
        <v>436.34</v>
      </c>
      <c r="K35" s="838">
        <v>437.87400000000002</v>
      </c>
      <c r="L35" s="838">
        <v>440.255</v>
      </c>
      <c r="M35" s="838">
        <v>441.83499999999998</v>
      </c>
      <c r="N35" s="838">
        <v>443.69099999999997</v>
      </c>
      <c r="O35" s="838">
        <v>444.48599999999999</v>
      </c>
      <c r="P35" s="838">
        <v>445.11700000000002</v>
      </c>
      <c r="Q35" s="838">
        <v>443.63099999999997</v>
      </c>
      <c r="R35" s="764"/>
      <c r="S35" s="223"/>
    </row>
    <row r="36" spans="1:19" ht="9.65" customHeight="1" x14ac:dyDescent="0.25">
      <c r="A36" s="211"/>
      <c r="B36" s="221"/>
      <c r="C36" s="765" t="s">
        <v>56</v>
      </c>
      <c r="D36" s="634"/>
      <c r="E36" s="842">
        <v>26.085999999999999</v>
      </c>
      <c r="F36" s="842">
        <v>26.367000000000001</v>
      </c>
      <c r="G36" s="842">
        <v>26.372</v>
      </c>
      <c r="H36" s="842">
        <v>26.414000000000001</v>
      </c>
      <c r="I36" s="842">
        <v>26.344999999999999</v>
      </c>
      <c r="J36" s="842">
        <v>26.331</v>
      </c>
      <c r="K36" s="842">
        <v>26.364999999999998</v>
      </c>
      <c r="L36" s="842">
        <v>26.445</v>
      </c>
      <c r="M36" s="842">
        <v>26.439</v>
      </c>
      <c r="N36" s="842">
        <v>26.475999999999999</v>
      </c>
      <c r="O36" s="842">
        <v>26.315999999999999</v>
      </c>
      <c r="P36" s="842">
        <v>26.306000000000001</v>
      </c>
      <c r="Q36" s="842">
        <v>26.228000000000002</v>
      </c>
      <c r="R36" s="222"/>
      <c r="S36" s="211">
        <v>24716</v>
      </c>
    </row>
    <row r="37" spans="1:19" ht="9.65" customHeight="1" x14ac:dyDescent="0.25">
      <c r="A37" s="211"/>
      <c r="B37" s="221"/>
      <c r="C37" s="765" t="s">
        <v>49</v>
      </c>
      <c r="D37" s="634"/>
      <c r="E37" s="842">
        <v>6.2839999999999998</v>
      </c>
      <c r="F37" s="842">
        <v>6.298</v>
      </c>
      <c r="G37" s="842">
        <v>6.298</v>
      </c>
      <c r="H37" s="842">
        <v>6.2960000000000003</v>
      </c>
      <c r="I37" s="842">
        <v>6.2839999999999998</v>
      </c>
      <c r="J37" s="842">
        <v>6.32</v>
      </c>
      <c r="K37" s="842">
        <v>6.3129999999999997</v>
      </c>
      <c r="L37" s="842">
        <v>6.3529999999999998</v>
      </c>
      <c r="M37" s="842">
        <v>6.3860000000000001</v>
      </c>
      <c r="N37" s="842">
        <v>6.4169999999999998</v>
      </c>
      <c r="O37" s="842">
        <v>6.45</v>
      </c>
      <c r="P37" s="842">
        <v>6.4480000000000004</v>
      </c>
      <c r="Q37" s="842">
        <v>6.423</v>
      </c>
      <c r="R37" s="222"/>
      <c r="S37" s="211">
        <v>5505</v>
      </c>
    </row>
    <row r="38" spans="1:19" ht="9.65" customHeight="1" x14ac:dyDescent="0.25">
      <c r="A38" s="211"/>
      <c r="B38" s="221"/>
      <c r="C38" s="765" t="s">
        <v>58</v>
      </c>
      <c r="D38" s="634"/>
      <c r="E38" s="842">
        <v>36.613</v>
      </c>
      <c r="F38" s="842">
        <v>36.753999999999998</v>
      </c>
      <c r="G38" s="842">
        <v>36.820999999999998</v>
      </c>
      <c r="H38" s="842">
        <v>36.814999999999998</v>
      </c>
      <c r="I38" s="842">
        <v>36.823999999999998</v>
      </c>
      <c r="J38" s="842">
        <v>36.82</v>
      </c>
      <c r="K38" s="842">
        <v>36.918999999999997</v>
      </c>
      <c r="L38" s="842">
        <v>37.127000000000002</v>
      </c>
      <c r="M38" s="842">
        <v>37.133000000000003</v>
      </c>
      <c r="N38" s="842">
        <v>37.238999999999997</v>
      </c>
      <c r="O38" s="842">
        <v>37.262</v>
      </c>
      <c r="P38" s="842">
        <v>37.368000000000002</v>
      </c>
      <c r="Q38" s="842">
        <v>37.268999999999998</v>
      </c>
      <c r="R38" s="222"/>
      <c r="S38" s="211">
        <v>35834</v>
      </c>
    </row>
    <row r="39" spans="1:19" ht="9.65" customHeight="1" x14ac:dyDescent="0.25">
      <c r="A39" s="211"/>
      <c r="B39" s="221"/>
      <c r="C39" s="765" t="s">
        <v>60</v>
      </c>
      <c r="D39" s="634"/>
      <c r="E39" s="842">
        <v>4.7359999999999998</v>
      </c>
      <c r="F39" s="842">
        <v>4.7409999999999997</v>
      </c>
      <c r="G39" s="842">
        <v>4.7640000000000002</v>
      </c>
      <c r="H39" s="842">
        <v>4.7569999999999997</v>
      </c>
      <c r="I39" s="842">
        <v>4.7489999999999997</v>
      </c>
      <c r="J39" s="842">
        <v>4.7670000000000003</v>
      </c>
      <c r="K39" s="842">
        <v>4.7729999999999997</v>
      </c>
      <c r="L39" s="842">
        <v>4.7889999999999997</v>
      </c>
      <c r="M39" s="842">
        <v>4.79</v>
      </c>
      <c r="N39" s="842">
        <v>4.7949999999999999</v>
      </c>
      <c r="O39" s="842">
        <v>4.8019999999999996</v>
      </c>
      <c r="P39" s="842">
        <v>4.8</v>
      </c>
      <c r="Q39" s="842">
        <v>4.7839999999999998</v>
      </c>
      <c r="R39" s="222"/>
      <c r="S39" s="211">
        <v>3304</v>
      </c>
    </row>
    <row r="40" spans="1:19" ht="9.65" customHeight="1" x14ac:dyDescent="0.25">
      <c r="A40" s="211"/>
      <c r="B40" s="221"/>
      <c r="C40" s="765" t="s">
        <v>69</v>
      </c>
      <c r="D40" s="634"/>
      <c r="E40" s="842">
        <v>6.4969999999999999</v>
      </c>
      <c r="F40" s="842">
        <v>6.5090000000000003</v>
      </c>
      <c r="G40" s="842">
        <v>6.5229999999999997</v>
      </c>
      <c r="H40" s="842">
        <v>6.5369999999999999</v>
      </c>
      <c r="I40" s="842">
        <v>6.5430000000000001</v>
      </c>
      <c r="J40" s="842">
        <v>6.5049999999999999</v>
      </c>
      <c r="K40" s="842">
        <v>6.5279999999999996</v>
      </c>
      <c r="L40" s="842">
        <v>6.532</v>
      </c>
      <c r="M40" s="842">
        <v>6.5540000000000003</v>
      </c>
      <c r="N40" s="842">
        <v>6.5869999999999997</v>
      </c>
      <c r="O40" s="842">
        <v>6.5869999999999997</v>
      </c>
      <c r="P40" s="842">
        <v>6.5570000000000004</v>
      </c>
      <c r="Q40" s="842">
        <v>6.5510000000000002</v>
      </c>
      <c r="R40" s="222"/>
      <c r="S40" s="211">
        <v>6334</v>
      </c>
    </row>
    <row r="41" spans="1:19" ht="9.65" customHeight="1" x14ac:dyDescent="0.25">
      <c r="A41" s="211"/>
      <c r="B41" s="221"/>
      <c r="C41" s="765" t="s">
        <v>55</v>
      </c>
      <c r="D41" s="634"/>
      <c r="E41" s="842">
        <v>14.22</v>
      </c>
      <c r="F41" s="842">
        <v>14.266</v>
      </c>
      <c r="G41" s="842">
        <v>14.289</v>
      </c>
      <c r="H41" s="842">
        <v>14.257</v>
      </c>
      <c r="I41" s="842">
        <v>14.286</v>
      </c>
      <c r="J41" s="842">
        <v>14.301</v>
      </c>
      <c r="K41" s="842">
        <v>14.375999999999999</v>
      </c>
      <c r="L41" s="842">
        <v>14.423</v>
      </c>
      <c r="M41" s="842">
        <v>14.433</v>
      </c>
      <c r="N41" s="842">
        <v>14.457000000000001</v>
      </c>
      <c r="O41" s="842">
        <v>14.523</v>
      </c>
      <c r="P41" s="842">
        <v>14.532999999999999</v>
      </c>
      <c r="Q41" s="842">
        <v>14.516</v>
      </c>
      <c r="R41" s="222"/>
      <c r="S41" s="211">
        <v>14052</v>
      </c>
    </row>
    <row r="42" spans="1:19" ht="9.65" customHeight="1" x14ac:dyDescent="0.25">
      <c r="A42" s="211"/>
      <c r="B42" s="221"/>
      <c r="C42" s="765" t="s">
        <v>50</v>
      </c>
      <c r="D42" s="634"/>
      <c r="E42" s="842">
        <v>6.5860000000000003</v>
      </c>
      <c r="F42" s="842">
        <v>6.6020000000000003</v>
      </c>
      <c r="G42" s="842">
        <v>6.5890000000000004</v>
      </c>
      <c r="H42" s="842">
        <v>6.5970000000000004</v>
      </c>
      <c r="I42" s="842">
        <v>6.5949999999999998</v>
      </c>
      <c r="J42" s="842">
        <v>6.585</v>
      </c>
      <c r="K42" s="842">
        <v>6.5960000000000001</v>
      </c>
      <c r="L42" s="842">
        <v>6.6230000000000002</v>
      </c>
      <c r="M42" s="842">
        <v>6.6269999999999998</v>
      </c>
      <c r="N42" s="842">
        <v>6.6379999999999999</v>
      </c>
      <c r="O42" s="842">
        <v>6.6580000000000004</v>
      </c>
      <c r="P42" s="842">
        <v>6.6459999999999999</v>
      </c>
      <c r="Q42" s="842">
        <v>6.6440000000000001</v>
      </c>
      <c r="R42" s="222"/>
      <c r="S42" s="211">
        <v>5973</v>
      </c>
    </row>
    <row r="43" spans="1:19" ht="9.65" customHeight="1" x14ac:dyDescent="0.25">
      <c r="A43" s="211"/>
      <c r="B43" s="221"/>
      <c r="C43" s="765" t="s">
        <v>68</v>
      </c>
      <c r="D43" s="634"/>
      <c r="E43" s="842">
        <v>24.672000000000001</v>
      </c>
      <c r="F43" s="842">
        <v>24.641999999999999</v>
      </c>
      <c r="G43" s="842">
        <v>24.541</v>
      </c>
      <c r="H43" s="842">
        <v>24.364999999999998</v>
      </c>
      <c r="I43" s="842">
        <v>24.109000000000002</v>
      </c>
      <c r="J43" s="842">
        <v>24.050999999999998</v>
      </c>
      <c r="K43" s="842">
        <v>24.145</v>
      </c>
      <c r="L43" s="842">
        <v>24.611000000000001</v>
      </c>
      <c r="M43" s="842">
        <v>25.01</v>
      </c>
      <c r="N43" s="842">
        <v>25.298999999999999</v>
      </c>
      <c r="O43" s="842">
        <v>25.388999999999999</v>
      </c>
      <c r="P43" s="842">
        <v>25.492000000000001</v>
      </c>
      <c r="Q43" s="842">
        <v>25.041</v>
      </c>
      <c r="R43" s="222"/>
      <c r="S43" s="211">
        <v>26102</v>
      </c>
    </row>
    <row r="44" spans="1:19" ht="9.65" customHeight="1" x14ac:dyDescent="0.25">
      <c r="A44" s="211"/>
      <c r="B44" s="221"/>
      <c r="C44" s="765" t="s">
        <v>70</v>
      </c>
      <c r="D44" s="634"/>
      <c r="E44" s="842">
        <v>5.3490000000000002</v>
      </c>
      <c r="F44" s="842">
        <v>5.3440000000000003</v>
      </c>
      <c r="G44" s="842">
        <v>5.3339999999999996</v>
      </c>
      <c r="H44" s="842">
        <v>5.335</v>
      </c>
      <c r="I44" s="842">
        <v>5.3259999999999996</v>
      </c>
      <c r="J44" s="842">
        <v>5.3289999999999997</v>
      </c>
      <c r="K44" s="842">
        <v>5.3390000000000004</v>
      </c>
      <c r="L44" s="842">
        <v>5.3630000000000004</v>
      </c>
      <c r="M44" s="842">
        <v>5.37</v>
      </c>
      <c r="N44" s="842">
        <v>5.3710000000000004</v>
      </c>
      <c r="O44" s="842">
        <v>5.3769999999999998</v>
      </c>
      <c r="P44" s="842">
        <v>5.3970000000000002</v>
      </c>
      <c r="Q44" s="842">
        <v>5.3689999999999998</v>
      </c>
      <c r="R44" s="222"/>
      <c r="S44" s="211">
        <v>4393</v>
      </c>
    </row>
    <row r="45" spans="1:19" ht="9.65" customHeight="1" x14ac:dyDescent="0.25">
      <c r="A45" s="211"/>
      <c r="B45" s="221"/>
      <c r="C45" s="765" t="s">
        <v>54</v>
      </c>
      <c r="D45" s="634"/>
      <c r="E45" s="842">
        <v>21.065999999999999</v>
      </c>
      <c r="F45" s="842">
        <v>21.119</v>
      </c>
      <c r="G45" s="842">
        <v>21.114000000000001</v>
      </c>
      <c r="H45" s="842">
        <v>21.123999999999999</v>
      </c>
      <c r="I45" s="842">
        <v>21.113</v>
      </c>
      <c r="J45" s="842">
        <v>21.082000000000001</v>
      </c>
      <c r="K45" s="842">
        <v>21.123999999999999</v>
      </c>
      <c r="L45" s="842">
        <v>21.228999999999999</v>
      </c>
      <c r="M45" s="842">
        <v>21.291</v>
      </c>
      <c r="N45" s="842">
        <v>21.364999999999998</v>
      </c>
      <c r="O45" s="842">
        <v>21.445</v>
      </c>
      <c r="P45" s="842">
        <v>21.492999999999999</v>
      </c>
      <c r="Q45" s="842">
        <v>21.44</v>
      </c>
      <c r="R45" s="222"/>
      <c r="S45" s="211">
        <v>16923</v>
      </c>
    </row>
    <row r="46" spans="1:19" ht="9.65" customHeight="1" x14ac:dyDescent="0.25">
      <c r="A46" s="211"/>
      <c r="B46" s="221"/>
      <c r="C46" s="765" t="s">
        <v>53</v>
      </c>
      <c r="D46" s="634"/>
      <c r="E46" s="842">
        <v>111.28400000000001</v>
      </c>
      <c r="F46" s="842">
        <v>111.863</v>
      </c>
      <c r="G46" s="842">
        <v>112.331</v>
      </c>
      <c r="H46" s="842">
        <v>112.69499999999999</v>
      </c>
      <c r="I46" s="842">
        <v>112.961</v>
      </c>
      <c r="J46" s="842">
        <v>113.072</v>
      </c>
      <c r="K46" s="842">
        <v>113.61199999999999</v>
      </c>
      <c r="L46" s="842">
        <v>114.218</v>
      </c>
      <c r="M46" s="842">
        <v>114.639</v>
      </c>
      <c r="N46" s="842">
        <v>115.2</v>
      </c>
      <c r="O46" s="842">
        <v>115.55500000000001</v>
      </c>
      <c r="P46" s="842">
        <v>115.76300000000001</v>
      </c>
      <c r="Q46" s="842">
        <v>115.646</v>
      </c>
      <c r="R46" s="222"/>
      <c r="S46" s="211">
        <v>81201</v>
      </c>
    </row>
    <row r="47" spans="1:19" ht="9.65" customHeight="1" x14ac:dyDescent="0.25">
      <c r="A47" s="211"/>
      <c r="B47" s="221"/>
      <c r="C47" s="765" t="s">
        <v>51</v>
      </c>
      <c r="D47" s="634"/>
      <c r="E47" s="842">
        <v>4.0629999999999997</v>
      </c>
      <c r="F47" s="842">
        <v>4.0860000000000003</v>
      </c>
      <c r="G47" s="842">
        <v>4.08</v>
      </c>
      <c r="H47" s="842">
        <v>4.109</v>
      </c>
      <c r="I47" s="842">
        <v>4.1050000000000004</v>
      </c>
      <c r="J47" s="842">
        <v>4.1040000000000001</v>
      </c>
      <c r="K47" s="842">
        <v>4.12</v>
      </c>
      <c r="L47" s="842">
        <v>4.141</v>
      </c>
      <c r="M47" s="842">
        <v>4.1349999999999998</v>
      </c>
      <c r="N47" s="842">
        <v>4.1440000000000001</v>
      </c>
      <c r="O47" s="842">
        <v>4.1340000000000003</v>
      </c>
      <c r="P47" s="842">
        <v>4.1139999999999999</v>
      </c>
      <c r="Q47" s="842">
        <v>4.0949999999999998</v>
      </c>
      <c r="R47" s="222"/>
      <c r="S47" s="211">
        <v>4403</v>
      </c>
    </row>
    <row r="48" spans="1:19" ht="9.65" customHeight="1" x14ac:dyDescent="0.25">
      <c r="A48" s="211"/>
      <c r="B48" s="221"/>
      <c r="C48" s="765" t="s">
        <v>57</v>
      </c>
      <c r="D48" s="634"/>
      <c r="E48" s="842">
        <v>74.822999999999993</v>
      </c>
      <c r="F48" s="842">
        <v>75.043999999999997</v>
      </c>
      <c r="G48" s="842">
        <v>75.266000000000005</v>
      </c>
      <c r="H48" s="842">
        <v>75.400000000000006</v>
      </c>
      <c r="I48" s="842">
        <v>75.394999999999996</v>
      </c>
      <c r="J48" s="842">
        <v>75.45</v>
      </c>
      <c r="K48" s="842">
        <v>75.745000000000005</v>
      </c>
      <c r="L48" s="842">
        <v>75.984999999999999</v>
      </c>
      <c r="M48" s="842">
        <v>76.150999999999996</v>
      </c>
      <c r="N48" s="842">
        <v>76.430999999999997</v>
      </c>
      <c r="O48" s="842">
        <v>76.617000000000004</v>
      </c>
      <c r="P48" s="842">
        <v>76.722999999999999</v>
      </c>
      <c r="Q48" s="842">
        <v>76.454999999999998</v>
      </c>
      <c r="R48" s="222"/>
      <c r="S48" s="211">
        <v>88638</v>
      </c>
    </row>
    <row r="49" spans="1:19" ht="9.65" customHeight="1" x14ac:dyDescent="0.25">
      <c r="A49" s="211"/>
      <c r="B49" s="221"/>
      <c r="C49" s="765" t="s">
        <v>73</v>
      </c>
      <c r="D49" s="634"/>
      <c r="E49" s="842">
        <v>15.57</v>
      </c>
      <c r="F49" s="842">
        <v>15.632999999999999</v>
      </c>
      <c r="G49" s="842">
        <v>15.651999999999999</v>
      </c>
      <c r="H49" s="842">
        <v>15.662000000000001</v>
      </c>
      <c r="I49" s="842">
        <v>15.645</v>
      </c>
      <c r="J49" s="842">
        <v>15.622999999999999</v>
      </c>
      <c r="K49" s="842">
        <v>15.667</v>
      </c>
      <c r="L49" s="842">
        <v>15.76</v>
      </c>
      <c r="M49" s="842">
        <v>15.814</v>
      </c>
      <c r="N49" s="842">
        <v>15.884</v>
      </c>
      <c r="O49" s="842">
        <v>15.891999999999999</v>
      </c>
      <c r="P49" s="842">
        <v>15.866</v>
      </c>
      <c r="Q49" s="842">
        <v>15.866</v>
      </c>
      <c r="R49" s="222"/>
      <c r="S49" s="211">
        <v>18640</v>
      </c>
    </row>
    <row r="50" spans="1:19" ht="9.65" customHeight="1" x14ac:dyDescent="0.25">
      <c r="A50" s="211"/>
      <c r="B50" s="221"/>
      <c r="C50" s="765" t="s">
        <v>52</v>
      </c>
      <c r="D50" s="634"/>
      <c r="E50" s="842">
        <v>27.623999999999999</v>
      </c>
      <c r="F50" s="842">
        <v>27.81</v>
      </c>
      <c r="G50" s="842">
        <v>27.891999999999999</v>
      </c>
      <c r="H50" s="842">
        <v>27.931000000000001</v>
      </c>
      <c r="I50" s="842">
        <v>27.884</v>
      </c>
      <c r="J50" s="842">
        <v>27.881</v>
      </c>
      <c r="K50" s="842">
        <v>28.001999999999999</v>
      </c>
      <c r="L50" s="842">
        <v>28.242999999999999</v>
      </c>
      <c r="M50" s="842">
        <v>28.425999999999998</v>
      </c>
      <c r="N50" s="842">
        <v>28.568999999999999</v>
      </c>
      <c r="O50" s="842">
        <v>28.587</v>
      </c>
      <c r="P50" s="842">
        <v>28.664999999999999</v>
      </c>
      <c r="Q50" s="842">
        <v>28.542000000000002</v>
      </c>
      <c r="R50" s="222"/>
      <c r="S50" s="211">
        <v>35533</v>
      </c>
    </row>
    <row r="51" spans="1:19" ht="9.65" customHeight="1" x14ac:dyDescent="0.25">
      <c r="A51" s="211"/>
      <c r="B51" s="221"/>
      <c r="C51" s="765" t="s">
        <v>59</v>
      </c>
      <c r="D51" s="634"/>
      <c r="E51" s="842">
        <v>9.26</v>
      </c>
      <c r="F51" s="842">
        <v>9.23</v>
      </c>
      <c r="G51" s="842">
        <v>9.1920000000000002</v>
      </c>
      <c r="H51" s="842">
        <v>9.2270000000000003</v>
      </c>
      <c r="I51" s="842">
        <v>9.2149999999999999</v>
      </c>
      <c r="J51" s="842">
        <v>9.2100000000000009</v>
      </c>
      <c r="K51" s="842">
        <v>9.2759999999999998</v>
      </c>
      <c r="L51" s="842">
        <v>9.3089999999999993</v>
      </c>
      <c r="M51" s="842">
        <v>9.3330000000000002</v>
      </c>
      <c r="N51" s="842">
        <v>9.3469999999999995</v>
      </c>
      <c r="O51" s="842">
        <v>9.3520000000000003</v>
      </c>
      <c r="P51" s="842">
        <v>9.3450000000000006</v>
      </c>
      <c r="Q51" s="842">
        <v>9.2420000000000009</v>
      </c>
      <c r="R51" s="222"/>
      <c r="S51" s="211">
        <v>6979</v>
      </c>
    </row>
    <row r="52" spans="1:19" ht="9.65" customHeight="1" x14ac:dyDescent="0.25">
      <c r="A52" s="211"/>
      <c r="B52" s="221"/>
      <c r="C52" s="765" t="s">
        <v>61</v>
      </c>
      <c r="D52" s="634"/>
      <c r="E52" s="842">
        <v>6.9610000000000003</v>
      </c>
      <c r="F52" s="842">
        <v>6.952</v>
      </c>
      <c r="G52" s="842">
        <v>6.9429999999999996</v>
      </c>
      <c r="H52" s="842">
        <v>6.9580000000000002</v>
      </c>
      <c r="I52" s="842">
        <v>6.9649999999999999</v>
      </c>
      <c r="J52" s="842">
        <v>6.9569999999999999</v>
      </c>
      <c r="K52" s="842">
        <v>6.9690000000000003</v>
      </c>
      <c r="L52" s="842">
        <v>7.0179999999999998</v>
      </c>
      <c r="M52" s="842">
        <v>7.0389999999999997</v>
      </c>
      <c r="N52" s="842">
        <v>7.0369999999999999</v>
      </c>
      <c r="O52" s="842">
        <v>7.0380000000000003</v>
      </c>
      <c r="P52" s="842">
        <v>7.0609999999999999</v>
      </c>
      <c r="Q52" s="842">
        <v>7.0670000000000002</v>
      </c>
      <c r="R52" s="222"/>
      <c r="S52" s="211">
        <v>5622</v>
      </c>
    </row>
    <row r="53" spans="1:19" ht="9.65" customHeight="1" x14ac:dyDescent="0.25">
      <c r="A53" s="211"/>
      <c r="B53" s="221"/>
      <c r="C53" s="765" t="s">
        <v>71</v>
      </c>
      <c r="D53" s="634"/>
      <c r="E53" s="842">
        <v>12.901</v>
      </c>
      <c r="F53" s="842">
        <v>12.936</v>
      </c>
      <c r="G53" s="842">
        <v>12.919</v>
      </c>
      <c r="H53" s="842">
        <v>12.949</v>
      </c>
      <c r="I53" s="842">
        <v>12.91</v>
      </c>
      <c r="J53" s="842">
        <v>12.912000000000001</v>
      </c>
      <c r="K53" s="842">
        <v>12.913</v>
      </c>
      <c r="L53" s="842">
        <v>12.943</v>
      </c>
      <c r="M53" s="842">
        <v>12.968</v>
      </c>
      <c r="N53" s="842">
        <v>13.007999999999999</v>
      </c>
      <c r="O53" s="842">
        <v>13.04</v>
      </c>
      <c r="P53" s="842">
        <v>13.096</v>
      </c>
      <c r="Q53" s="842">
        <v>13.08</v>
      </c>
      <c r="R53" s="222"/>
      <c r="S53" s="211">
        <v>12225</v>
      </c>
    </row>
    <row r="54" spans="1:19" ht="9.65" customHeight="1" x14ac:dyDescent="0.25">
      <c r="A54" s="211"/>
      <c r="B54" s="221"/>
      <c r="C54" s="765" t="s">
        <v>95</v>
      </c>
      <c r="D54" s="634"/>
      <c r="E54" s="842">
        <v>8.0879999999999992</v>
      </c>
      <c r="F54" s="842">
        <v>8.09</v>
      </c>
      <c r="G54" s="842">
        <v>8.0790000000000006</v>
      </c>
      <c r="H54" s="842">
        <v>8.0239999999999991</v>
      </c>
      <c r="I54" s="842">
        <v>7.9749999999999996</v>
      </c>
      <c r="J54" s="842">
        <v>8.0519999999999996</v>
      </c>
      <c r="K54" s="842">
        <v>8.0719999999999992</v>
      </c>
      <c r="L54" s="842">
        <v>8.0449999999999999</v>
      </c>
      <c r="M54" s="842">
        <v>8.1470000000000002</v>
      </c>
      <c r="N54" s="842">
        <v>8.2270000000000003</v>
      </c>
      <c r="O54" s="842">
        <v>8.282</v>
      </c>
      <c r="P54" s="842">
        <v>8.3030000000000008</v>
      </c>
      <c r="Q54" s="842">
        <v>8.2390000000000008</v>
      </c>
      <c r="R54" s="222"/>
      <c r="S54" s="211">
        <v>8291</v>
      </c>
    </row>
    <row r="55" spans="1:19" ht="9.65" customHeight="1" x14ac:dyDescent="0.25">
      <c r="A55" s="211"/>
      <c r="B55" s="221"/>
      <c r="C55" s="765" t="s">
        <v>96</v>
      </c>
      <c r="D55" s="634"/>
      <c r="E55" s="842">
        <v>9.58</v>
      </c>
      <c r="F55" s="842">
        <v>9.6310000000000002</v>
      </c>
      <c r="G55" s="842">
        <v>9.6869999999999994</v>
      </c>
      <c r="H55" s="842">
        <v>9.7010000000000005</v>
      </c>
      <c r="I55" s="842">
        <v>9.6999999999999993</v>
      </c>
      <c r="J55" s="842">
        <v>9.7219999999999995</v>
      </c>
      <c r="K55" s="842">
        <v>9.7560000000000002</v>
      </c>
      <c r="L55" s="842">
        <v>9.8170000000000002</v>
      </c>
      <c r="M55" s="842">
        <v>9.859</v>
      </c>
      <c r="N55" s="842">
        <v>9.8870000000000005</v>
      </c>
      <c r="O55" s="842">
        <v>9.8659999999999997</v>
      </c>
      <c r="P55" s="842">
        <v>9.8330000000000002</v>
      </c>
      <c r="Q55" s="842">
        <v>9.8219999999999992</v>
      </c>
      <c r="R55" s="222"/>
      <c r="S55" s="211">
        <v>12043</v>
      </c>
    </row>
    <row r="56" spans="1:19" ht="9.65" customHeight="1" x14ac:dyDescent="0.25">
      <c r="A56" s="211"/>
      <c r="B56" s="221"/>
      <c r="C56" s="765" t="s">
        <v>94</v>
      </c>
      <c r="D56" s="634"/>
      <c r="E56" s="842">
        <v>1.2030000000000001</v>
      </c>
      <c r="F56" s="842">
        <v>1.232</v>
      </c>
      <c r="G56" s="842">
        <v>1.238</v>
      </c>
      <c r="H56" s="842">
        <v>1.242</v>
      </c>
      <c r="I56" s="842">
        <v>1.2529999999999999</v>
      </c>
      <c r="J56" s="842">
        <v>1.266</v>
      </c>
      <c r="K56" s="842">
        <v>1.264</v>
      </c>
      <c r="L56" s="842">
        <v>1.2809999999999999</v>
      </c>
      <c r="M56" s="842">
        <v>1.2909999999999999</v>
      </c>
      <c r="N56" s="842">
        <v>1.3129999999999999</v>
      </c>
      <c r="O56" s="842">
        <v>1.3140000000000001</v>
      </c>
      <c r="P56" s="842">
        <v>1.3080000000000001</v>
      </c>
      <c r="Q56" s="842">
        <v>1.3120000000000001</v>
      </c>
      <c r="R56" s="222"/>
      <c r="S56" s="211"/>
    </row>
    <row r="57" spans="1:19" ht="12.75" customHeight="1" x14ac:dyDescent="0.25">
      <c r="A57" s="211"/>
      <c r="B57" s="640"/>
      <c r="C57" s="2148" t="s">
        <v>358</v>
      </c>
      <c r="D57" s="2148"/>
      <c r="E57" s="838">
        <v>4066.21</v>
      </c>
      <c r="F57" s="838">
        <v>4104.0929999999998</v>
      </c>
      <c r="G57" s="838">
        <v>4096.6710000000003</v>
      </c>
      <c r="H57" s="838">
        <v>4097.8869999999997</v>
      </c>
      <c r="I57" s="838">
        <v>4059.0030000000002</v>
      </c>
      <c r="J57" s="838">
        <v>4072.1990000000001</v>
      </c>
      <c r="K57" s="838">
        <v>4088.7559999999999</v>
      </c>
      <c r="L57" s="838">
        <v>4136.4399999999996</v>
      </c>
      <c r="M57" s="838">
        <v>4162.2449999999999</v>
      </c>
      <c r="N57" s="838">
        <v>4213.2020000000002</v>
      </c>
      <c r="O57" s="838">
        <v>4238.1710000000003</v>
      </c>
      <c r="P57" s="838">
        <v>4254.41</v>
      </c>
      <c r="Q57" s="838">
        <v>4237.4359999999997</v>
      </c>
      <c r="R57" s="234"/>
      <c r="S57" s="211"/>
    </row>
    <row r="58" spans="1:19" ht="12.65" customHeight="1" x14ac:dyDescent="0.25">
      <c r="A58" s="211"/>
      <c r="B58" s="640"/>
      <c r="C58" s="766" t="s">
        <v>359</v>
      </c>
      <c r="D58" s="767"/>
      <c r="E58" s="843">
        <v>1015.057671876268</v>
      </c>
      <c r="F58" s="843">
        <v>1008.0571360956002</v>
      </c>
      <c r="G58" s="843">
        <v>1016.9062444189441</v>
      </c>
      <c r="H58" s="843">
        <v>1019.8007678737848</v>
      </c>
      <c r="I58" s="843">
        <v>1029.8197495591899</v>
      </c>
      <c r="J58" s="843">
        <v>1066.83878725966</v>
      </c>
      <c r="K58" s="843">
        <v>1075.8096921484187</v>
      </c>
      <c r="L58" s="843">
        <v>1074.6202112347817</v>
      </c>
      <c r="M58" s="843">
        <v>1081.8361895275266</v>
      </c>
      <c r="N58" s="843">
        <v>1078.917393917975</v>
      </c>
      <c r="O58" s="843">
        <v>1080.641247408375</v>
      </c>
      <c r="P58" s="843">
        <v>1083.2932470166252</v>
      </c>
      <c r="Q58" s="843">
        <v>1088.2046532360607</v>
      </c>
      <c r="R58" s="222"/>
      <c r="S58" s="236"/>
    </row>
    <row r="59" spans="1:19" ht="12.65" customHeight="1" x14ac:dyDescent="0.25">
      <c r="A59" s="211"/>
      <c r="B59" s="640"/>
      <c r="C59" s="766" t="s">
        <v>360</v>
      </c>
      <c r="D59" s="323"/>
      <c r="E59" s="843">
        <v>345.28497620885543</v>
      </c>
      <c r="F59" s="843">
        <v>342.97711184123995</v>
      </c>
      <c r="G59" s="843">
        <v>346.03668962278152</v>
      </c>
      <c r="H59" s="843">
        <v>346.94940442725971</v>
      </c>
      <c r="I59" s="843">
        <v>350.40395923384881</v>
      </c>
      <c r="J59" s="843">
        <v>363.05867320132194</v>
      </c>
      <c r="K59" s="843">
        <v>366.1240221097982</v>
      </c>
      <c r="L59" s="843">
        <v>365.71475684713425</v>
      </c>
      <c r="M59" s="843">
        <v>368.20187905373905</v>
      </c>
      <c r="N59" s="843">
        <v>367.21127392356931</v>
      </c>
      <c r="O59" s="843">
        <v>367.79520004413695</v>
      </c>
      <c r="P59" s="843">
        <v>368.59879253395655</v>
      </c>
      <c r="Q59" s="843">
        <v>370.26736004739189</v>
      </c>
      <c r="R59" s="222"/>
      <c r="S59" s="211"/>
    </row>
    <row r="60" spans="1:19" s="755" customFormat="1" ht="17.25" customHeight="1" x14ac:dyDescent="0.2">
      <c r="A60" s="752"/>
      <c r="B60" s="753"/>
      <c r="C60" s="1748" t="s">
        <v>934</v>
      </c>
      <c r="D60" s="1749"/>
      <c r="E60" s="1749"/>
      <c r="F60" s="1750"/>
      <c r="G60" s="1749"/>
      <c r="H60" s="1750"/>
      <c r="I60" s="1751"/>
      <c r="J60" s="1750" t="s">
        <v>345</v>
      </c>
      <c r="K60" s="1750"/>
      <c r="L60" s="1749"/>
      <c r="M60" s="1752"/>
      <c r="N60" s="1749"/>
      <c r="O60" s="1749"/>
      <c r="P60" s="1749"/>
      <c r="Q60" s="1749"/>
      <c r="R60" s="1755"/>
      <c r="S60" s="760"/>
    </row>
    <row r="61" spans="1:19" s="755" customFormat="1" ht="10" customHeight="1" x14ac:dyDescent="0.25">
      <c r="A61" s="752"/>
      <c r="B61" s="753"/>
      <c r="C61" s="2156" t="s">
        <v>361</v>
      </c>
      <c r="D61" s="2156"/>
      <c r="E61" s="2156"/>
      <c r="F61" s="2156"/>
      <c r="G61" s="2156"/>
      <c r="H61" s="2156"/>
      <c r="I61" s="2156"/>
      <c r="J61" s="2156"/>
      <c r="K61" s="2156"/>
      <c r="L61" s="2156"/>
      <c r="M61" s="2156"/>
      <c r="N61" s="2156"/>
      <c r="O61" s="2156"/>
      <c r="P61" s="2156"/>
      <c r="Q61" s="2156"/>
      <c r="R61" s="2157"/>
      <c r="S61" s="760"/>
    </row>
    <row r="62" spans="1:19" s="755" customFormat="1" ht="18.75" customHeight="1" x14ac:dyDescent="0.25">
      <c r="A62" s="752"/>
      <c r="B62" s="753"/>
      <c r="C62" s="2156" t="s">
        <v>369</v>
      </c>
      <c r="D62" s="2156"/>
      <c r="E62" s="2156"/>
      <c r="F62" s="2156"/>
      <c r="G62" s="2156"/>
      <c r="H62" s="2156"/>
      <c r="I62" s="2156"/>
      <c r="J62" s="2156"/>
      <c r="K62" s="2156"/>
      <c r="L62" s="2156"/>
      <c r="M62" s="2156"/>
      <c r="N62" s="2156"/>
      <c r="O62" s="2156"/>
      <c r="P62" s="2156"/>
      <c r="Q62" s="2156"/>
      <c r="R62" s="2157"/>
      <c r="S62" s="760"/>
    </row>
    <row r="63" spans="1:19" s="755" customFormat="1" ht="2.25" customHeight="1" x14ac:dyDescent="0.25">
      <c r="A63" s="752"/>
      <c r="B63" s="753"/>
      <c r="C63" s="2156"/>
      <c r="D63" s="2156"/>
      <c r="E63" s="2156"/>
      <c r="F63" s="2156"/>
      <c r="G63" s="2156"/>
      <c r="H63" s="2156"/>
      <c r="I63" s="2156"/>
      <c r="J63" s="2156"/>
      <c r="K63" s="2156"/>
      <c r="L63" s="2156"/>
      <c r="M63" s="2156"/>
      <c r="N63" s="2156"/>
      <c r="O63" s="2156"/>
      <c r="P63" s="2156"/>
      <c r="Q63" s="2156"/>
      <c r="R63" s="2157"/>
      <c r="S63" s="760"/>
    </row>
    <row r="64" spans="1:19" s="755" customFormat="1" ht="2.5" customHeight="1" x14ac:dyDescent="0.25">
      <c r="A64" s="752"/>
      <c r="B64" s="753"/>
      <c r="C64" s="1463"/>
      <c r="D64" s="1463"/>
      <c r="E64" s="1463"/>
      <c r="F64" s="1463"/>
      <c r="G64" s="1463"/>
      <c r="H64" s="1463"/>
      <c r="I64" s="1463"/>
      <c r="J64" s="1463"/>
      <c r="K64" s="1463"/>
      <c r="L64" s="1463"/>
      <c r="M64" s="1463"/>
      <c r="N64" s="1463"/>
      <c r="O64" s="1463"/>
      <c r="P64" s="1463"/>
      <c r="Q64" s="1463"/>
      <c r="R64" s="1464"/>
      <c r="S64" s="760"/>
    </row>
    <row r="65" spans="1:19" ht="11.25" customHeight="1" x14ac:dyDescent="0.25">
      <c r="A65" s="211"/>
      <c r="B65" s="221"/>
      <c r="C65" s="16"/>
      <c r="D65" s="219"/>
      <c r="E65" s="240"/>
      <c r="F65" s="240"/>
      <c r="G65" s="240"/>
      <c r="H65" s="240"/>
      <c r="I65" s="240"/>
      <c r="J65" s="240"/>
      <c r="K65" s="240"/>
      <c r="L65" s="240"/>
      <c r="M65" s="240"/>
      <c r="N65" s="240"/>
      <c r="O65" s="240"/>
      <c r="P65" s="240"/>
      <c r="Q65" s="240"/>
      <c r="R65" s="222"/>
      <c r="S65" s="211"/>
    </row>
    <row r="66" spans="1:19" ht="11.25" customHeight="1" x14ac:dyDescent="0.25">
      <c r="A66" s="211"/>
      <c r="B66" s="221"/>
      <c r="C66" s="16"/>
      <c r="D66" s="219"/>
      <c r="E66" s="240"/>
      <c r="F66" s="240"/>
      <c r="G66" s="240"/>
      <c r="H66" s="240"/>
      <c r="I66" s="240"/>
      <c r="J66" s="240"/>
      <c r="K66" s="240"/>
      <c r="L66" s="240"/>
      <c r="M66" s="240"/>
      <c r="N66" s="240"/>
      <c r="O66" s="240"/>
      <c r="P66" s="240"/>
      <c r="Q66" s="240"/>
      <c r="R66" s="222"/>
      <c r="S66" s="211"/>
    </row>
    <row r="67" spans="1:19" ht="11.25" customHeight="1" x14ac:dyDescent="0.25">
      <c r="A67" s="211"/>
      <c r="B67" s="221"/>
      <c r="C67" s="16"/>
      <c r="D67" s="219"/>
      <c r="E67" s="240"/>
      <c r="F67" s="240"/>
      <c r="G67" s="240"/>
      <c r="H67" s="240"/>
      <c r="I67" s="240"/>
      <c r="J67" s="240"/>
      <c r="K67" s="240"/>
      <c r="L67" s="240"/>
      <c r="M67" s="240"/>
      <c r="N67" s="240"/>
      <c r="O67" s="240"/>
      <c r="P67" s="240"/>
      <c r="Q67" s="240"/>
      <c r="R67" s="222"/>
      <c r="S67" s="211"/>
    </row>
    <row r="68" spans="1:19" ht="11.25" customHeight="1" x14ac:dyDescent="0.25">
      <c r="A68" s="211"/>
      <c r="B68" s="221"/>
      <c r="C68" s="16"/>
      <c r="D68" s="219"/>
      <c r="E68" s="240"/>
      <c r="F68" s="240"/>
      <c r="G68" s="240"/>
      <c r="H68" s="240"/>
      <c r="I68" s="240"/>
      <c r="J68" s="240"/>
      <c r="K68" s="240"/>
      <c r="L68" s="240"/>
      <c r="M68" s="240"/>
      <c r="N68" s="240"/>
      <c r="O68" s="240"/>
      <c r="P68" s="240"/>
      <c r="Q68" s="240"/>
      <c r="R68" s="222"/>
      <c r="S68" s="211"/>
    </row>
    <row r="69" spans="1:19" ht="11.25" customHeight="1" x14ac:dyDescent="0.25">
      <c r="A69" s="211"/>
      <c r="B69" s="221"/>
      <c r="C69" s="16"/>
      <c r="D69" s="219"/>
      <c r="E69" s="240"/>
      <c r="F69" s="240"/>
      <c r="G69" s="240"/>
      <c r="H69" s="240"/>
      <c r="I69" s="240"/>
      <c r="J69" s="240"/>
      <c r="K69" s="240"/>
      <c r="L69" s="240"/>
      <c r="M69" s="240"/>
      <c r="N69" s="240"/>
      <c r="O69" s="240"/>
      <c r="P69" s="240"/>
      <c r="Q69" s="240"/>
      <c r="R69" s="222"/>
      <c r="S69" s="211"/>
    </row>
    <row r="70" spans="1:19" ht="11.25" customHeight="1" x14ac:dyDescent="0.25">
      <c r="A70" s="211"/>
      <c r="B70" s="221"/>
      <c r="C70" s="16"/>
      <c r="D70" s="219"/>
      <c r="E70" s="240"/>
      <c r="F70" s="240"/>
      <c r="G70" s="240"/>
      <c r="H70" s="240"/>
      <c r="I70" s="240"/>
      <c r="J70" s="240"/>
      <c r="K70" s="240"/>
      <c r="L70" s="240"/>
      <c r="M70" s="240"/>
      <c r="N70" s="240"/>
      <c r="O70" s="240"/>
      <c r="P70" s="240"/>
      <c r="Q70" s="240"/>
      <c r="R70" s="222"/>
      <c r="S70" s="211"/>
    </row>
    <row r="71" spans="1:19" ht="11.25" customHeight="1" x14ac:dyDescent="0.25">
      <c r="A71" s="211"/>
      <c r="B71" s="221"/>
      <c r="C71" s="16"/>
      <c r="D71" s="219"/>
      <c r="E71" s="240"/>
      <c r="F71" s="240"/>
      <c r="G71" s="240"/>
      <c r="H71" s="240"/>
      <c r="I71" s="240"/>
      <c r="J71" s="240"/>
      <c r="K71" s="240"/>
      <c r="L71" s="240"/>
      <c r="M71" s="240"/>
      <c r="N71" s="240"/>
      <c r="O71" s="240"/>
      <c r="P71" s="240"/>
      <c r="Q71" s="240"/>
      <c r="R71" s="222"/>
      <c r="S71" s="211"/>
    </row>
    <row r="72" spans="1:19" ht="11.25" customHeight="1" x14ac:dyDescent="0.25">
      <c r="A72" s="211"/>
      <c r="B72" s="221"/>
      <c r="C72" s="16"/>
      <c r="D72" s="219"/>
      <c r="E72" s="240"/>
      <c r="F72" s="240"/>
      <c r="G72" s="240"/>
      <c r="H72" s="240"/>
      <c r="I72" s="240"/>
      <c r="J72" s="240"/>
      <c r="K72" s="240"/>
      <c r="L72" s="240"/>
      <c r="M72" s="240"/>
      <c r="N72" s="240"/>
      <c r="O72" s="240"/>
      <c r="P72" s="240"/>
      <c r="Q72" s="240"/>
      <c r="R72" s="222"/>
      <c r="S72" s="211"/>
    </row>
    <row r="73" spans="1:19" ht="7.5" customHeight="1" x14ac:dyDescent="0.25">
      <c r="A73" s="211"/>
      <c r="B73" s="221"/>
      <c r="C73" s="16"/>
      <c r="D73" s="219"/>
      <c r="E73" s="240"/>
      <c r="F73" s="240"/>
      <c r="G73" s="240"/>
      <c r="H73" s="240"/>
      <c r="I73" s="240"/>
      <c r="J73" s="240"/>
      <c r="K73" s="240"/>
      <c r="L73" s="240"/>
      <c r="M73" s="240"/>
      <c r="N73" s="240"/>
      <c r="O73" s="240"/>
      <c r="P73" s="240"/>
      <c r="Q73" s="240"/>
      <c r="R73" s="222"/>
      <c r="S73" s="211"/>
    </row>
    <row r="74" spans="1:19" ht="11.25" customHeight="1" x14ac:dyDescent="0.25">
      <c r="A74" s="211"/>
      <c r="B74" s="221"/>
      <c r="C74" s="16"/>
      <c r="D74" s="219"/>
      <c r="E74" s="240"/>
      <c r="F74" s="240"/>
      <c r="G74" s="240"/>
      <c r="H74" s="240"/>
      <c r="I74" s="240"/>
      <c r="J74" s="240"/>
      <c r="K74" s="240"/>
      <c r="L74" s="240"/>
      <c r="M74" s="240"/>
      <c r="N74" s="240"/>
      <c r="O74" s="240"/>
      <c r="P74" s="240"/>
      <c r="Q74" s="240"/>
      <c r="R74" s="222"/>
      <c r="S74" s="211"/>
    </row>
    <row r="75" spans="1:19" ht="11.25" customHeight="1" x14ac:dyDescent="0.25">
      <c r="A75" s="211"/>
      <c r="B75" s="221"/>
      <c r="C75" s="16"/>
      <c r="D75" s="219"/>
      <c r="E75" s="240"/>
      <c r="F75" s="240"/>
      <c r="G75" s="240"/>
      <c r="H75" s="240"/>
      <c r="I75" s="240"/>
      <c r="J75" s="240"/>
      <c r="K75" s="240"/>
      <c r="L75" s="240"/>
      <c r="M75" s="240"/>
      <c r="N75" s="240"/>
      <c r="O75" s="240"/>
      <c r="P75" s="240"/>
      <c r="Q75" s="240"/>
      <c r="R75" s="222"/>
      <c r="S75" s="211"/>
    </row>
    <row r="76" spans="1:19" ht="10" customHeight="1" x14ac:dyDescent="0.25">
      <c r="A76" s="211"/>
      <c r="B76" s="221"/>
      <c r="C76" s="16"/>
      <c r="D76" s="219"/>
      <c r="E76" s="240"/>
      <c r="F76" s="240"/>
      <c r="G76" s="240"/>
      <c r="H76" s="240"/>
      <c r="I76" s="240"/>
      <c r="J76" s="240"/>
      <c r="K76" s="240"/>
      <c r="L76" s="240"/>
      <c r="M76" s="240"/>
      <c r="N76" s="240"/>
      <c r="O76" s="240"/>
      <c r="P76" s="240"/>
      <c r="Q76" s="240"/>
      <c r="R76" s="222"/>
      <c r="S76" s="211"/>
    </row>
    <row r="77" spans="1:19" ht="11.25" customHeight="1" x14ac:dyDescent="0.25">
      <c r="A77" s="211"/>
      <c r="B77" s="221"/>
      <c r="C77" s="16"/>
      <c r="D77" s="219"/>
      <c r="E77" s="240"/>
      <c r="F77" s="240"/>
      <c r="G77" s="240"/>
      <c r="H77" s="240"/>
      <c r="I77" s="240"/>
      <c r="J77" s="240"/>
      <c r="K77" s="240"/>
      <c r="L77" s="240"/>
      <c r="M77" s="240"/>
      <c r="N77" s="240"/>
      <c r="O77" s="240"/>
      <c r="P77" s="240"/>
      <c r="Q77" s="240"/>
      <c r="R77" s="222"/>
      <c r="S77" s="211"/>
    </row>
    <row r="78" spans="1:19" ht="7.5" customHeight="1" x14ac:dyDescent="0.25">
      <c r="A78" s="211"/>
      <c r="B78" s="221"/>
      <c r="C78" s="16"/>
      <c r="D78" s="219"/>
      <c r="E78" s="240"/>
      <c r="F78" s="240"/>
      <c r="G78" s="240"/>
      <c r="H78" s="240"/>
      <c r="I78" s="240"/>
      <c r="J78" s="240"/>
      <c r="K78" s="240"/>
      <c r="L78" s="240"/>
      <c r="M78" s="240"/>
      <c r="N78" s="240"/>
      <c r="O78" s="240"/>
      <c r="P78" s="240"/>
      <c r="Q78" s="240"/>
      <c r="R78" s="222"/>
      <c r="S78" s="211"/>
    </row>
    <row r="79" spans="1:19" ht="24" customHeight="1" x14ac:dyDescent="0.25">
      <c r="A79" s="211"/>
      <c r="B79" s="221"/>
      <c r="C79" s="323"/>
      <c r="D79" s="323"/>
      <c r="E79" s="323"/>
      <c r="F79" s="323"/>
      <c r="G79" s="323"/>
      <c r="H79" s="323"/>
      <c r="I79" s="323"/>
      <c r="J79" s="323"/>
      <c r="K79" s="323"/>
      <c r="L79" s="323"/>
      <c r="M79" s="323"/>
      <c r="N79" s="323"/>
      <c r="O79" s="12"/>
      <c r="P79" s="12"/>
      <c r="Q79" s="12"/>
      <c r="R79" s="222"/>
      <c r="S79" s="211"/>
    </row>
    <row r="80" spans="1:19" ht="13.5" customHeight="1" x14ac:dyDescent="0.25">
      <c r="A80" s="211"/>
      <c r="B80" s="221"/>
      <c r="C80" s="772" t="s">
        <v>280</v>
      </c>
      <c r="D80" s="773"/>
      <c r="E80" s="773"/>
      <c r="F80" s="773"/>
      <c r="G80" s="773"/>
      <c r="H80" s="773"/>
      <c r="I80" s="774" t="s">
        <v>98</v>
      </c>
      <c r="L80" s="773"/>
      <c r="M80" s="773"/>
      <c r="N80" s="773"/>
      <c r="O80" s="2131">
        <v>45200</v>
      </c>
      <c r="P80" s="2131"/>
      <c r="Q80" s="2131"/>
      <c r="R80" s="250">
        <v>21</v>
      </c>
      <c r="S80" s="218"/>
    </row>
    <row r="81" ht="13.5" customHeight="1" x14ac:dyDescent="0.25"/>
  </sheetData>
  <mergeCells count="11">
    <mergeCell ref="C17:R17"/>
    <mergeCell ref="B2:D2"/>
    <mergeCell ref="C4:Q4"/>
    <mergeCell ref="C8:D8"/>
    <mergeCell ref="C12:D12"/>
    <mergeCell ref="C16:R16"/>
    <mergeCell ref="C57:D57"/>
    <mergeCell ref="C61:R61"/>
    <mergeCell ref="C62:R62"/>
    <mergeCell ref="C63:R63"/>
    <mergeCell ref="O80:Q80"/>
  </mergeCells>
  <conditionalFormatting sqref="E7:Q7">
    <cfRule type="cellIs" dxfId="12509" priority="1" operator="equal">
      <formula>"jan."</formula>
    </cfRule>
  </conditionalFormatting>
  <printOptions horizontalCentered="1"/>
  <pageMargins left="0" right="0" top="0.19685039370078741" bottom="0.19685039370078741" header="0" footer="0"/>
  <pageSetup paperSize="9" scale="97"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E1EBD-6CCE-4651-A861-23720A2A9401}">
  <sheetPr>
    <pageSetUpPr fitToPage="1"/>
  </sheetPr>
  <dimension ref="A1:S73"/>
  <sheetViews>
    <sheetView showGridLines="0" zoomScaleNormal="100" workbookViewId="0"/>
  </sheetViews>
  <sheetFormatPr defaultColWidth="9.26953125" defaultRowHeight="12.5" x14ac:dyDescent="0.25"/>
  <cols>
    <col min="1" max="1" width="0.7265625" style="216" customWidth="1"/>
    <col min="2" max="2" width="2.54296875" style="216" customWidth="1"/>
    <col min="3" max="3" width="0.7265625" style="216" customWidth="1"/>
    <col min="4" max="4" width="31.7265625" style="216" customWidth="1"/>
    <col min="5" max="7" width="5" style="401" customWidth="1"/>
    <col min="8" max="8" width="5" style="326" customWidth="1"/>
    <col min="9" max="11" width="4.7265625" style="326" customWidth="1"/>
    <col min="12" max="13" width="4.7265625" style="401" customWidth="1"/>
    <col min="14" max="15" width="4.7265625" style="326" customWidth="1"/>
    <col min="16" max="16" width="4.7265625" style="401" customWidth="1"/>
    <col min="17" max="17" width="5.26953125" style="401" customWidth="1"/>
    <col min="18" max="18" width="2.453125" style="425" customWidth="1"/>
    <col min="19" max="19" width="0.7265625" style="216" customWidth="1"/>
    <col min="20" max="16384" width="9.26953125" style="216"/>
  </cols>
  <sheetData>
    <row r="1" spans="1:19" ht="13.5" customHeight="1" x14ac:dyDescent="0.25">
      <c r="A1" s="211"/>
      <c r="B1" s="1445"/>
      <c r="C1" s="1445"/>
      <c r="D1" s="2161" t="s">
        <v>219</v>
      </c>
      <c r="E1" s="2161"/>
      <c r="F1" s="2161"/>
      <c r="G1" s="2161"/>
      <c r="H1" s="2161"/>
      <c r="I1" s="2161"/>
      <c r="J1" s="2161"/>
      <c r="K1" s="2161"/>
      <c r="L1" s="341"/>
      <c r="M1" s="341"/>
      <c r="N1" s="341"/>
      <c r="O1" s="341"/>
      <c r="P1" s="341"/>
      <c r="Q1" s="341"/>
      <c r="R1" s="688"/>
      <c r="S1" s="211"/>
    </row>
    <row r="2" spans="1:19" ht="6" customHeight="1" x14ac:dyDescent="0.25">
      <c r="A2" s="211"/>
      <c r="B2" s="1812"/>
      <c r="C2" s="1812"/>
      <c r="D2" s="1812"/>
      <c r="E2" s="366"/>
      <c r="F2" s="366"/>
      <c r="G2" s="366"/>
      <c r="H2" s="367"/>
      <c r="I2" s="367"/>
      <c r="J2" s="367"/>
      <c r="K2" s="367"/>
      <c r="L2" s="366"/>
      <c r="M2" s="366"/>
      <c r="N2" s="367"/>
      <c r="O2" s="367"/>
      <c r="P2" s="366"/>
      <c r="Q2" s="366" t="s">
        <v>220</v>
      </c>
      <c r="R2" s="687"/>
      <c r="S2" s="221"/>
    </row>
    <row r="3" spans="1:19" ht="13.5" customHeight="1" thickBot="1" x14ac:dyDescent="0.3">
      <c r="A3" s="211"/>
      <c r="B3" s="221"/>
      <c r="C3" s="221"/>
      <c r="D3" s="221"/>
      <c r="E3" s="368"/>
      <c r="F3" s="368"/>
      <c r="G3" s="368"/>
      <c r="H3" s="331"/>
      <c r="I3" s="331"/>
      <c r="J3" s="331"/>
      <c r="K3" s="331"/>
      <c r="L3" s="368"/>
      <c r="M3" s="368"/>
      <c r="N3" s="331"/>
      <c r="O3" s="331"/>
      <c r="P3" s="2162" t="s">
        <v>67</v>
      </c>
      <c r="Q3" s="2162"/>
      <c r="R3" s="677"/>
      <c r="S3" s="221"/>
    </row>
    <row r="4" spans="1:19" ht="13.5" customHeight="1" thickBot="1" x14ac:dyDescent="0.3">
      <c r="A4" s="211"/>
      <c r="B4" s="221"/>
      <c r="C4" s="351" t="s">
        <v>257</v>
      </c>
      <c r="D4" s="369"/>
      <c r="E4" s="370"/>
      <c r="F4" s="370"/>
      <c r="G4" s="370"/>
      <c r="H4" s="370"/>
      <c r="I4" s="370"/>
      <c r="J4" s="370"/>
      <c r="K4" s="370"/>
      <c r="L4" s="370"/>
      <c r="M4" s="370"/>
      <c r="N4" s="370"/>
      <c r="O4" s="370"/>
      <c r="P4" s="370"/>
      <c r="Q4" s="371"/>
      <c r="R4" s="678"/>
      <c r="S4" s="9"/>
    </row>
    <row r="5" spans="1:19" s="236" customFormat="1" ht="4.5" customHeight="1" x14ac:dyDescent="0.25">
      <c r="A5" s="211"/>
      <c r="B5" s="221"/>
      <c r="C5" s="372"/>
      <c r="D5" s="372"/>
      <c r="E5" s="373"/>
      <c r="F5" s="373"/>
      <c r="G5" s="373"/>
      <c r="H5" s="373"/>
      <c r="I5" s="373"/>
      <c r="J5" s="373"/>
      <c r="K5" s="373"/>
      <c r="L5" s="373"/>
      <c r="M5" s="373"/>
      <c r="N5" s="373"/>
      <c r="O5" s="373"/>
      <c r="P5" s="373"/>
      <c r="Q5" s="373"/>
      <c r="R5" s="678"/>
      <c r="S5" s="9"/>
    </row>
    <row r="6" spans="1:19" s="236" customFormat="1" ht="13.5" customHeight="1" x14ac:dyDescent="0.25">
      <c r="A6" s="211"/>
      <c r="B6" s="221"/>
      <c r="C6" s="372"/>
      <c r="D6" s="372"/>
      <c r="E6" s="1389" t="s">
        <v>29</v>
      </c>
      <c r="F6" s="1601">
        <v>2022</v>
      </c>
      <c r="G6" s="1391" t="s">
        <v>29</v>
      </c>
      <c r="H6" s="1391" t="s">
        <v>29</v>
      </c>
      <c r="I6" s="1184" t="s">
        <v>29</v>
      </c>
      <c r="J6" s="722" t="s">
        <v>29</v>
      </c>
      <c r="K6" s="722" t="s">
        <v>29</v>
      </c>
      <c r="L6" s="733" t="s">
        <v>29</v>
      </c>
      <c r="M6" s="1392">
        <v>2023</v>
      </c>
      <c r="N6" s="733" t="s">
        <v>29</v>
      </c>
      <c r="O6" s="733" t="s">
        <v>29</v>
      </c>
      <c r="P6" s="733" t="s">
        <v>29</v>
      </c>
      <c r="Q6" s="1123" t="s">
        <v>29</v>
      </c>
      <c r="R6" s="678"/>
      <c r="S6" s="9"/>
    </row>
    <row r="7" spans="1:19" s="236" customFormat="1" ht="13.5" customHeight="1" x14ac:dyDescent="0.25">
      <c r="A7" s="211"/>
      <c r="B7" s="221"/>
      <c r="C7" s="372"/>
      <c r="D7" s="372"/>
      <c r="E7" s="466" t="s">
        <v>85</v>
      </c>
      <c r="F7" s="466" t="s">
        <v>84</v>
      </c>
      <c r="G7" s="466" t="s">
        <v>83</v>
      </c>
      <c r="H7" s="466" t="s">
        <v>308</v>
      </c>
      <c r="I7" s="466" t="s">
        <v>82</v>
      </c>
      <c r="J7" s="466" t="s">
        <v>309</v>
      </c>
      <c r="K7" s="466" t="s">
        <v>91</v>
      </c>
      <c r="L7" s="466" t="s">
        <v>90</v>
      </c>
      <c r="M7" s="466" t="s">
        <v>89</v>
      </c>
      <c r="N7" s="466" t="s">
        <v>88</v>
      </c>
      <c r="O7" s="466" t="s">
        <v>87</v>
      </c>
      <c r="P7" s="466" t="s">
        <v>86</v>
      </c>
      <c r="Q7" s="466" t="s">
        <v>85</v>
      </c>
      <c r="R7" s="678"/>
      <c r="S7" s="1810"/>
    </row>
    <row r="8" spans="1:19" s="236" customFormat="1" ht="3.75" customHeight="1" x14ac:dyDescent="0.25">
      <c r="A8" s="211"/>
      <c r="B8" s="221"/>
      <c r="C8" s="372"/>
      <c r="D8" s="372"/>
      <c r="E8" s="1810"/>
      <c r="F8" s="1810"/>
      <c r="G8" s="1810"/>
      <c r="H8" s="1810"/>
      <c r="I8" s="1810"/>
      <c r="J8" s="1810"/>
      <c r="K8" s="1810"/>
      <c r="L8" s="1810"/>
      <c r="M8" s="1810"/>
      <c r="N8" s="1810"/>
      <c r="O8" s="1810"/>
      <c r="P8" s="1810"/>
      <c r="Q8" s="1810"/>
      <c r="R8" s="678"/>
      <c r="S8" s="1810"/>
    </row>
    <row r="9" spans="1:19" s="375" customFormat="1" ht="15.75" customHeight="1" x14ac:dyDescent="0.25">
      <c r="A9" s="374"/>
      <c r="B9" s="673"/>
      <c r="C9" s="1806" t="s">
        <v>207</v>
      </c>
      <c r="D9" s="1806"/>
      <c r="E9" s="176">
        <v>1.6380265881336797</v>
      </c>
      <c r="F9" s="176">
        <v>1.42379055343042</v>
      </c>
      <c r="G9" s="176">
        <v>1.3395499409590534</v>
      </c>
      <c r="H9" s="176">
        <v>1.3299477759083767</v>
      </c>
      <c r="I9" s="176">
        <v>1.5053665190116134</v>
      </c>
      <c r="J9" s="176">
        <v>1.7210092062792335</v>
      </c>
      <c r="K9" s="176">
        <v>1.9636160452348435</v>
      </c>
      <c r="L9" s="176">
        <v>2.1773435283353599</v>
      </c>
      <c r="M9" s="176">
        <v>2.0165344563150733</v>
      </c>
      <c r="N9" s="176">
        <v>1.8388880003308401</v>
      </c>
      <c r="O9" s="176">
        <v>1.5495791406988932</v>
      </c>
      <c r="P9" s="176">
        <v>1.4912658441340201</v>
      </c>
      <c r="Q9" s="176">
        <v>1.2685378331773673</v>
      </c>
      <c r="R9" s="679"/>
      <c r="S9" s="202"/>
    </row>
    <row r="10" spans="1:19" s="375" customFormat="1" ht="15.75" customHeight="1" x14ac:dyDescent="0.25">
      <c r="A10" s="374"/>
      <c r="B10" s="673"/>
      <c r="C10" s="1806" t="s">
        <v>208</v>
      </c>
      <c r="D10" s="97"/>
      <c r="E10" s="376"/>
      <c r="F10" s="376"/>
      <c r="G10" s="376"/>
      <c r="H10" s="376"/>
      <c r="I10" s="376"/>
      <c r="J10" s="376"/>
      <c r="K10" s="376"/>
      <c r="L10" s="376"/>
      <c r="M10" s="376"/>
      <c r="N10" s="376"/>
      <c r="O10" s="376"/>
      <c r="P10" s="376"/>
      <c r="Q10" s="376"/>
      <c r="R10" s="680"/>
      <c r="S10" s="202"/>
    </row>
    <row r="11" spans="1:19" s="236" customFormat="1" ht="11.25" customHeight="1" x14ac:dyDescent="0.25">
      <c r="A11" s="211"/>
      <c r="B11" s="221"/>
      <c r="C11" s="221"/>
      <c r="D11" s="16" t="s">
        <v>288</v>
      </c>
      <c r="E11" s="377">
        <v>-5.3161605363666666</v>
      </c>
      <c r="F11" s="377">
        <v>-5.9751583551666663</v>
      </c>
      <c r="G11" s="377">
        <v>-6.2192347353444442</v>
      </c>
      <c r="H11" s="377">
        <v>-6.6276320805444442</v>
      </c>
      <c r="I11" s="377">
        <v>-6.2022552334444443</v>
      </c>
      <c r="J11" s="377">
        <v>-5.0008832641333338</v>
      </c>
      <c r="K11" s="377">
        <v>-3.6490407231333335</v>
      </c>
      <c r="L11" s="377">
        <v>-3.6688471983888888</v>
      </c>
      <c r="M11" s="377">
        <v>-5.4836807485222225</v>
      </c>
      <c r="N11" s="377">
        <v>-7.6958940470444448</v>
      </c>
      <c r="O11" s="377">
        <v>-8.926669571622222</v>
      </c>
      <c r="P11" s="377">
        <v>-9.6067692213888893</v>
      </c>
      <c r="Q11" s="377">
        <v>-9.7223234299000012</v>
      </c>
      <c r="R11" s="681"/>
      <c r="S11" s="9"/>
    </row>
    <row r="12" spans="1:19" s="236" customFormat="1" ht="12.75" customHeight="1" x14ac:dyDescent="0.25">
      <c r="A12" s="211"/>
      <c r="B12" s="221"/>
      <c r="C12" s="221"/>
      <c r="D12" s="16" t="s">
        <v>285</v>
      </c>
      <c r="E12" s="377">
        <v>-4.8227891019499998</v>
      </c>
      <c r="F12" s="377">
        <v>-5.5992569158166674</v>
      </c>
      <c r="G12" s="377">
        <v>-5.1814544631499997</v>
      </c>
      <c r="H12" s="377">
        <v>-5.8444015799499995</v>
      </c>
      <c r="I12" s="377">
        <v>-5.0939211076499999</v>
      </c>
      <c r="J12" s="377">
        <v>-4.8264069930166666</v>
      </c>
      <c r="K12" s="377">
        <v>-3.8980252547499998</v>
      </c>
      <c r="L12" s="377">
        <v>-2.5740694834333335</v>
      </c>
      <c r="M12" s="377">
        <v>-1.2396369396333331</v>
      </c>
      <c r="N12" s="377">
        <v>0.93153368051666663</v>
      </c>
      <c r="O12" s="377">
        <v>1.2712952375499997</v>
      </c>
      <c r="P12" s="377">
        <v>0.49180356624999977</v>
      </c>
      <c r="Q12" s="377">
        <v>-1.2893781013000003</v>
      </c>
      <c r="R12" s="681"/>
      <c r="S12" s="9"/>
    </row>
    <row r="13" spans="1:19" s="236" customFormat="1" ht="12" customHeight="1" x14ac:dyDescent="0.25">
      <c r="A13" s="211"/>
      <c r="B13" s="221"/>
      <c r="C13" s="221"/>
      <c r="D13" s="16" t="s">
        <v>286</v>
      </c>
      <c r="E13" s="377">
        <v>2.2391431915341844</v>
      </c>
      <c r="F13" s="377">
        <v>1.6637601277374678</v>
      </c>
      <c r="G13" s="377">
        <v>1.3811869944055237</v>
      </c>
      <c r="H13" s="377">
        <v>1.1908811239431072</v>
      </c>
      <c r="I13" s="377">
        <v>2.0179861074270846</v>
      </c>
      <c r="J13" s="377">
        <v>3.1554069838589505</v>
      </c>
      <c r="K13" s="377">
        <v>4.1334002566771089</v>
      </c>
      <c r="L13" s="377">
        <v>4.4360450274810885</v>
      </c>
      <c r="M13" s="377">
        <v>3.4462342025552615</v>
      </c>
      <c r="N13" s="377">
        <v>2.0295086153416544</v>
      </c>
      <c r="O13" s="377">
        <v>1.2900661235963018</v>
      </c>
      <c r="P13" s="377">
        <v>0.9737602887556478</v>
      </c>
      <c r="Q13" s="377">
        <v>0.10439783941275671</v>
      </c>
      <c r="R13" s="681"/>
      <c r="S13" s="9"/>
    </row>
    <row r="14" spans="1:19" s="236" customFormat="1" ht="12" customHeight="1" x14ac:dyDescent="0.25">
      <c r="A14" s="211"/>
      <c r="B14" s="221"/>
      <c r="C14" s="221"/>
      <c r="D14" s="16" t="s">
        <v>113</v>
      </c>
      <c r="E14" s="377">
        <v>14.466622218444448</v>
      </c>
      <c r="F14" s="377">
        <v>11.958671993000001</v>
      </c>
      <c r="G14" s="377">
        <v>9.6028925196666677</v>
      </c>
      <c r="H14" s="377">
        <v>8.2404625857777791</v>
      </c>
      <c r="I14" s="377">
        <v>8.7523202992222231</v>
      </c>
      <c r="J14" s="377">
        <v>11.235642390444445</v>
      </c>
      <c r="K14" s="377">
        <v>13.282747122111111</v>
      </c>
      <c r="L14" s="377">
        <v>15.942550173555555</v>
      </c>
      <c r="M14" s="377">
        <v>12.710717287444444</v>
      </c>
      <c r="N14" s="377">
        <v>11.689941331333332</v>
      </c>
      <c r="O14" s="377">
        <v>8.1739289973333324</v>
      </c>
      <c r="P14" s="377">
        <v>6.2903489916666659</v>
      </c>
      <c r="Q14" s="377">
        <v>2.8460652041111119</v>
      </c>
      <c r="R14" s="681"/>
      <c r="S14" s="9"/>
    </row>
    <row r="15" spans="1:19" s="236" customFormat="1" ht="10.5" customHeight="1" x14ac:dyDescent="0.25">
      <c r="A15" s="211"/>
      <c r="B15" s="221"/>
      <c r="C15" s="221"/>
      <c r="D15" s="81"/>
      <c r="E15" s="378"/>
      <c r="F15" s="378"/>
      <c r="G15" s="378"/>
      <c r="H15" s="378"/>
      <c r="I15" s="378"/>
      <c r="J15" s="378"/>
      <c r="K15" s="378"/>
      <c r="L15" s="378"/>
      <c r="M15" s="378"/>
      <c r="N15" s="378"/>
      <c r="O15" s="378"/>
      <c r="P15" s="378"/>
      <c r="Q15" s="378"/>
      <c r="R15" s="681"/>
      <c r="S15" s="9"/>
    </row>
    <row r="16" spans="1:19" s="236" customFormat="1" ht="10.5" customHeight="1" x14ac:dyDescent="0.25">
      <c r="A16" s="211"/>
      <c r="B16" s="221"/>
      <c r="C16" s="221"/>
      <c r="D16" s="81"/>
      <c r="E16" s="378"/>
      <c r="F16" s="378"/>
      <c r="G16" s="378"/>
      <c r="H16" s="378"/>
      <c r="I16" s="378"/>
      <c r="J16" s="378"/>
      <c r="K16" s="378"/>
      <c r="L16" s="378"/>
      <c r="M16" s="378"/>
      <c r="N16" s="378"/>
      <c r="O16" s="378"/>
      <c r="P16" s="378"/>
      <c r="Q16" s="378"/>
      <c r="R16" s="681"/>
      <c r="S16" s="9"/>
    </row>
    <row r="17" spans="1:19" s="236" customFormat="1" ht="10.5" customHeight="1" x14ac:dyDescent="0.25">
      <c r="A17" s="211"/>
      <c r="B17" s="221"/>
      <c r="C17" s="221"/>
      <c r="D17" s="81"/>
      <c r="E17" s="378"/>
      <c r="F17" s="378"/>
      <c r="G17" s="378"/>
      <c r="H17" s="378"/>
      <c r="I17" s="378"/>
      <c r="J17" s="378"/>
      <c r="K17" s="378"/>
      <c r="L17" s="378"/>
      <c r="M17" s="378"/>
      <c r="N17" s="378"/>
      <c r="O17" s="378"/>
      <c r="P17" s="378"/>
      <c r="Q17" s="378"/>
      <c r="R17" s="681"/>
      <c r="S17" s="9"/>
    </row>
    <row r="18" spans="1:19" s="236" customFormat="1" ht="10.5" customHeight="1" x14ac:dyDescent="0.25">
      <c r="A18" s="211"/>
      <c r="B18" s="221"/>
      <c r="C18" s="221"/>
      <c r="D18" s="81"/>
      <c r="E18" s="378"/>
      <c r="F18" s="378"/>
      <c r="G18" s="378"/>
      <c r="H18" s="378"/>
      <c r="I18" s="378"/>
      <c r="J18" s="378"/>
      <c r="K18" s="378"/>
      <c r="L18" s="378"/>
      <c r="M18" s="378"/>
      <c r="N18" s="378"/>
      <c r="O18" s="378"/>
      <c r="P18" s="378"/>
      <c r="Q18" s="378"/>
      <c r="R18" s="681"/>
      <c r="S18" s="9"/>
    </row>
    <row r="19" spans="1:19" s="236" customFormat="1" ht="10.5" customHeight="1" x14ac:dyDescent="0.25">
      <c r="A19" s="211"/>
      <c r="B19" s="221"/>
      <c r="C19" s="221"/>
      <c r="D19" s="81"/>
      <c r="E19" s="378"/>
      <c r="F19" s="378"/>
      <c r="G19" s="378"/>
      <c r="H19" s="378"/>
      <c r="I19" s="378"/>
      <c r="J19" s="378"/>
      <c r="K19" s="378"/>
      <c r="L19" s="378"/>
      <c r="M19" s="378"/>
      <c r="N19" s="378"/>
      <c r="O19" s="378"/>
      <c r="P19" s="378"/>
      <c r="Q19" s="378"/>
      <c r="R19" s="681"/>
      <c r="S19" s="9"/>
    </row>
    <row r="20" spans="1:19" s="236" customFormat="1" ht="10.5" customHeight="1" x14ac:dyDescent="0.25">
      <c r="A20" s="211"/>
      <c r="B20" s="221"/>
      <c r="C20" s="221"/>
      <c r="D20" s="81"/>
      <c r="E20" s="378"/>
      <c r="F20" s="378"/>
      <c r="G20" s="378"/>
      <c r="H20" s="378"/>
      <c r="I20" s="378"/>
      <c r="J20" s="378"/>
      <c r="K20" s="378"/>
      <c r="L20" s="378"/>
      <c r="M20" s="378"/>
      <c r="N20" s="378"/>
      <c r="O20" s="378"/>
      <c r="P20" s="378"/>
      <c r="Q20" s="378"/>
      <c r="R20" s="681"/>
      <c r="S20" s="9"/>
    </row>
    <row r="21" spans="1:19" s="236" customFormat="1" ht="10.5" customHeight="1" x14ac:dyDescent="0.25">
      <c r="A21" s="211"/>
      <c r="B21" s="221"/>
      <c r="C21" s="221"/>
      <c r="D21" s="81"/>
      <c r="E21" s="378"/>
      <c r="F21" s="378"/>
      <c r="G21" s="378"/>
      <c r="H21" s="378"/>
      <c r="I21" s="378"/>
      <c r="J21" s="378"/>
      <c r="K21" s="378"/>
      <c r="L21" s="378"/>
      <c r="M21" s="378"/>
      <c r="N21" s="378"/>
      <c r="O21" s="378"/>
      <c r="P21" s="378"/>
      <c r="Q21" s="378"/>
      <c r="R21" s="681"/>
      <c r="S21" s="9"/>
    </row>
    <row r="22" spans="1:19" s="236" customFormat="1" ht="10.5" customHeight="1" x14ac:dyDescent="0.25">
      <c r="A22" s="211"/>
      <c r="B22" s="221"/>
      <c r="C22" s="221"/>
      <c r="D22" s="81"/>
      <c r="E22" s="378"/>
      <c r="F22" s="378"/>
      <c r="G22" s="378"/>
      <c r="H22" s="378"/>
      <c r="I22" s="378"/>
      <c r="J22" s="378"/>
      <c r="K22" s="378"/>
      <c r="L22" s="378"/>
      <c r="M22" s="378"/>
      <c r="N22" s="378"/>
      <c r="O22" s="378"/>
      <c r="P22" s="378"/>
      <c r="Q22" s="378"/>
      <c r="R22" s="681"/>
      <c r="S22" s="9"/>
    </row>
    <row r="23" spans="1:19" s="236" customFormat="1" ht="10.5" customHeight="1" x14ac:dyDescent="0.25">
      <c r="A23" s="211"/>
      <c r="B23" s="221"/>
      <c r="C23" s="221"/>
      <c r="D23" s="81"/>
      <c r="E23" s="378"/>
      <c r="F23" s="378"/>
      <c r="G23" s="378"/>
      <c r="H23" s="378"/>
      <c r="I23" s="378"/>
      <c r="J23" s="378"/>
      <c r="K23" s="378"/>
      <c r="L23" s="378"/>
      <c r="M23" s="378"/>
      <c r="N23" s="378"/>
      <c r="O23" s="378"/>
      <c r="P23" s="378"/>
      <c r="Q23" s="378"/>
      <c r="R23" s="681"/>
      <c r="S23" s="9"/>
    </row>
    <row r="24" spans="1:19" s="236" customFormat="1" ht="10.5" customHeight="1" x14ac:dyDescent="0.25">
      <c r="A24" s="211"/>
      <c r="B24" s="221"/>
      <c r="C24" s="221"/>
      <c r="D24" s="81"/>
      <c r="E24" s="378"/>
      <c r="F24" s="378"/>
      <c r="G24" s="378"/>
      <c r="H24" s="378"/>
      <c r="I24" s="378"/>
      <c r="J24" s="378"/>
      <c r="K24" s="378"/>
      <c r="L24" s="378"/>
      <c r="M24" s="378"/>
      <c r="N24" s="378"/>
      <c r="O24" s="378"/>
      <c r="P24" s="378"/>
      <c r="Q24" s="378"/>
      <c r="R24" s="681"/>
      <c r="S24" s="9"/>
    </row>
    <row r="25" spans="1:19" s="236" customFormat="1" ht="10.5" customHeight="1" x14ac:dyDescent="0.25">
      <c r="A25" s="211"/>
      <c r="B25" s="221"/>
      <c r="C25" s="221"/>
      <c r="D25" s="81"/>
      <c r="E25" s="378"/>
      <c r="F25" s="378"/>
      <c r="G25" s="378"/>
      <c r="H25" s="378"/>
      <c r="I25" s="378"/>
      <c r="J25" s="378"/>
      <c r="K25" s="378"/>
      <c r="L25" s="378"/>
      <c r="M25" s="378"/>
      <c r="N25" s="378"/>
      <c r="O25" s="378"/>
      <c r="P25" s="378"/>
      <c r="Q25" s="378"/>
      <c r="R25" s="681"/>
      <c r="S25" s="9"/>
    </row>
    <row r="26" spans="1:19" s="236" customFormat="1" ht="10.5" customHeight="1" x14ac:dyDescent="0.25">
      <c r="A26" s="211"/>
      <c r="B26" s="221"/>
      <c r="C26" s="221"/>
      <c r="D26" s="81"/>
      <c r="E26" s="378"/>
      <c r="F26" s="378"/>
      <c r="G26" s="378"/>
      <c r="H26" s="378"/>
      <c r="I26" s="378"/>
      <c r="J26" s="378"/>
      <c r="K26" s="378"/>
      <c r="L26" s="378"/>
      <c r="M26" s="378"/>
      <c r="N26" s="378"/>
      <c r="O26" s="378"/>
      <c r="P26" s="378"/>
      <c r="Q26" s="378"/>
      <c r="R26" s="681"/>
      <c r="S26" s="9"/>
    </row>
    <row r="27" spans="1:19" s="236" customFormat="1" ht="10.5" customHeight="1" x14ac:dyDescent="0.25">
      <c r="A27" s="211"/>
      <c r="B27" s="221"/>
      <c r="C27" s="221"/>
      <c r="D27" s="81"/>
      <c r="E27" s="378"/>
      <c r="F27" s="378"/>
      <c r="G27" s="378"/>
      <c r="H27" s="378"/>
      <c r="I27" s="378"/>
      <c r="J27" s="378"/>
      <c r="K27" s="378"/>
      <c r="L27" s="378"/>
      <c r="M27" s="378"/>
      <c r="N27" s="378"/>
      <c r="O27" s="378"/>
      <c r="P27" s="378"/>
      <c r="Q27" s="378"/>
      <c r="R27" s="681"/>
      <c r="S27" s="9"/>
    </row>
    <row r="28" spans="1:19" s="236" customFormat="1" ht="6" customHeight="1" x14ac:dyDescent="0.25">
      <c r="A28" s="211"/>
      <c r="B28" s="221"/>
      <c r="C28" s="221"/>
      <c r="D28" s="81"/>
      <c r="E28" s="378"/>
      <c r="F28" s="378"/>
      <c r="G28" s="378"/>
      <c r="H28" s="378"/>
      <c r="I28" s="378"/>
      <c r="J28" s="378"/>
      <c r="K28" s="378"/>
      <c r="L28" s="378"/>
      <c r="M28" s="378"/>
      <c r="N28" s="378"/>
      <c r="O28" s="378"/>
      <c r="P28" s="378"/>
      <c r="Q28" s="378"/>
      <c r="R28" s="681"/>
      <c r="S28" s="9"/>
    </row>
    <row r="29" spans="1:19" s="375" customFormat="1" ht="15.75" customHeight="1" x14ac:dyDescent="0.25">
      <c r="A29" s="374"/>
      <c r="B29" s="673"/>
      <c r="C29" s="1806" t="s">
        <v>206</v>
      </c>
      <c r="D29" s="97"/>
      <c r="E29" s="379"/>
      <c r="F29" s="380"/>
      <c r="G29" s="380"/>
      <c r="H29" s="380"/>
      <c r="I29" s="380"/>
      <c r="J29" s="380"/>
      <c r="K29" s="380"/>
      <c r="L29" s="380"/>
      <c r="M29" s="380"/>
      <c r="N29" s="380"/>
      <c r="O29" s="380"/>
      <c r="P29" s="380"/>
      <c r="Q29" s="380"/>
      <c r="R29" s="682"/>
      <c r="S29" s="202"/>
    </row>
    <row r="30" spans="1:19" s="236" customFormat="1" ht="11.25" customHeight="1" x14ac:dyDescent="0.25">
      <c r="A30" s="211"/>
      <c r="B30" s="221"/>
      <c r="C30" s="1445"/>
      <c r="D30" s="16" t="s">
        <v>114</v>
      </c>
      <c r="E30" s="377">
        <v>5.1765539706999997</v>
      </c>
      <c r="F30" s="377">
        <v>3.9113808108999994</v>
      </c>
      <c r="G30" s="377">
        <v>5.6562769047333328</v>
      </c>
      <c r="H30" s="377">
        <v>8.2855391382333341</v>
      </c>
      <c r="I30" s="377">
        <v>9.2081979441666686</v>
      </c>
      <c r="J30" s="377">
        <v>7.0405180748333338</v>
      </c>
      <c r="K30" s="377">
        <v>5.4007435545666667</v>
      </c>
      <c r="L30" s="377">
        <v>5.6197587175666657</v>
      </c>
      <c r="M30" s="377">
        <v>4.8236108521666665</v>
      </c>
      <c r="N30" s="377">
        <v>4.0520931384333334</v>
      </c>
      <c r="O30" s="377">
        <v>2.9945869452333334</v>
      </c>
      <c r="P30" s="377">
        <v>3.2271108210333335</v>
      </c>
      <c r="Q30" s="377">
        <v>2.3184608040666665</v>
      </c>
      <c r="R30" s="683"/>
      <c r="S30" s="9"/>
    </row>
    <row r="31" spans="1:19" s="236" customFormat="1" ht="12.75" customHeight="1" x14ac:dyDescent="0.25">
      <c r="A31" s="211"/>
      <c r="B31" s="221"/>
      <c r="C31" s="1445"/>
      <c r="D31" s="16" t="s">
        <v>287</v>
      </c>
      <c r="E31" s="377">
        <v>4.1050578709999996</v>
      </c>
      <c r="F31" s="377">
        <v>2.480155077333333</v>
      </c>
      <c r="G31" s="377">
        <v>2.1704487959333334</v>
      </c>
      <c r="H31" s="377">
        <v>1.2465973510000001</v>
      </c>
      <c r="I31" s="377">
        <v>1.4575687335333332</v>
      </c>
      <c r="J31" s="377">
        <v>3.1337293742666668</v>
      </c>
      <c r="K31" s="377">
        <v>4.6668081868333333</v>
      </c>
      <c r="L31" s="377">
        <v>7.5046475324333342</v>
      </c>
      <c r="M31" s="377">
        <v>8.2020926253333339</v>
      </c>
      <c r="N31" s="377">
        <v>9.3939903329000014</v>
      </c>
      <c r="O31" s="377">
        <v>8.5710071259333329</v>
      </c>
      <c r="P31" s="377">
        <v>6.9923774463666666</v>
      </c>
      <c r="Q31" s="377">
        <v>4.8065433345999997</v>
      </c>
      <c r="R31" s="683"/>
      <c r="S31" s="9"/>
    </row>
    <row r="32" spans="1:19" s="236" customFormat="1" ht="11.25" customHeight="1" x14ac:dyDescent="0.25">
      <c r="A32" s="211"/>
      <c r="B32" s="221"/>
      <c r="C32" s="1445"/>
      <c r="D32" s="16" t="s">
        <v>112</v>
      </c>
      <c r="E32" s="377">
        <v>1.7549053184999999</v>
      </c>
      <c r="F32" s="377">
        <v>0.68319812183333328</v>
      </c>
      <c r="G32" s="377">
        <v>0.4371875168333334</v>
      </c>
      <c r="H32" s="377">
        <v>0.51220692689999991</v>
      </c>
      <c r="I32" s="377">
        <v>0.28051206899999998</v>
      </c>
      <c r="J32" s="377">
        <v>0.30435018023333332</v>
      </c>
      <c r="K32" s="377">
        <v>1.1081929681333333</v>
      </c>
      <c r="L32" s="377">
        <v>1.5358655788666666</v>
      </c>
      <c r="M32" s="377">
        <v>3.0872057124666674</v>
      </c>
      <c r="N32" s="377">
        <v>3.447365650933333</v>
      </c>
      <c r="O32" s="377">
        <v>4.4415918287</v>
      </c>
      <c r="P32" s="377">
        <v>3.1127005389333333</v>
      </c>
      <c r="Q32" s="377">
        <v>1.9882714744333334</v>
      </c>
      <c r="R32" s="683"/>
      <c r="S32" s="9"/>
    </row>
    <row r="33" spans="1:19" s="236" customFormat="1" ht="12" customHeight="1" x14ac:dyDescent="0.25">
      <c r="A33" s="211"/>
      <c r="B33" s="221"/>
      <c r="C33" s="1445"/>
      <c r="D33" s="16" t="s">
        <v>115</v>
      </c>
      <c r="E33" s="377">
        <v>8.7847518000000004</v>
      </c>
      <c r="F33" s="377">
        <v>8.3313458953333335</v>
      </c>
      <c r="G33" s="377">
        <v>7.7196417133333339</v>
      </c>
      <c r="H33" s="377">
        <v>5.6045529959999998</v>
      </c>
      <c r="I33" s="377">
        <v>6.3837405220000001</v>
      </c>
      <c r="J33" s="377">
        <v>6.1877689139999994</v>
      </c>
      <c r="K33" s="377">
        <v>7.3470767083333328</v>
      </c>
      <c r="L33" s="377">
        <v>6.8470197799999992</v>
      </c>
      <c r="M33" s="377">
        <v>5.6809178923333334</v>
      </c>
      <c r="N33" s="377">
        <v>3.3884972733333334</v>
      </c>
      <c r="O33" s="377">
        <v>0.59945708299999989</v>
      </c>
      <c r="P33" s="377">
        <v>2.3489689996666665</v>
      </c>
      <c r="Q33" s="377">
        <v>3.970741435666667</v>
      </c>
      <c r="R33" s="683"/>
      <c r="S33" s="9"/>
    </row>
    <row r="34" spans="1:19" s="375" customFormat="1" ht="21" customHeight="1" x14ac:dyDescent="0.25">
      <c r="A34" s="374"/>
      <c r="B34" s="673"/>
      <c r="C34" s="2163" t="s">
        <v>205</v>
      </c>
      <c r="D34" s="2163"/>
      <c r="E34" s="381">
        <v>24.212445057413234</v>
      </c>
      <c r="F34" s="381">
        <v>28.605392330971668</v>
      </c>
      <c r="G34" s="381">
        <v>35.239181758866735</v>
      </c>
      <c r="H34" s="381">
        <v>38.472021532220666</v>
      </c>
      <c r="I34" s="381">
        <v>38.970615721597369</v>
      </c>
      <c r="J34" s="381">
        <v>35.739860436592096</v>
      </c>
      <c r="K34" s="381">
        <v>33.550147542608933</v>
      </c>
      <c r="L34" s="381">
        <v>30.255008688331969</v>
      </c>
      <c r="M34" s="381">
        <v>27.447563838897334</v>
      </c>
      <c r="N34" s="381">
        <v>22.592775610068866</v>
      </c>
      <c r="O34" s="381">
        <v>19.546973372322132</v>
      </c>
      <c r="P34" s="381">
        <v>19.001614191779634</v>
      </c>
      <c r="Q34" s="381">
        <v>23.628013039676603</v>
      </c>
      <c r="R34" s="682"/>
      <c r="S34" s="202"/>
    </row>
    <row r="35" spans="1:19" s="385" customFormat="1" ht="16.5" customHeight="1" x14ac:dyDescent="0.25">
      <c r="A35" s="382"/>
      <c r="B35" s="674"/>
      <c r="C35" s="175" t="s">
        <v>230</v>
      </c>
      <c r="D35" s="383"/>
      <c r="E35" s="384">
        <v>-32.65995105371686</v>
      </c>
      <c r="F35" s="384">
        <v>-35.165691270195474</v>
      </c>
      <c r="G35" s="384">
        <v>-37.687992754886743</v>
      </c>
      <c r="H35" s="384">
        <v>-38.106803878299637</v>
      </c>
      <c r="I35" s="384">
        <v>-37.025161394048048</v>
      </c>
      <c r="J35" s="384">
        <v>-34.959326333696843</v>
      </c>
      <c r="K35" s="384">
        <v>-33.387592773691722</v>
      </c>
      <c r="L35" s="384">
        <v>-31.664884423726534</v>
      </c>
      <c r="M35" s="384">
        <v>-29.831166991342311</v>
      </c>
      <c r="N35" s="384">
        <v>-26.798002712348865</v>
      </c>
      <c r="O35" s="384">
        <v>-23.699242828857191</v>
      </c>
      <c r="P35" s="384">
        <v>-21.928241207353846</v>
      </c>
      <c r="Q35" s="384">
        <v>-22.877439430537262</v>
      </c>
      <c r="R35" s="684"/>
      <c r="S35" s="203"/>
    </row>
    <row r="36" spans="1:19" s="236" customFormat="1" ht="10.5" customHeight="1" x14ac:dyDescent="0.25">
      <c r="A36" s="211"/>
      <c r="B36" s="221"/>
      <c r="C36" s="386"/>
      <c r="D36" s="81"/>
      <c r="E36" s="387"/>
      <c r="F36" s="387"/>
      <c r="G36" s="387"/>
      <c r="H36" s="387"/>
      <c r="I36" s="387"/>
      <c r="J36" s="387"/>
      <c r="K36" s="387"/>
      <c r="L36" s="387"/>
      <c r="M36" s="387"/>
      <c r="N36" s="387"/>
      <c r="O36" s="387"/>
      <c r="P36" s="387"/>
      <c r="Q36" s="387"/>
      <c r="R36" s="683"/>
      <c r="S36" s="9"/>
    </row>
    <row r="37" spans="1:19" s="236" customFormat="1" ht="10.5" customHeight="1" x14ac:dyDescent="0.25">
      <c r="A37" s="211"/>
      <c r="B37" s="221"/>
      <c r="C37" s="386"/>
      <c r="D37" s="81"/>
      <c r="E37" s="387"/>
      <c r="F37" s="387"/>
      <c r="G37" s="387"/>
      <c r="H37" s="387"/>
      <c r="I37" s="387"/>
      <c r="J37" s="387"/>
      <c r="K37" s="387"/>
      <c r="L37" s="387"/>
      <c r="M37" s="387"/>
      <c r="N37" s="387"/>
      <c r="O37" s="387"/>
      <c r="P37" s="387"/>
      <c r="Q37" s="387"/>
      <c r="R37" s="683"/>
      <c r="S37" s="9"/>
    </row>
    <row r="38" spans="1:19" s="236" customFormat="1" ht="10.5" customHeight="1" x14ac:dyDescent="0.25">
      <c r="A38" s="211"/>
      <c r="B38" s="221"/>
      <c r="C38" s="386"/>
      <c r="D38" s="81"/>
      <c r="E38" s="387"/>
      <c r="F38" s="387"/>
      <c r="G38" s="387"/>
      <c r="H38" s="387"/>
      <c r="I38" s="387"/>
      <c r="J38" s="387"/>
      <c r="K38" s="387"/>
      <c r="L38" s="387"/>
      <c r="M38" s="387"/>
      <c r="N38" s="387"/>
      <c r="O38" s="387"/>
      <c r="P38" s="387"/>
      <c r="Q38" s="387"/>
      <c r="R38" s="683"/>
      <c r="S38" s="9"/>
    </row>
    <row r="39" spans="1:19" s="236" customFormat="1" ht="10.5" customHeight="1" x14ac:dyDescent="0.25">
      <c r="A39" s="211"/>
      <c r="B39" s="221"/>
      <c r="C39" s="386"/>
      <c r="D39" s="81"/>
      <c r="E39" s="387"/>
      <c r="F39" s="387"/>
      <c r="G39" s="387"/>
      <c r="H39" s="387"/>
      <c r="I39" s="387"/>
      <c r="J39" s="387"/>
      <c r="K39" s="387"/>
      <c r="L39" s="387"/>
      <c r="M39" s="387"/>
      <c r="N39" s="387"/>
      <c r="O39" s="387"/>
      <c r="P39" s="387"/>
      <c r="Q39" s="387"/>
      <c r="R39" s="683"/>
      <c r="S39" s="9"/>
    </row>
    <row r="40" spans="1:19" s="236" customFormat="1" ht="10.5" customHeight="1" x14ac:dyDescent="0.25">
      <c r="A40" s="211"/>
      <c r="B40" s="221"/>
      <c r="C40" s="386"/>
      <c r="D40" s="81"/>
      <c r="E40" s="387"/>
      <c r="F40" s="387"/>
      <c r="G40" s="387"/>
      <c r="H40" s="387"/>
      <c r="I40" s="387"/>
      <c r="J40" s="387"/>
      <c r="K40" s="387"/>
      <c r="L40" s="387"/>
      <c r="M40" s="387"/>
      <c r="N40" s="387"/>
      <c r="O40" s="387"/>
      <c r="P40" s="387"/>
      <c r="Q40" s="387"/>
      <c r="R40" s="683"/>
      <c r="S40" s="9"/>
    </row>
    <row r="41" spans="1:19" s="236" customFormat="1" ht="10.5" customHeight="1" x14ac:dyDescent="0.25">
      <c r="A41" s="211"/>
      <c r="B41" s="221"/>
      <c r="C41" s="386"/>
      <c r="D41" s="81"/>
      <c r="E41" s="387"/>
      <c r="F41" s="387"/>
      <c r="G41" s="387"/>
      <c r="H41" s="387"/>
      <c r="I41" s="387"/>
      <c r="J41" s="387"/>
      <c r="K41" s="387"/>
      <c r="L41" s="387"/>
      <c r="M41" s="387"/>
      <c r="N41" s="387"/>
      <c r="O41" s="387"/>
      <c r="P41" s="387"/>
      <c r="Q41" s="387"/>
      <c r="R41" s="683"/>
      <c r="S41" s="9"/>
    </row>
    <row r="42" spans="1:19" s="236" customFormat="1" ht="10.5" customHeight="1" x14ac:dyDescent="0.25">
      <c r="A42" s="211"/>
      <c r="B42" s="221"/>
      <c r="C42" s="386"/>
      <c r="D42" s="81"/>
      <c r="E42" s="387"/>
      <c r="F42" s="387"/>
      <c r="G42" s="387"/>
      <c r="H42" s="387"/>
      <c r="I42" s="387"/>
      <c r="J42" s="387"/>
      <c r="K42" s="387"/>
      <c r="L42" s="387"/>
      <c r="M42" s="387"/>
      <c r="N42" s="387"/>
      <c r="O42" s="387"/>
      <c r="P42" s="387"/>
      <c r="Q42" s="387"/>
      <c r="R42" s="683"/>
      <c r="S42" s="9"/>
    </row>
    <row r="43" spans="1:19" s="236" customFormat="1" ht="10.5" customHeight="1" x14ac:dyDescent="0.25">
      <c r="A43" s="211"/>
      <c r="B43" s="221"/>
      <c r="C43" s="386"/>
      <c r="D43" s="81"/>
      <c r="E43" s="387"/>
      <c r="F43" s="387"/>
      <c r="G43" s="387"/>
      <c r="H43" s="387"/>
      <c r="I43" s="387"/>
      <c r="J43" s="387"/>
      <c r="K43" s="387"/>
      <c r="L43" s="387"/>
      <c r="M43" s="387"/>
      <c r="N43" s="387"/>
      <c r="O43" s="387"/>
      <c r="P43" s="387"/>
      <c r="Q43" s="387"/>
      <c r="R43" s="683"/>
      <c r="S43" s="9"/>
    </row>
    <row r="44" spans="1:19" s="236" customFormat="1" ht="10.5" customHeight="1" x14ac:dyDescent="0.25">
      <c r="A44" s="211"/>
      <c r="B44" s="221"/>
      <c r="C44" s="386"/>
      <c r="D44" s="81"/>
      <c r="E44" s="387"/>
      <c r="F44" s="387"/>
      <c r="G44" s="387"/>
      <c r="H44" s="387"/>
      <c r="I44" s="387"/>
      <c r="J44" s="387"/>
      <c r="K44" s="387"/>
      <c r="L44" s="387"/>
      <c r="M44" s="387"/>
      <c r="N44" s="387"/>
      <c r="O44" s="387"/>
      <c r="P44" s="387"/>
      <c r="Q44" s="387"/>
      <c r="R44" s="683"/>
      <c r="S44" s="9"/>
    </row>
    <row r="45" spans="1:19" s="236" customFormat="1" ht="10.5" customHeight="1" x14ac:dyDescent="0.25">
      <c r="A45" s="211"/>
      <c r="B45" s="221"/>
      <c r="C45" s="386"/>
      <c r="D45" s="81"/>
      <c r="E45" s="387"/>
      <c r="F45" s="387"/>
      <c r="G45" s="387"/>
      <c r="H45" s="387"/>
      <c r="I45" s="387"/>
      <c r="J45" s="387"/>
      <c r="K45" s="387"/>
      <c r="L45" s="387"/>
      <c r="M45" s="387"/>
      <c r="N45" s="387"/>
      <c r="O45" s="387"/>
      <c r="P45" s="387"/>
      <c r="Q45" s="387"/>
      <c r="R45" s="683"/>
      <c r="S45" s="9"/>
    </row>
    <row r="46" spans="1:19" s="236" customFormat="1" ht="10.5" customHeight="1" x14ac:dyDescent="0.25">
      <c r="A46" s="211"/>
      <c r="B46" s="221"/>
      <c r="C46" s="386"/>
      <c r="D46" s="81"/>
      <c r="E46" s="387"/>
      <c r="F46" s="387"/>
      <c r="G46" s="387"/>
      <c r="H46" s="387"/>
      <c r="I46" s="387"/>
      <c r="J46" s="387"/>
      <c r="K46" s="387"/>
      <c r="L46" s="387"/>
      <c r="M46" s="387"/>
      <c r="N46" s="387"/>
      <c r="O46" s="387"/>
      <c r="P46" s="387"/>
      <c r="Q46" s="387"/>
      <c r="R46" s="683"/>
      <c r="S46" s="9"/>
    </row>
    <row r="47" spans="1:19" s="236" customFormat="1" ht="10.5" customHeight="1" x14ac:dyDescent="0.25">
      <c r="A47" s="211"/>
      <c r="B47" s="221"/>
      <c r="C47" s="386"/>
      <c r="D47" s="81"/>
      <c r="E47" s="387"/>
      <c r="F47" s="387"/>
      <c r="G47" s="387"/>
      <c r="H47" s="387"/>
      <c r="I47" s="387"/>
      <c r="J47" s="387"/>
      <c r="K47" s="387"/>
      <c r="L47" s="387"/>
      <c r="M47" s="387"/>
      <c r="N47" s="387"/>
      <c r="O47" s="387"/>
      <c r="P47" s="387"/>
      <c r="Q47" s="387"/>
      <c r="R47" s="683"/>
      <c r="S47" s="9"/>
    </row>
    <row r="48" spans="1:19" s="236" customFormat="1" ht="10.5" customHeight="1" x14ac:dyDescent="0.25">
      <c r="A48" s="211"/>
      <c r="B48" s="221"/>
      <c r="C48" s="386"/>
      <c r="D48" s="81"/>
      <c r="E48" s="387"/>
      <c r="F48" s="387"/>
      <c r="G48" s="387"/>
      <c r="H48" s="387"/>
      <c r="I48" s="387"/>
      <c r="J48" s="387"/>
      <c r="K48" s="387"/>
      <c r="L48" s="387"/>
      <c r="M48" s="387"/>
      <c r="N48" s="387"/>
      <c r="O48" s="387"/>
      <c r="P48" s="387"/>
      <c r="Q48" s="387"/>
      <c r="R48" s="683"/>
      <c r="S48" s="9"/>
    </row>
    <row r="49" spans="1:19" s="375" customFormat="1" ht="15.75" customHeight="1" x14ac:dyDescent="0.25">
      <c r="A49" s="374"/>
      <c r="B49" s="673"/>
      <c r="C49" s="1806" t="s">
        <v>116</v>
      </c>
      <c r="D49" s="97"/>
      <c r="E49" s="379"/>
      <c r="F49" s="380"/>
      <c r="G49" s="380"/>
      <c r="H49" s="380"/>
      <c r="I49" s="380"/>
      <c r="J49" s="380"/>
      <c r="K49" s="380"/>
      <c r="L49" s="380"/>
      <c r="M49" s="380"/>
      <c r="N49" s="380"/>
      <c r="O49" s="380"/>
      <c r="P49" s="380"/>
      <c r="Q49" s="380"/>
      <c r="R49" s="682"/>
      <c r="S49" s="202"/>
    </row>
    <row r="50" spans="1:19" s="375" customFormat="1" ht="15.75" customHeight="1" x14ac:dyDescent="0.25">
      <c r="A50" s="374"/>
      <c r="B50" s="673"/>
      <c r="C50" s="388"/>
      <c r="D50" s="113" t="s">
        <v>204</v>
      </c>
      <c r="E50" s="384">
        <v>287.24</v>
      </c>
      <c r="F50" s="384">
        <v>289.125</v>
      </c>
      <c r="G50" s="384">
        <v>296.72300000000001</v>
      </c>
      <c r="H50" s="384">
        <v>307.005</v>
      </c>
      <c r="I50" s="384">
        <v>322.08600000000001</v>
      </c>
      <c r="J50" s="384">
        <v>315.64499999999998</v>
      </c>
      <c r="K50" s="384">
        <v>306.15699999999998</v>
      </c>
      <c r="L50" s="384">
        <v>295.42200000000003</v>
      </c>
      <c r="M50" s="384">
        <v>285.85500000000002</v>
      </c>
      <c r="N50" s="384">
        <v>277.74200000000002</v>
      </c>
      <c r="O50" s="384">
        <v>284.33</v>
      </c>
      <c r="P50" s="384">
        <v>295.36099999999999</v>
      </c>
      <c r="Q50" s="384">
        <v>300.113</v>
      </c>
      <c r="R50" s="682"/>
      <c r="S50" s="202"/>
    </row>
    <row r="51" spans="1:19" s="391" customFormat="1" ht="12" customHeight="1" x14ac:dyDescent="0.3">
      <c r="A51" s="389"/>
      <c r="B51" s="675"/>
      <c r="C51" s="390"/>
      <c r="D51" s="422" t="s">
        <v>187</v>
      </c>
      <c r="E51" s="377">
        <v>28.722000000000001</v>
      </c>
      <c r="F51" s="377">
        <v>30.593</v>
      </c>
      <c r="G51" s="377">
        <v>36.213000000000001</v>
      </c>
      <c r="H51" s="377">
        <v>39.576000000000001</v>
      </c>
      <c r="I51" s="377">
        <v>43.557000000000002</v>
      </c>
      <c r="J51" s="377">
        <v>43.726999999999997</v>
      </c>
      <c r="K51" s="377">
        <v>43.048999999999999</v>
      </c>
      <c r="L51" s="377">
        <v>40.776000000000003</v>
      </c>
      <c r="M51" s="377">
        <v>39.423999999999999</v>
      </c>
      <c r="N51" s="377">
        <v>38.305999999999997</v>
      </c>
      <c r="O51" s="377">
        <v>37.820999999999998</v>
      </c>
      <c r="P51" s="377">
        <v>39.256</v>
      </c>
      <c r="Q51" s="377">
        <v>41.302</v>
      </c>
      <c r="R51" s="685"/>
      <c r="S51" s="9"/>
    </row>
    <row r="52" spans="1:19" s="394" customFormat="1" ht="15" customHeight="1" x14ac:dyDescent="0.25">
      <c r="A52" s="392"/>
      <c r="B52" s="676"/>
      <c r="C52" s="393"/>
      <c r="D52" s="113" t="s">
        <v>202</v>
      </c>
      <c r="E52" s="384">
        <v>57.667999999999999</v>
      </c>
      <c r="F52" s="384">
        <v>50.58</v>
      </c>
      <c r="G52" s="384">
        <v>54.347999999999999</v>
      </c>
      <c r="H52" s="384">
        <v>44.018999999999998</v>
      </c>
      <c r="I52" s="384">
        <v>55.841000000000001</v>
      </c>
      <c r="J52" s="384">
        <v>41.951999999999998</v>
      </c>
      <c r="K52" s="384">
        <v>48.125</v>
      </c>
      <c r="L52" s="384">
        <v>37.134999999999998</v>
      </c>
      <c r="M52" s="384">
        <v>42.484999999999999</v>
      </c>
      <c r="N52" s="384">
        <v>38.31</v>
      </c>
      <c r="O52" s="384">
        <v>42.186999999999998</v>
      </c>
      <c r="P52" s="384">
        <v>41.497</v>
      </c>
      <c r="Q52" s="384">
        <v>56.686999999999998</v>
      </c>
      <c r="R52" s="686"/>
      <c r="S52" s="202"/>
    </row>
    <row r="53" spans="1:19" s="236" customFormat="1" ht="11.25" customHeight="1" x14ac:dyDescent="0.25">
      <c r="A53" s="211"/>
      <c r="B53" s="221"/>
      <c r="C53" s="386"/>
      <c r="D53" s="422" t="s">
        <v>188</v>
      </c>
      <c r="E53" s="377">
        <v>17.771514928726042</v>
      </c>
      <c r="F53" s="377">
        <v>14.517297591016121</v>
      </c>
      <c r="G53" s="377">
        <v>15.285732467863046</v>
      </c>
      <c r="H53" s="377">
        <v>11.513907888736895</v>
      </c>
      <c r="I53" s="377">
        <v>41.462734964786961</v>
      </c>
      <c r="J53" s="377">
        <v>13.993804684528023</v>
      </c>
      <c r="K53" s="377">
        <v>14.941842413241302</v>
      </c>
      <c r="L53" s="377">
        <v>-1.3600021250033234</v>
      </c>
      <c r="M53" s="377">
        <v>14.607499325600216</v>
      </c>
      <c r="N53" s="377">
        <v>17.858790955237659</v>
      </c>
      <c r="O53" s="377">
        <v>14.697805932410745</v>
      </c>
      <c r="P53" s="377">
        <v>11.788475525982589</v>
      </c>
      <c r="Q53" s="377">
        <v>-1.7011167371852709</v>
      </c>
      <c r="R53" s="683"/>
      <c r="S53" s="9"/>
    </row>
    <row r="54" spans="1:19" s="375" customFormat="1" ht="15.75" customHeight="1" x14ac:dyDescent="0.25">
      <c r="A54" s="374"/>
      <c r="B54" s="673"/>
      <c r="C54" s="1806" t="s">
        <v>203</v>
      </c>
      <c r="D54" s="97"/>
      <c r="E54" s="384">
        <v>12.314</v>
      </c>
      <c r="F54" s="384">
        <v>9.5289999999999999</v>
      </c>
      <c r="G54" s="384">
        <v>8.7609999999999992</v>
      </c>
      <c r="H54" s="384">
        <v>6.7859999999999996</v>
      </c>
      <c r="I54" s="384">
        <v>10.973000000000001</v>
      </c>
      <c r="J54" s="384">
        <v>9.9789999999999992</v>
      </c>
      <c r="K54" s="384">
        <v>14.743</v>
      </c>
      <c r="L54" s="384">
        <v>8.782</v>
      </c>
      <c r="M54" s="384">
        <v>12.76</v>
      </c>
      <c r="N54" s="384">
        <v>10.233000000000001</v>
      </c>
      <c r="O54" s="384">
        <v>9.3420000000000005</v>
      </c>
      <c r="P54" s="384">
        <v>9.4930000000000003</v>
      </c>
      <c r="Q54" s="384">
        <v>12.718999999999999</v>
      </c>
      <c r="R54" s="682"/>
      <c r="S54" s="202"/>
    </row>
    <row r="55" spans="1:19" s="236" customFormat="1" ht="9.75" customHeight="1" x14ac:dyDescent="0.25">
      <c r="A55" s="354"/>
      <c r="B55" s="355"/>
      <c r="C55" s="395"/>
      <c r="D55" s="422" t="s">
        <v>117</v>
      </c>
      <c r="E55" s="377">
        <v>-14.575095386749904</v>
      </c>
      <c r="F55" s="377">
        <v>-26.068740786717349</v>
      </c>
      <c r="G55" s="377">
        <v>-24.284850056174921</v>
      </c>
      <c r="H55" s="377">
        <v>-25.181918412348402</v>
      </c>
      <c r="I55" s="377">
        <v>20.981256890848954</v>
      </c>
      <c r="J55" s="377">
        <v>-11.234655755203715</v>
      </c>
      <c r="K55" s="377">
        <v>0.40863583736294729</v>
      </c>
      <c r="L55" s="377">
        <v>-25.921552087726695</v>
      </c>
      <c r="M55" s="377">
        <v>-16.201484205687265</v>
      </c>
      <c r="N55" s="377">
        <v>-13.46300211416489</v>
      </c>
      <c r="O55" s="377">
        <v>-13.11383928571429</v>
      </c>
      <c r="P55" s="377">
        <v>-8.0848179705654495</v>
      </c>
      <c r="Q55" s="377">
        <v>3.2889394185479981</v>
      </c>
      <c r="R55" s="683"/>
      <c r="S55" s="9"/>
    </row>
    <row r="56" spans="1:19" s="375" customFormat="1" ht="15.75" customHeight="1" x14ac:dyDescent="0.25">
      <c r="A56" s="374"/>
      <c r="B56" s="673"/>
      <c r="C56" s="2163" t="s">
        <v>229</v>
      </c>
      <c r="D56" s="2163"/>
      <c r="E56" s="384">
        <v>165.798</v>
      </c>
      <c r="F56" s="384">
        <v>161.815</v>
      </c>
      <c r="G56" s="384">
        <v>163.92500000000001</v>
      </c>
      <c r="H56" s="384">
        <v>163.82400000000001</v>
      </c>
      <c r="I56" s="384">
        <v>183.93799999999999</v>
      </c>
      <c r="J56" s="384">
        <v>183.304</v>
      </c>
      <c r="K56" s="384">
        <v>179.107</v>
      </c>
      <c r="L56" s="384">
        <v>175.49199999999999</v>
      </c>
      <c r="M56" s="384">
        <v>168.47499999999999</v>
      </c>
      <c r="N56" s="384">
        <v>163.88499999999999</v>
      </c>
      <c r="O56" s="384">
        <v>167.57599999999999</v>
      </c>
      <c r="P56" s="384">
        <v>167.684</v>
      </c>
      <c r="Q56" s="384">
        <v>176.393</v>
      </c>
      <c r="R56" s="683"/>
      <c r="S56" s="202"/>
    </row>
    <row r="57" spans="1:19" s="236" customFormat="1" ht="10.5" customHeight="1" x14ac:dyDescent="0.25">
      <c r="A57" s="211"/>
      <c r="B57" s="221"/>
      <c r="C57" s="396"/>
      <c r="D57" s="396"/>
      <c r="E57" s="397"/>
      <c r="F57" s="398"/>
      <c r="G57" s="398"/>
      <c r="H57" s="398"/>
      <c r="I57" s="398"/>
      <c r="J57" s="398"/>
      <c r="K57" s="398"/>
      <c r="L57" s="398"/>
      <c r="M57" s="398"/>
      <c r="N57" s="398"/>
      <c r="O57" s="398"/>
      <c r="P57" s="398"/>
      <c r="Q57" s="398"/>
      <c r="R57" s="683"/>
      <c r="S57" s="9"/>
    </row>
    <row r="58" spans="1:19" s="236" customFormat="1" ht="10.5" customHeight="1" x14ac:dyDescent="0.25">
      <c r="A58" s="211"/>
      <c r="B58" s="221"/>
      <c r="C58" s="386"/>
      <c r="D58" s="81"/>
      <c r="E58" s="378"/>
      <c r="F58" s="378"/>
      <c r="G58" s="378"/>
      <c r="H58" s="378"/>
      <c r="I58" s="378"/>
      <c r="J58" s="378"/>
      <c r="K58" s="378"/>
      <c r="L58" s="378"/>
      <c r="M58" s="378"/>
      <c r="N58" s="378"/>
      <c r="O58" s="378"/>
      <c r="P58" s="378"/>
      <c r="Q58" s="378"/>
      <c r="R58" s="683"/>
      <c r="S58" s="9"/>
    </row>
    <row r="59" spans="1:19" s="236" customFormat="1" ht="10.5" customHeight="1" x14ac:dyDescent="0.25">
      <c r="A59" s="211"/>
      <c r="B59" s="221"/>
      <c r="C59" s="386"/>
      <c r="D59" s="81"/>
      <c r="E59" s="387"/>
      <c r="F59" s="387"/>
      <c r="G59" s="387"/>
      <c r="H59" s="387"/>
      <c r="I59" s="387"/>
      <c r="J59" s="387"/>
      <c r="K59" s="387"/>
      <c r="L59" s="387"/>
      <c r="M59" s="387"/>
      <c r="N59" s="387"/>
      <c r="O59" s="387"/>
      <c r="P59" s="387"/>
      <c r="Q59" s="387"/>
      <c r="R59" s="683"/>
      <c r="S59" s="9"/>
    </row>
    <row r="60" spans="1:19" s="236" customFormat="1" ht="10.5" customHeight="1" x14ac:dyDescent="0.25">
      <c r="A60" s="211"/>
      <c r="B60" s="221"/>
      <c r="C60" s="386"/>
      <c r="D60" s="81"/>
      <c r="E60" s="387"/>
      <c r="F60" s="387"/>
      <c r="G60" s="387"/>
      <c r="H60" s="387"/>
      <c r="I60" s="387"/>
      <c r="J60" s="387"/>
      <c r="K60" s="387"/>
      <c r="L60" s="387"/>
      <c r="M60" s="387"/>
      <c r="N60" s="387"/>
      <c r="O60" s="387"/>
      <c r="P60" s="387"/>
      <c r="Q60" s="387"/>
      <c r="R60" s="683"/>
      <c r="S60" s="9"/>
    </row>
    <row r="61" spans="1:19" s="236" customFormat="1" ht="10.5" customHeight="1" x14ac:dyDescent="0.25">
      <c r="A61" s="211"/>
      <c r="B61" s="221"/>
      <c r="C61" s="386"/>
      <c r="D61" s="81"/>
      <c r="E61" s="387"/>
      <c r="F61" s="387"/>
      <c r="G61" s="387"/>
      <c r="H61" s="387"/>
      <c r="I61" s="387"/>
      <c r="J61" s="387"/>
      <c r="K61" s="387"/>
      <c r="L61" s="387"/>
      <c r="M61" s="387"/>
      <c r="N61" s="387"/>
      <c r="O61" s="387"/>
      <c r="P61" s="387"/>
      <c r="Q61" s="387"/>
      <c r="R61" s="683"/>
      <c r="S61" s="9"/>
    </row>
    <row r="62" spans="1:19" s="236" customFormat="1" ht="10.5" customHeight="1" x14ac:dyDescent="0.25">
      <c r="A62" s="211"/>
      <c r="B62" s="221"/>
      <c r="C62" s="386"/>
      <c r="D62" s="81"/>
      <c r="E62" s="387"/>
      <c r="F62" s="387"/>
      <c r="G62" s="387"/>
      <c r="H62" s="387"/>
      <c r="I62" s="387"/>
      <c r="J62" s="387"/>
      <c r="K62" s="387"/>
      <c r="L62" s="387"/>
      <c r="M62" s="387"/>
      <c r="N62" s="387"/>
      <c r="O62" s="387"/>
      <c r="P62" s="387"/>
      <c r="Q62" s="387"/>
      <c r="R62" s="683"/>
      <c r="S62" s="9"/>
    </row>
    <row r="63" spans="1:19" s="236" customFormat="1" ht="10.5" customHeight="1" x14ac:dyDescent="0.25">
      <c r="A63" s="211"/>
      <c r="B63" s="221"/>
      <c r="C63" s="386"/>
      <c r="D63" s="81"/>
      <c r="E63" s="387"/>
      <c r="F63" s="387"/>
      <c r="G63" s="387"/>
      <c r="H63" s="387"/>
      <c r="I63" s="387"/>
      <c r="J63" s="387"/>
      <c r="K63" s="387"/>
      <c r="L63" s="387"/>
      <c r="M63" s="387"/>
      <c r="N63" s="387"/>
      <c r="O63" s="387"/>
      <c r="P63" s="387"/>
      <c r="Q63" s="387"/>
      <c r="R63" s="683"/>
      <c r="S63" s="9"/>
    </row>
    <row r="64" spans="1:19" s="236" customFormat="1" ht="10.5" customHeight="1" x14ac:dyDescent="0.25">
      <c r="A64" s="211"/>
      <c r="B64" s="221"/>
      <c r="C64" s="386"/>
      <c r="D64" s="81"/>
      <c r="E64" s="387"/>
      <c r="F64" s="387"/>
      <c r="G64" s="387"/>
      <c r="H64" s="387"/>
      <c r="I64" s="387"/>
      <c r="J64" s="387"/>
      <c r="K64" s="387"/>
      <c r="L64" s="387"/>
      <c r="M64" s="387"/>
      <c r="N64" s="387"/>
      <c r="O64" s="387"/>
      <c r="P64" s="387"/>
      <c r="Q64" s="387"/>
      <c r="R64" s="683"/>
      <c r="S64" s="9"/>
    </row>
    <row r="65" spans="1:19" s="236" customFormat="1" ht="10.5" customHeight="1" x14ac:dyDescent="0.25">
      <c r="A65" s="211"/>
      <c r="B65" s="221"/>
      <c r="C65" s="386"/>
      <c r="D65" s="81"/>
      <c r="E65" s="387"/>
      <c r="F65" s="387"/>
      <c r="G65" s="387"/>
      <c r="H65" s="387"/>
      <c r="I65" s="387"/>
      <c r="J65" s="387"/>
      <c r="K65" s="387"/>
      <c r="L65" s="387"/>
      <c r="M65" s="387"/>
      <c r="N65" s="387"/>
      <c r="O65" s="387"/>
      <c r="P65" s="387"/>
      <c r="Q65" s="387"/>
      <c r="R65" s="683"/>
      <c r="S65" s="9"/>
    </row>
    <row r="66" spans="1:19" s="236" customFormat="1" ht="10.5" customHeight="1" x14ac:dyDescent="0.25">
      <c r="A66" s="211"/>
      <c r="B66" s="221"/>
      <c r="C66" s="386"/>
      <c r="D66" s="81"/>
      <c r="E66" s="387"/>
      <c r="F66" s="387"/>
      <c r="G66" s="387"/>
      <c r="H66" s="387"/>
      <c r="I66" s="387"/>
      <c r="J66" s="387"/>
      <c r="K66" s="387"/>
      <c r="L66" s="387"/>
      <c r="M66" s="387"/>
      <c r="N66" s="387"/>
      <c r="O66" s="387"/>
      <c r="P66" s="387"/>
      <c r="Q66" s="387"/>
      <c r="R66" s="683"/>
      <c r="S66" s="9"/>
    </row>
    <row r="67" spans="1:19" s="236" customFormat="1" ht="10.5" customHeight="1" x14ac:dyDescent="0.25">
      <c r="A67" s="211"/>
      <c r="B67" s="221"/>
      <c r="C67" s="386"/>
      <c r="D67" s="81"/>
      <c r="E67" s="387"/>
      <c r="F67" s="387"/>
      <c r="G67" s="387"/>
      <c r="H67" s="387"/>
      <c r="I67" s="387"/>
      <c r="J67" s="387"/>
      <c r="K67" s="387"/>
      <c r="L67" s="387"/>
      <c r="M67" s="387"/>
      <c r="N67" s="387"/>
      <c r="O67" s="387"/>
      <c r="P67" s="387"/>
      <c r="Q67" s="387"/>
      <c r="R67" s="683"/>
      <c r="S67" s="9"/>
    </row>
    <row r="68" spans="1:19" s="236" customFormat="1" ht="10.5" customHeight="1" x14ac:dyDescent="0.25">
      <c r="A68" s="211"/>
      <c r="B68" s="221"/>
      <c r="C68" s="386"/>
      <c r="D68" s="81"/>
      <c r="E68" s="387"/>
      <c r="F68" s="387"/>
      <c r="G68" s="387"/>
      <c r="H68" s="387"/>
      <c r="I68" s="387"/>
      <c r="J68" s="387"/>
      <c r="K68" s="387"/>
      <c r="L68" s="387"/>
      <c r="M68" s="387"/>
      <c r="N68" s="387"/>
      <c r="O68" s="387"/>
      <c r="P68" s="387"/>
      <c r="Q68" s="387"/>
      <c r="R68" s="683"/>
      <c r="S68" s="9"/>
    </row>
    <row r="69" spans="1:19" s="236" customFormat="1" ht="10.5" customHeight="1" x14ac:dyDescent="0.25">
      <c r="A69" s="211"/>
      <c r="B69" s="221"/>
      <c r="C69" s="386"/>
      <c r="D69" s="81"/>
      <c r="E69" s="387"/>
      <c r="F69" s="387"/>
      <c r="G69" s="387"/>
      <c r="H69" s="387"/>
      <c r="I69" s="387"/>
      <c r="J69" s="387"/>
      <c r="K69" s="387"/>
      <c r="L69" s="387"/>
      <c r="M69" s="387"/>
      <c r="N69" s="387"/>
      <c r="O69" s="387"/>
      <c r="P69" s="387"/>
      <c r="Q69" s="387"/>
      <c r="R69" s="683"/>
      <c r="S69" s="9"/>
    </row>
    <row r="70" spans="1:19" s="236" customFormat="1" ht="17.25" customHeight="1" x14ac:dyDescent="0.25">
      <c r="A70" s="211"/>
      <c r="B70" s="221"/>
      <c r="C70" s="2164" t="s">
        <v>289</v>
      </c>
      <c r="D70" s="2164"/>
      <c r="E70" s="2164"/>
      <c r="F70" s="2164"/>
      <c r="G70" s="2164"/>
      <c r="H70" s="2164"/>
      <c r="I70" s="2164"/>
      <c r="J70" s="2164"/>
      <c r="K70" s="2164"/>
      <c r="L70" s="2164"/>
      <c r="M70" s="2164"/>
      <c r="N70" s="2164"/>
      <c r="O70" s="2164"/>
      <c r="P70" s="2164"/>
      <c r="Q70" s="2164"/>
      <c r="R70" s="683"/>
      <c r="S70" s="9"/>
    </row>
    <row r="71" spans="1:19" s="443" customFormat="1" ht="11.25" customHeight="1" x14ac:dyDescent="0.25">
      <c r="A71" s="223"/>
      <c r="B71" s="224"/>
      <c r="C71" s="2165" t="s">
        <v>777</v>
      </c>
      <c r="D71" s="2165"/>
      <c r="E71" s="2165"/>
      <c r="F71" s="2165"/>
      <c r="G71" s="2165"/>
      <c r="H71" s="2165"/>
      <c r="I71" s="2165"/>
      <c r="J71" s="2165"/>
      <c r="K71" s="2165"/>
      <c r="L71" s="2166" t="s">
        <v>284</v>
      </c>
      <c r="M71" s="2166"/>
      <c r="N71" s="2166"/>
      <c r="O71" s="2167" t="s">
        <v>283</v>
      </c>
      <c r="P71" s="2167"/>
      <c r="Q71" s="2167"/>
      <c r="R71" s="1393"/>
      <c r="S71" s="1394"/>
    </row>
    <row r="72" spans="1:19" s="236" customFormat="1" ht="21.65" customHeight="1" x14ac:dyDescent="0.25">
      <c r="A72" s="211"/>
      <c r="B72" s="221"/>
      <c r="C72" s="2159" t="s">
        <v>457</v>
      </c>
      <c r="D72" s="2159"/>
      <c r="E72" s="2159"/>
      <c r="F72" s="2159"/>
      <c r="G72" s="2159"/>
      <c r="H72" s="2159"/>
      <c r="I72" s="2159"/>
      <c r="J72" s="2159"/>
      <c r="K72" s="2159"/>
      <c r="L72" s="2159"/>
      <c r="M72" s="2159"/>
      <c r="N72" s="2159"/>
      <c r="O72" s="2159"/>
      <c r="P72" s="2159"/>
      <c r="Q72" s="2159"/>
      <c r="R72" s="2160"/>
      <c r="S72" s="9"/>
    </row>
    <row r="73" spans="1:19" x14ac:dyDescent="0.25">
      <c r="A73" s="211"/>
      <c r="B73" s="323"/>
      <c r="C73" s="323"/>
      <c r="D73" s="323"/>
      <c r="E73" s="368"/>
      <c r="F73" s="399"/>
      <c r="G73" s="399"/>
      <c r="H73" s="399"/>
      <c r="I73" s="399"/>
      <c r="J73" s="400"/>
      <c r="K73" s="400"/>
      <c r="L73" s="400"/>
      <c r="M73" s="400"/>
      <c r="N73" s="1847">
        <v>45200</v>
      </c>
      <c r="O73" s="1847"/>
      <c r="P73" s="1847"/>
      <c r="Q73" s="1847"/>
      <c r="R73" s="365">
        <v>22</v>
      </c>
      <c r="S73" s="583"/>
    </row>
  </sheetData>
  <mergeCells count="10">
    <mergeCell ref="C72:R72"/>
    <mergeCell ref="N73:Q73"/>
    <mergeCell ref="D1:K1"/>
    <mergeCell ref="P3:Q3"/>
    <mergeCell ref="C34:D34"/>
    <mergeCell ref="C56:D56"/>
    <mergeCell ref="C70:Q70"/>
    <mergeCell ref="C71:K71"/>
    <mergeCell ref="L71:N71"/>
    <mergeCell ref="O71:Q71"/>
  </mergeCells>
  <conditionalFormatting sqref="E7:Q7">
    <cfRule type="cellIs" dxfId="0" priority="1" operator="equal">
      <formula>"jan."</formula>
    </cfRule>
  </conditionalFormatting>
  <hyperlinks>
    <hyperlink ref="O71" r:id="rId1" xr:uid="{0371430D-D33D-4A62-B166-C0D39B3650A8}"/>
  </hyperlinks>
  <printOptions horizontalCentered="1"/>
  <pageMargins left="0.15748031496062992" right="0.15748031496062992" top="0.19685039370078741" bottom="0.19685039370078741" header="0" footer="0"/>
  <pageSetup paperSize="9" scale="95" orientation="portrait" r:id="rId2"/>
  <headerFooter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C2E24-A390-4BAD-8294-6FA43AB93349}">
  <sheetPr>
    <pageSetUpPr fitToPage="1"/>
  </sheetPr>
  <dimension ref="A1:L66"/>
  <sheetViews>
    <sheetView showGridLines="0" workbookViewId="0"/>
  </sheetViews>
  <sheetFormatPr defaultColWidth="9.26953125" defaultRowHeight="12.5" x14ac:dyDescent="0.25"/>
  <cols>
    <col min="1" max="1" width="1" style="18" customWidth="1"/>
    <col min="2" max="2" width="2.54296875" style="18" customWidth="1"/>
    <col min="3" max="3" width="1" style="18" customWidth="1"/>
    <col min="4" max="4" width="14.54296875" style="18" customWidth="1"/>
    <col min="5" max="6" width="16" style="18" customWidth="1"/>
    <col min="7" max="9" width="15.7265625" style="18" customWidth="1"/>
    <col min="10" max="10" width="0.7265625" style="18" customWidth="1"/>
    <col min="11" max="11" width="2.54296875" style="18" customWidth="1"/>
    <col min="12" max="12" width="1" style="18" customWidth="1"/>
    <col min="13" max="16384" width="9.26953125" style="18"/>
  </cols>
  <sheetData>
    <row r="1" spans="1:12" ht="13.5" customHeight="1" x14ac:dyDescent="0.25">
      <c r="A1" s="20"/>
      <c r="B1" s="493"/>
      <c r="D1" s="495"/>
      <c r="E1" s="20"/>
      <c r="F1" s="20"/>
      <c r="G1" s="494" t="s">
        <v>304</v>
      </c>
      <c r="H1" s="20"/>
      <c r="I1" s="496"/>
      <c r="J1" s="20"/>
      <c r="K1" s="20"/>
      <c r="L1" s="17"/>
    </row>
    <row r="2" spans="1:12" ht="6" customHeight="1" x14ac:dyDescent="0.3">
      <c r="A2" s="171"/>
      <c r="B2" s="689"/>
      <c r="C2" s="497"/>
      <c r="D2" s="497"/>
      <c r="E2" s="498"/>
      <c r="F2" s="498"/>
      <c r="G2" s="498"/>
      <c r="H2" s="498"/>
      <c r="I2" s="499"/>
      <c r="J2" s="476"/>
      <c r="K2" s="476"/>
      <c r="L2" s="17"/>
    </row>
    <row r="3" spans="1:12" ht="6" customHeight="1" thickBot="1" x14ac:dyDescent="0.3">
      <c r="A3" s="171"/>
      <c r="B3" s="690"/>
      <c r="C3" s="20"/>
      <c r="D3" s="20"/>
      <c r="E3" s="20"/>
      <c r="F3" s="20"/>
      <c r="G3" s="20"/>
      <c r="H3" s="20"/>
      <c r="I3" s="20"/>
      <c r="J3" s="20"/>
      <c r="K3" s="20"/>
      <c r="L3" s="17"/>
    </row>
    <row r="4" spans="1:12" s="22" customFormat="1" ht="13.5" customHeight="1" thickBot="1" x14ac:dyDescent="0.3">
      <c r="A4" s="194"/>
      <c r="B4" s="690"/>
      <c r="C4" s="2173" t="s">
        <v>293</v>
      </c>
      <c r="D4" s="2174"/>
      <c r="E4" s="2174"/>
      <c r="F4" s="2174"/>
      <c r="G4" s="2174"/>
      <c r="H4" s="2174"/>
      <c r="I4" s="2174"/>
      <c r="J4" s="2175"/>
      <c r="K4" s="20"/>
      <c r="L4" s="21"/>
    </row>
    <row r="5" spans="1:12" ht="15.75" customHeight="1" x14ac:dyDescent="0.25">
      <c r="A5" s="171"/>
      <c r="B5" s="690"/>
      <c r="C5" s="500" t="s">
        <v>292</v>
      </c>
      <c r="D5" s="23"/>
      <c r="E5" s="23"/>
      <c r="F5" s="23"/>
      <c r="G5" s="23"/>
      <c r="H5" s="23"/>
      <c r="I5" s="23"/>
      <c r="J5" s="501"/>
      <c r="K5" s="20"/>
      <c r="L5" s="17"/>
    </row>
    <row r="6" spans="1:12" ht="12" customHeight="1" x14ac:dyDescent="0.25">
      <c r="A6" s="171"/>
      <c r="B6" s="690"/>
      <c r="C6" s="23"/>
      <c r="D6" s="23"/>
      <c r="E6" s="502"/>
      <c r="F6" s="502"/>
      <c r="G6" s="502"/>
      <c r="H6" s="502"/>
      <c r="I6" s="502"/>
      <c r="J6" s="503"/>
      <c r="K6" s="20"/>
      <c r="L6" s="17"/>
    </row>
    <row r="7" spans="1:12" ht="24" customHeight="1" x14ac:dyDescent="0.25">
      <c r="A7" s="171"/>
      <c r="B7" s="690"/>
      <c r="C7" s="2176" t="s">
        <v>935</v>
      </c>
      <c r="D7" s="2177"/>
      <c r="E7" s="729" t="s">
        <v>62</v>
      </c>
      <c r="F7" s="729" t="s">
        <v>262</v>
      </c>
      <c r="G7" s="730" t="s">
        <v>263</v>
      </c>
      <c r="H7" s="730" t="s">
        <v>264</v>
      </c>
      <c r="I7" s="730"/>
      <c r="J7" s="504"/>
      <c r="K7" s="695"/>
      <c r="L7" s="24"/>
    </row>
    <row r="8" spans="1:12" s="510" customFormat="1" ht="3" customHeight="1" x14ac:dyDescent="0.25">
      <c r="A8" s="505"/>
      <c r="B8" s="690"/>
      <c r="C8" s="25"/>
      <c r="D8" s="506"/>
      <c r="E8" s="507"/>
      <c r="F8" s="508"/>
      <c r="G8" s="506"/>
      <c r="H8" s="506"/>
      <c r="I8" s="506"/>
      <c r="J8" s="506"/>
      <c r="K8" s="696"/>
      <c r="L8" s="509"/>
    </row>
    <row r="9" spans="1:12" s="29" customFormat="1" ht="12.75" customHeight="1" x14ac:dyDescent="0.25">
      <c r="A9" s="195"/>
      <c r="B9" s="690"/>
      <c r="C9" s="27" t="s">
        <v>145</v>
      </c>
      <c r="D9" s="454" t="s">
        <v>145</v>
      </c>
      <c r="E9" s="474">
        <v>3</v>
      </c>
      <c r="F9" s="474">
        <v>5.7</v>
      </c>
      <c r="G9" s="474">
        <v>3.3</v>
      </c>
      <c r="H9" s="474">
        <v>2.7</v>
      </c>
      <c r="I9" s="28">
        <v>0.81818181818181823</v>
      </c>
      <c r="J9" s="511"/>
      <c r="K9" s="697"/>
      <c r="L9" s="26"/>
    </row>
    <row r="10" spans="1:12" ht="12.75" customHeight="1" x14ac:dyDescent="0.25">
      <c r="A10" s="171"/>
      <c r="B10" s="690"/>
      <c r="C10" s="27" t="s">
        <v>146</v>
      </c>
      <c r="D10" s="454" t="s">
        <v>146</v>
      </c>
      <c r="E10" s="474">
        <v>5.3</v>
      </c>
      <c r="F10" s="474">
        <v>11.4</v>
      </c>
      <c r="G10" s="474">
        <v>5.7</v>
      </c>
      <c r="H10" s="474">
        <v>4.9000000000000004</v>
      </c>
      <c r="I10" s="28">
        <v>0.85964912280701755</v>
      </c>
      <c r="J10" s="511"/>
      <c r="K10" s="698"/>
      <c r="L10" s="19"/>
    </row>
    <row r="11" spans="1:12" ht="12.75" customHeight="1" x14ac:dyDescent="0.25">
      <c r="A11" s="171"/>
      <c r="B11" s="690"/>
      <c r="C11" s="27" t="s">
        <v>147</v>
      </c>
      <c r="D11" s="454" t="s">
        <v>147</v>
      </c>
      <c r="E11" s="474">
        <v>5.5</v>
      </c>
      <c r="F11" s="474">
        <v>14.2</v>
      </c>
      <c r="G11" s="474">
        <v>6.1</v>
      </c>
      <c r="H11" s="474">
        <v>4.8</v>
      </c>
      <c r="I11" s="28">
        <v>0.78688524590163933</v>
      </c>
      <c r="J11" s="511"/>
      <c r="K11" s="698"/>
      <c r="L11" s="19"/>
    </row>
    <row r="12" spans="1:12" ht="12.75" customHeight="1" x14ac:dyDescent="0.25">
      <c r="A12" s="171"/>
      <c r="B12" s="690"/>
      <c r="C12" s="27" t="s">
        <v>243</v>
      </c>
      <c r="D12" s="454" t="s">
        <v>243</v>
      </c>
      <c r="E12" s="474">
        <v>6.6</v>
      </c>
      <c r="F12" s="474">
        <v>16.3</v>
      </c>
      <c r="G12" s="474">
        <v>6.1</v>
      </c>
      <c r="H12" s="474">
        <v>7.2</v>
      </c>
      <c r="I12" s="28">
        <v>1.1803278688524592</v>
      </c>
      <c r="J12" s="511"/>
      <c r="K12" s="698"/>
      <c r="L12" s="19"/>
    </row>
    <row r="13" spans="1:12" ht="12.75" customHeight="1" x14ac:dyDescent="0.25">
      <c r="A13" s="171"/>
      <c r="B13" s="690"/>
      <c r="C13" s="27" t="s">
        <v>148</v>
      </c>
      <c r="D13" s="454" t="s">
        <v>251</v>
      </c>
      <c r="E13" s="474">
        <v>6.9</v>
      </c>
      <c r="F13" s="474">
        <v>20</v>
      </c>
      <c r="G13" s="474">
        <v>6.2</v>
      </c>
      <c r="H13" s="474">
        <v>7.7</v>
      </c>
      <c r="I13" s="28">
        <v>1.2419354838709677</v>
      </c>
      <c r="J13" s="511"/>
      <c r="K13" s="698"/>
      <c r="L13" s="19"/>
    </row>
    <row r="14" spans="1:12" ht="12.75" customHeight="1" x14ac:dyDescent="0.25">
      <c r="A14" s="171"/>
      <c r="B14" s="690"/>
      <c r="C14" s="27" t="s">
        <v>244</v>
      </c>
      <c r="D14" s="454" t="s">
        <v>148</v>
      </c>
      <c r="E14" s="474">
        <v>5.8</v>
      </c>
      <c r="F14" s="474">
        <v>19.8</v>
      </c>
      <c r="G14" s="474">
        <v>5.7</v>
      </c>
      <c r="H14" s="474">
        <v>5.8</v>
      </c>
      <c r="I14" s="28">
        <v>1.0175438596491226</v>
      </c>
      <c r="J14" s="511"/>
      <c r="K14" s="698"/>
      <c r="L14" s="19"/>
    </row>
    <row r="15" spans="1:12" ht="12.75" customHeight="1" x14ac:dyDescent="0.25">
      <c r="A15" s="171"/>
      <c r="B15" s="690"/>
      <c r="C15" s="27" t="s">
        <v>149</v>
      </c>
      <c r="D15" s="454" t="s">
        <v>252</v>
      </c>
      <c r="E15" s="474">
        <v>3.5</v>
      </c>
      <c r="F15" s="474">
        <v>10.4</v>
      </c>
      <c r="G15" s="474">
        <v>3.6</v>
      </c>
      <c r="H15" s="474">
        <v>3.4</v>
      </c>
      <c r="I15" s="28">
        <v>0.94444444444444442</v>
      </c>
      <c r="J15" s="511"/>
      <c r="K15" s="698"/>
      <c r="L15" s="19"/>
    </row>
    <row r="16" spans="1:12" ht="12.75" customHeight="1" x14ac:dyDescent="0.25">
      <c r="A16" s="171"/>
      <c r="B16" s="690"/>
      <c r="C16" s="27" t="s">
        <v>245</v>
      </c>
      <c r="D16" s="454" t="s">
        <v>149</v>
      </c>
      <c r="E16" s="474">
        <v>11.5</v>
      </c>
      <c r="F16" s="474">
        <v>26.8</v>
      </c>
      <c r="G16" s="474">
        <v>10</v>
      </c>
      <c r="H16" s="474">
        <v>13.1</v>
      </c>
      <c r="I16" s="28">
        <v>1.31</v>
      </c>
      <c r="J16" s="511"/>
      <c r="K16" s="698"/>
      <c r="L16" s="19"/>
    </row>
    <row r="17" spans="1:12" ht="12.75" customHeight="1" x14ac:dyDescent="0.25">
      <c r="A17" s="171"/>
      <c r="B17" s="690"/>
      <c r="C17" s="27" t="s">
        <v>150</v>
      </c>
      <c r="D17" s="454" t="s">
        <v>245</v>
      </c>
      <c r="E17" s="474">
        <v>7.6</v>
      </c>
      <c r="F17" s="474">
        <v>23.5</v>
      </c>
      <c r="G17" s="474">
        <v>7.3</v>
      </c>
      <c r="H17" s="474">
        <v>7.8</v>
      </c>
      <c r="I17" s="28">
        <v>1.0684931506849316</v>
      </c>
      <c r="J17" s="511"/>
      <c r="K17" s="698"/>
      <c r="L17" s="19"/>
    </row>
    <row r="18" spans="1:12" ht="12.75" customHeight="1" x14ac:dyDescent="0.25">
      <c r="A18" s="171"/>
      <c r="B18" s="690"/>
      <c r="C18" s="27" t="s">
        <v>151</v>
      </c>
      <c r="D18" s="454" t="s">
        <v>150</v>
      </c>
      <c r="E18" s="474">
        <v>7.3</v>
      </c>
      <c r="F18" s="474">
        <v>15.6</v>
      </c>
      <c r="G18" s="474">
        <v>8.3000000000000007</v>
      </c>
      <c r="H18" s="474">
        <v>6.3</v>
      </c>
      <c r="I18" s="28">
        <v>0.75903614457831314</v>
      </c>
      <c r="J18" s="511"/>
      <c r="K18" s="698"/>
      <c r="L18" s="19"/>
    </row>
    <row r="19" spans="1:12" s="31" customFormat="1" ht="12.75" customHeight="1" x14ac:dyDescent="0.3">
      <c r="A19" s="196"/>
      <c r="B19" s="690"/>
      <c r="C19" s="27" t="s">
        <v>240</v>
      </c>
      <c r="D19" s="454" t="s">
        <v>151</v>
      </c>
      <c r="E19" s="474">
        <v>7.3</v>
      </c>
      <c r="F19" s="474">
        <v>16</v>
      </c>
      <c r="G19" s="474">
        <v>7.4</v>
      </c>
      <c r="H19" s="474">
        <v>7.2</v>
      </c>
      <c r="I19" s="28">
        <v>0.97297297297297292</v>
      </c>
      <c r="J19" s="511"/>
      <c r="K19" s="698"/>
      <c r="L19" s="19"/>
    </row>
    <row r="20" spans="1:12" s="33" customFormat="1" ht="12.75" customHeight="1" x14ac:dyDescent="0.3">
      <c r="A20" s="197"/>
      <c r="B20" s="690"/>
      <c r="C20" s="27" t="s">
        <v>153</v>
      </c>
      <c r="D20" s="454" t="s">
        <v>246</v>
      </c>
      <c r="E20" s="474">
        <v>10.9</v>
      </c>
      <c r="F20" s="474">
        <v>22.5</v>
      </c>
      <c r="G20" s="474">
        <v>8.1999999999999993</v>
      </c>
      <c r="H20" s="474">
        <v>14.4</v>
      </c>
      <c r="I20" s="28">
        <v>1.75609756097561</v>
      </c>
      <c r="J20" s="512"/>
      <c r="K20" s="699"/>
      <c r="L20" s="30"/>
    </row>
    <row r="21" spans="1:12" s="35" customFormat="1" ht="12.75" customHeight="1" x14ac:dyDescent="0.25">
      <c r="A21" s="172"/>
      <c r="B21" s="691"/>
      <c r="C21" s="27" t="s">
        <v>154</v>
      </c>
      <c r="D21" s="454" t="s">
        <v>153</v>
      </c>
      <c r="E21" s="474">
        <v>4.0999999999999996</v>
      </c>
      <c r="F21" s="474">
        <v>11.4</v>
      </c>
      <c r="G21" s="474">
        <v>4.3</v>
      </c>
      <c r="H21" s="474">
        <v>3.9</v>
      </c>
      <c r="I21" s="28">
        <v>0.90697674418604657</v>
      </c>
      <c r="J21" s="512"/>
      <c r="K21" s="197"/>
      <c r="L21" s="32"/>
    </row>
    <row r="22" spans="1:12" ht="12.75" customHeight="1" x14ac:dyDescent="0.25">
      <c r="A22" s="171"/>
      <c r="B22" s="690"/>
      <c r="C22" s="27" t="s">
        <v>232</v>
      </c>
      <c r="D22" s="454" t="s">
        <v>154</v>
      </c>
      <c r="E22" s="474">
        <v>7.3</v>
      </c>
      <c r="F22" s="474">
        <v>22</v>
      </c>
      <c r="G22" s="474">
        <v>6.6</v>
      </c>
      <c r="H22" s="474">
        <v>8.1999999999999993</v>
      </c>
      <c r="I22" s="28">
        <v>1.2424242424242424</v>
      </c>
      <c r="J22" s="511"/>
      <c r="K22" s="698"/>
      <c r="L22" s="34"/>
    </row>
    <row r="23" spans="1:12" ht="12.75" customHeight="1" x14ac:dyDescent="0.25">
      <c r="A23" s="171"/>
      <c r="B23" s="690"/>
      <c r="C23" s="27" t="s">
        <v>189</v>
      </c>
      <c r="D23" s="454" t="s">
        <v>249</v>
      </c>
      <c r="E23" s="474">
        <v>6.6</v>
      </c>
      <c r="F23" s="474">
        <v>9</v>
      </c>
      <c r="G23" s="474">
        <v>8.6</v>
      </c>
      <c r="H23" s="474">
        <v>4.5999999999999996</v>
      </c>
      <c r="I23" s="28">
        <v>0.53488372093023251</v>
      </c>
      <c r="J23" s="511"/>
      <c r="K23" s="698"/>
      <c r="L23" s="19"/>
    </row>
    <row r="24" spans="1:12" ht="12.75" customHeight="1" x14ac:dyDescent="0.25">
      <c r="A24" s="171"/>
      <c r="B24" s="690"/>
      <c r="C24" s="27" t="s">
        <v>155</v>
      </c>
      <c r="D24" s="454" t="s">
        <v>254</v>
      </c>
      <c r="E24" s="474">
        <v>6.1</v>
      </c>
      <c r="F24" s="474">
        <v>8.6</v>
      </c>
      <c r="G24" s="474">
        <v>6.4</v>
      </c>
      <c r="H24" s="474">
        <v>5.9</v>
      </c>
      <c r="I24" s="28">
        <v>0.921875</v>
      </c>
      <c r="J24" s="511"/>
      <c r="K24" s="698"/>
      <c r="L24" s="19"/>
    </row>
    <row r="25" spans="1:12" ht="12.75" customHeight="1" x14ac:dyDescent="0.25">
      <c r="A25" s="171"/>
      <c r="B25" s="690"/>
      <c r="C25" s="27" t="s">
        <v>156</v>
      </c>
      <c r="D25" s="454" t="s">
        <v>155</v>
      </c>
      <c r="E25" s="474">
        <v>5.3</v>
      </c>
      <c r="F25" s="474">
        <v>19.2</v>
      </c>
      <c r="G25" s="474">
        <v>5.3</v>
      </c>
      <c r="H25" s="474">
        <v>5.4</v>
      </c>
      <c r="I25" s="28">
        <v>1.0188679245283019</v>
      </c>
      <c r="J25" s="511"/>
      <c r="K25" s="698"/>
      <c r="L25" s="19"/>
    </row>
    <row r="26" spans="1:12" ht="12.75" customHeight="1" x14ac:dyDescent="0.25">
      <c r="A26" s="171"/>
      <c r="B26" s="690"/>
      <c r="C26" s="27" t="s">
        <v>152</v>
      </c>
      <c r="D26" s="454" t="s">
        <v>156</v>
      </c>
      <c r="E26" s="474">
        <v>2.7</v>
      </c>
      <c r="F26" s="474">
        <v>9</v>
      </c>
      <c r="G26" s="474">
        <v>2.8</v>
      </c>
      <c r="H26" s="474">
        <v>2.5</v>
      </c>
      <c r="I26" s="28">
        <v>0.8928571428571429</v>
      </c>
      <c r="J26" s="511"/>
      <c r="K26" s="698"/>
      <c r="L26" s="19"/>
    </row>
    <row r="27" spans="1:12" s="37" customFormat="1" ht="12.75" customHeight="1" x14ac:dyDescent="0.3">
      <c r="A27" s="173"/>
      <c r="B27" s="692"/>
      <c r="C27" s="25" t="s">
        <v>67</v>
      </c>
      <c r="D27" s="454" t="s">
        <v>253</v>
      </c>
      <c r="E27" s="474">
        <v>3.6</v>
      </c>
      <c r="F27" s="474">
        <v>8.6999999999999993</v>
      </c>
      <c r="G27" s="474">
        <v>3.5</v>
      </c>
      <c r="H27" s="474">
        <v>3.7</v>
      </c>
      <c r="I27" s="28">
        <v>1.0571428571428572</v>
      </c>
      <c r="J27" s="511"/>
      <c r="K27" s="698"/>
      <c r="L27" s="19"/>
    </row>
    <row r="28" spans="1:12" s="39" customFormat="1" ht="12.75" customHeight="1" x14ac:dyDescent="0.3">
      <c r="A28" s="174"/>
      <c r="B28" s="693"/>
      <c r="C28" s="200" t="s">
        <v>157</v>
      </c>
      <c r="D28" s="513" t="s">
        <v>67</v>
      </c>
      <c r="E28" s="514">
        <v>6.2</v>
      </c>
      <c r="F28" s="514">
        <v>20.3</v>
      </c>
      <c r="G28" s="514">
        <v>5.8</v>
      </c>
      <c r="H28" s="514">
        <v>6.6</v>
      </c>
      <c r="I28" s="515">
        <v>1.1379310344827587</v>
      </c>
      <c r="J28" s="512"/>
      <c r="K28" s="700"/>
      <c r="L28" s="36"/>
    </row>
    <row r="29" spans="1:12" ht="12.75" customHeight="1" x14ac:dyDescent="0.25">
      <c r="A29" s="171"/>
      <c r="B29" s="690"/>
      <c r="C29" s="27" t="s">
        <v>158</v>
      </c>
      <c r="D29" s="455" t="s">
        <v>725</v>
      </c>
      <c r="E29" s="475">
        <v>6.4</v>
      </c>
      <c r="F29" s="475">
        <v>13.8</v>
      </c>
      <c r="G29" s="475">
        <v>6.1</v>
      </c>
      <c r="H29" s="475">
        <v>6.7</v>
      </c>
      <c r="I29" s="516">
        <v>1.098360655737705</v>
      </c>
      <c r="J29" s="517"/>
      <c r="K29" s="701"/>
      <c r="L29" s="38"/>
    </row>
    <row r="30" spans="1:12" ht="12.75" customHeight="1" x14ac:dyDescent="0.25">
      <c r="A30" s="171"/>
      <c r="B30" s="690"/>
      <c r="C30" s="27" t="s">
        <v>161</v>
      </c>
      <c r="D30" s="454" t="s">
        <v>158</v>
      </c>
      <c r="E30" s="474">
        <v>4.5</v>
      </c>
      <c r="F30" s="474">
        <v>11.8</v>
      </c>
      <c r="G30" s="474">
        <v>4.4000000000000004</v>
      </c>
      <c r="H30" s="474">
        <v>4.5999999999999996</v>
      </c>
      <c r="I30" s="28">
        <v>1.0454545454545452</v>
      </c>
      <c r="J30" s="511"/>
      <c r="K30" s="698"/>
      <c r="L30" s="19"/>
    </row>
    <row r="31" spans="1:12" ht="12.75" customHeight="1" x14ac:dyDescent="0.25">
      <c r="A31" s="171"/>
      <c r="B31" s="690"/>
      <c r="C31" s="27"/>
      <c r="D31" s="454" t="s">
        <v>303</v>
      </c>
      <c r="E31" s="474">
        <v>2.5</v>
      </c>
      <c r="F31" s="474">
        <v>8.5</v>
      </c>
      <c r="G31" s="474">
        <v>2.1</v>
      </c>
      <c r="H31" s="474">
        <v>3.1</v>
      </c>
      <c r="I31" s="28">
        <v>1.4761904761904763</v>
      </c>
      <c r="J31" s="511"/>
      <c r="K31" s="698"/>
      <c r="L31" s="19"/>
    </row>
    <row r="32" spans="1:12" ht="12.75" customHeight="1" x14ac:dyDescent="0.25">
      <c r="A32" s="171"/>
      <c r="B32" s="690"/>
      <c r="C32" s="27" t="s">
        <v>159</v>
      </c>
      <c r="D32" s="454" t="s">
        <v>159</v>
      </c>
      <c r="E32" s="474">
        <v>4.4000000000000004</v>
      </c>
      <c r="F32" s="474">
        <v>11.6</v>
      </c>
      <c r="G32" s="474">
        <v>4</v>
      </c>
      <c r="H32" s="474">
        <v>4.8</v>
      </c>
      <c r="I32" s="28">
        <v>1.2</v>
      </c>
      <c r="J32" s="511"/>
      <c r="K32" s="698"/>
      <c r="L32" s="19"/>
    </row>
    <row r="33" spans="1:12" ht="12.75" customHeight="1" x14ac:dyDescent="0.25">
      <c r="A33" s="171"/>
      <c r="B33" s="690"/>
      <c r="C33" s="27" t="s">
        <v>242</v>
      </c>
      <c r="D33" s="454" t="s">
        <v>248</v>
      </c>
      <c r="E33" s="474">
        <v>4</v>
      </c>
      <c r="F33" s="474">
        <v>12.8</v>
      </c>
      <c r="G33" s="474">
        <v>3.9</v>
      </c>
      <c r="H33" s="474">
        <v>4.0999999999999996</v>
      </c>
      <c r="I33" s="28">
        <v>1.0512820512820513</v>
      </c>
      <c r="J33" s="511"/>
      <c r="K33" s="698"/>
      <c r="L33" s="19"/>
    </row>
    <row r="34" spans="1:12" s="42" customFormat="1" ht="12.75" customHeight="1" x14ac:dyDescent="0.25">
      <c r="A34" s="198"/>
      <c r="B34" s="690"/>
      <c r="C34" s="27" t="s">
        <v>160</v>
      </c>
      <c r="D34" s="454" t="s">
        <v>160</v>
      </c>
      <c r="E34" s="474">
        <v>2.8</v>
      </c>
      <c r="F34" s="474">
        <v>11.1</v>
      </c>
      <c r="G34" s="474">
        <v>2.8</v>
      </c>
      <c r="H34" s="474">
        <v>2.7</v>
      </c>
      <c r="I34" s="28">
        <v>0.96428571428571441</v>
      </c>
      <c r="J34" s="511"/>
      <c r="K34" s="702"/>
      <c r="L34" s="40"/>
    </row>
    <row r="35" spans="1:12" s="33" customFormat="1" ht="12.75" customHeight="1" x14ac:dyDescent="0.25">
      <c r="A35" s="197"/>
      <c r="B35" s="690"/>
      <c r="C35" s="27" t="s">
        <v>250</v>
      </c>
      <c r="D35" s="454" t="s">
        <v>250</v>
      </c>
      <c r="E35" s="474">
        <v>5.4</v>
      </c>
      <c r="F35" s="474">
        <v>22.3</v>
      </c>
      <c r="G35" s="474">
        <v>5.9</v>
      </c>
      <c r="H35" s="474">
        <v>4.9000000000000004</v>
      </c>
      <c r="I35" s="28">
        <v>0.83050847457627119</v>
      </c>
      <c r="J35" s="512"/>
      <c r="K35" s="197"/>
      <c r="L35" s="32"/>
    </row>
    <row r="36" spans="1:12" ht="12.75" customHeight="1" x14ac:dyDescent="0.25">
      <c r="A36" s="171"/>
      <c r="B36" s="690"/>
      <c r="C36" s="27" t="s">
        <v>162</v>
      </c>
      <c r="D36" s="454" t="s">
        <v>162</v>
      </c>
      <c r="E36" s="474">
        <v>8.1</v>
      </c>
      <c r="F36" s="474">
        <v>22.1</v>
      </c>
      <c r="G36" s="474">
        <v>7.6</v>
      </c>
      <c r="H36" s="474">
        <v>8.6</v>
      </c>
      <c r="I36" s="28">
        <v>1.131578947368421</v>
      </c>
      <c r="J36" s="511"/>
      <c r="K36" s="698"/>
      <c r="L36" s="19"/>
    </row>
    <row r="37" spans="1:12" s="39" customFormat="1" ht="12.75" customHeight="1" x14ac:dyDescent="0.25">
      <c r="A37" s="174"/>
      <c r="B37" s="694"/>
      <c r="C37" s="200" t="s">
        <v>163</v>
      </c>
      <c r="D37" s="455" t="s">
        <v>163</v>
      </c>
      <c r="E37" s="475">
        <v>5.9</v>
      </c>
      <c r="F37" s="475">
        <v>14</v>
      </c>
      <c r="G37" s="475">
        <v>5.7</v>
      </c>
      <c r="H37" s="475">
        <v>6.2</v>
      </c>
      <c r="I37" s="516">
        <v>1.0877192982456141</v>
      </c>
      <c r="J37" s="517"/>
      <c r="K37" s="701"/>
      <c r="L37" s="38"/>
    </row>
    <row r="38" spans="1:12" x14ac:dyDescent="0.25">
      <c r="A38" s="171"/>
      <c r="B38" s="690"/>
      <c r="C38" s="27" t="s">
        <v>265</v>
      </c>
      <c r="D38" s="456" t="s">
        <v>265</v>
      </c>
      <c r="E38" s="474">
        <v>3.8</v>
      </c>
      <c r="F38" s="474">
        <v>8.6</v>
      </c>
      <c r="G38" s="474">
        <v>4</v>
      </c>
      <c r="H38" s="474">
        <v>3.5</v>
      </c>
      <c r="I38" s="28">
        <v>0.875</v>
      </c>
      <c r="J38" s="511"/>
      <c r="K38" s="698"/>
      <c r="L38" s="19"/>
    </row>
    <row r="39" spans="1:12" ht="12.75" customHeight="1" x14ac:dyDescent="0.25">
      <c r="A39" s="171"/>
      <c r="B39" s="690"/>
      <c r="C39" s="27" t="s">
        <v>241</v>
      </c>
      <c r="D39" s="454" t="s">
        <v>247</v>
      </c>
      <c r="E39" s="474" t="s">
        <v>524</v>
      </c>
      <c r="F39" s="474" t="s">
        <v>524</v>
      </c>
      <c r="G39" s="474" t="s">
        <v>524</v>
      </c>
      <c r="H39" s="474" t="s">
        <v>524</v>
      </c>
      <c r="I39" s="28" t="s">
        <v>524</v>
      </c>
      <c r="J39" s="511"/>
      <c r="K39" s="698"/>
      <c r="L39" s="19"/>
    </row>
    <row r="40" spans="1:12" s="48" customFormat="1" ht="12" customHeight="1" x14ac:dyDescent="0.25">
      <c r="A40" s="199"/>
      <c r="B40" s="690"/>
      <c r="C40" s="43"/>
      <c r="D40" s="44"/>
      <c r="E40" s="45"/>
      <c r="F40" s="45"/>
      <c r="G40" s="46"/>
      <c r="H40" s="46"/>
      <c r="I40" s="46"/>
      <c r="J40" s="46"/>
      <c r="K40" s="703"/>
      <c r="L40" s="47"/>
    </row>
    <row r="41" spans="1:12" ht="17.25" customHeight="1" x14ac:dyDescent="0.25">
      <c r="A41" s="171"/>
      <c r="B41" s="690"/>
      <c r="C41" s="527"/>
      <c r="D41" s="527"/>
      <c r="E41" s="528"/>
      <c r="F41" s="2168"/>
      <c r="G41" s="2168"/>
      <c r="H41" s="2168"/>
      <c r="I41" s="2168"/>
      <c r="J41" s="2168"/>
      <c r="K41" s="501"/>
      <c r="L41" s="17"/>
    </row>
    <row r="42" spans="1:12" ht="17.25" customHeight="1" x14ac:dyDescent="0.25">
      <c r="A42" s="171"/>
      <c r="B42" s="690"/>
      <c r="C42" s="527"/>
      <c r="D42" s="2172" t="s">
        <v>936</v>
      </c>
      <c r="E42" s="2172"/>
      <c r="F42" s="2172"/>
      <c r="G42" s="529"/>
      <c r="H42" s="529"/>
      <c r="I42" s="2168"/>
      <c r="J42" s="2168"/>
      <c r="K42" s="501"/>
      <c r="L42" s="17"/>
    </row>
    <row r="43" spans="1:12" ht="17.25" customHeight="1" x14ac:dyDescent="0.25">
      <c r="A43" s="171"/>
      <c r="B43" s="690"/>
      <c r="C43" s="527"/>
      <c r="D43" s="2172"/>
      <c r="E43" s="2172"/>
      <c r="F43" s="2172"/>
      <c r="G43" s="529"/>
      <c r="H43" s="529"/>
      <c r="I43" s="2168"/>
      <c r="J43" s="2168"/>
      <c r="K43" s="501"/>
      <c r="L43" s="17"/>
    </row>
    <row r="44" spans="1:12" ht="17.25" customHeight="1" x14ac:dyDescent="0.25">
      <c r="A44" s="171"/>
      <c r="B44" s="690"/>
      <c r="C44" s="527"/>
      <c r="D44" s="2170" t="s">
        <v>845</v>
      </c>
      <c r="E44" s="2170"/>
      <c r="F44" s="2170"/>
      <c r="G44" s="529"/>
      <c r="H44" s="529"/>
      <c r="I44" s="2168"/>
      <c r="J44" s="2168"/>
      <c r="K44" s="501"/>
      <c r="L44" s="17"/>
    </row>
    <row r="45" spans="1:12" ht="17.25" customHeight="1" x14ac:dyDescent="0.25">
      <c r="A45" s="171"/>
      <c r="B45" s="690"/>
      <c r="C45" s="527"/>
      <c r="D45" s="2170"/>
      <c r="E45" s="2170"/>
      <c r="F45" s="2170"/>
      <c r="G45" s="529"/>
      <c r="H45" s="529"/>
      <c r="I45" s="2168"/>
      <c r="J45" s="2168"/>
      <c r="K45" s="501"/>
      <c r="L45" s="17"/>
    </row>
    <row r="46" spans="1:12" ht="17.25" customHeight="1" x14ac:dyDescent="0.25">
      <c r="A46" s="171"/>
      <c r="B46" s="690"/>
      <c r="C46" s="527"/>
      <c r="D46" s="2170"/>
      <c r="E46" s="2170"/>
      <c r="F46" s="2170"/>
      <c r="G46" s="529"/>
      <c r="H46" s="529"/>
      <c r="I46" s="2168"/>
      <c r="J46" s="2168"/>
      <c r="K46" s="501"/>
      <c r="L46" s="17"/>
    </row>
    <row r="47" spans="1:12" ht="17.25" customHeight="1" x14ac:dyDescent="0.25">
      <c r="A47" s="171"/>
      <c r="B47" s="690"/>
      <c r="C47" s="527"/>
      <c r="D47" s="2170" t="s">
        <v>860</v>
      </c>
      <c r="E47" s="2170"/>
      <c r="F47" s="2170"/>
      <c r="G47" s="529"/>
      <c r="H47" s="529"/>
      <c r="I47" s="2168"/>
      <c r="J47" s="2168"/>
      <c r="K47" s="501"/>
      <c r="L47" s="17"/>
    </row>
    <row r="48" spans="1:12" ht="17.25" customHeight="1" x14ac:dyDescent="0.25">
      <c r="A48" s="171"/>
      <c r="B48" s="690"/>
      <c r="C48" s="527"/>
      <c r="D48" s="2170"/>
      <c r="E48" s="2170"/>
      <c r="F48" s="2170"/>
      <c r="G48" s="529"/>
      <c r="H48" s="529"/>
      <c r="I48" s="2168"/>
      <c r="J48" s="2168"/>
      <c r="K48" s="501"/>
      <c r="L48" s="17"/>
    </row>
    <row r="49" spans="1:12" ht="17.25" customHeight="1" x14ac:dyDescent="0.25">
      <c r="A49" s="171"/>
      <c r="B49" s="690"/>
      <c r="C49" s="527"/>
      <c r="D49" s="2170"/>
      <c r="E49" s="2170"/>
      <c r="F49" s="2170"/>
      <c r="G49" s="529"/>
      <c r="H49" s="529"/>
      <c r="I49" s="2168"/>
      <c r="J49" s="2168"/>
      <c r="K49" s="501"/>
      <c r="L49" s="17"/>
    </row>
    <row r="50" spans="1:12" ht="17.25" customHeight="1" x14ac:dyDescent="0.25">
      <c r="A50" s="171"/>
      <c r="B50" s="690"/>
      <c r="C50" s="527"/>
      <c r="D50" s="2170" t="s">
        <v>937</v>
      </c>
      <c r="E50" s="2170"/>
      <c r="F50" s="2170"/>
      <c r="G50" s="529"/>
      <c r="H50" s="529"/>
      <c r="I50" s="2168"/>
      <c r="J50" s="2168"/>
      <c r="K50" s="501"/>
      <c r="L50" s="17"/>
    </row>
    <row r="51" spans="1:12" ht="17.25" customHeight="1" x14ac:dyDescent="0.25">
      <c r="A51" s="171"/>
      <c r="B51" s="690"/>
      <c r="C51" s="527"/>
      <c r="D51" s="2170"/>
      <c r="E51" s="2170"/>
      <c r="F51" s="2170"/>
      <c r="G51" s="529"/>
      <c r="H51" s="529"/>
      <c r="I51" s="2168"/>
      <c r="J51" s="2168"/>
      <c r="K51" s="501"/>
      <c r="L51" s="17"/>
    </row>
    <row r="52" spans="1:12" ht="17.25" customHeight="1" x14ac:dyDescent="0.25">
      <c r="A52" s="171"/>
      <c r="B52" s="690"/>
      <c r="C52" s="527"/>
      <c r="D52" s="2170"/>
      <c r="E52" s="2170"/>
      <c r="F52" s="2170"/>
      <c r="G52" s="529"/>
      <c r="H52" s="529"/>
      <c r="I52" s="2168"/>
      <c r="J52" s="2168"/>
      <c r="K52" s="501"/>
      <c r="L52" s="17"/>
    </row>
    <row r="53" spans="1:12" s="42" customFormat="1" ht="17.25" customHeight="1" x14ac:dyDescent="0.25">
      <c r="A53" s="198"/>
      <c r="B53" s="690"/>
      <c r="C53" s="527"/>
      <c r="D53" s="2171" t="s">
        <v>938</v>
      </c>
      <c r="E53" s="2172"/>
      <c r="F53" s="2172"/>
      <c r="G53" s="529"/>
      <c r="H53" s="529"/>
      <c r="I53" s="2168"/>
      <c r="J53" s="2168"/>
      <c r="K53" s="704"/>
      <c r="L53" s="41"/>
    </row>
    <row r="54" spans="1:12" ht="17.25" customHeight="1" x14ac:dyDescent="0.25">
      <c r="A54" s="171"/>
      <c r="B54" s="690"/>
      <c r="C54" s="527"/>
      <c r="D54" s="2172"/>
      <c r="E54" s="2172"/>
      <c r="F54" s="2172"/>
      <c r="G54" s="529"/>
      <c r="H54" s="529"/>
      <c r="I54" s="2168"/>
      <c r="J54" s="2168"/>
      <c r="K54" s="501"/>
      <c r="L54" s="17"/>
    </row>
    <row r="55" spans="1:12" ht="17.25" customHeight="1" x14ac:dyDescent="0.25">
      <c r="A55" s="171"/>
      <c r="B55" s="690"/>
      <c r="C55" s="527"/>
      <c r="D55" s="2172"/>
      <c r="E55" s="2172"/>
      <c r="F55" s="2172"/>
      <c r="G55" s="529"/>
      <c r="H55" s="529"/>
      <c r="I55" s="2168"/>
      <c r="J55" s="2168"/>
      <c r="K55" s="501"/>
      <c r="L55" s="17"/>
    </row>
    <row r="56" spans="1:12" ht="5.25" customHeight="1" x14ac:dyDescent="0.25">
      <c r="A56" s="171"/>
      <c r="B56" s="690"/>
      <c r="C56" s="527"/>
      <c r="D56" s="529"/>
      <c r="E56" s="529"/>
      <c r="F56" s="529"/>
      <c r="G56" s="529"/>
      <c r="H56" s="529"/>
      <c r="I56" s="2168"/>
      <c r="J56" s="2168"/>
      <c r="K56" s="501"/>
      <c r="L56" s="17"/>
    </row>
    <row r="57" spans="1:12" ht="21.75" customHeight="1" x14ac:dyDescent="0.25">
      <c r="A57" s="171"/>
      <c r="B57" s="690"/>
      <c r="C57" s="527"/>
      <c r="D57" s="527"/>
      <c r="E57" s="528"/>
      <c r="F57" s="2168"/>
      <c r="G57" s="2168"/>
      <c r="H57" s="2168"/>
      <c r="I57" s="2168"/>
      <c r="J57" s="2168"/>
      <c r="K57" s="501"/>
      <c r="L57" s="17"/>
    </row>
    <row r="58" spans="1:12" ht="36" customHeight="1" x14ac:dyDescent="0.25">
      <c r="A58" s="171"/>
      <c r="B58" s="690"/>
      <c r="C58" s="2169" t="s">
        <v>821</v>
      </c>
      <c r="D58" s="2169"/>
      <c r="E58" s="2169"/>
      <c r="F58" s="2169"/>
      <c r="G58" s="2169"/>
      <c r="H58" s="1465"/>
      <c r="I58" s="1465"/>
      <c r="J58" s="1465"/>
      <c r="K58" s="1272"/>
      <c r="L58" s="17"/>
    </row>
    <row r="59" spans="1:12" ht="11.25" customHeight="1" x14ac:dyDescent="0.25">
      <c r="A59" s="171"/>
      <c r="B59" s="690"/>
      <c r="C59" s="1159" t="s">
        <v>939</v>
      </c>
      <c r="D59" s="1157"/>
      <c r="E59" s="1157"/>
      <c r="F59" s="1157"/>
      <c r="G59" s="1157"/>
      <c r="H59" s="1157"/>
      <c r="I59" s="1157"/>
      <c r="J59" s="1157"/>
      <c r="K59" s="1157"/>
      <c r="L59" s="17"/>
    </row>
    <row r="60" spans="1:12" ht="13.5" customHeight="1" x14ac:dyDescent="0.25">
      <c r="A60" s="171"/>
      <c r="B60" s="707">
        <v>23</v>
      </c>
      <c r="C60" s="1158">
        <v>45200</v>
      </c>
      <c r="D60" s="1158">
        <v>45200</v>
      </c>
      <c r="E60" s="706"/>
      <c r="F60" s="49"/>
      <c r="G60" s="50"/>
      <c r="H60" s="50"/>
      <c r="J60" s="705"/>
      <c r="L60" s="17"/>
    </row>
    <row r="62" spans="1:12" ht="15.5" x14ac:dyDescent="0.35">
      <c r="E62" s="1395"/>
    </row>
    <row r="66" ht="37.5" customHeight="1" x14ac:dyDescent="0.25"/>
  </sheetData>
  <mergeCells count="27">
    <mergeCell ref="C4:J4"/>
    <mergeCell ref="C7:D7"/>
    <mergeCell ref="F41:H41"/>
    <mergeCell ref="I41:J41"/>
    <mergeCell ref="D42:F43"/>
    <mergeCell ref="I42:J42"/>
    <mergeCell ref="I43:J43"/>
    <mergeCell ref="D44:F46"/>
    <mergeCell ref="I44:J44"/>
    <mergeCell ref="I45:J45"/>
    <mergeCell ref="I46:J46"/>
    <mergeCell ref="D47:F49"/>
    <mergeCell ref="I47:J47"/>
    <mergeCell ref="I48:J48"/>
    <mergeCell ref="I49:J49"/>
    <mergeCell ref="I56:J56"/>
    <mergeCell ref="F57:H57"/>
    <mergeCell ref="I57:J57"/>
    <mergeCell ref="C58:G58"/>
    <mergeCell ref="D50:F52"/>
    <mergeCell ref="I50:J50"/>
    <mergeCell ref="I51:J51"/>
    <mergeCell ref="I52:J52"/>
    <mergeCell ref="D53:F55"/>
    <mergeCell ref="I53:J53"/>
    <mergeCell ref="I54:J54"/>
    <mergeCell ref="I55:J55"/>
  </mergeCells>
  <conditionalFormatting sqref="E39 E9:E37">
    <cfRule type="top10" dxfId="12508" priority="2" bottom="1" rank="3"/>
    <cfRule type="top10" dxfId="12507" priority="3" rank="2"/>
  </conditionalFormatting>
  <conditionalFormatting sqref="I9:I22 I25:I27">
    <cfRule type="top10" dxfId="12506" priority="1" rank="2"/>
  </conditionalFormatting>
  <conditionalFormatting sqref="F9:F39">
    <cfRule type="top10" dxfId="12505" priority="4" bottom="1" rank="1"/>
    <cfRule type="top10" dxfId="12504" priority="5" rank="1"/>
  </conditionalFormatting>
  <printOptions horizontalCentered="1"/>
  <pageMargins left="0.15748031496062992" right="0.15748031496062992" top="0.19685039370078741" bottom="0.19685039370078741" header="0" footer="0"/>
  <pageSetup paperSize="9" scale="9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7C82F-E4DD-4964-9020-3AF051115448}">
  <dimension ref="A1:AZ82"/>
  <sheetViews>
    <sheetView showGridLines="0" zoomScale="110" zoomScaleNormal="110" workbookViewId="0"/>
  </sheetViews>
  <sheetFormatPr defaultColWidth="9.26953125" defaultRowHeight="12.5" x14ac:dyDescent="0.25"/>
  <cols>
    <col min="1" max="1" width="1" style="216" customWidth="1"/>
    <col min="2" max="2" width="2.54296875" style="216" customWidth="1"/>
    <col min="3" max="3" width="1.26953125" style="216" customWidth="1"/>
    <col min="4" max="4" width="23.7265625" style="216" customWidth="1"/>
    <col min="5" max="8" width="6" style="227" customWidth="1"/>
    <col min="9" max="9" width="4.54296875" style="227" customWidth="1"/>
    <col min="10" max="11" width="6" style="227" customWidth="1"/>
    <col min="12" max="12" width="4.1796875" style="227" customWidth="1"/>
    <col min="13" max="14" width="6" style="227" customWidth="1"/>
    <col min="15" max="15" width="6" style="251" customWidth="1"/>
    <col min="16" max="16" width="6" style="227" customWidth="1"/>
    <col min="17" max="18" width="5.54296875" style="251" customWidth="1"/>
    <col min="19" max="19" width="2.54296875" style="216" customWidth="1"/>
    <col min="20" max="20" width="0.81640625" style="216" customWidth="1"/>
    <col min="21" max="21" width="14.453125" style="1397" bestFit="1" customWidth="1"/>
    <col min="22" max="22" width="14.453125" style="1397" customWidth="1"/>
    <col min="23" max="23" width="10.1796875" style="1397" bestFit="1" customWidth="1"/>
    <col min="24" max="30" width="9.26953125" style="1397"/>
    <col min="31" max="34" width="9.26953125" style="216"/>
    <col min="35" max="35" width="18" style="216" bestFit="1" customWidth="1"/>
    <col min="36" max="16384" width="9.26953125" style="216"/>
  </cols>
  <sheetData>
    <row r="1" spans="1:30" ht="12.75" customHeight="1" x14ac:dyDescent="0.25">
      <c r="A1" s="211"/>
      <c r="B1" s="1459"/>
      <c r="C1" s="1459"/>
      <c r="D1" s="1396" t="s">
        <v>483</v>
      </c>
      <c r="E1" s="1396"/>
      <c r="F1" s="213"/>
      <c r="G1" s="213"/>
      <c r="H1" s="213"/>
      <c r="I1" s="213"/>
      <c r="J1" s="213"/>
      <c r="K1" s="213"/>
      <c r="L1" s="213"/>
      <c r="M1" s="213"/>
      <c r="N1" s="214"/>
      <c r="O1" s="1453"/>
      <c r="P1" s="1453"/>
      <c r="Q1" s="1453"/>
      <c r="R1" s="1453"/>
      <c r="S1" s="215"/>
      <c r="T1" s="211"/>
    </row>
    <row r="2" spans="1:30" ht="4.5" customHeight="1" x14ac:dyDescent="0.25">
      <c r="A2" s="211"/>
      <c r="B2" s="2142"/>
      <c r="C2" s="2142"/>
      <c r="D2" s="2142"/>
      <c r="E2" s="217"/>
      <c r="F2" s="217"/>
      <c r="G2" s="217"/>
      <c r="H2" s="217"/>
      <c r="I2" s="217"/>
      <c r="J2" s="218"/>
      <c r="K2" s="218"/>
      <c r="L2" s="218"/>
      <c r="M2" s="218"/>
      <c r="N2" s="218"/>
      <c r="O2" s="219"/>
      <c r="P2" s="218"/>
      <c r="Q2" s="219"/>
      <c r="R2" s="219"/>
      <c r="S2" s="220"/>
      <c r="T2" s="211"/>
    </row>
    <row r="3" spans="1:30" ht="3.75" customHeight="1" thickBot="1" x14ac:dyDescent="0.3">
      <c r="A3" s="211"/>
      <c r="B3" s="221"/>
      <c r="C3" s="221"/>
      <c r="D3" s="221"/>
      <c r="E3" s="218"/>
      <c r="F3" s="218"/>
      <c r="G3" s="218"/>
      <c r="H3" s="218"/>
      <c r="I3" s="218"/>
      <c r="J3" s="218"/>
      <c r="K3" s="218"/>
      <c r="L3" s="218"/>
      <c r="M3" s="218" t="s">
        <v>29</v>
      </c>
      <c r="N3" s="218"/>
      <c r="O3" s="452"/>
      <c r="P3" s="218"/>
      <c r="Q3" s="647"/>
      <c r="R3" s="647"/>
      <c r="S3" s="222"/>
      <c r="T3" s="211"/>
    </row>
    <row r="4" spans="1:30" s="225" customFormat="1" ht="13.5" customHeight="1" thickBot="1" x14ac:dyDescent="0.3">
      <c r="A4" s="223"/>
      <c r="B4" s="224"/>
      <c r="C4" s="2143" t="s">
        <v>465</v>
      </c>
      <c r="D4" s="2144"/>
      <c r="E4" s="2144"/>
      <c r="F4" s="2144"/>
      <c r="G4" s="2144"/>
      <c r="H4" s="2144"/>
      <c r="I4" s="2144"/>
      <c r="J4" s="2144"/>
      <c r="K4" s="2144"/>
      <c r="L4" s="2144"/>
      <c r="M4" s="2144"/>
      <c r="N4" s="2144"/>
      <c r="O4" s="2144"/>
      <c r="P4" s="2144"/>
      <c r="Q4" s="2144"/>
      <c r="R4" s="2145"/>
      <c r="S4" s="222"/>
      <c r="T4" s="211"/>
      <c r="U4" s="1398"/>
      <c r="V4" s="1398"/>
      <c r="W4" s="1398"/>
      <c r="X4" s="1398"/>
      <c r="Y4" s="1398"/>
      <c r="Z4" s="1398"/>
      <c r="AA4" s="1398"/>
      <c r="AB4" s="1398"/>
      <c r="AC4" s="1398"/>
      <c r="AD4" s="1398"/>
    </row>
    <row r="5" spans="1:30" ht="3" customHeight="1" x14ac:dyDescent="0.25">
      <c r="A5" s="211"/>
      <c r="B5" s="221"/>
      <c r="C5" s="750"/>
      <c r="D5" s="750"/>
      <c r="E5" s="748"/>
      <c r="F5" s="748"/>
      <c r="G5" s="748"/>
      <c r="H5" s="748"/>
      <c r="I5" s="748"/>
      <c r="J5" s="749"/>
      <c r="K5" s="749"/>
      <c r="L5" s="749"/>
      <c r="M5" s="749"/>
      <c r="N5" s="749"/>
      <c r="O5" s="749"/>
      <c r="P5" s="749"/>
      <c r="Q5" s="1429"/>
      <c r="R5" s="1429"/>
      <c r="S5" s="222"/>
      <c r="T5" s="211"/>
    </row>
    <row r="6" spans="1:30" ht="10.5" customHeight="1" x14ac:dyDescent="0.25">
      <c r="A6" s="211"/>
      <c r="B6" s="221"/>
      <c r="C6" s="750"/>
      <c r="D6" s="750"/>
      <c r="E6" s="519"/>
      <c r="F6" s="519"/>
      <c r="G6" s="519"/>
      <c r="H6" s="519"/>
      <c r="I6" s="519"/>
      <c r="J6" s="519"/>
      <c r="K6" s="519"/>
      <c r="L6" s="519"/>
      <c r="M6" s="519">
        <v>2017</v>
      </c>
      <c r="N6" s="519">
        <v>2018</v>
      </c>
      <c r="O6" s="519">
        <v>2019</v>
      </c>
      <c r="P6" s="519">
        <v>2020</v>
      </c>
      <c r="Q6" s="519">
        <v>2021</v>
      </c>
      <c r="R6" s="519">
        <v>2022</v>
      </c>
      <c r="S6" s="222"/>
      <c r="T6" s="211"/>
      <c r="U6" s="1398" t="s">
        <v>307</v>
      </c>
      <c r="V6" s="1398"/>
    </row>
    <row r="7" spans="1:30" s="225" customFormat="1" ht="12.75" customHeight="1" x14ac:dyDescent="0.25">
      <c r="A7" s="223"/>
      <c r="B7" s="224"/>
      <c r="C7" s="981" t="s">
        <v>466</v>
      </c>
      <c r="D7" s="1026"/>
      <c r="S7" s="222"/>
      <c r="T7" s="211"/>
      <c r="U7" s="1398"/>
      <c r="V7" s="1398" t="str">
        <f>U9&amp;"/"&amp;U11</f>
        <v>sdg_04_10/sdg_04_70</v>
      </c>
      <c r="W7" s="1399"/>
      <c r="X7" s="1398"/>
      <c r="Y7" s="1398"/>
      <c r="Z7" s="1398"/>
      <c r="AA7" s="1398"/>
      <c r="AB7" s="1398"/>
      <c r="AC7" s="1398"/>
      <c r="AD7" s="1398"/>
    </row>
    <row r="8" spans="1:30" s="225" customFormat="1" ht="12.75" customHeight="1" x14ac:dyDescent="0.25">
      <c r="A8" s="223"/>
      <c r="B8" s="224"/>
      <c r="C8" s="1447" t="s">
        <v>467</v>
      </c>
      <c r="D8" s="982"/>
      <c r="S8" s="222"/>
      <c r="T8" s="211"/>
      <c r="U8" s="1398"/>
      <c r="V8" s="1398"/>
      <c r="W8" s="1399"/>
      <c r="X8" s="1398"/>
      <c r="Y8" s="1398"/>
      <c r="Z8" s="1398"/>
      <c r="AA8" s="1398"/>
      <c r="AB8" s="1398"/>
      <c r="AC8" s="1398"/>
      <c r="AD8" s="1398"/>
    </row>
    <row r="9" spans="1:30" s="232" customFormat="1" ht="18" customHeight="1" x14ac:dyDescent="0.25">
      <c r="A9" s="229"/>
      <c r="B9" s="230"/>
      <c r="C9" s="2191" t="s">
        <v>726</v>
      </c>
      <c r="D9" s="2191"/>
      <c r="E9" s="2191"/>
      <c r="F9" s="2191"/>
      <c r="G9" s="2191"/>
      <c r="H9" s="983" t="s">
        <v>468</v>
      </c>
      <c r="I9" s="984"/>
      <c r="J9" s="984"/>
      <c r="K9" s="984"/>
      <c r="L9" s="984"/>
      <c r="M9" s="984">
        <v>12.6</v>
      </c>
      <c r="N9" s="984">
        <v>11.8</v>
      </c>
      <c r="O9" s="984">
        <v>10.6</v>
      </c>
      <c r="P9" s="984">
        <v>8.9</v>
      </c>
      <c r="Q9" s="984">
        <v>5.9</v>
      </c>
      <c r="R9" s="984">
        <v>6</v>
      </c>
      <c r="S9" s="222"/>
      <c r="T9" s="211"/>
      <c r="U9" s="1397" t="s">
        <v>825</v>
      </c>
      <c r="V9" s="1397">
        <v>1</v>
      </c>
      <c r="W9" s="1400" t="str">
        <f>"Indicador "&amp;V9&amp;""</f>
        <v>Indicador 1</v>
      </c>
      <c r="X9" s="1401">
        <v>2022</v>
      </c>
      <c r="Y9" s="1397"/>
      <c r="Z9" s="1397"/>
      <c r="AA9" s="1397"/>
      <c r="AB9" s="1397"/>
      <c r="AC9" s="1397"/>
      <c r="AD9" s="1397" t="s">
        <v>674</v>
      </c>
    </row>
    <row r="10" spans="1:30" ht="16.5" customHeight="1" x14ac:dyDescent="0.25">
      <c r="A10" s="211"/>
      <c r="B10" s="640"/>
      <c r="C10" s="2192"/>
      <c r="D10" s="2192"/>
      <c r="E10" s="2192"/>
      <c r="F10" s="2192"/>
      <c r="G10" s="2192"/>
      <c r="H10" s="985" t="s">
        <v>163</v>
      </c>
      <c r="I10" s="986"/>
      <c r="J10" s="986"/>
      <c r="K10" s="986"/>
      <c r="L10" s="986"/>
      <c r="M10" s="986">
        <v>10.5</v>
      </c>
      <c r="N10" s="986">
        <v>10.5</v>
      </c>
      <c r="O10" s="986">
        <v>10.199999999999999</v>
      </c>
      <c r="P10" s="986">
        <v>9.9</v>
      </c>
      <c r="Q10" s="986">
        <v>9.8000000000000007</v>
      </c>
      <c r="R10" s="986">
        <v>9.6</v>
      </c>
      <c r="S10" s="222"/>
      <c r="T10" s="211"/>
      <c r="W10" s="1400" t="str">
        <f>"Indicador "&amp;V10</f>
        <v xml:space="preserve">Indicador </v>
      </c>
      <c r="X10" s="1399"/>
      <c r="Y10" s="1402"/>
      <c r="Z10" s="1403">
        <f>+(Q10-E10)*1000</f>
        <v>9800</v>
      </c>
    </row>
    <row r="11" spans="1:30" ht="19.5" customHeight="1" x14ac:dyDescent="0.25">
      <c r="A11" s="211"/>
      <c r="B11" s="640"/>
      <c r="C11" s="2193" t="s">
        <v>690</v>
      </c>
      <c r="D11" s="2193"/>
      <c r="E11" s="2193"/>
      <c r="F11" s="2193"/>
      <c r="G11" s="2193"/>
      <c r="H11" s="987" t="s">
        <v>468</v>
      </c>
      <c r="I11" s="839"/>
      <c r="J11" s="839"/>
      <c r="K11" s="839"/>
      <c r="L11" s="839"/>
      <c r="M11" s="984">
        <v>50.26</v>
      </c>
      <c r="N11" s="984" t="s">
        <v>674</v>
      </c>
      <c r="O11" s="984">
        <v>51.76</v>
      </c>
      <c r="P11" s="984" t="s">
        <v>674</v>
      </c>
      <c r="Q11" s="984">
        <v>55.31</v>
      </c>
      <c r="R11" s="984" t="s">
        <v>674</v>
      </c>
      <c r="S11" s="222"/>
      <c r="T11" s="211"/>
      <c r="U11" s="1397" t="s">
        <v>826</v>
      </c>
      <c r="V11" s="1397">
        <v>2</v>
      </c>
      <c r="W11" s="1400" t="str">
        <f>"Indicador "&amp;V11&amp;""</f>
        <v>Indicador 2</v>
      </c>
      <c r="X11" s="1404"/>
      <c r="Y11" s="1404"/>
      <c r="AC11" s="1405"/>
    </row>
    <row r="12" spans="1:30" ht="24.75" customHeight="1" x14ac:dyDescent="0.25">
      <c r="A12" s="211"/>
      <c r="B12" s="640"/>
      <c r="C12" s="2193"/>
      <c r="D12" s="2193"/>
      <c r="E12" s="2193"/>
      <c r="F12" s="2193"/>
      <c r="G12" s="2193"/>
      <c r="H12" s="988" t="s">
        <v>163</v>
      </c>
      <c r="I12" s="839"/>
      <c r="J12" s="839"/>
      <c r="K12" s="839"/>
      <c r="L12" s="839"/>
      <c r="M12" s="986">
        <v>55.25</v>
      </c>
      <c r="N12" s="986" t="s">
        <v>674</v>
      </c>
      <c r="O12" s="986">
        <v>56.06</v>
      </c>
      <c r="P12" s="986" t="s">
        <v>674</v>
      </c>
      <c r="Q12" s="986">
        <v>53.92</v>
      </c>
      <c r="R12" s="986" t="s">
        <v>674</v>
      </c>
      <c r="S12" s="222"/>
      <c r="T12" s="211"/>
      <c r="W12" s="1400" t="str">
        <f t="shared" ref="W12:W55" si="0">"Indicador "&amp;V12&amp;" - 2021"</f>
        <v>Indicador  - 2021</v>
      </c>
    </row>
    <row r="13" spans="1:30" s="232" customFormat="1" ht="23.15" customHeight="1" x14ac:dyDescent="0.25">
      <c r="A13" s="229"/>
      <c r="B13" s="230"/>
      <c r="C13" s="2191" t="s">
        <v>727</v>
      </c>
      <c r="D13" s="2191"/>
      <c r="E13" s="2191"/>
      <c r="F13" s="2191"/>
      <c r="G13" s="2191"/>
      <c r="H13" s="983" t="s">
        <v>468</v>
      </c>
      <c r="I13" s="989"/>
      <c r="J13" s="989"/>
      <c r="K13" s="989"/>
      <c r="L13" s="989"/>
      <c r="M13" s="984">
        <v>10.6</v>
      </c>
      <c r="N13" s="984">
        <v>9.6</v>
      </c>
      <c r="O13" s="984">
        <v>9.1999999999999993</v>
      </c>
      <c r="P13" s="984">
        <v>11</v>
      </c>
      <c r="Q13" s="984">
        <v>9.5</v>
      </c>
      <c r="R13" s="984">
        <v>8.4</v>
      </c>
      <c r="S13" s="222"/>
      <c r="T13" s="211"/>
      <c r="U13" s="1397" t="s">
        <v>469</v>
      </c>
      <c r="V13" s="1397">
        <v>3</v>
      </c>
      <c r="W13" s="1400" t="str">
        <f>"Indicador "&amp;V13&amp;""</f>
        <v>Indicador 3</v>
      </c>
      <c r="X13" s="1397"/>
      <c r="Y13" s="1397"/>
      <c r="Z13" s="1397"/>
      <c r="AA13" s="1397"/>
      <c r="AB13" s="1397"/>
      <c r="AC13" s="1397"/>
      <c r="AD13" s="1397"/>
    </row>
    <row r="14" spans="1:30" ht="23.15" customHeight="1" x14ac:dyDescent="0.25">
      <c r="A14" s="211"/>
      <c r="B14" s="640"/>
      <c r="C14" s="2192"/>
      <c r="D14" s="2192"/>
      <c r="E14" s="2192"/>
      <c r="F14" s="2192"/>
      <c r="G14" s="2192"/>
      <c r="H14" s="985" t="s">
        <v>163</v>
      </c>
      <c r="I14" s="990"/>
      <c r="J14" s="990"/>
      <c r="K14" s="990"/>
      <c r="L14" s="990"/>
      <c r="M14" s="986">
        <v>14</v>
      </c>
      <c r="N14" s="986">
        <v>13.3</v>
      </c>
      <c r="O14" s="986">
        <v>12.8</v>
      </c>
      <c r="P14" s="986">
        <v>13.9</v>
      </c>
      <c r="Q14" s="986">
        <v>13.1</v>
      </c>
      <c r="R14" s="986">
        <v>11.7</v>
      </c>
      <c r="S14" s="222"/>
      <c r="T14" s="211"/>
      <c r="W14" s="1400" t="str">
        <f t="shared" si="0"/>
        <v>Indicador  - 2021</v>
      </c>
      <c r="X14" s="1404"/>
      <c r="Y14" s="1404"/>
    </row>
    <row r="15" spans="1:30" ht="18" customHeight="1" x14ac:dyDescent="0.25">
      <c r="A15" s="211"/>
      <c r="B15" s="640"/>
      <c r="C15" s="2191" t="s">
        <v>728</v>
      </c>
      <c r="D15" s="2191"/>
      <c r="E15" s="2191"/>
      <c r="F15" s="2191"/>
      <c r="G15" s="2191"/>
      <c r="H15" s="987" t="s">
        <v>468</v>
      </c>
      <c r="I15" s="839"/>
      <c r="J15" s="839"/>
      <c r="K15" s="839"/>
      <c r="L15" s="839"/>
      <c r="M15" s="984">
        <v>7.2</v>
      </c>
      <c r="N15" s="984">
        <v>6.6</v>
      </c>
      <c r="O15" s="984">
        <v>6.9</v>
      </c>
      <c r="P15" s="984">
        <v>5.7</v>
      </c>
      <c r="Q15" s="984">
        <v>5.9</v>
      </c>
      <c r="R15" s="984">
        <v>5.6</v>
      </c>
      <c r="S15" s="222"/>
      <c r="T15" s="211"/>
      <c r="U15" s="1397" t="s">
        <v>470</v>
      </c>
      <c r="V15" s="1397">
        <v>4</v>
      </c>
      <c r="W15" s="1400" t="str">
        <f t="shared" si="0"/>
        <v>Indicador 4 - 2021</v>
      </c>
    </row>
    <row r="16" spans="1:30" s="232" customFormat="1" ht="15.75" customHeight="1" x14ac:dyDescent="0.25">
      <c r="A16" s="229"/>
      <c r="B16" s="230"/>
      <c r="C16" s="2193"/>
      <c r="D16" s="2193"/>
      <c r="E16" s="2193"/>
      <c r="F16" s="2193"/>
      <c r="G16" s="2193"/>
      <c r="H16" s="988" t="s">
        <v>163</v>
      </c>
      <c r="I16" s="841"/>
      <c r="J16" s="841"/>
      <c r="K16" s="841"/>
      <c r="L16" s="841"/>
      <c r="M16" s="986">
        <v>11.3</v>
      </c>
      <c r="N16" s="986">
        <v>11.3</v>
      </c>
      <c r="O16" s="986">
        <v>11.2</v>
      </c>
      <c r="P16" s="986">
        <v>11.1</v>
      </c>
      <c r="Q16" s="986">
        <v>10.9</v>
      </c>
      <c r="R16" s="986">
        <v>10.7</v>
      </c>
      <c r="S16" s="222"/>
      <c r="T16" s="211"/>
      <c r="U16" s="1397"/>
      <c r="V16" s="1397"/>
      <c r="W16" s="1400" t="str">
        <f t="shared" si="0"/>
        <v>Indicador  - 2021</v>
      </c>
      <c r="X16" s="1401">
        <v>2022</v>
      </c>
      <c r="Y16" s="1397"/>
      <c r="Z16" s="1397"/>
      <c r="AA16" s="1397"/>
      <c r="AB16" s="1397"/>
      <c r="AC16" s="1397"/>
      <c r="AD16" s="1397"/>
    </row>
    <row r="17" spans="1:52" ht="14.15" customHeight="1" x14ac:dyDescent="0.25">
      <c r="A17" s="211"/>
      <c r="B17" s="640"/>
      <c r="C17" s="2191" t="s">
        <v>758</v>
      </c>
      <c r="D17" s="2191"/>
      <c r="E17" s="2191"/>
      <c r="F17" s="2191"/>
      <c r="G17" s="2191"/>
      <c r="H17" s="983" t="s">
        <v>468</v>
      </c>
      <c r="I17" s="991"/>
      <c r="J17" s="991"/>
      <c r="K17" s="991"/>
      <c r="L17" s="991"/>
      <c r="M17" s="984">
        <v>5.75</v>
      </c>
      <c r="N17" s="984">
        <v>5.22</v>
      </c>
      <c r="O17" s="984">
        <v>5.16</v>
      </c>
      <c r="P17" s="984">
        <v>4.99</v>
      </c>
      <c r="Q17" s="984">
        <v>5.66</v>
      </c>
      <c r="R17" s="984">
        <v>5.13</v>
      </c>
      <c r="S17" s="222"/>
      <c r="T17" s="211"/>
      <c r="U17" s="1397" t="s">
        <v>471</v>
      </c>
      <c r="V17" s="1397">
        <v>5</v>
      </c>
      <c r="W17" s="1400" t="str">
        <f>"Indicador "&amp;V17&amp;""</f>
        <v>Indicador 5</v>
      </c>
      <c r="X17" s="1406"/>
    </row>
    <row r="18" spans="1:52" ht="19.5" customHeight="1" x14ac:dyDescent="0.25">
      <c r="A18" s="211"/>
      <c r="B18" s="640"/>
      <c r="C18" s="2192"/>
      <c r="D18" s="2192"/>
      <c r="E18" s="2192"/>
      <c r="F18" s="2192"/>
      <c r="G18" s="2192"/>
      <c r="H18" s="985" t="s">
        <v>163</v>
      </c>
      <c r="I18" s="990"/>
      <c r="J18" s="990"/>
      <c r="K18" s="990"/>
      <c r="L18" s="990"/>
      <c r="M18" s="986">
        <v>5.03</v>
      </c>
      <c r="N18" s="986">
        <v>5.05</v>
      </c>
      <c r="O18" s="986">
        <v>4.99</v>
      </c>
      <c r="P18" s="986">
        <v>4.8899999999999997</v>
      </c>
      <c r="Q18" s="986">
        <v>4.99</v>
      </c>
      <c r="R18" s="986">
        <v>4.74</v>
      </c>
      <c r="S18" s="222"/>
      <c r="T18" s="211"/>
      <c r="W18" s="1400" t="str">
        <f t="shared" si="0"/>
        <v>Indicador  - 2021</v>
      </c>
      <c r="X18" s="1406"/>
    </row>
    <row r="19" spans="1:52" ht="5.25" customHeight="1" x14ac:dyDescent="0.25">
      <c r="A19" s="211"/>
      <c r="B19" s="640"/>
      <c r="C19" s="1466"/>
      <c r="D19" s="1466"/>
      <c r="E19" s="1466"/>
      <c r="F19" s="1466"/>
      <c r="G19" s="1466"/>
      <c r="H19" s="839"/>
      <c r="I19" s="839"/>
      <c r="J19" s="839"/>
      <c r="K19" s="839"/>
      <c r="L19" s="839"/>
      <c r="M19" s="839"/>
      <c r="N19" s="839"/>
      <c r="O19" s="839"/>
      <c r="P19" s="839"/>
      <c r="Q19" s="839"/>
      <c r="R19" s="839"/>
      <c r="S19" s="222"/>
      <c r="T19" s="211"/>
      <c r="W19" s="1400" t="str">
        <f t="shared" si="0"/>
        <v>Indicador  - 2021</v>
      </c>
      <c r="X19" s="1407"/>
    </row>
    <row r="20" spans="1:52" ht="8.25" customHeight="1" x14ac:dyDescent="0.25">
      <c r="A20" s="211"/>
      <c r="B20" s="640"/>
      <c r="C20" s="1466"/>
      <c r="D20" s="1466"/>
      <c r="E20" s="1466"/>
      <c r="F20" s="1466"/>
      <c r="G20" s="1466"/>
      <c r="H20" s="839"/>
      <c r="I20" s="839"/>
      <c r="J20" s="839"/>
      <c r="K20" s="839"/>
      <c r="L20" s="839"/>
      <c r="M20" s="839"/>
      <c r="N20" s="839"/>
      <c r="O20" s="839"/>
      <c r="P20" s="839"/>
      <c r="Q20" s="839"/>
      <c r="R20" s="839"/>
      <c r="S20" s="222"/>
      <c r="T20" s="211"/>
      <c r="U20" s="1408"/>
      <c r="V20" s="1408"/>
      <c r="W20" s="1400" t="str">
        <f t="shared" si="0"/>
        <v>Indicador  - 2021</v>
      </c>
      <c r="X20" s="1407"/>
    </row>
    <row r="21" spans="1:52" ht="10.5" customHeight="1" x14ac:dyDescent="0.25">
      <c r="A21" s="211"/>
      <c r="B21" s="640"/>
      <c r="C21" s="1466"/>
      <c r="D21" s="1466"/>
      <c r="E21" s="1466"/>
      <c r="F21" s="1466"/>
      <c r="G21" s="1466"/>
      <c r="H21" s="839"/>
      <c r="I21" s="839"/>
      <c r="J21" s="839"/>
      <c r="K21" s="839"/>
      <c r="L21" s="839"/>
      <c r="M21" s="839"/>
      <c r="N21" s="839"/>
      <c r="O21" s="839"/>
      <c r="P21" s="839"/>
      <c r="Q21" s="839"/>
      <c r="R21" s="839"/>
      <c r="S21" s="222"/>
      <c r="T21" s="211"/>
      <c r="U21" s="1408"/>
      <c r="V21" s="1408"/>
      <c r="W21" s="1400" t="str">
        <f t="shared" si="0"/>
        <v>Indicador  - 2021</v>
      </c>
      <c r="X21" s="1407"/>
    </row>
    <row r="22" spans="1:52" s="755" customFormat="1" ht="10" customHeight="1" x14ac:dyDescent="0.25">
      <c r="A22" s="752"/>
      <c r="B22" s="753"/>
      <c r="C22" s="761"/>
      <c r="E22" s="754"/>
      <c r="G22" s="754"/>
      <c r="I22" s="756"/>
      <c r="J22" s="757"/>
      <c r="L22" s="754"/>
      <c r="M22" s="758"/>
      <c r="N22" s="754"/>
      <c r="O22" s="754"/>
      <c r="P22" s="754"/>
      <c r="Q22" s="754"/>
      <c r="R22" s="754"/>
      <c r="S22" s="759"/>
      <c r="T22" s="760"/>
      <c r="U22" s="1408"/>
      <c r="V22" s="1408"/>
      <c r="W22" s="1400" t="str">
        <f t="shared" si="0"/>
        <v>Indicador  - 2021</v>
      </c>
      <c r="X22" s="1407"/>
      <c r="Y22" s="1407"/>
      <c r="Z22" s="1407"/>
      <c r="AA22" s="1407"/>
      <c r="AB22" s="1407"/>
      <c r="AC22" s="1407"/>
      <c r="AD22" s="1407"/>
    </row>
    <row r="23" spans="1:52" s="755" customFormat="1" ht="10" customHeight="1" x14ac:dyDescent="0.25">
      <c r="A23" s="752"/>
      <c r="B23" s="753"/>
      <c r="C23" s="1447"/>
      <c r="D23" s="992"/>
      <c r="E23" s="992"/>
      <c r="F23" s="992"/>
      <c r="G23" s="992"/>
      <c r="H23" s="992"/>
      <c r="I23" s="992"/>
      <c r="J23" s="992"/>
      <c r="K23" s="992"/>
      <c r="L23" s="992"/>
      <c r="M23" s="992"/>
      <c r="N23" s="992"/>
      <c r="O23" s="992"/>
      <c r="P23" s="992"/>
      <c r="Q23" s="992"/>
      <c r="R23" s="992"/>
      <c r="S23" s="993"/>
      <c r="T23" s="760"/>
      <c r="U23" s="1407"/>
      <c r="V23" s="1407"/>
      <c r="W23" s="1400" t="str">
        <f t="shared" si="0"/>
        <v>Indicador  - 2021</v>
      </c>
      <c r="X23" s="1407"/>
      <c r="Y23" s="1407"/>
      <c r="Z23" s="1407"/>
      <c r="AA23" s="1407"/>
      <c r="AB23" s="1407"/>
      <c r="AC23" s="1407"/>
      <c r="AD23" s="1407"/>
    </row>
    <row r="24" spans="1:52" s="755" customFormat="1" ht="12.65" customHeight="1" x14ac:dyDescent="0.2">
      <c r="A24" s="752"/>
      <c r="B24" s="753"/>
      <c r="C24" s="2185"/>
      <c r="D24" s="2185"/>
      <c r="E24" s="2185"/>
      <c r="F24" s="2185"/>
      <c r="G24" s="2185"/>
      <c r="H24" s="992"/>
      <c r="I24" s="992"/>
      <c r="J24" s="992"/>
      <c r="K24" s="992"/>
      <c r="L24" s="992"/>
      <c r="M24" s="992"/>
      <c r="N24" s="992"/>
      <c r="O24" s="992"/>
      <c r="P24" s="992"/>
      <c r="Q24" s="992"/>
      <c r="R24" s="992"/>
      <c r="S24" s="993"/>
      <c r="T24" s="760"/>
      <c r="U24" s="1407"/>
      <c r="V24" s="1407"/>
      <c r="W24" s="1400" t="str">
        <f t="shared" si="0"/>
        <v>Indicador  - 2021</v>
      </c>
      <c r="X24" s="1407"/>
      <c r="Y24" s="1407"/>
      <c r="Z24" s="1407"/>
      <c r="AA24" s="1407"/>
      <c r="AB24" s="1407"/>
      <c r="AC24" s="1407"/>
      <c r="AD24" s="1407"/>
    </row>
    <row r="25" spans="1:52" ht="3.75" customHeight="1" x14ac:dyDescent="0.25">
      <c r="A25" s="211"/>
      <c r="B25" s="221"/>
      <c r="C25" s="2185"/>
      <c r="D25" s="2185"/>
      <c r="E25" s="2185"/>
      <c r="F25" s="2185"/>
      <c r="G25" s="2185"/>
      <c r="H25" s="423"/>
      <c r="I25" s="423"/>
      <c r="J25" s="423"/>
      <c r="K25" s="423"/>
      <c r="L25" s="423"/>
      <c r="M25" s="423"/>
      <c r="N25" s="423"/>
      <c r="O25" s="423"/>
      <c r="P25" s="423"/>
      <c r="Q25" s="423"/>
      <c r="R25" s="423"/>
      <c r="S25" s="222"/>
      <c r="T25" s="10"/>
      <c r="U25" s="1407"/>
      <c r="V25" s="1407"/>
      <c r="W25" s="1400" t="str">
        <f t="shared" si="0"/>
        <v>Indicador  - 2021</v>
      </c>
    </row>
    <row r="26" spans="1:52" ht="3.75" customHeight="1" x14ac:dyDescent="0.25">
      <c r="A26" s="211"/>
      <c r="B26" s="221"/>
      <c r="C26" s="2185"/>
      <c r="D26" s="2185"/>
      <c r="E26" s="2185"/>
      <c r="F26" s="2185"/>
      <c r="G26" s="2185"/>
      <c r="H26" s="240"/>
      <c r="I26" s="240"/>
      <c r="J26" s="240"/>
      <c r="K26" s="240"/>
      <c r="L26" s="240"/>
      <c r="M26" s="240"/>
      <c r="N26" s="240"/>
      <c r="O26" s="240"/>
      <c r="P26" s="240"/>
      <c r="Q26" s="240"/>
      <c r="R26" s="240"/>
      <c r="S26" s="222"/>
      <c r="T26" s="211"/>
      <c r="W26" s="1400" t="str">
        <f t="shared" si="0"/>
        <v>Indicador  - 2021</v>
      </c>
      <c r="AK26" s="442"/>
      <c r="AL26" s="442"/>
    </row>
    <row r="27" spans="1:52" ht="11.25" customHeight="1" x14ac:dyDescent="0.25">
      <c r="A27" s="211"/>
      <c r="B27" s="221"/>
      <c r="C27" s="2185"/>
      <c r="D27" s="2185"/>
      <c r="E27" s="2185"/>
      <c r="F27" s="2185"/>
      <c r="G27" s="2185"/>
      <c r="H27" s="240"/>
      <c r="I27" s="240"/>
      <c r="J27" s="240"/>
      <c r="K27" s="240"/>
      <c r="L27" s="240"/>
      <c r="M27" s="240"/>
      <c r="N27" s="240"/>
      <c r="O27" s="240"/>
      <c r="P27" s="240"/>
      <c r="Q27" s="240"/>
      <c r="R27" s="240"/>
      <c r="S27" s="222"/>
      <c r="T27" s="211"/>
      <c r="W27" s="1400" t="str">
        <f t="shared" si="0"/>
        <v>Indicador  - 2021</v>
      </c>
      <c r="AH27" s="268"/>
      <c r="AI27" s="268"/>
      <c r="AJ27" s="268"/>
      <c r="AK27" s="442"/>
      <c r="AL27" s="442"/>
    </row>
    <row r="28" spans="1:52" ht="11.25" customHeight="1" x14ac:dyDescent="0.25">
      <c r="A28" s="211"/>
      <c r="B28" s="221"/>
      <c r="C28" s="2185"/>
      <c r="D28" s="2185"/>
      <c r="E28" s="2185"/>
      <c r="F28" s="2185"/>
      <c r="G28" s="2185"/>
      <c r="H28" s="240"/>
      <c r="I28" s="240"/>
      <c r="J28" s="240"/>
      <c r="K28" s="240"/>
      <c r="L28" s="240"/>
      <c r="M28" s="240"/>
      <c r="N28" s="240"/>
      <c r="O28" s="240"/>
      <c r="P28" s="240"/>
      <c r="Q28" s="240"/>
      <c r="R28" s="240"/>
      <c r="S28" s="222"/>
      <c r="T28" s="211"/>
      <c r="W28" s="1400" t="str">
        <f t="shared" si="0"/>
        <v>Indicador  - 2021</v>
      </c>
      <c r="AH28" s="268"/>
      <c r="AI28" s="268"/>
      <c r="AJ28" s="268"/>
      <c r="AK28" s="442"/>
      <c r="AL28" s="442" t="s">
        <v>348</v>
      </c>
    </row>
    <row r="29" spans="1:52" ht="11.25" customHeight="1" x14ac:dyDescent="0.25">
      <c r="A29" s="211"/>
      <c r="B29" s="221"/>
      <c r="C29" s="2185"/>
      <c r="D29" s="2185"/>
      <c r="E29" s="2185"/>
      <c r="F29" s="2185"/>
      <c r="G29" s="2185"/>
      <c r="H29" s="240"/>
      <c r="I29" s="240"/>
      <c r="J29" s="240"/>
      <c r="K29" s="240"/>
      <c r="L29" s="240"/>
      <c r="M29" s="240"/>
      <c r="N29" s="240"/>
      <c r="O29" s="240"/>
      <c r="P29" s="240"/>
      <c r="Q29" s="240"/>
      <c r="R29" s="240"/>
      <c r="S29" s="222"/>
      <c r="T29" s="211"/>
      <c r="W29" s="1400" t="str">
        <f t="shared" si="0"/>
        <v>Indicador  - 2021</v>
      </c>
      <c r="AH29" s="1756"/>
      <c r="AI29" s="1757"/>
      <c r="AJ29" s="1757"/>
      <c r="AK29" s="442"/>
      <c r="AL29" s="1758"/>
      <c r="AM29" s="1759" t="s">
        <v>349</v>
      </c>
      <c r="AN29" s="1759" t="s">
        <v>350</v>
      </c>
    </row>
    <row r="30" spans="1:52" ht="11.25" customHeight="1" x14ac:dyDescent="0.25">
      <c r="A30" s="211"/>
      <c r="B30" s="221"/>
      <c r="C30" s="2185"/>
      <c r="D30" s="2185"/>
      <c r="E30" s="2185"/>
      <c r="F30" s="2185"/>
      <c r="G30" s="2185"/>
      <c r="H30" s="240"/>
      <c r="I30" s="240"/>
      <c r="J30" s="240"/>
      <c r="K30" s="240"/>
      <c r="L30" s="240"/>
      <c r="M30" s="240"/>
      <c r="N30" s="240"/>
      <c r="O30" s="240"/>
      <c r="P30" s="240"/>
      <c r="Q30" s="240"/>
      <c r="R30" s="240"/>
      <c r="S30" s="222"/>
      <c r="T30" s="211"/>
      <c r="W30" s="1400" t="str">
        <f t="shared" si="0"/>
        <v>Indicador  - 2021</v>
      </c>
      <c r="AH30" s="1756"/>
      <c r="AI30" s="1760"/>
      <c r="AJ30" s="1760"/>
      <c r="AK30" s="442"/>
      <c r="AL30" s="1761" t="s">
        <v>351</v>
      </c>
      <c r="AM30" s="1762" t="e">
        <v>#REF!</v>
      </c>
      <c r="AN30" s="1762" t="e">
        <v>#REF!</v>
      </c>
      <c r="AO30" s="1763" t="s">
        <v>352</v>
      </c>
      <c r="AP30" s="1762"/>
      <c r="AQ30" s="1762"/>
      <c r="AR30" s="1762"/>
      <c r="AS30" s="1762"/>
      <c r="AT30" s="1762"/>
      <c r="AU30" s="1762"/>
      <c r="AV30" s="1762"/>
      <c r="AW30" s="1762"/>
      <c r="AX30" s="1762"/>
      <c r="AY30" s="1762"/>
      <c r="AZ30" s="1762"/>
    </row>
    <row r="31" spans="1:52" ht="7.5" customHeight="1" x14ac:dyDescent="0.25">
      <c r="A31" s="211"/>
      <c r="B31" s="221"/>
      <c r="C31" s="2185"/>
      <c r="D31" s="2185"/>
      <c r="E31" s="2185"/>
      <c r="F31" s="2185"/>
      <c r="G31" s="2185"/>
      <c r="H31" s="240"/>
      <c r="I31" s="240"/>
      <c r="J31" s="240"/>
      <c r="K31" s="240"/>
      <c r="L31" s="240"/>
      <c r="M31" s="240"/>
      <c r="N31" s="240"/>
      <c r="O31" s="240"/>
      <c r="P31" s="240"/>
      <c r="Q31" s="240"/>
      <c r="R31" s="240"/>
      <c r="S31" s="222"/>
      <c r="T31" s="211"/>
      <c r="W31" s="1400" t="str">
        <f t="shared" si="0"/>
        <v>Indicador  - 2021</v>
      </c>
      <c r="AH31" s="1756"/>
      <c r="AI31" s="1760"/>
      <c r="AJ31" s="1760"/>
      <c r="AK31" s="442"/>
      <c r="AL31" s="1761" t="s">
        <v>353</v>
      </c>
      <c r="AM31" s="1762" t="e">
        <v>#REF!</v>
      </c>
      <c r="AN31" s="1762" t="e">
        <v>#REF!</v>
      </c>
      <c r="AO31" s="1763" t="s">
        <v>352</v>
      </c>
    </row>
    <row r="32" spans="1:52" ht="5.25" customHeight="1" x14ac:dyDescent="0.25">
      <c r="A32" s="211"/>
      <c r="B32" s="221"/>
      <c r="C32" s="2185"/>
      <c r="D32" s="2185"/>
      <c r="E32" s="2185"/>
      <c r="F32" s="2185"/>
      <c r="G32" s="2185"/>
      <c r="H32" s="240"/>
      <c r="I32" s="240"/>
      <c r="J32" s="240"/>
      <c r="K32" s="240"/>
      <c r="L32" s="240"/>
      <c r="M32" s="240"/>
      <c r="N32" s="240"/>
      <c r="O32" s="240"/>
      <c r="P32" s="240"/>
      <c r="Q32" s="240"/>
      <c r="R32" s="240"/>
      <c r="S32" s="222"/>
      <c r="T32" s="211"/>
      <c r="W32" s="1400" t="str">
        <f t="shared" si="0"/>
        <v>Indicador  - 2021</v>
      </c>
      <c r="AH32" s="1756"/>
      <c r="AI32" s="1760"/>
      <c r="AJ32" s="1760"/>
      <c r="AK32" s="442"/>
      <c r="AL32" s="1761" t="s">
        <v>354</v>
      </c>
      <c r="AM32" s="1762">
        <f>+E$11</f>
        <v>0</v>
      </c>
      <c r="AN32" s="1762">
        <f>+E$12</f>
        <v>0</v>
      </c>
    </row>
    <row r="33" spans="1:40" ht="5.25" customHeight="1" x14ac:dyDescent="0.25">
      <c r="A33" s="211"/>
      <c r="B33" s="221"/>
      <c r="C33" s="2185"/>
      <c r="D33" s="2185"/>
      <c r="E33" s="2185"/>
      <c r="F33" s="2185"/>
      <c r="G33" s="2185"/>
      <c r="H33" s="240"/>
      <c r="I33" s="240"/>
      <c r="J33" s="240"/>
      <c r="K33" s="240"/>
      <c r="L33" s="240"/>
      <c r="M33" s="240"/>
      <c r="N33" s="240"/>
      <c r="O33" s="240"/>
      <c r="P33" s="240"/>
      <c r="Q33" s="240"/>
      <c r="R33" s="240"/>
      <c r="S33" s="222"/>
      <c r="T33" s="211"/>
      <c r="W33" s="1400" t="str">
        <f t="shared" si="0"/>
        <v>Indicador  - 2021</v>
      </c>
      <c r="AH33" s="1756"/>
      <c r="AI33" s="1760"/>
      <c r="AJ33" s="1760"/>
      <c r="AK33" s="442"/>
      <c r="AL33" s="1761" t="s">
        <v>355</v>
      </c>
      <c r="AM33" s="1762">
        <f>+F$11</f>
        <v>0</v>
      </c>
      <c r="AN33" s="1762">
        <f>+F$12</f>
        <v>0</v>
      </c>
    </row>
    <row r="34" spans="1:40" ht="3" customHeight="1" x14ac:dyDescent="0.25">
      <c r="A34" s="211"/>
      <c r="B34" s="221"/>
      <c r="C34" s="761"/>
      <c r="D34" s="755"/>
      <c r="E34" s="754"/>
      <c r="F34" s="755"/>
      <c r="G34" s="754"/>
      <c r="H34" s="240"/>
      <c r="I34" s="240"/>
      <c r="J34" s="240"/>
      <c r="K34" s="240"/>
      <c r="L34" s="240"/>
      <c r="M34" s="240"/>
      <c r="N34" s="240"/>
      <c r="O34" s="240"/>
      <c r="P34" s="240"/>
      <c r="Q34" s="240"/>
      <c r="R34" s="240"/>
      <c r="S34" s="222"/>
      <c r="T34" s="211"/>
      <c r="W34" s="1400" t="str">
        <f t="shared" si="0"/>
        <v>Indicador  - 2021</v>
      </c>
      <c r="AH34" s="1756"/>
      <c r="AI34" s="1760"/>
      <c r="AJ34" s="1760"/>
      <c r="AK34" s="442"/>
      <c r="AL34" s="1761" t="s">
        <v>356</v>
      </c>
      <c r="AM34" s="1762">
        <f>+G$11</f>
        <v>0</v>
      </c>
      <c r="AN34" s="1762">
        <f>+G$12</f>
        <v>0</v>
      </c>
    </row>
    <row r="35" spans="1:40" ht="11.25" customHeight="1" x14ac:dyDescent="0.25">
      <c r="A35" s="211"/>
      <c r="B35" s="221"/>
      <c r="C35" s="994" t="s">
        <v>472</v>
      </c>
      <c r="D35" s="992"/>
      <c r="E35" s="992"/>
      <c r="F35" s="992"/>
      <c r="G35" s="992"/>
      <c r="H35" s="240"/>
      <c r="I35" s="240"/>
      <c r="J35" s="240"/>
      <c r="K35" s="240"/>
      <c r="L35" s="240"/>
      <c r="M35" s="240"/>
      <c r="N35" s="240"/>
      <c r="O35" s="240"/>
      <c r="P35" s="240"/>
      <c r="Q35" s="240"/>
      <c r="R35" s="240"/>
      <c r="S35" s="222"/>
      <c r="T35" s="211"/>
      <c r="W35" s="1400" t="str">
        <f t="shared" si="0"/>
        <v>Indicador  - 2021</v>
      </c>
      <c r="AH35" s="1756"/>
      <c r="AI35" s="1760"/>
      <c r="AJ35" s="1760"/>
      <c r="AK35" s="442"/>
      <c r="AL35" s="1761"/>
      <c r="AM35" s="1762" t="str">
        <f>+H$11</f>
        <v>PT</v>
      </c>
      <c r="AN35" s="1762" t="str">
        <f>+H$12</f>
        <v>UE27</v>
      </c>
    </row>
    <row r="36" spans="1:40" ht="24" customHeight="1" x14ac:dyDescent="0.25">
      <c r="A36" s="211"/>
      <c r="B36" s="221"/>
      <c r="C36" s="2186" t="s">
        <v>729</v>
      </c>
      <c r="D36" s="2186"/>
      <c r="E36" s="2186"/>
      <c r="F36" s="2186"/>
      <c r="G36" s="2186"/>
      <c r="H36" s="983" t="s">
        <v>468</v>
      </c>
      <c r="I36" s="995"/>
      <c r="J36" s="995"/>
      <c r="K36" s="995"/>
      <c r="L36" s="995"/>
      <c r="M36" s="984">
        <v>9.8000000000000007</v>
      </c>
      <c r="N36" s="984">
        <v>10.3</v>
      </c>
      <c r="O36" s="984">
        <v>10.5</v>
      </c>
      <c r="P36" s="984">
        <v>10</v>
      </c>
      <c r="Q36" s="984">
        <v>12.9</v>
      </c>
      <c r="R36" s="984">
        <v>13.8</v>
      </c>
      <c r="S36" s="222"/>
      <c r="T36" s="211"/>
      <c r="U36" s="1409" t="s">
        <v>473</v>
      </c>
      <c r="V36" s="1409">
        <v>6</v>
      </c>
      <c r="W36" s="1400" t="str">
        <f t="shared" si="0"/>
        <v>Indicador 6 - 2021</v>
      </c>
      <c r="AH36" s="1756"/>
      <c r="AI36" s="1760"/>
      <c r="AJ36" s="1760"/>
      <c r="AK36" s="442"/>
      <c r="AL36" s="1761"/>
      <c r="AM36" s="1762">
        <f>+I$11</f>
        <v>0</v>
      </c>
      <c r="AN36" s="1762">
        <f>+I$12</f>
        <v>0</v>
      </c>
    </row>
    <row r="37" spans="1:40" ht="21.75" customHeight="1" x14ac:dyDescent="0.25">
      <c r="A37" s="211"/>
      <c r="B37" s="221"/>
      <c r="C37" s="2187"/>
      <c r="D37" s="2187"/>
      <c r="E37" s="2187"/>
      <c r="F37" s="2187"/>
      <c r="G37" s="2187"/>
      <c r="H37" s="985" t="s">
        <v>163</v>
      </c>
      <c r="I37" s="996"/>
      <c r="J37" s="996"/>
      <c r="K37" s="996"/>
      <c r="L37" s="996"/>
      <c r="M37" s="986">
        <v>10.4</v>
      </c>
      <c r="N37" s="986">
        <v>10.6</v>
      </c>
      <c r="O37" s="986">
        <v>10.8</v>
      </c>
      <c r="P37" s="986">
        <v>9.1</v>
      </c>
      <c r="Q37" s="986">
        <v>10.8</v>
      </c>
      <c r="R37" s="986">
        <v>11.9</v>
      </c>
      <c r="S37" s="222"/>
      <c r="T37" s="211"/>
      <c r="U37" s="1410"/>
      <c r="V37" s="1410"/>
      <c r="W37" s="1400" t="str">
        <f t="shared" si="0"/>
        <v>Indicador  - 2021</v>
      </c>
      <c r="AH37" s="1756"/>
      <c r="AI37" s="1760"/>
      <c r="AJ37" s="1760"/>
      <c r="AK37" s="442"/>
      <c r="AL37" s="1761"/>
      <c r="AM37" s="1762">
        <f>+J$11</f>
        <v>0</v>
      </c>
      <c r="AN37" s="1762">
        <f>+J$12</f>
        <v>0</v>
      </c>
    </row>
    <row r="38" spans="1:40" ht="14.15" customHeight="1" x14ac:dyDescent="0.25">
      <c r="A38" s="211"/>
      <c r="B38" s="221"/>
      <c r="C38" s="2186" t="s">
        <v>730</v>
      </c>
      <c r="D38" s="2186"/>
      <c r="E38" s="2186"/>
      <c r="F38" s="2186"/>
      <c r="G38" s="2186"/>
      <c r="H38" s="983" t="s">
        <v>468</v>
      </c>
      <c r="I38" s="995"/>
      <c r="J38" s="995"/>
      <c r="K38" s="995"/>
      <c r="L38" s="995"/>
      <c r="M38" s="984">
        <v>33.5</v>
      </c>
      <c r="N38" s="984">
        <v>33.5</v>
      </c>
      <c r="O38" s="984">
        <v>36.200000000000003</v>
      </c>
      <c r="P38" s="984">
        <v>39.6</v>
      </c>
      <c r="Q38" s="984">
        <v>43.7</v>
      </c>
      <c r="R38" s="984">
        <v>43</v>
      </c>
      <c r="S38" s="222"/>
      <c r="T38" s="211"/>
      <c r="U38" s="1397" t="s">
        <v>474</v>
      </c>
      <c r="V38" s="1397">
        <v>7</v>
      </c>
      <c r="W38" s="1400" t="str">
        <f t="shared" si="0"/>
        <v>Indicador 7 - 2021</v>
      </c>
      <c r="AH38" s="1756"/>
      <c r="AI38" s="1760"/>
      <c r="AJ38" s="1760"/>
      <c r="AL38" s="1761"/>
      <c r="AM38" s="1762">
        <f>+K$11</f>
        <v>0</v>
      </c>
      <c r="AN38" s="1762">
        <f>+K$12</f>
        <v>0</v>
      </c>
    </row>
    <row r="39" spans="1:40" ht="20.25" customHeight="1" x14ac:dyDescent="0.25">
      <c r="A39" s="211"/>
      <c r="B39" s="221"/>
      <c r="C39" s="2187"/>
      <c r="D39" s="2187"/>
      <c r="E39" s="2187"/>
      <c r="F39" s="2187"/>
      <c r="G39" s="2187"/>
      <c r="H39" s="985" t="s">
        <v>163</v>
      </c>
      <c r="I39" s="996"/>
      <c r="J39" s="996"/>
      <c r="K39" s="996"/>
      <c r="L39" s="996"/>
      <c r="M39" s="986">
        <v>38.6</v>
      </c>
      <c r="N39" s="986">
        <v>39.4</v>
      </c>
      <c r="O39" s="986">
        <v>40.299999999999997</v>
      </c>
      <c r="P39" s="986">
        <v>41.1</v>
      </c>
      <c r="Q39" s="986">
        <v>41.9</v>
      </c>
      <c r="R39" s="986">
        <v>42.8</v>
      </c>
      <c r="S39" s="222"/>
      <c r="T39" s="211"/>
      <c r="U39" s="1410"/>
      <c r="V39" s="1410"/>
      <c r="W39" s="1400" t="str">
        <f t="shared" si="0"/>
        <v>Indicador  - 2021</v>
      </c>
      <c r="AH39" s="1756"/>
      <c r="AI39" s="1760"/>
      <c r="AJ39" s="1760"/>
      <c r="AL39" s="1761"/>
      <c r="AM39" s="1762">
        <f>+L$11</f>
        <v>0</v>
      </c>
      <c r="AN39" s="1762">
        <f>+L$12</f>
        <v>0</v>
      </c>
    </row>
    <row r="40" spans="1:40" ht="18" customHeight="1" x14ac:dyDescent="0.25">
      <c r="A40" s="211"/>
      <c r="B40" s="221"/>
      <c r="C40" s="2188" t="s">
        <v>731</v>
      </c>
      <c r="D40" s="2188"/>
      <c r="E40" s="2188"/>
      <c r="F40" s="2188"/>
      <c r="G40" s="2188"/>
      <c r="H40" s="987" t="s">
        <v>468</v>
      </c>
      <c r="I40" s="240"/>
      <c r="J40" s="240"/>
      <c r="K40" s="240"/>
      <c r="L40" s="240"/>
      <c r="M40" s="984">
        <v>5.7</v>
      </c>
      <c r="N40" s="984">
        <v>5</v>
      </c>
      <c r="O40" s="984">
        <v>5.7</v>
      </c>
      <c r="P40" s="984">
        <v>5.3</v>
      </c>
      <c r="Q40" s="984">
        <v>4.5</v>
      </c>
      <c r="R40" s="984">
        <v>4.5</v>
      </c>
      <c r="S40" s="222"/>
      <c r="T40" s="211"/>
      <c r="U40" s="1397" t="s">
        <v>475</v>
      </c>
      <c r="V40" s="1397">
        <v>8</v>
      </c>
      <c r="W40" s="1400" t="str">
        <f t="shared" si="0"/>
        <v>Indicador 8 - 2021</v>
      </c>
      <c r="AH40" s="1756"/>
      <c r="AI40" s="1760"/>
      <c r="AJ40" s="1760"/>
      <c r="AL40" s="1761"/>
      <c r="AM40" s="1762">
        <f>+M$11</f>
        <v>50.26</v>
      </c>
      <c r="AN40" s="1762">
        <f>+M$12</f>
        <v>55.25</v>
      </c>
    </row>
    <row r="41" spans="1:40" s="232" customFormat="1" ht="18" customHeight="1" x14ac:dyDescent="0.25">
      <c r="A41" s="229"/>
      <c r="B41" s="230"/>
      <c r="C41" s="2188"/>
      <c r="D41" s="2188"/>
      <c r="E41" s="2188"/>
      <c r="F41" s="2188"/>
      <c r="G41" s="2188"/>
      <c r="H41" s="988" t="s">
        <v>163</v>
      </c>
      <c r="I41" s="231"/>
      <c r="J41" s="231"/>
      <c r="K41" s="231"/>
      <c r="L41" s="231"/>
      <c r="M41" s="986">
        <v>22.9</v>
      </c>
      <c r="N41" s="986">
        <v>22.7</v>
      </c>
      <c r="O41" s="986">
        <v>22.7</v>
      </c>
      <c r="P41" s="986">
        <v>21.1</v>
      </c>
      <c r="Q41" s="986">
        <v>20.6</v>
      </c>
      <c r="R41" s="986">
        <v>20.2</v>
      </c>
      <c r="S41" s="222"/>
      <c r="T41" s="211"/>
      <c r="U41" s="1397"/>
      <c r="V41" s="1397"/>
      <c r="W41" s="1400" t="str">
        <f t="shared" si="0"/>
        <v>Indicador  - 2021</v>
      </c>
      <c r="X41" s="1397"/>
      <c r="Y41" s="1397"/>
      <c r="Z41" s="1397"/>
      <c r="AA41" s="1397"/>
      <c r="AB41" s="1397"/>
      <c r="AC41" s="1397"/>
      <c r="AD41" s="1397"/>
      <c r="AH41" s="1756"/>
      <c r="AI41" s="1760"/>
      <c r="AJ41" s="1760"/>
      <c r="AK41" s="216"/>
      <c r="AL41" s="1761"/>
      <c r="AM41" s="1762" t="str">
        <f>+N$11</f>
        <v/>
      </c>
      <c r="AN41" s="1762" t="str">
        <f>+N$12</f>
        <v/>
      </c>
    </row>
    <row r="42" spans="1:40" s="225" customFormat="1" ht="18" customHeight="1" x14ac:dyDescent="0.25">
      <c r="A42" s="223"/>
      <c r="B42" s="645"/>
      <c r="C42" s="2186" t="s">
        <v>691</v>
      </c>
      <c r="D42" s="2186"/>
      <c r="E42" s="2186"/>
      <c r="F42" s="2186"/>
      <c r="G42" s="2186"/>
      <c r="H42" s="983" t="s">
        <v>468</v>
      </c>
      <c r="I42" s="991"/>
      <c r="J42" s="991"/>
      <c r="K42" s="991"/>
      <c r="L42" s="991"/>
      <c r="M42" s="984">
        <v>10.8</v>
      </c>
      <c r="N42" s="984">
        <v>8.9</v>
      </c>
      <c r="O42" s="984">
        <v>10.9</v>
      </c>
      <c r="P42" s="984">
        <v>11.4</v>
      </c>
      <c r="Q42" s="984">
        <v>11.9</v>
      </c>
      <c r="R42" s="984" t="s">
        <v>674</v>
      </c>
      <c r="S42" s="764"/>
      <c r="T42" s="223"/>
      <c r="U42" s="1397" t="s">
        <v>476</v>
      </c>
      <c r="V42" s="1397">
        <v>9</v>
      </c>
      <c r="W42" s="1400" t="str">
        <f t="shared" si="0"/>
        <v>Indicador 9 - 2021</v>
      </c>
      <c r="X42" s="1398"/>
      <c r="Y42" s="1398"/>
      <c r="Z42" s="1398"/>
      <c r="AA42" s="1398"/>
      <c r="AB42" s="1398"/>
      <c r="AC42" s="1398"/>
      <c r="AD42" s="1398"/>
      <c r="AH42" s="1756"/>
      <c r="AI42" s="1760"/>
      <c r="AJ42" s="1760"/>
      <c r="AK42" s="216"/>
      <c r="AL42" s="1761"/>
      <c r="AM42" s="1762">
        <f>+O$11</f>
        <v>51.76</v>
      </c>
      <c r="AN42" s="1762">
        <f>+O$12</f>
        <v>56.06</v>
      </c>
    </row>
    <row r="43" spans="1:40" ht="28.5" customHeight="1" x14ac:dyDescent="0.25">
      <c r="A43" s="211"/>
      <c r="B43" s="221"/>
      <c r="C43" s="2187"/>
      <c r="D43" s="2187"/>
      <c r="E43" s="2187"/>
      <c r="F43" s="2187"/>
      <c r="G43" s="2187"/>
      <c r="H43" s="985" t="s">
        <v>163</v>
      </c>
      <c r="I43" s="997"/>
      <c r="J43" s="997"/>
      <c r="K43" s="997"/>
      <c r="L43" s="997"/>
      <c r="M43" s="986">
        <v>14.6</v>
      </c>
      <c r="N43" s="986">
        <v>14.4</v>
      </c>
      <c r="O43" s="986">
        <v>13.7</v>
      </c>
      <c r="P43" s="986">
        <v>12.9</v>
      </c>
      <c r="Q43" s="986">
        <v>12.7</v>
      </c>
      <c r="R43" s="986" t="s">
        <v>674</v>
      </c>
      <c r="S43" s="222"/>
      <c r="T43" s="211">
        <v>24716</v>
      </c>
      <c r="U43" s="1398"/>
      <c r="V43" s="1398"/>
      <c r="W43" s="1400" t="str">
        <f t="shared" si="0"/>
        <v>Indicador  - 2021</v>
      </c>
      <c r="AH43" s="1756"/>
      <c r="AI43" s="1760"/>
      <c r="AJ43" s="1760"/>
      <c r="AL43" s="1761"/>
      <c r="AM43" s="1762" t="str">
        <f>+P$11</f>
        <v/>
      </c>
      <c r="AN43" s="1762" t="str">
        <f>+P$12</f>
        <v/>
      </c>
    </row>
    <row r="44" spans="1:40" ht="3" customHeight="1" x14ac:dyDescent="0.25">
      <c r="A44" s="211"/>
      <c r="B44" s="221"/>
      <c r="C44" s="998"/>
      <c r="D44" s="998"/>
      <c r="E44" s="998"/>
      <c r="F44" s="998"/>
      <c r="G44" s="998"/>
      <c r="H44" s="842"/>
      <c r="I44" s="842"/>
      <c r="J44" s="842"/>
      <c r="K44" s="842"/>
      <c r="L44" s="842"/>
      <c r="M44" s="842"/>
      <c r="N44" s="842"/>
      <c r="O44" s="842"/>
      <c r="P44" s="842"/>
      <c r="Q44" s="842"/>
      <c r="R44" s="842"/>
      <c r="S44" s="222"/>
      <c r="T44" s="211">
        <v>5505</v>
      </c>
      <c r="U44" s="1406"/>
      <c r="V44" s="1406"/>
      <c r="W44" s="1400" t="str">
        <f t="shared" si="0"/>
        <v>Indicador  - 2021</v>
      </c>
      <c r="AH44" s="1756"/>
      <c r="AI44" s="1760"/>
      <c r="AJ44" s="1760"/>
      <c r="AL44" s="1761"/>
      <c r="AM44" s="1762">
        <f>+Q$11</f>
        <v>55.31</v>
      </c>
      <c r="AN44" s="1762">
        <f>+Q$12</f>
        <v>53.92</v>
      </c>
    </row>
    <row r="45" spans="1:40" ht="0.75" hidden="1" customHeight="1" x14ac:dyDescent="0.25">
      <c r="A45" s="211"/>
      <c r="B45" s="221"/>
      <c r="C45" s="998"/>
      <c r="D45" s="998"/>
      <c r="E45" s="998"/>
      <c r="F45" s="998"/>
      <c r="G45" s="998"/>
      <c r="H45" s="842"/>
      <c r="I45" s="842"/>
      <c r="J45" s="842"/>
      <c r="K45" s="842"/>
      <c r="L45" s="842"/>
      <c r="M45" s="842"/>
      <c r="N45" s="842"/>
      <c r="O45" s="842"/>
      <c r="P45" s="842"/>
      <c r="Q45" s="842"/>
      <c r="R45" s="842"/>
      <c r="S45" s="222"/>
      <c r="T45" s="211">
        <v>35834</v>
      </c>
      <c r="U45" s="1406"/>
      <c r="V45" s="1406"/>
      <c r="W45" s="1400" t="str">
        <f t="shared" si="0"/>
        <v>Indicador  - 2021</v>
      </c>
      <c r="AH45" s="268"/>
      <c r="AI45" s="268"/>
      <c r="AJ45" s="268"/>
    </row>
    <row r="46" spans="1:40" ht="3.75" customHeight="1" x14ac:dyDescent="0.25">
      <c r="A46" s="211"/>
      <c r="B46" s="221"/>
      <c r="C46" s="1447"/>
      <c r="D46" s="998"/>
      <c r="E46" s="998"/>
      <c r="F46" s="998"/>
      <c r="G46" s="998"/>
      <c r="H46" s="842"/>
      <c r="I46" s="842"/>
      <c r="J46" s="842"/>
      <c r="K46" s="842"/>
      <c r="L46" s="842"/>
      <c r="M46" s="842"/>
      <c r="N46" s="842"/>
      <c r="O46" s="842"/>
      <c r="P46" s="842"/>
      <c r="Q46" s="842"/>
      <c r="R46" s="842"/>
      <c r="S46" s="222"/>
      <c r="T46" s="211">
        <v>14052</v>
      </c>
      <c r="U46" s="1406"/>
      <c r="V46" s="1406"/>
      <c r="W46" s="1400" t="str">
        <f t="shared" si="0"/>
        <v>Indicador  - 2021</v>
      </c>
      <c r="AG46" s="629"/>
      <c r="AH46" s="629"/>
      <c r="AI46" s="629"/>
      <c r="AJ46" s="629"/>
      <c r="AK46" s="629"/>
      <c r="AL46" s="629"/>
    </row>
    <row r="47" spans="1:40" ht="11.25" customHeight="1" x14ac:dyDescent="0.25">
      <c r="A47" s="211"/>
      <c r="B47" s="221"/>
      <c r="C47" s="981" t="s">
        <v>477</v>
      </c>
      <c r="D47" s="755"/>
      <c r="E47" s="754"/>
      <c r="F47" s="755"/>
      <c r="G47" s="754"/>
      <c r="H47" s="842"/>
      <c r="I47" s="842"/>
      <c r="J47" s="842"/>
      <c r="K47" s="842"/>
      <c r="L47" s="842"/>
      <c r="M47" s="842"/>
      <c r="N47" s="842"/>
      <c r="O47" s="842"/>
      <c r="P47" s="842"/>
      <c r="Q47" s="842"/>
      <c r="R47" s="842"/>
      <c r="S47" s="222"/>
      <c r="T47" s="211">
        <v>5973</v>
      </c>
      <c r="U47" s="1406"/>
      <c r="V47" s="1406"/>
      <c r="W47" s="1400" t="str">
        <f t="shared" si="0"/>
        <v>Indicador  - 2021</v>
      </c>
      <c r="AG47" s="629"/>
      <c r="AH47" s="629"/>
      <c r="AI47" s="629"/>
      <c r="AJ47" s="629"/>
      <c r="AK47" s="629"/>
      <c r="AL47" s="629"/>
    </row>
    <row r="48" spans="1:40" ht="10.5" customHeight="1" x14ac:dyDescent="0.25">
      <c r="A48" s="211"/>
      <c r="B48" s="221"/>
      <c r="C48" s="1447" t="s">
        <v>478</v>
      </c>
      <c r="D48" s="992"/>
      <c r="E48" s="992"/>
      <c r="F48" s="992"/>
      <c r="G48" s="992"/>
      <c r="H48" s="842"/>
      <c r="I48" s="842"/>
      <c r="J48" s="842"/>
      <c r="K48" s="842"/>
      <c r="L48" s="842"/>
      <c r="M48" s="842"/>
      <c r="N48" s="842"/>
      <c r="O48" s="842"/>
      <c r="P48" s="842"/>
      <c r="Q48" s="842"/>
      <c r="R48" s="842"/>
      <c r="S48" s="222"/>
      <c r="T48" s="211">
        <v>26102</v>
      </c>
      <c r="U48" s="1406"/>
      <c r="V48" s="1406"/>
      <c r="W48" s="1400" t="str">
        <f t="shared" si="0"/>
        <v>Indicador  - 2021</v>
      </c>
      <c r="AG48" s="629"/>
      <c r="AH48" s="629"/>
      <c r="AI48" s="629"/>
      <c r="AJ48" s="629"/>
      <c r="AK48" s="629"/>
      <c r="AL48" s="629"/>
    </row>
    <row r="49" spans="1:38" ht="14.15" customHeight="1" x14ac:dyDescent="0.25">
      <c r="A49" s="211"/>
      <c r="B49" s="221"/>
      <c r="C49" s="2189" t="s">
        <v>732</v>
      </c>
      <c r="D49" s="2189"/>
      <c r="E49" s="2189"/>
      <c r="F49" s="2189"/>
      <c r="G49" s="2189"/>
      <c r="H49" s="983" t="s">
        <v>468</v>
      </c>
      <c r="I49" s="999"/>
      <c r="J49" s="999"/>
      <c r="K49" s="999"/>
      <c r="L49" s="999"/>
      <c r="M49" s="984">
        <v>72.5</v>
      </c>
      <c r="N49" s="984">
        <v>74.7</v>
      </c>
      <c r="O49" s="984">
        <v>75.5</v>
      </c>
      <c r="P49" s="984">
        <v>74.2</v>
      </c>
      <c r="Q49" s="984">
        <v>75.900000000000006</v>
      </c>
      <c r="R49" s="984">
        <v>77.5</v>
      </c>
      <c r="S49" s="222"/>
      <c r="T49" s="211">
        <v>4393</v>
      </c>
      <c r="U49" s="1406" t="s">
        <v>479</v>
      </c>
      <c r="V49" s="1406">
        <v>10</v>
      </c>
      <c r="W49" s="1400" t="str">
        <f>"Indicador "&amp;V49&amp;""</f>
        <v>Indicador 10</v>
      </c>
      <c r="X49" s="1411"/>
      <c r="Y49" s="1411"/>
      <c r="Z49" s="1411"/>
      <c r="AA49" s="1411"/>
      <c r="AG49" s="629"/>
      <c r="AH49" s="268"/>
      <c r="AI49" s="629"/>
      <c r="AJ49" s="629"/>
      <c r="AK49" s="629"/>
      <c r="AL49" s="629"/>
    </row>
    <row r="50" spans="1:38" ht="9.75" customHeight="1" x14ac:dyDescent="0.25">
      <c r="A50" s="211"/>
      <c r="B50" s="221"/>
      <c r="C50" s="2190"/>
      <c r="D50" s="2190"/>
      <c r="E50" s="2190"/>
      <c r="F50" s="2190"/>
      <c r="G50" s="2190"/>
      <c r="H50" s="985" t="s">
        <v>163</v>
      </c>
      <c r="I50" s="997"/>
      <c r="J50" s="997"/>
      <c r="K50" s="997"/>
      <c r="L50" s="997"/>
      <c r="M50" s="986">
        <v>70.900000000000006</v>
      </c>
      <c r="N50" s="986">
        <v>71.900000000000006</v>
      </c>
      <c r="O50" s="986">
        <v>72.7</v>
      </c>
      <c r="P50" s="986">
        <v>71.7</v>
      </c>
      <c r="Q50" s="986">
        <v>73.099999999999994</v>
      </c>
      <c r="R50" s="986">
        <v>74.599999999999994</v>
      </c>
      <c r="S50" s="222"/>
      <c r="T50" s="211">
        <v>16923</v>
      </c>
      <c r="U50" s="1406"/>
      <c r="V50" s="1406"/>
      <c r="W50" s="1400" t="str">
        <f t="shared" si="0"/>
        <v>Indicador  - 2021</v>
      </c>
      <c r="X50" s="1411"/>
      <c r="Y50" s="1411"/>
      <c r="Z50" s="1411"/>
      <c r="AA50" s="1411"/>
      <c r="AG50" s="629"/>
      <c r="AH50" s="268"/>
      <c r="AI50" s="629"/>
      <c r="AJ50" s="629"/>
      <c r="AK50" s="629"/>
      <c r="AL50" s="629"/>
    </row>
    <row r="51" spans="1:38" ht="17.25" customHeight="1" x14ac:dyDescent="0.25">
      <c r="A51" s="211"/>
      <c r="B51" s="221"/>
      <c r="C51" s="2189" t="s">
        <v>733</v>
      </c>
      <c r="D51" s="2189"/>
      <c r="E51" s="2189"/>
      <c r="F51" s="2189"/>
      <c r="G51" s="2189"/>
      <c r="H51" s="987" t="s">
        <v>468</v>
      </c>
      <c r="I51" s="842"/>
      <c r="J51" s="842"/>
      <c r="K51" s="842"/>
      <c r="L51" s="842"/>
      <c r="M51" s="984">
        <v>9.1999999999999993</v>
      </c>
      <c r="N51" s="984">
        <v>7.2</v>
      </c>
      <c r="O51" s="984">
        <v>6.7</v>
      </c>
      <c r="P51" s="984">
        <v>7</v>
      </c>
      <c r="Q51" s="984">
        <v>6.6</v>
      </c>
      <c r="R51" s="984">
        <v>6</v>
      </c>
      <c r="S51" s="222"/>
      <c r="T51" s="211">
        <v>81201</v>
      </c>
      <c r="U51" s="1406" t="s">
        <v>480</v>
      </c>
      <c r="V51" s="1406">
        <v>11</v>
      </c>
      <c r="W51" s="1400" t="str">
        <f>"Indicador "&amp;V51&amp;""</f>
        <v>Indicador 11</v>
      </c>
      <c r="X51" s="1411"/>
      <c r="Y51" s="1411"/>
      <c r="Z51" s="1411"/>
      <c r="AA51" s="1411"/>
      <c r="AG51" s="629"/>
      <c r="AH51" s="1764"/>
      <c r="AI51" s="1765"/>
      <c r="AJ51" s="1765"/>
      <c r="AK51" s="629"/>
      <c r="AL51" s="629"/>
    </row>
    <row r="52" spans="1:38" ht="16.5" customHeight="1" x14ac:dyDescent="0.25">
      <c r="A52" s="211"/>
      <c r="B52" s="221"/>
      <c r="C52" s="2190"/>
      <c r="D52" s="2190"/>
      <c r="E52" s="2190"/>
      <c r="F52" s="2190"/>
      <c r="G52" s="2190"/>
      <c r="H52" s="988" t="s">
        <v>163</v>
      </c>
      <c r="I52" s="842"/>
      <c r="J52" s="842"/>
      <c r="K52" s="842"/>
      <c r="L52" s="842"/>
      <c r="M52" s="986">
        <v>8.3000000000000007</v>
      </c>
      <c r="N52" s="986">
        <v>7.4</v>
      </c>
      <c r="O52" s="986">
        <v>6.8</v>
      </c>
      <c r="P52" s="986">
        <v>7.2</v>
      </c>
      <c r="Q52" s="986">
        <v>7.1</v>
      </c>
      <c r="R52" s="986">
        <v>6.2</v>
      </c>
      <c r="S52" s="222"/>
      <c r="T52" s="211">
        <v>4403</v>
      </c>
      <c r="U52" s="1406"/>
      <c r="V52" s="1406"/>
      <c r="W52" s="1400" t="str">
        <f t="shared" si="0"/>
        <v>Indicador  - 2021</v>
      </c>
      <c r="X52" s="1411"/>
      <c r="Y52" s="1411"/>
      <c r="Z52" s="1411"/>
      <c r="AA52" s="1411"/>
      <c r="AG52" s="629"/>
      <c r="AH52" s="1756"/>
      <c r="AI52" s="1766"/>
      <c r="AJ52" s="1766"/>
      <c r="AK52" s="629"/>
      <c r="AL52" s="629"/>
    </row>
    <row r="53" spans="1:38" ht="16.5" customHeight="1" x14ac:dyDescent="0.25">
      <c r="A53" s="211"/>
      <c r="B53" s="221"/>
      <c r="C53" s="2189" t="s">
        <v>692</v>
      </c>
      <c r="D53" s="2189"/>
      <c r="E53" s="2189"/>
      <c r="F53" s="2189"/>
      <c r="G53" s="2189"/>
      <c r="H53" s="983" t="s">
        <v>468</v>
      </c>
      <c r="I53" s="999"/>
      <c r="J53" s="999"/>
      <c r="K53" s="999"/>
      <c r="L53" s="999"/>
      <c r="M53" s="984">
        <v>4.5999999999999996</v>
      </c>
      <c r="N53" s="984">
        <v>3.2</v>
      </c>
      <c r="O53" s="984">
        <v>2.8</v>
      </c>
      <c r="P53" s="984">
        <v>2.2999999999999998</v>
      </c>
      <c r="Q53" s="984">
        <v>2.9</v>
      </c>
      <c r="R53" s="984">
        <v>2.7</v>
      </c>
      <c r="S53" s="222"/>
      <c r="T53" s="211">
        <v>88638</v>
      </c>
      <c r="U53" s="1406" t="s">
        <v>481</v>
      </c>
      <c r="V53" s="1406">
        <v>12</v>
      </c>
      <c r="W53" s="1400" t="str">
        <f>"Indicador "&amp;V53&amp;""</f>
        <v>Indicador 12</v>
      </c>
      <c r="X53" s="1411"/>
      <c r="Y53" s="1411"/>
      <c r="Z53" s="1411"/>
      <c r="AA53" s="1411"/>
      <c r="AG53" s="629"/>
      <c r="AH53" s="1756"/>
      <c r="AI53" s="1766"/>
      <c r="AJ53" s="1766"/>
      <c r="AK53" s="629"/>
      <c r="AL53" s="629"/>
    </row>
    <row r="54" spans="1:38" ht="17.25" customHeight="1" x14ac:dyDescent="0.25">
      <c r="A54" s="211"/>
      <c r="B54" s="221"/>
      <c r="C54" s="2190"/>
      <c r="D54" s="2190"/>
      <c r="E54" s="2190"/>
      <c r="F54" s="2190"/>
      <c r="G54" s="2190"/>
      <c r="H54" s="985" t="s">
        <v>163</v>
      </c>
      <c r="I54" s="997"/>
      <c r="J54" s="997"/>
      <c r="K54" s="997"/>
      <c r="L54" s="997"/>
      <c r="M54" s="986">
        <v>3.7</v>
      </c>
      <c r="N54" s="986">
        <v>3.1</v>
      </c>
      <c r="O54" s="986">
        <v>2.7</v>
      </c>
      <c r="P54" s="986">
        <v>2.5</v>
      </c>
      <c r="Q54" s="986">
        <v>2.8</v>
      </c>
      <c r="R54" s="986">
        <v>2.4</v>
      </c>
      <c r="S54" s="222"/>
      <c r="T54" s="211">
        <v>35533</v>
      </c>
      <c r="U54" s="1406"/>
      <c r="V54" s="1406"/>
      <c r="W54" s="1400" t="str">
        <f t="shared" si="0"/>
        <v>Indicador  - 2021</v>
      </c>
      <c r="X54" s="1411"/>
      <c r="Y54" s="1411"/>
      <c r="Z54" s="1411"/>
      <c r="AA54" s="1411"/>
      <c r="AG54" s="629"/>
      <c r="AH54" s="1756"/>
      <c r="AI54" s="1766"/>
      <c r="AJ54" s="1766"/>
      <c r="AK54" s="629"/>
      <c r="AL54" s="629"/>
    </row>
    <row r="55" spans="1:38" ht="16.5" customHeight="1" x14ac:dyDescent="0.25">
      <c r="A55" s="211"/>
      <c r="B55" s="221"/>
      <c r="C55" s="2189" t="s">
        <v>784</v>
      </c>
      <c r="D55" s="2189"/>
      <c r="E55" s="2189"/>
      <c r="F55" s="2189"/>
      <c r="G55" s="2189"/>
      <c r="H55" s="983" t="s">
        <v>468</v>
      </c>
      <c r="I55" s="999"/>
      <c r="J55" s="999"/>
      <c r="K55" s="999"/>
      <c r="L55" s="999"/>
      <c r="M55" s="984">
        <v>101.03</v>
      </c>
      <c r="N55" s="984">
        <v>103.95</v>
      </c>
      <c r="O55" s="984">
        <v>107.84</v>
      </c>
      <c r="P55" s="984">
        <v>105.86</v>
      </c>
      <c r="Q55" s="984">
        <v>108.45</v>
      </c>
      <c r="R55" s="984">
        <v>110.61</v>
      </c>
      <c r="S55" s="222"/>
      <c r="T55" s="211"/>
      <c r="U55" s="1412" t="s">
        <v>482</v>
      </c>
      <c r="V55" s="1412">
        <v>13</v>
      </c>
      <c r="W55" s="1400" t="str">
        <f t="shared" si="0"/>
        <v>Indicador 13 - 2021</v>
      </c>
      <c r="X55" s="1411"/>
      <c r="Y55" s="1411"/>
      <c r="Z55" s="1411"/>
      <c r="AA55" s="1411"/>
      <c r="AG55" s="629"/>
      <c r="AH55" s="1756"/>
      <c r="AI55" s="1766"/>
      <c r="AJ55" s="1766"/>
      <c r="AK55" s="629"/>
      <c r="AL55" s="629"/>
    </row>
    <row r="56" spans="1:38" ht="18" customHeight="1" x14ac:dyDescent="0.25">
      <c r="A56" s="211"/>
      <c r="B56" s="221"/>
      <c r="C56" s="2190"/>
      <c r="D56" s="2190"/>
      <c r="E56" s="2190"/>
      <c r="F56" s="2190"/>
      <c r="G56" s="2190"/>
      <c r="H56" s="985" t="s">
        <v>163</v>
      </c>
      <c r="I56" s="997"/>
      <c r="J56" s="997"/>
      <c r="K56" s="997"/>
      <c r="L56" s="997"/>
      <c r="M56" s="986">
        <v>103.73</v>
      </c>
      <c r="N56" s="986">
        <v>105.67</v>
      </c>
      <c r="O56" s="986">
        <v>107.82</v>
      </c>
      <c r="P56" s="986">
        <v>107.95</v>
      </c>
      <c r="Q56" s="986">
        <v>109.8</v>
      </c>
      <c r="R56" s="986">
        <v>109.5</v>
      </c>
      <c r="S56" s="222"/>
      <c r="T56" s="211"/>
      <c r="U56" s="1406"/>
      <c r="V56" s="1406"/>
      <c r="W56" s="1411"/>
      <c r="X56" s="1411"/>
      <c r="Y56" s="1411"/>
      <c r="Z56" s="1411"/>
      <c r="AA56" s="1411"/>
      <c r="AG56" s="629"/>
      <c r="AH56" s="1756"/>
      <c r="AI56" s="1766"/>
      <c r="AJ56" s="1766"/>
      <c r="AK56" s="629"/>
      <c r="AL56" s="629"/>
    </row>
    <row r="57" spans="1:38" ht="3.75" customHeight="1" x14ac:dyDescent="0.25">
      <c r="A57" s="211"/>
      <c r="B57" s="221"/>
      <c r="H57" s="842"/>
      <c r="I57" s="842"/>
      <c r="J57" s="842"/>
      <c r="K57" s="842"/>
      <c r="L57" s="842"/>
      <c r="S57" s="222"/>
      <c r="T57" s="211"/>
      <c r="U57" s="1406"/>
      <c r="V57" s="1406"/>
      <c r="W57" s="1411"/>
      <c r="X57" s="1411"/>
      <c r="Y57" s="1411"/>
      <c r="Z57" s="1411"/>
      <c r="AA57" s="1411"/>
      <c r="AG57" s="629"/>
      <c r="AH57" s="1756"/>
      <c r="AI57" s="1766"/>
      <c r="AJ57" s="1766"/>
      <c r="AK57" s="629"/>
      <c r="AL57" s="629"/>
    </row>
    <row r="58" spans="1:38" ht="5.25" customHeight="1" x14ac:dyDescent="0.25">
      <c r="A58" s="211"/>
      <c r="B58" s="221"/>
      <c r="H58" s="842"/>
      <c r="I58" s="842"/>
      <c r="J58" s="842"/>
      <c r="K58" s="842"/>
      <c r="L58" s="842"/>
      <c r="M58" s="842"/>
      <c r="N58" s="842"/>
      <c r="O58" s="842"/>
      <c r="P58" s="842"/>
      <c r="Q58" s="842"/>
      <c r="R58" s="842"/>
      <c r="S58" s="222"/>
      <c r="T58" s="211"/>
      <c r="U58" s="1406"/>
      <c r="V58" s="1406"/>
      <c r="W58" s="2184"/>
      <c r="X58" s="2184"/>
      <c r="Y58" s="2184"/>
      <c r="Z58" s="2184"/>
      <c r="AA58" s="2184"/>
      <c r="AG58" s="629"/>
      <c r="AH58" s="1756"/>
      <c r="AI58" s="1766"/>
      <c r="AJ58" s="1766"/>
      <c r="AK58" s="629"/>
      <c r="AL58" s="629"/>
    </row>
    <row r="59" spans="1:38" s="755" customFormat="1" ht="6.75" customHeight="1" x14ac:dyDescent="0.25">
      <c r="A59" s="752"/>
      <c r="B59" s="753"/>
      <c r="C59" s="2156"/>
      <c r="D59" s="2156"/>
      <c r="E59" s="2156"/>
      <c r="F59" s="2156"/>
      <c r="G59" s="2156"/>
      <c r="H59" s="2156"/>
      <c r="I59" s="2156"/>
      <c r="J59" s="2156"/>
      <c r="K59" s="2156"/>
      <c r="L59" s="2156"/>
      <c r="M59" s="2156"/>
      <c r="N59" s="2156"/>
      <c r="O59" s="2156"/>
      <c r="P59" s="2156"/>
      <c r="Q59" s="2156"/>
      <c r="R59" s="2156"/>
      <c r="S59" s="2157"/>
      <c r="T59" s="760"/>
      <c r="U59" s="1406"/>
      <c r="V59" s="1406"/>
      <c r="W59" s="2184"/>
      <c r="X59" s="2184"/>
      <c r="Y59" s="2184"/>
      <c r="Z59" s="2184"/>
      <c r="AA59" s="2184"/>
      <c r="AB59" s="1407"/>
      <c r="AC59" s="1407"/>
      <c r="AD59" s="1407"/>
      <c r="AG59" s="769"/>
      <c r="AH59" s="769"/>
      <c r="AI59" s="769"/>
      <c r="AJ59" s="769"/>
      <c r="AK59" s="769"/>
      <c r="AL59" s="769"/>
    </row>
    <row r="60" spans="1:38" s="755" customFormat="1" ht="2.25" customHeight="1" x14ac:dyDescent="0.25">
      <c r="A60" s="752"/>
      <c r="B60" s="753"/>
      <c r="C60" s="2156"/>
      <c r="D60" s="2156"/>
      <c r="E60" s="2156"/>
      <c r="F60" s="2156"/>
      <c r="G60" s="2156"/>
      <c r="H60" s="2156"/>
      <c r="I60" s="2156"/>
      <c r="J60" s="2156"/>
      <c r="K60" s="2156"/>
      <c r="L60" s="2156"/>
      <c r="M60" s="2156"/>
      <c r="N60" s="2156"/>
      <c r="O60" s="2156"/>
      <c r="P60" s="2156"/>
      <c r="Q60" s="2156"/>
      <c r="R60" s="2156"/>
      <c r="S60" s="2157"/>
      <c r="T60" s="760"/>
      <c r="U60" s="1407"/>
      <c r="V60" s="1407"/>
      <c r="W60" s="2184"/>
      <c r="X60" s="2184"/>
      <c r="Y60" s="2184"/>
      <c r="Z60" s="2184"/>
      <c r="AA60" s="2184"/>
      <c r="AB60" s="1407"/>
      <c r="AC60" s="1407"/>
      <c r="AD60" s="1407"/>
      <c r="AG60" s="769"/>
      <c r="AH60" s="769"/>
      <c r="AI60" s="769"/>
      <c r="AJ60" s="769"/>
      <c r="AK60" s="769"/>
      <c r="AL60" s="769"/>
    </row>
    <row r="61" spans="1:38" s="755" customFormat="1" ht="2.5" customHeight="1" x14ac:dyDescent="0.25">
      <c r="A61" s="752"/>
      <c r="B61" s="753"/>
      <c r="C61" s="1463"/>
      <c r="D61" s="1463"/>
      <c r="E61" s="1463"/>
      <c r="F61" s="1463"/>
      <c r="G61" s="1463"/>
      <c r="H61" s="1463"/>
      <c r="I61" s="1463"/>
      <c r="J61" s="1463"/>
      <c r="K61" s="1463"/>
      <c r="L61" s="1463"/>
      <c r="M61" s="1463"/>
      <c r="N61" s="1463"/>
      <c r="O61" s="1463"/>
      <c r="P61" s="1463"/>
      <c r="Q61" s="1463"/>
      <c r="R61" s="1463"/>
      <c r="S61" s="1464"/>
      <c r="T61" s="760"/>
      <c r="U61" s="1407"/>
      <c r="V61" s="1407"/>
      <c r="W61" s="1407"/>
      <c r="X61" s="1407"/>
      <c r="Y61" s="1407"/>
      <c r="Z61" s="1407"/>
      <c r="AA61" s="1407"/>
      <c r="AB61" s="1407"/>
      <c r="AC61" s="1407"/>
      <c r="AD61" s="1407"/>
      <c r="AG61" s="769"/>
      <c r="AH61" s="769"/>
      <c r="AI61" s="769"/>
      <c r="AJ61" s="769"/>
      <c r="AK61" s="769"/>
      <c r="AL61" s="769"/>
    </row>
    <row r="62" spans="1:38" ht="11.25" customHeight="1" x14ac:dyDescent="0.25">
      <c r="A62" s="211"/>
      <c r="B62" s="221"/>
      <c r="C62" s="761"/>
      <c r="D62" s="998"/>
      <c r="E62" s="998"/>
      <c r="F62" s="998"/>
      <c r="G62" s="998"/>
      <c r="H62" s="240"/>
      <c r="I62" s="240"/>
      <c r="J62" s="240"/>
      <c r="K62" s="240"/>
      <c r="L62" s="240"/>
      <c r="M62" s="240"/>
      <c r="N62" s="240"/>
      <c r="O62" s="240"/>
      <c r="P62" s="240"/>
      <c r="Q62" s="240"/>
      <c r="R62" s="240"/>
      <c r="S62" s="222"/>
      <c r="T62" s="211"/>
      <c r="U62" s="1407"/>
      <c r="V62" s="1407"/>
      <c r="AG62" s="629"/>
      <c r="AH62" s="629"/>
      <c r="AI62" s="629"/>
      <c r="AJ62" s="629"/>
      <c r="AK62" s="771"/>
      <c r="AL62" s="771"/>
    </row>
    <row r="63" spans="1:38" ht="11.25" customHeight="1" x14ac:dyDescent="0.25">
      <c r="A63" s="211"/>
      <c r="B63" s="221"/>
      <c r="C63" s="1447"/>
      <c r="D63" s="998"/>
      <c r="E63" s="998"/>
      <c r="F63" s="998"/>
      <c r="G63" s="998"/>
      <c r="H63" s="240"/>
      <c r="I63" s="240"/>
      <c r="J63" s="240"/>
      <c r="K63" s="240"/>
      <c r="L63" s="240"/>
      <c r="M63" s="240"/>
      <c r="N63" s="240"/>
      <c r="O63" s="240"/>
      <c r="P63" s="240"/>
      <c r="Q63" s="240"/>
      <c r="R63" s="240"/>
      <c r="S63" s="222"/>
      <c r="T63" s="211"/>
      <c r="AG63" s="629"/>
      <c r="AH63" s="629"/>
      <c r="AI63" s="629"/>
      <c r="AJ63" s="629"/>
      <c r="AK63" s="771"/>
      <c r="AL63" s="771"/>
    </row>
    <row r="64" spans="1:38" ht="11.25" customHeight="1" x14ac:dyDescent="0.25">
      <c r="A64" s="211"/>
      <c r="B64" s="221"/>
      <c r="C64" s="2185"/>
      <c r="D64" s="2185"/>
      <c r="E64" s="2185"/>
      <c r="F64" s="2185"/>
      <c r="G64" s="2185"/>
      <c r="H64" s="240"/>
      <c r="I64" s="240"/>
      <c r="J64" s="240"/>
      <c r="K64" s="240"/>
      <c r="L64" s="240"/>
      <c r="M64" s="240"/>
      <c r="N64" s="240"/>
      <c r="O64" s="240"/>
      <c r="P64" s="240"/>
      <c r="Q64" s="240"/>
      <c r="R64" s="240"/>
      <c r="S64" s="222"/>
      <c r="T64" s="211"/>
      <c r="AK64" s="442"/>
      <c r="AL64" s="442"/>
    </row>
    <row r="65" spans="1:38" ht="11.25" customHeight="1" x14ac:dyDescent="0.25">
      <c r="A65" s="211"/>
      <c r="B65" s="221"/>
      <c r="C65" s="2185"/>
      <c r="D65" s="2185"/>
      <c r="E65" s="2185"/>
      <c r="F65" s="2185"/>
      <c r="G65" s="2185"/>
      <c r="H65" s="240"/>
      <c r="I65" s="240"/>
      <c r="J65" s="240"/>
      <c r="K65" s="240"/>
      <c r="L65" s="240"/>
      <c r="M65" s="240"/>
      <c r="N65" s="240"/>
      <c r="O65" s="240"/>
      <c r="P65" s="240"/>
      <c r="Q65" s="240"/>
      <c r="R65" s="240"/>
      <c r="S65" s="222"/>
      <c r="T65" s="211"/>
      <c r="AK65" s="442"/>
      <c r="AL65" s="442"/>
    </row>
    <row r="66" spans="1:38" ht="7.5" customHeight="1" x14ac:dyDescent="0.25">
      <c r="A66" s="211"/>
      <c r="B66" s="221"/>
      <c r="C66" s="2185"/>
      <c r="D66" s="2185"/>
      <c r="E66" s="2185"/>
      <c r="F66" s="2185"/>
      <c r="G66" s="2185"/>
      <c r="H66" s="240"/>
      <c r="I66" s="240"/>
      <c r="J66" s="240"/>
      <c r="K66" s="240"/>
      <c r="L66" s="240"/>
      <c r="M66" s="240"/>
      <c r="N66" s="240"/>
      <c r="O66" s="240"/>
      <c r="P66" s="240"/>
      <c r="Q66" s="240"/>
      <c r="R66" s="240"/>
      <c r="S66" s="222"/>
      <c r="T66" s="211"/>
      <c r="Y66" s="1413" t="s">
        <v>520</v>
      </c>
      <c r="AK66" s="442"/>
      <c r="AL66" s="442"/>
    </row>
    <row r="67" spans="1:38" ht="10" customHeight="1" x14ac:dyDescent="0.25">
      <c r="A67" s="211"/>
      <c r="B67" s="221"/>
      <c r="C67" s="2185"/>
      <c r="D67" s="2185"/>
      <c r="E67" s="2185"/>
      <c r="F67" s="2185"/>
      <c r="G67" s="2185"/>
      <c r="H67" s="240"/>
      <c r="I67" s="240"/>
      <c r="J67" s="240"/>
      <c r="K67" s="240"/>
      <c r="L67" s="240"/>
      <c r="M67" s="240"/>
      <c r="N67" s="240"/>
      <c r="O67" s="240"/>
      <c r="P67" s="240"/>
      <c r="Q67" s="240"/>
      <c r="R67" s="240"/>
      <c r="S67" s="222"/>
      <c r="T67" s="211"/>
      <c r="AK67" s="442"/>
      <c r="AL67" s="442"/>
    </row>
    <row r="68" spans="1:38" ht="11.25" customHeight="1" x14ac:dyDescent="0.25">
      <c r="A68" s="211"/>
      <c r="B68" s="221"/>
      <c r="C68" s="16"/>
      <c r="D68" s="219"/>
      <c r="E68" s="240"/>
      <c r="F68" s="240"/>
      <c r="G68" s="240"/>
      <c r="H68" s="240"/>
      <c r="I68" s="240"/>
      <c r="J68" s="240"/>
      <c r="K68" s="240"/>
      <c r="L68" s="240"/>
      <c r="M68" s="240"/>
      <c r="N68" s="240"/>
      <c r="O68" s="240"/>
      <c r="P68" s="240"/>
      <c r="Q68" s="240"/>
      <c r="R68" s="240"/>
      <c r="S68" s="222"/>
      <c r="T68" s="211"/>
    </row>
    <row r="69" spans="1:38" ht="6" customHeight="1" x14ac:dyDescent="0.25">
      <c r="A69" s="211"/>
      <c r="B69" s="221"/>
      <c r="C69" s="16"/>
      <c r="D69" s="219"/>
      <c r="E69" s="240"/>
      <c r="F69" s="240"/>
      <c r="G69" s="240"/>
      <c r="H69" s="240"/>
      <c r="I69" s="240"/>
      <c r="J69" s="240"/>
      <c r="K69" s="240"/>
      <c r="L69" s="240"/>
      <c r="M69" s="240"/>
      <c r="N69" s="240"/>
      <c r="O69" s="240"/>
      <c r="P69" s="240"/>
      <c r="Q69" s="240"/>
      <c r="R69" s="240"/>
      <c r="S69" s="222"/>
      <c r="T69" s="211"/>
    </row>
    <row r="70" spans="1:38" ht="11.25" customHeight="1" x14ac:dyDescent="0.25">
      <c r="A70" s="211"/>
      <c r="B70" s="221"/>
      <c r="C70" s="1113"/>
      <c r="D70" s="323"/>
      <c r="E70" s="323"/>
      <c r="F70" s="323"/>
      <c r="G70" s="323"/>
      <c r="H70" s="323"/>
      <c r="I70" s="323"/>
      <c r="J70" s="323"/>
      <c r="K70" s="323"/>
      <c r="L70" s="323"/>
      <c r="M70" s="323"/>
      <c r="N70" s="323"/>
      <c r="O70" s="12"/>
      <c r="P70" s="12"/>
      <c r="Q70" s="12"/>
      <c r="R70" s="12"/>
      <c r="S70" s="222"/>
      <c r="T70" s="211"/>
    </row>
    <row r="71" spans="1:38" ht="18.75" customHeight="1" x14ac:dyDescent="0.25">
      <c r="A71" s="211"/>
      <c r="B71" s="221"/>
      <c r="C71" s="2180" t="s">
        <v>521</v>
      </c>
      <c r="D71" s="2180"/>
      <c r="E71" s="2180"/>
      <c r="F71" s="2180"/>
      <c r="G71" s="2180"/>
      <c r="H71" s="2180"/>
      <c r="I71" s="2180"/>
      <c r="J71" s="2180"/>
      <c r="K71" s="2180"/>
      <c r="L71" s="2180"/>
      <c r="M71" s="2180"/>
      <c r="N71" s="2180"/>
      <c r="O71" s="2180"/>
      <c r="P71" s="2181">
        <v>45200</v>
      </c>
      <c r="Q71" s="2181"/>
      <c r="R71" s="2181"/>
      <c r="S71" s="250">
        <v>24</v>
      </c>
      <c r="T71" s="218"/>
    </row>
    <row r="72" spans="1:38" ht="13.5" customHeight="1" x14ac:dyDescent="0.25"/>
    <row r="74" spans="1:38" x14ac:dyDescent="0.25">
      <c r="W74" s="2182"/>
      <c r="X74" s="2182"/>
      <c r="Y74" s="2182"/>
      <c r="Z74" s="2182"/>
      <c r="AA74" s="2182"/>
      <c r="AB74" s="2182"/>
      <c r="AC74" s="2182"/>
      <c r="AD74" s="2182"/>
      <c r="AE74" s="2182"/>
      <c r="AF74" s="2182"/>
      <c r="AG74" s="2182"/>
      <c r="AH74" s="2182"/>
      <c r="AI74" s="2182"/>
      <c r="AJ74" s="2182"/>
      <c r="AK74" s="2182"/>
      <c r="AL74" s="2183"/>
    </row>
    <row r="75" spans="1:38" x14ac:dyDescent="0.25">
      <c r="W75" s="2182"/>
      <c r="X75" s="2182"/>
      <c r="Y75" s="2182"/>
      <c r="Z75" s="2182"/>
      <c r="AA75" s="2182"/>
      <c r="AB75" s="2182"/>
      <c r="AC75" s="2182"/>
      <c r="AD75" s="2182"/>
      <c r="AE75" s="2182"/>
      <c r="AF75" s="2182"/>
      <c r="AG75" s="2182"/>
      <c r="AH75" s="2182"/>
      <c r="AI75" s="2182"/>
      <c r="AJ75" s="2182"/>
      <c r="AK75" s="2182"/>
      <c r="AL75" s="2183"/>
    </row>
    <row r="76" spans="1:38" x14ac:dyDescent="0.25">
      <c r="W76" s="2182"/>
      <c r="X76" s="2182"/>
      <c r="Y76" s="2182"/>
      <c r="Z76" s="2182"/>
      <c r="AA76" s="2182"/>
      <c r="AB76" s="2182"/>
      <c r="AC76" s="2182"/>
      <c r="AD76" s="2182"/>
      <c r="AE76" s="2182"/>
      <c r="AF76" s="2182"/>
      <c r="AG76" s="2182"/>
      <c r="AH76" s="2182"/>
      <c r="AI76" s="2182"/>
      <c r="AJ76" s="2182"/>
      <c r="AK76" s="2182"/>
      <c r="AL76" s="2183"/>
    </row>
    <row r="77" spans="1:38" x14ac:dyDescent="0.25">
      <c r="W77" s="1767"/>
    </row>
    <row r="79" spans="1:38" x14ac:dyDescent="0.25">
      <c r="W79" s="2178"/>
      <c r="X79" s="2178"/>
      <c r="Y79" s="2178"/>
      <c r="Z79" s="2178"/>
      <c r="AA79" s="2178"/>
      <c r="AB79" s="2178"/>
      <c r="AC79" s="2178"/>
      <c r="AD79" s="2178"/>
      <c r="AE79" s="2178"/>
      <c r="AF79" s="2178"/>
      <c r="AG79" s="2178"/>
      <c r="AH79" s="2178"/>
      <c r="AI79" s="2178"/>
      <c r="AJ79" s="2178"/>
      <c r="AK79" s="2178"/>
      <c r="AL79" s="2179"/>
    </row>
    <row r="80" spans="1:38" x14ac:dyDescent="0.25">
      <c r="W80" s="2178"/>
      <c r="X80" s="2178"/>
      <c r="Y80" s="2178"/>
      <c r="Z80" s="2178"/>
      <c r="AA80" s="2178"/>
      <c r="AB80" s="2178"/>
      <c r="AC80" s="2178"/>
      <c r="AD80" s="2178"/>
      <c r="AE80" s="2178"/>
      <c r="AF80" s="2178"/>
      <c r="AG80" s="2178"/>
      <c r="AH80" s="2178"/>
      <c r="AI80" s="2178"/>
      <c r="AJ80" s="2178"/>
      <c r="AK80" s="2178"/>
      <c r="AL80" s="2179"/>
    </row>
    <row r="81" spans="23:38" x14ac:dyDescent="0.25">
      <c r="W81" s="2178"/>
      <c r="X81" s="2178"/>
      <c r="Y81" s="2178"/>
      <c r="Z81" s="2178"/>
      <c r="AA81" s="2178"/>
      <c r="AB81" s="2178"/>
      <c r="AC81" s="2178"/>
      <c r="AD81" s="2178"/>
      <c r="AE81" s="2178"/>
      <c r="AF81" s="2178"/>
      <c r="AG81" s="2178"/>
      <c r="AH81" s="2178"/>
      <c r="AI81" s="2178"/>
      <c r="AJ81" s="2178"/>
      <c r="AK81" s="2178"/>
      <c r="AL81" s="2179"/>
    </row>
    <row r="82" spans="23:38" x14ac:dyDescent="0.25">
      <c r="W82" s="2178"/>
      <c r="X82" s="2178"/>
      <c r="Y82" s="2178"/>
      <c r="Z82" s="2178"/>
      <c r="AA82" s="2178"/>
      <c r="AB82" s="2178"/>
      <c r="AC82" s="2178"/>
      <c r="AD82" s="2178"/>
      <c r="AE82" s="2178"/>
      <c r="AF82" s="2178"/>
      <c r="AG82" s="2178"/>
      <c r="AH82" s="2178"/>
      <c r="AI82" s="2178"/>
      <c r="AJ82" s="2178"/>
      <c r="AK82" s="2178"/>
      <c r="AL82" s="2179"/>
    </row>
  </sheetData>
  <mergeCells count="33">
    <mergeCell ref="C53:G54"/>
    <mergeCell ref="C55:G56"/>
    <mergeCell ref="C36:G37"/>
    <mergeCell ref="B2:D2"/>
    <mergeCell ref="C4:R4"/>
    <mergeCell ref="C9:G10"/>
    <mergeCell ref="C11:G12"/>
    <mergeCell ref="C13:G14"/>
    <mergeCell ref="C15:G16"/>
    <mergeCell ref="C17:G18"/>
    <mergeCell ref="C24:G27"/>
    <mergeCell ref="C28:G29"/>
    <mergeCell ref="C30:G31"/>
    <mergeCell ref="C32:G33"/>
    <mergeCell ref="C38:G39"/>
    <mergeCell ref="C40:G41"/>
    <mergeCell ref="C42:G43"/>
    <mergeCell ref="C49:G50"/>
    <mergeCell ref="C51:G52"/>
    <mergeCell ref="W58:AA60"/>
    <mergeCell ref="C59:S59"/>
    <mergeCell ref="C60:S60"/>
    <mergeCell ref="C64:G66"/>
    <mergeCell ref="W80:AL80"/>
    <mergeCell ref="C67:G67"/>
    <mergeCell ref="W81:AL81"/>
    <mergeCell ref="W82:AL82"/>
    <mergeCell ref="C71:O71"/>
    <mergeCell ref="P71:R71"/>
    <mergeCell ref="W74:AL74"/>
    <mergeCell ref="W75:AL75"/>
    <mergeCell ref="W76:AL76"/>
    <mergeCell ref="W79:AL79"/>
  </mergeCells>
  <conditionalFormatting sqref="E6:Q6">
    <cfRule type="cellIs" dxfId="12503" priority="2" operator="equal">
      <formula>"jan."</formula>
    </cfRule>
  </conditionalFormatting>
  <conditionalFormatting sqref="R6">
    <cfRule type="cellIs" dxfId="12502" priority="1" operator="equal">
      <formula>"jan."</formula>
    </cfRule>
  </conditionalFormatting>
  <hyperlinks>
    <hyperlink ref="B71:O71" r:id="rId1" display="fonte:  Comissão Europeia &gt; Eurostat &gt; Pilar Europeu dos Direitos Sociais &gt; Indicadores &gt; Indicadores do painel de avaliação social / European Commission &gt; Eurostat &gt; European Pilar of Social Rights &gt; Indicators &gt; Social scroreboard indicators" xr:uid="{7135C5C1-D78C-46AB-BEDB-F45AB2BB2C96}"/>
  </hyperlinks>
  <printOptions horizontalCentered="1"/>
  <pageMargins left="0" right="0" top="0.19685039370078741" bottom="0.19685039370078741" header="0" footer="0"/>
  <pageSetup paperSize="9" scale="95" orientation="portrait" r:id="rId2"/>
  <headerFooter alignWithMargins="0"/>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62A09-9888-499C-8357-94CCC1F6224F}">
  <sheetPr>
    <pageSetUpPr fitToPage="1"/>
  </sheetPr>
  <dimension ref="A1:AQ93"/>
  <sheetViews>
    <sheetView showGridLines="0" zoomScaleNormal="100" workbookViewId="0"/>
  </sheetViews>
  <sheetFormatPr defaultColWidth="9.26953125" defaultRowHeight="12.5" x14ac:dyDescent="0.25"/>
  <cols>
    <col min="1" max="1" width="1" style="216" customWidth="1"/>
    <col min="2" max="2" width="2.54296875" style="216" customWidth="1"/>
    <col min="3" max="4" width="11.54296875" style="216" customWidth="1"/>
    <col min="5" max="7" width="11.54296875" style="227" customWidth="1"/>
    <col min="8" max="8" width="6" style="227" customWidth="1"/>
    <col min="9" max="12" width="3.81640625" style="227" customWidth="1"/>
    <col min="13" max="14" width="5.1796875" style="227" bestFit="1" customWidth="1"/>
    <col min="15" max="15" width="5.453125" style="251" customWidth="1"/>
    <col min="16" max="16" width="5.7265625" style="227" customWidth="1"/>
    <col min="17" max="18" width="5.1796875" style="251" customWidth="1"/>
    <col min="19" max="19" width="2.54296875" style="216" customWidth="1"/>
    <col min="20" max="20" width="0.81640625" style="216" customWidth="1"/>
    <col min="21" max="21" width="21.54296875" style="1397" bestFit="1" customWidth="1"/>
    <col min="22" max="22" width="9.26953125" style="1397"/>
    <col min="23" max="23" width="11" style="1397" customWidth="1"/>
    <col min="24" max="26" width="9.26953125" style="1397"/>
    <col min="27" max="32" width="9.26953125" style="216"/>
    <col min="33" max="33" width="18" style="216" bestFit="1" customWidth="1"/>
    <col min="34" max="16384" width="9.26953125" style="216"/>
  </cols>
  <sheetData>
    <row r="1" spans="1:34" ht="13.5" customHeight="1" x14ac:dyDescent="0.25">
      <c r="A1" s="211"/>
      <c r="B1" s="1459"/>
      <c r="C1" s="1459"/>
      <c r="D1" s="980" t="s">
        <v>483</v>
      </c>
      <c r="E1" s="980"/>
      <c r="F1" s="213"/>
      <c r="G1" s="213"/>
      <c r="H1" s="213"/>
      <c r="I1" s="213"/>
      <c r="J1" s="213"/>
      <c r="K1" s="213"/>
      <c r="L1" s="213"/>
      <c r="M1" s="213"/>
      <c r="N1" s="214"/>
      <c r="O1" s="1453"/>
      <c r="P1" s="1453"/>
      <c r="Q1" s="1453"/>
      <c r="R1" s="1453"/>
      <c r="S1" s="215"/>
      <c r="T1" s="211"/>
    </row>
    <row r="2" spans="1:34" ht="3" customHeight="1" x14ac:dyDescent="0.25">
      <c r="A2" s="211"/>
      <c r="B2" s="2142"/>
      <c r="C2" s="2142"/>
      <c r="D2" s="2142"/>
      <c r="E2" s="217"/>
      <c r="F2" s="217"/>
      <c r="G2" s="217"/>
      <c r="H2" s="217"/>
      <c r="I2" s="217"/>
      <c r="J2" s="218"/>
      <c r="K2" s="218"/>
      <c r="L2" s="218"/>
      <c r="M2" s="218"/>
      <c r="N2" s="218"/>
      <c r="O2" s="219"/>
      <c r="P2" s="218"/>
      <c r="Q2" s="219"/>
      <c r="R2" s="219"/>
      <c r="S2" s="220"/>
      <c r="T2" s="211"/>
    </row>
    <row r="3" spans="1:34" ht="6" customHeight="1" thickBot="1" x14ac:dyDescent="0.3">
      <c r="A3" s="211"/>
      <c r="B3" s="221"/>
      <c r="C3" s="221"/>
      <c r="D3" s="221"/>
      <c r="E3" s="218"/>
      <c r="F3" s="218"/>
      <c r="G3" s="218"/>
      <c r="H3" s="218"/>
      <c r="I3" s="218"/>
      <c r="J3" s="218"/>
      <c r="K3" s="218"/>
      <c r="L3" s="218"/>
      <c r="M3" s="218" t="s">
        <v>29</v>
      </c>
      <c r="N3" s="218"/>
      <c r="O3" s="452"/>
      <c r="P3" s="218"/>
      <c r="Q3" s="647"/>
      <c r="R3" s="647"/>
      <c r="S3" s="222"/>
      <c r="T3" s="211"/>
    </row>
    <row r="4" spans="1:34" s="225" customFormat="1" ht="13.5" customHeight="1" thickBot="1" x14ac:dyDescent="0.3">
      <c r="A4" s="223"/>
      <c r="B4" s="224"/>
      <c r="C4" s="2143" t="s">
        <v>465</v>
      </c>
      <c r="D4" s="2144"/>
      <c r="E4" s="2144"/>
      <c r="F4" s="2144"/>
      <c r="G4" s="2144"/>
      <c r="H4" s="2144"/>
      <c r="I4" s="2144"/>
      <c r="J4" s="2144"/>
      <c r="K4" s="2144"/>
      <c r="L4" s="2144"/>
      <c r="M4" s="2144"/>
      <c r="N4" s="2144"/>
      <c r="O4" s="2144"/>
      <c r="P4" s="2144"/>
      <c r="Q4" s="2144"/>
      <c r="R4" s="2145"/>
      <c r="S4" s="222"/>
      <c r="T4" s="211"/>
      <c r="U4" s="1414"/>
      <c r="V4" s="1414"/>
      <c r="W4" s="1414"/>
      <c r="X4" s="1414"/>
      <c r="Y4" s="1414"/>
      <c r="Z4" s="1414"/>
      <c r="AA4" s="364"/>
      <c r="AB4" s="364"/>
      <c r="AC4" s="364"/>
      <c r="AD4" s="364"/>
      <c r="AE4" s="364"/>
      <c r="AF4" s="364"/>
      <c r="AG4" s="364"/>
      <c r="AH4" s="364"/>
    </row>
    <row r="5" spans="1:34" ht="0.75" customHeight="1" x14ac:dyDescent="0.25">
      <c r="A5" s="211"/>
      <c r="B5" s="221"/>
      <c r="C5" s="750"/>
      <c r="D5" s="750"/>
      <c r="E5" s="748"/>
      <c r="F5" s="748"/>
      <c r="G5" s="748"/>
      <c r="H5" s="748"/>
      <c r="I5" s="748"/>
      <c r="J5" s="749"/>
      <c r="K5" s="749"/>
      <c r="L5" s="749"/>
      <c r="M5" s="749"/>
      <c r="N5" s="749"/>
      <c r="O5" s="749"/>
      <c r="P5" s="749"/>
      <c r="Q5" s="1429"/>
      <c r="R5" s="1429"/>
      <c r="S5" s="222"/>
      <c r="T5" s="211"/>
    </row>
    <row r="6" spans="1:34" ht="10.5" customHeight="1" x14ac:dyDescent="0.25">
      <c r="A6" s="211"/>
      <c r="B6" s="221"/>
      <c r="C6" s="750"/>
      <c r="D6" s="750"/>
      <c r="E6" s="519"/>
      <c r="F6" s="519"/>
      <c r="G6" s="519"/>
      <c r="H6" s="519"/>
      <c r="I6" s="519"/>
      <c r="J6" s="519"/>
      <c r="K6" s="519"/>
      <c r="L6" s="519"/>
      <c r="M6" s="519">
        <v>2017</v>
      </c>
      <c r="N6" s="519">
        <v>2018</v>
      </c>
      <c r="O6" s="519">
        <v>2019</v>
      </c>
      <c r="P6" s="519">
        <v>2020</v>
      </c>
      <c r="Q6" s="519">
        <v>2021</v>
      </c>
      <c r="R6" s="519">
        <v>2022</v>
      </c>
      <c r="S6" s="222"/>
      <c r="T6" s="211"/>
      <c r="U6" s="1414" t="s">
        <v>307</v>
      </c>
      <c r="V6" s="1415"/>
      <c r="W6" s="1415"/>
      <c r="X6" s="1415"/>
      <c r="Y6" s="1415"/>
      <c r="Z6" s="1415"/>
      <c r="AA6" s="629"/>
      <c r="AB6" s="268"/>
      <c r="AC6" s="268"/>
      <c r="AD6" s="268"/>
      <c r="AE6" s="268"/>
      <c r="AF6" s="268"/>
      <c r="AG6" s="268"/>
      <c r="AH6" s="268"/>
    </row>
    <row r="7" spans="1:34" s="225" customFormat="1" ht="10.5" customHeight="1" x14ac:dyDescent="0.25">
      <c r="A7" s="223"/>
      <c r="B7" s="224"/>
      <c r="C7" s="1027" t="s">
        <v>484</v>
      </c>
      <c r="D7" s="1026"/>
      <c r="S7" s="222"/>
      <c r="T7" s="211"/>
      <c r="U7" s="1414"/>
      <c r="V7" s="1414"/>
      <c r="W7" s="1414"/>
      <c r="X7" s="1414"/>
      <c r="Y7" s="1414"/>
      <c r="Z7" s="1414"/>
      <c r="AA7" s="364"/>
      <c r="AB7" s="364"/>
      <c r="AC7" s="364"/>
      <c r="AD7" s="364"/>
      <c r="AE7" s="364"/>
      <c r="AF7" s="364"/>
      <c r="AG7" s="364"/>
      <c r="AH7" s="364"/>
    </row>
    <row r="8" spans="1:34" s="225" customFormat="1" ht="8.25" customHeight="1" x14ac:dyDescent="0.25">
      <c r="A8" s="223"/>
      <c r="B8" s="224"/>
      <c r="C8" s="762" t="s">
        <v>592</v>
      </c>
      <c r="D8" s="982"/>
      <c r="S8" s="222"/>
      <c r="T8" s="211"/>
      <c r="U8" s="1414"/>
      <c r="V8" s="1414"/>
      <c r="W8" s="1414"/>
      <c r="X8" s="1414"/>
      <c r="Y8" s="1414"/>
      <c r="Z8" s="1414"/>
      <c r="AA8" s="364"/>
      <c r="AB8" s="364"/>
      <c r="AC8" s="364"/>
      <c r="AD8" s="364"/>
      <c r="AE8" s="364"/>
      <c r="AF8" s="364"/>
      <c r="AG8" s="364"/>
      <c r="AH8" s="364"/>
    </row>
    <row r="9" spans="1:34" s="232" customFormat="1" ht="9.75" customHeight="1" x14ac:dyDescent="0.25">
      <c r="A9" s="229"/>
      <c r="B9" s="230"/>
      <c r="C9" s="2194" t="s">
        <v>693</v>
      </c>
      <c r="D9" s="2194"/>
      <c r="E9" s="2194"/>
      <c r="F9" s="2194"/>
      <c r="G9" s="2194"/>
      <c r="H9" s="983" t="s">
        <v>468</v>
      </c>
      <c r="I9" s="1001"/>
      <c r="J9" s="984"/>
      <c r="K9" s="984"/>
      <c r="L9" s="984"/>
      <c r="M9" s="984">
        <v>73.8</v>
      </c>
      <c r="N9" s="984">
        <v>74.5</v>
      </c>
      <c r="O9" s="984">
        <v>74.900000000000006</v>
      </c>
      <c r="P9" s="984">
        <v>73.8</v>
      </c>
      <c r="Q9" s="984">
        <v>75.2</v>
      </c>
      <c r="R9" s="984">
        <v>76.400000000000006</v>
      </c>
      <c r="S9" s="222"/>
      <c r="T9" s="211"/>
      <c r="U9" s="1397" t="s">
        <v>485</v>
      </c>
      <c r="V9" s="1416">
        <v>14</v>
      </c>
      <c r="W9" s="1400" t="str">
        <f>"Indicador "&amp;V9&amp;" - 2021"</f>
        <v>Indicador 14 - 2021</v>
      </c>
      <c r="X9" s="1397"/>
      <c r="Y9" s="1397"/>
      <c r="Z9" s="1397"/>
    </row>
    <row r="10" spans="1:34" ht="11.25" customHeight="1" x14ac:dyDescent="0.25">
      <c r="A10" s="211"/>
      <c r="B10" s="640"/>
      <c r="C10" s="2195"/>
      <c r="D10" s="2195"/>
      <c r="E10" s="2195"/>
      <c r="F10" s="2195"/>
      <c r="G10" s="2195"/>
      <c r="H10" s="985" t="s">
        <v>163</v>
      </c>
      <c r="I10" s="1002"/>
      <c r="J10" s="986"/>
      <c r="K10" s="986"/>
      <c r="L10" s="986"/>
      <c r="M10" s="986">
        <v>72.400000000000006</v>
      </c>
      <c r="N10" s="986">
        <v>72.8</v>
      </c>
      <c r="O10" s="986">
        <v>73.2</v>
      </c>
      <c r="P10" s="986">
        <v>72.400000000000006</v>
      </c>
      <c r="Q10" s="986">
        <v>73.599999999999994</v>
      </c>
      <c r="R10" s="986">
        <v>74.5</v>
      </c>
      <c r="S10" s="222"/>
      <c r="T10" s="211"/>
      <c r="U10" s="1417"/>
      <c r="V10" s="1418"/>
      <c r="W10" s="1400" t="str">
        <f t="shared" ref="W10:W73" si="0">"Indicador "&amp;V10&amp;" - 2021"</f>
        <v>Indicador  - 2021</v>
      </c>
      <c r="X10" s="1403"/>
    </row>
    <row r="11" spans="1:34" ht="11.15" customHeight="1" x14ac:dyDescent="0.25">
      <c r="A11" s="211"/>
      <c r="B11" s="640"/>
      <c r="C11" s="2194" t="s">
        <v>694</v>
      </c>
      <c r="D11" s="2194"/>
      <c r="E11" s="2194"/>
      <c r="F11" s="2194"/>
      <c r="G11" s="2194"/>
      <c r="H11" s="987" t="s">
        <v>468</v>
      </c>
      <c r="I11" s="839"/>
      <c r="J11" s="839"/>
      <c r="K11" s="839"/>
      <c r="L11" s="839"/>
      <c r="M11" s="984">
        <v>23.9</v>
      </c>
      <c r="N11" s="984">
        <v>20.3</v>
      </c>
      <c r="O11" s="984">
        <v>18.3</v>
      </c>
      <c r="P11" s="984">
        <v>22.5</v>
      </c>
      <c r="Q11" s="984">
        <v>23.4</v>
      </c>
      <c r="R11" s="984">
        <v>19</v>
      </c>
      <c r="S11" s="222"/>
      <c r="T11" s="211"/>
      <c r="U11" s="1419" t="s">
        <v>486</v>
      </c>
      <c r="V11" s="1420">
        <v>15</v>
      </c>
      <c r="W11" s="1400" t="str">
        <f t="shared" si="0"/>
        <v>Indicador 15 - 2021</v>
      </c>
    </row>
    <row r="12" spans="1:34" ht="12" customHeight="1" x14ac:dyDescent="0.25">
      <c r="A12" s="211"/>
      <c r="B12" s="640"/>
      <c r="C12" s="2195"/>
      <c r="D12" s="2195"/>
      <c r="E12" s="2195"/>
      <c r="F12" s="2195"/>
      <c r="G12" s="2195"/>
      <c r="H12" s="988" t="s">
        <v>163</v>
      </c>
      <c r="I12" s="839"/>
      <c r="J12" s="839"/>
      <c r="K12" s="839"/>
      <c r="L12" s="839"/>
      <c r="M12" s="986">
        <v>18.5</v>
      </c>
      <c r="N12" s="986">
        <v>16.7</v>
      </c>
      <c r="O12" s="986">
        <v>15.6</v>
      </c>
      <c r="P12" s="986">
        <v>17.600000000000001</v>
      </c>
      <c r="Q12" s="986">
        <v>16.600000000000001</v>
      </c>
      <c r="R12" s="986">
        <v>14.5</v>
      </c>
      <c r="S12" s="222"/>
      <c r="T12" s="211"/>
      <c r="U12" s="1419"/>
      <c r="V12" s="1416"/>
      <c r="W12" s="1400" t="str">
        <f t="shared" si="0"/>
        <v>Indicador  - 2021</v>
      </c>
    </row>
    <row r="13" spans="1:34" s="232" customFormat="1" ht="11.15" customHeight="1" x14ac:dyDescent="0.25">
      <c r="A13" s="229"/>
      <c r="B13" s="230"/>
      <c r="C13" s="2194" t="s">
        <v>734</v>
      </c>
      <c r="D13" s="2194"/>
      <c r="E13" s="2194"/>
      <c r="F13" s="2194"/>
      <c r="G13" s="2194"/>
      <c r="H13" s="983" t="s">
        <v>468</v>
      </c>
      <c r="I13" s="989"/>
      <c r="J13" s="989"/>
      <c r="K13" s="989"/>
      <c r="L13" s="989"/>
      <c r="M13" s="984">
        <v>14.7</v>
      </c>
      <c r="N13" s="984">
        <v>15.1</v>
      </c>
      <c r="O13" s="984">
        <v>15.1</v>
      </c>
      <c r="P13" s="984">
        <v>12.5</v>
      </c>
      <c r="Q13" s="984">
        <v>11.8</v>
      </c>
      <c r="R13" s="984">
        <v>13.1</v>
      </c>
      <c r="S13" s="222"/>
      <c r="T13" s="211"/>
      <c r="U13" s="1397" t="s">
        <v>487</v>
      </c>
      <c r="V13" s="1416">
        <v>16</v>
      </c>
      <c r="W13" s="1400" t="str">
        <f t="shared" si="0"/>
        <v>Indicador 16 - 2021</v>
      </c>
      <c r="X13" s="1397"/>
      <c r="Y13" s="1397"/>
      <c r="Z13" s="1397"/>
    </row>
    <row r="14" spans="1:34" ht="23.25" customHeight="1" x14ac:dyDescent="0.25">
      <c r="A14" s="211"/>
      <c r="B14" s="640"/>
      <c r="C14" s="2195"/>
      <c r="D14" s="2195"/>
      <c r="E14" s="2195"/>
      <c r="F14" s="2195"/>
      <c r="G14" s="2195"/>
      <c r="H14" s="985" t="s">
        <v>163</v>
      </c>
      <c r="I14" s="990"/>
      <c r="J14" s="990"/>
      <c r="K14" s="990"/>
      <c r="L14" s="990"/>
      <c r="M14" s="986">
        <v>13</v>
      </c>
      <c r="N14" s="986">
        <v>13.1</v>
      </c>
      <c r="O14" s="986">
        <v>13</v>
      </c>
      <c r="P14" s="986">
        <v>11.6</v>
      </c>
      <c r="Q14" s="986">
        <v>12.4</v>
      </c>
      <c r="R14" s="986">
        <v>13.6</v>
      </c>
      <c r="S14" s="222"/>
      <c r="T14" s="211"/>
      <c r="U14" s="1419"/>
      <c r="V14" s="1420"/>
      <c r="W14" s="1400" t="str">
        <f t="shared" si="0"/>
        <v>Indicador  - 2021</v>
      </c>
    </row>
    <row r="15" spans="1:34" ht="11.15" customHeight="1" x14ac:dyDescent="0.25">
      <c r="A15" s="211"/>
      <c r="B15" s="640"/>
      <c r="C15" s="2194" t="s">
        <v>593</v>
      </c>
      <c r="D15" s="2194"/>
      <c r="E15" s="2194"/>
      <c r="F15" s="2194"/>
      <c r="G15" s="2194"/>
      <c r="H15" s="983" t="s">
        <v>468</v>
      </c>
      <c r="I15" s="839"/>
      <c r="J15" s="839"/>
      <c r="K15" s="839"/>
      <c r="L15" s="839"/>
      <c r="M15" s="984">
        <v>30.3</v>
      </c>
      <c r="N15" s="984">
        <v>31.2</v>
      </c>
      <c r="O15" s="984">
        <v>33.6</v>
      </c>
      <c r="P15" s="984">
        <v>35</v>
      </c>
      <c r="Q15" s="984" t="s">
        <v>674</v>
      </c>
      <c r="R15" s="984" t="s">
        <v>674</v>
      </c>
      <c r="S15" s="222"/>
      <c r="T15" s="211"/>
      <c r="U15" s="1419" t="s">
        <v>488</v>
      </c>
      <c r="V15" s="1416">
        <v>17</v>
      </c>
      <c r="W15" s="1400" t="str">
        <f t="shared" si="0"/>
        <v>Indicador 17 - 2021</v>
      </c>
    </row>
    <row r="16" spans="1:34" s="232" customFormat="1" ht="23.25" customHeight="1" x14ac:dyDescent="0.25">
      <c r="A16" s="229"/>
      <c r="B16" s="230"/>
      <c r="C16" s="2195"/>
      <c r="D16" s="2195"/>
      <c r="E16" s="2195"/>
      <c r="F16" s="2195"/>
      <c r="G16" s="2195"/>
      <c r="H16" s="985" t="s">
        <v>163</v>
      </c>
      <c r="I16" s="841"/>
      <c r="J16" s="841"/>
      <c r="K16" s="841"/>
      <c r="L16" s="841"/>
      <c r="M16" s="986">
        <v>23.6</v>
      </c>
      <c r="N16" s="986">
        <v>24.5</v>
      </c>
      <c r="O16" s="986">
        <v>25.6</v>
      </c>
      <c r="P16" s="986">
        <v>27.1</v>
      </c>
      <c r="Q16" s="986" t="s">
        <v>674</v>
      </c>
      <c r="R16" s="986" t="s">
        <v>674</v>
      </c>
      <c r="S16" s="222"/>
      <c r="T16" s="211"/>
      <c r="U16" s="1397"/>
      <c r="V16" s="1416"/>
      <c r="W16" s="1400" t="str">
        <f t="shared" si="0"/>
        <v>Indicador  - 2021</v>
      </c>
      <c r="X16" s="1397"/>
      <c r="Y16" s="1397"/>
      <c r="Z16" s="1397"/>
    </row>
    <row r="17" spans="1:43" ht="10.5" customHeight="1" x14ac:dyDescent="0.25">
      <c r="A17" s="211"/>
      <c r="B17" s="640"/>
      <c r="C17" s="2194" t="s">
        <v>785</v>
      </c>
      <c r="D17" s="2194"/>
      <c r="E17" s="2194"/>
      <c r="F17" s="2194"/>
      <c r="G17" s="2194"/>
      <c r="H17" s="983" t="s">
        <v>468</v>
      </c>
      <c r="I17" s="991"/>
      <c r="J17" s="991"/>
      <c r="K17" s="991"/>
      <c r="L17" s="991"/>
      <c r="M17" s="984">
        <v>10.8</v>
      </c>
      <c r="N17" s="984">
        <v>9.6999999999999993</v>
      </c>
      <c r="O17" s="984">
        <v>10.8</v>
      </c>
      <c r="P17" s="984">
        <v>9.5</v>
      </c>
      <c r="Q17" s="984">
        <v>11.2</v>
      </c>
      <c r="R17" s="984">
        <v>10.3</v>
      </c>
      <c r="S17" s="222"/>
      <c r="T17" s="211"/>
      <c r="U17" s="1417" t="s">
        <v>489</v>
      </c>
      <c r="V17" s="1416">
        <v>18</v>
      </c>
      <c r="W17" s="1400" t="str">
        <f t="shared" si="0"/>
        <v>Indicador 18 - 2021</v>
      </c>
    </row>
    <row r="18" spans="1:43" ht="11.25" customHeight="1" x14ac:dyDescent="0.25">
      <c r="A18" s="211"/>
      <c r="B18" s="640"/>
      <c r="C18" s="2195"/>
      <c r="D18" s="2195"/>
      <c r="E18" s="2195"/>
      <c r="F18" s="2195"/>
      <c r="G18" s="2195"/>
      <c r="H18" s="985" t="s">
        <v>163</v>
      </c>
      <c r="I18" s="990"/>
      <c r="J18" s="990"/>
      <c r="K18" s="990"/>
      <c r="L18" s="990"/>
      <c r="M18" s="986">
        <v>9.5</v>
      </c>
      <c r="N18" s="986">
        <v>9.3000000000000007</v>
      </c>
      <c r="O18" s="986">
        <v>9</v>
      </c>
      <c r="P18" s="986">
        <v>8.8000000000000007</v>
      </c>
      <c r="Q18" s="986">
        <v>8.9</v>
      </c>
      <c r="R18" s="986">
        <v>8.5</v>
      </c>
      <c r="S18" s="222"/>
      <c r="T18" s="211"/>
      <c r="U18" s="1408"/>
      <c r="V18" s="1416"/>
      <c r="W18" s="1400" t="str">
        <f t="shared" si="0"/>
        <v>Indicador  - 2021</v>
      </c>
    </row>
    <row r="19" spans="1:43" ht="2.25" customHeight="1" x14ac:dyDescent="0.25">
      <c r="A19" s="211"/>
      <c r="B19" s="640"/>
      <c r="C19" s="1003"/>
      <c r="D19" s="1003"/>
      <c r="E19" s="1003"/>
      <c r="F19" s="1003"/>
      <c r="G19" s="1003"/>
      <c r="H19" s="839"/>
      <c r="I19" s="839"/>
      <c r="J19" s="839"/>
      <c r="K19" s="839"/>
      <c r="L19" s="839"/>
      <c r="M19" s="839"/>
      <c r="N19" s="839"/>
      <c r="O19" s="839"/>
      <c r="P19" s="839"/>
      <c r="Q19" s="839"/>
      <c r="R19" s="839"/>
      <c r="S19" s="222"/>
      <c r="T19" s="211"/>
      <c r="U19" s="1408"/>
      <c r="V19" s="1416"/>
      <c r="W19" s="1400" t="str">
        <f t="shared" si="0"/>
        <v>Indicador  - 2021</v>
      </c>
    </row>
    <row r="20" spans="1:43" ht="3" customHeight="1" x14ac:dyDescent="0.25">
      <c r="A20" s="211"/>
      <c r="B20" s="640"/>
      <c r="C20" s="1003"/>
      <c r="D20" s="1003"/>
      <c r="E20" s="1003"/>
      <c r="F20" s="1003"/>
      <c r="G20" s="1003"/>
      <c r="H20" s="839"/>
      <c r="I20" s="839"/>
      <c r="J20" s="839"/>
      <c r="K20" s="839"/>
      <c r="L20" s="839"/>
      <c r="M20" s="839"/>
      <c r="N20" s="839"/>
      <c r="O20" s="839"/>
      <c r="P20" s="839"/>
      <c r="Q20" s="839"/>
      <c r="R20" s="839"/>
      <c r="S20" s="222"/>
      <c r="T20" s="211"/>
      <c r="U20" s="1408"/>
      <c r="V20" s="1416"/>
      <c r="W20" s="1400" t="str">
        <f t="shared" si="0"/>
        <v>Indicador  - 2021</v>
      </c>
    </row>
    <row r="21" spans="1:43" ht="1.5" customHeight="1" x14ac:dyDescent="0.25">
      <c r="A21" s="211"/>
      <c r="B21" s="640"/>
      <c r="C21" s="1003"/>
      <c r="D21" s="1003"/>
      <c r="E21" s="1003"/>
      <c r="F21" s="1003"/>
      <c r="G21" s="1003"/>
      <c r="H21" s="839"/>
      <c r="I21" s="839"/>
      <c r="J21" s="839"/>
      <c r="K21" s="839"/>
      <c r="L21" s="839"/>
      <c r="M21" s="839"/>
      <c r="N21" s="839"/>
      <c r="O21" s="839"/>
      <c r="P21" s="839"/>
      <c r="Q21" s="839"/>
      <c r="R21" s="839"/>
      <c r="S21" s="222"/>
      <c r="T21" s="211"/>
      <c r="U21" s="1408"/>
      <c r="V21" s="1416"/>
      <c r="W21" s="1400" t="str">
        <f t="shared" si="0"/>
        <v>Indicador  - 2021</v>
      </c>
    </row>
    <row r="22" spans="1:43" s="755" customFormat="1" ht="10.5" customHeight="1" x14ac:dyDescent="0.2">
      <c r="A22" s="752"/>
      <c r="B22" s="753"/>
      <c r="C22" s="1000" t="s">
        <v>490</v>
      </c>
      <c r="D22" s="763"/>
      <c r="E22" s="1004"/>
      <c r="F22" s="763"/>
      <c r="G22" s="1004"/>
      <c r="I22" s="756"/>
      <c r="J22" s="757"/>
      <c r="L22" s="754"/>
      <c r="M22" s="758"/>
      <c r="N22" s="754"/>
      <c r="O22" s="754"/>
      <c r="P22" s="754"/>
      <c r="Q22" s="754"/>
      <c r="R22" s="754"/>
      <c r="S22" s="759"/>
      <c r="T22" s="760"/>
      <c r="U22" s="1407"/>
      <c r="V22" s="1421"/>
      <c r="W22" s="1400" t="str">
        <f t="shared" si="0"/>
        <v>Indicador  - 2021</v>
      </c>
      <c r="X22" s="1407"/>
      <c r="Y22" s="1407"/>
      <c r="Z22" s="1407"/>
    </row>
    <row r="23" spans="1:43" s="755" customFormat="1" ht="9.75" customHeight="1" x14ac:dyDescent="0.2">
      <c r="A23" s="752"/>
      <c r="B23" s="753"/>
      <c r="C23" s="762" t="s">
        <v>478</v>
      </c>
      <c r="D23" s="992"/>
      <c r="E23" s="992"/>
      <c r="F23" s="992"/>
      <c r="G23" s="992"/>
      <c r="H23" s="992"/>
      <c r="I23" s="992"/>
      <c r="J23" s="992"/>
      <c r="K23" s="992"/>
      <c r="L23" s="992"/>
      <c r="M23" s="992"/>
      <c r="N23" s="992"/>
      <c r="O23" s="992"/>
      <c r="P23" s="992"/>
      <c r="Q23" s="992"/>
      <c r="R23" s="992"/>
      <c r="S23" s="993"/>
      <c r="T23" s="760"/>
      <c r="U23" s="1407"/>
      <c r="V23" s="1421"/>
      <c r="W23" s="1400" t="str">
        <f t="shared" si="0"/>
        <v>Indicador  - 2021</v>
      </c>
      <c r="X23" s="1407"/>
      <c r="Y23" s="1407"/>
      <c r="Z23" s="1407"/>
    </row>
    <row r="24" spans="1:43" s="755" customFormat="1" ht="11.15" customHeight="1" x14ac:dyDescent="0.25">
      <c r="A24" s="752"/>
      <c r="B24" s="753"/>
      <c r="C24" s="2194" t="s">
        <v>759</v>
      </c>
      <c r="D24" s="2194"/>
      <c r="E24" s="2194"/>
      <c r="F24" s="2194"/>
      <c r="G24" s="2194"/>
      <c r="H24" s="983" t="s">
        <v>468</v>
      </c>
      <c r="I24" s="1005"/>
      <c r="J24" s="1005"/>
      <c r="K24" s="1005"/>
      <c r="L24" s="1005"/>
      <c r="M24" s="984">
        <v>23.4</v>
      </c>
      <c r="N24" s="984">
        <v>21.6</v>
      </c>
      <c r="O24" s="984">
        <v>21.1</v>
      </c>
      <c r="P24" s="984">
        <v>20</v>
      </c>
      <c r="Q24" s="984">
        <v>22.4</v>
      </c>
      <c r="R24" s="984">
        <v>20.100000000000001</v>
      </c>
      <c r="S24" s="993"/>
      <c r="T24" s="760"/>
      <c r="U24" s="1407" t="s">
        <v>491</v>
      </c>
      <c r="V24" s="1421">
        <v>19</v>
      </c>
      <c r="W24" s="1400" t="str">
        <f>"Indicador "&amp;V24&amp;""</f>
        <v>Indicador 19</v>
      </c>
      <c r="X24" s="1407">
        <v>34.4</v>
      </c>
      <c r="Y24" s="1407" t="s">
        <v>492</v>
      </c>
      <c r="Z24" s="1407"/>
    </row>
    <row r="25" spans="1:43" ht="11.15" customHeight="1" x14ac:dyDescent="0.25">
      <c r="A25" s="211"/>
      <c r="B25" s="221"/>
      <c r="C25" s="2195"/>
      <c r="D25" s="2195"/>
      <c r="E25" s="2195"/>
      <c r="F25" s="2195"/>
      <c r="G25" s="2195"/>
      <c r="H25" s="985" t="s">
        <v>163</v>
      </c>
      <c r="I25" s="1006"/>
      <c r="J25" s="1006"/>
      <c r="K25" s="1006"/>
      <c r="L25" s="1006"/>
      <c r="M25" s="986">
        <v>22.4</v>
      </c>
      <c r="N25" s="986">
        <v>21.7</v>
      </c>
      <c r="O25" s="986">
        <v>21.1</v>
      </c>
      <c r="P25" s="986">
        <v>21.6</v>
      </c>
      <c r="Q25" s="986">
        <v>21.7</v>
      </c>
      <c r="R25" s="986">
        <v>21.6</v>
      </c>
      <c r="S25" s="222"/>
      <c r="T25" s="10"/>
      <c r="V25" s="1416"/>
      <c r="W25" s="1400" t="str">
        <f t="shared" si="0"/>
        <v>Indicador  - 2021</v>
      </c>
      <c r="X25" s="1397">
        <v>11.8</v>
      </c>
      <c r="Y25" s="1407" t="s">
        <v>493</v>
      </c>
    </row>
    <row r="26" spans="1:43" ht="11.15" customHeight="1" x14ac:dyDescent="0.25">
      <c r="A26" s="211"/>
      <c r="B26" s="221"/>
      <c r="C26" s="2194" t="s">
        <v>760</v>
      </c>
      <c r="D26" s="2194"/>
      <c r="E26" s="2194"/>
      <c r="F26" s="2194"/>
      <c r="G26" s="2194"/>
      <c r="H26" s="983" t="s">
        <v>468</v>
      </c>
      <c r="I26" s="240"/>
      <c r="J26" s="240"/>
      <c r="K26" s="240"/>
      <c r="L26" s="240"/>
      <c r="M26" s="984">
        <v>18.3</v>
      </c>
      <c r="N26" s="984">
        <v>17.3</v>
      </c>
      <c r="O26" s="984">
        <v>17.2</v>
      </c>
      <c r="P26" s="984">
        <v>16.2</v>
      </c>
      <c r="Q26" s="984">
        <v>18.399999999999999</v>
      </c>
      <c r="R26" s="984">
        <v>16.399999999999999</v>
      </c>
      <c r="S26" s="222"/>
      <c r="T26" s="211"/>
      <c r="U26" s="1397" t="s">
        <v>494</v>
      </c>
      <c r="V26" s="1416">
        <v>20</v>
      </c>
      <c r="W26" s="1400" t="str">
        <f t="shared" si="0"/>
        <v>Indicador 20 - 2021</v>
      </c>
    </row>
    <row r="27" spans="1:43" ht="11.15" customHeight="1" x14ac:dyDescent="0.25">
      <c r="A27" s="211"/>
      <c r="B27" s="221"/>
      <c r="C27" s="2195"/>
      <c r="D27" s="2195"/>
      <c r="E27" s="2195"/>
      <c r="F27" s="2195"/>
      <c r="G27" s="2195"/>
      <c r="H27" s="985" t="s">
        <v>163</v>
      </c>
      <c r="I27" s="240"/>
      <c r="J27" s="240"/>
      <c r="K27" s="240"/>
      <c r="L27" s="240"/>
      <c r="M27" s="986">
        <v>16.899999999999999</v>
      </c>
      <c r="N27" s="986">
        <v>16.8</v>
      </c>
      <c r="O27" s="986">
        <v>16.5</v>
      </c>
      <c r="P27" s="986">
        <v>16.7</v>
      </c>
      <c r="Q27" s="986">
        <v>16.8</v>
      </c>
      <c r="R27" s="986">
        <v>16.5</v>
      </c>
      <c r="S27" s="222"/>
      <c r="T27" s="211"/>
      <c r="V27" s="1416"/>
      <c r="W27" s="1400" t="str">
        <f t="shared" si="0"/>
        <v>Indicador  - 2021</v>
      </c>
      <c r="AF27" s="268"/>
      <c r="AG27" s="268"/>
      <c r="AH27" s="268"/>
    </row>
    <row r="28" spans="1:43" ht="11.15" customHeight="1" x14ac:dyDescent="0.25">
      <c r="A28" s="211"/>
      <c r="B28" s="221"/>
      <c r="C28" s="2194" t="s">
        <v>761</v>
      </c>
      <c r="D28" s="2194"/>
      <c r="E28" s="2194"/>
      <c r="F28" s="2194"/>
      <c r="G28" s="2194"/>
      <c r="H28" s="983" t="s">
        <v>468</v>
      </c>
      <c r="I28" s="1005"/>
      <c r="J28" s="1005"/>
      <c r="K28" s="1005"/>
      <c r="L28" s="1005"/>
      <c r="M28" s="984">
        <v>8</v>
      </c>
      <c r="N28" s="984">
        <v>6.6</v>
      </c>
      <c r="O28" s="984">
        <v>5.6</v>
      </c>
      <c r="P28" s="984">
        <v>5.4</v>
      </c>
      <c r="Q28" s="984">
        <v>6</v>
      </c>
      <c r="R28" s="984">
        <v>5.3</v>
      </c>
      <c r="S28" s="222"/>
      <c r="T28" s="211"/>
      <c r="U28" s="1397" t="s">
        <v>495</v>
      </c>
      <c r="V28" s="1416">
        <v>21</v>
      </c>
      <c r="W28" s="1400" t="str">
        <f>"Indicador "&amp;V28&amp;" - 2021"</f>
        <v>Indicador 21 - 2021</v>
      </c>
      <c r="AF28" s="268"/>
      <c r="AG28" s="268"/>
      <c r="AH28" s="268"/>
    </row>
    <row r="29" spans="1:43" ht="11.15" customHeight="1" x14ac:dyDescent="0.25">
      <c r="A29" s="211"/>
      <c r="B29" s="221"/>
      <c r="C29" s="2195"/>
      <c r="D29" s="2195"/>
      <c r="E29" s="2195"/>
      <c r="F29" s="2195"/>
      <c r="G29" s="2195"/>
      <c r="H29" s="985" t="s">
        <v>163</v>
      </c>
      <c r="I29" s="1006"/>
      <c r="J29" s="1006"/>
      <c r="K29" s="1006"/>
      <c r="L29" s="1006"/>
      <c r="M29" s="986">
        <v>7.8</v>
      </c>
      <c r="N29" s="986">
        <v>7.1</v>
      </c>
      <c r="O29" s="986">
        <v>6.7</v>
      </c>
      <c r="P29" s="986">
        <v>6.8</v>
      </c>
      <c r="Q29" s="986">
        <v>6.3</v>
      </c>
      <c r="R29" s="986">
        <v>6.7</v>
      </c>
      <c r="S29" s="222"/>
      <c r="T29" s="211"/>
      <c r="V29" s="1416"/>
      <c r="W29" s="1400" t="str">
        <f t="shared" si="0"/>
        <v>Indicador  - 2021</v>
      </c>
      <c r="AF29" s="1756"/>
      <c r="AG29" s="1757"/>
      <c r="AH29" s="1757"/>
    </row>
    <row r="30" spans="1:43" ht="11.15" customHeight="1" x14ac:dyDescent="0.25">
      <c r="A30" s="211"/>
      <c r="B30" s="221"/>
      <c r="C30" s="2194" t="s">
        <v>786</v>
      </c>
      <c r="D30" s="2194"/>
      <c r="E30" s="2194"/>
      <c r="F30" s="2194"/>
      <c r="G30" s="2194"/>
      <c r="H30" s="983" t="s">
        <v>468</v>
      </c>
      <c r="I30" s="240"/>
      <c r="J30" s="240"/>
      <c r="K30" s="240"/>
      <c r="L30" s="240"/>
      <c r="M30" s="984">
        <v>7.7</v>
      </c>
      <c r="N30" s="984">
        <v>6.9</v>
      </c>
      <c r="O30" s="984">
        <v>6.2</v>
      </c>
      <c r="P30" s="984">
        <v>5</v>
      </c>
      <c r="Q30" s="984">
        <v>5.3</v>
      </c>
      <c r="R30" s="984">
        <v>5.6</v>
      </c>
      <c r="S30" s="222"/>
      <c r="T30" s="211"/>
      <c r="U30" s="1397" t="s">
        <v>496</v>
      </c>
      <c r="V30" s="1416">
        <v>22</v>
      </c>
      <c r="W30" s="1400" t="str">
        <f t="shared" si="0"/>
        <v>Indicador 22 - 2021</v>
      </c>
      <c r="AF30" s="1756"/>
      <c r="AG30" s="1760"/>
      <c r="AH30" s="1760"/>
      <c r="AI30" s="1762"/>
      <c r="AJ30" s="1762"/>
      <c r="AK30" s="1762"/>
      <c r="AL30" s="1762"/>
      <c r="AM30" s="1762"/>
      <c r="AN30" s="1762"/>
      <c r="AO30" s="1762"/>
      <c r="AP30" s="1762"/>
      <c r="AQ30" s="1762"/>
    </row>
    <row r="31" spans="1:43" ht="22.5" customHeight="1" x14ac:dyDescent="0.25">
      <c r="A31" s="211"/>
      <c r="B31" s="221"/>
      <c r="C31" s="2195"/>
      <c r="D31" s="2195"/>
      <c r="E31" s="2195"/>
      <c r="F31" s="2195"/>
      <c r="G31" s="2195"/>
      <c r="H31" s="985" t="s">
        <v>163</v>
      </c>
      <c r="I31" s="240"/>
      <c r="J31" s="240"/>
      <c r="K31" s="240"/>
      <c r="L31" s="240"/>
      <c r="M31" s="986">
        <v>9.1</v>
      </c>
      <c r="N31" s="986">
        <v>8.5</v>
      </c>
      <c r="O31" s="986">
        <v>8</v>
      </c>
      <c r="P31" s="986">
        <v>8.3000000000000007</v>
      </c>
      <c r="Q31" s="986">
        <v>9</v>
      </c>
      <c r="R31" s="986">
        <v>8.3000000000000007</v>
      </c>
      <c r="S31" s="222"/>
      <c r="T31" s="211"/>
      <c r="V31" s="1418"/>
      <c r="W31" s="1400" t="str">
        <f t="shared" si="0"/>
        <v>Indicador  - 2021</v>
      </c>
      <c r="AF31" s="1756"/>
      <c r="AG31" s="1760"/>
      <c r="AH31" s="1760"/>
    </row>
    <row r="32" spans="1:43" ht="11.15" customHeight="1" x14ac:dyDescent="0.25">
      <c r="A32" s="211"/>
      <c r="B32" s="221"/>
      <c r="C32" s="2194" t="s">
        <v>762</v>
      </c>
      <c r="D32" s="2194"/>
      <c r="E32" s="2194"/>
      <c r="F32" s="2194"/>
      <c r="G32" s="2194"/>
      <c r="H32" s="983" t="s">
        <v>468</v>
      </c>
      <c r="I32" s="1005"/>
      <c r="J32" s="1005"/>
      <c r="K32" s="1005"/>
      <c r="L32" s="1005"/>
      <c r="M32" s="984">
        <v>24.6</v>
      </c>
      <c r="N32" s="984">
        <v>22.4</v>
      </c>
      <c r="O32" s="984">
        <v>21.9</v>
      </c>
      <c r="P32" s="984">
        <v>21.9</v>
      </c>
      <c r="Q32" s="984">
        <v>22.9</v>
      </c>
      <c r="R32" s="984">
        <v>20.7</v>
      </c>
      <c r="S32" s="222"/>
      <c r="T32" s="211"/>
      <c r="U32" s="1397" t="s">
        <v>497</v>
      </c>
      <c r="V32" s="1420">
        <v>23</v>
      </c>
      <c r="W32" s="1400" t="str">
        <f>"Indicador "&amp;V32&amp;""</f>
        <v>Indicador 23</v>
      </c>
      <c r="X32" s="1407">
        <v>41.5</v>
      </c>
      <c r="Y32" s="1407" t="s">
        <v>492</v>
      </c>
      <c r="AF32" s="1756"/>
      <c r="AG32" s="1760"/>
      <c r="AH32" s="1760"/>
    </row>
    <row r="33" spans="1:34" ht="9.75" customHeight="1" x14ac:dyDescent="0.25">
      <c r="A33" s="211"/>
      <c r="B33" s="221"/>
      <c r="C33" s="2195"/>
      <c r="D33" s="2195"/>
      <c r="E33" s="2195"/>
      <c r="F33" s="2195"/>
      <c r="G33" s="2195"/>
      <c r="H33" s="985" t="s">
        <v>163</v>
      </c>
      <c r="I33" s="1006"/>
      <c r="J33" s="1006"/>
      <c r="K33" s="1006"/>
      <c r="L33" s="1006"/>
      <c r="M33" s="986">
        <v>25.1</v>
      </c>
      <c r="N33" s="986">
        <v>23.9</v>
      </c>
      <c r="O33" s="986">
        <v>22.8</v>
      </c>
      <c r="P33" s="986">
        <v>24</v>
      </c>
      <c r="Q33" s="986">
        <v>24.4</v>
      </c>
      <c r="R33" s="986">
        <v>24.7</v>
      </c>
      <c r="S33" s="222"/>
      <c r="T33" s="211"/>
      <c r="V33" s="1416"/>
      <c r="W33" s="1400" t="str">
        <f t="shared" si="0"/>
        <v>Indicador  - 2021</v>
      </c>
      <c r="AA33" s="236"/>
      <c r="AF33" s="1756"/>
      <c r="AG33" s="1760"/>
      <c r="AH33" s="1760"/>
    </row>
    <row r="34" spans="1:34" ht="11.15" customHeight="1" x14ac:dyDescent="0.25">
      <c r="A34" s="211"/>
      <c r="B34" s="221"/>
      <c r="C34" s="2194" t="s">
        <v>763</v>
      </c>
      <c r="D34" s="2194"/>
      <c r="E34" s="2194"/>
      <c r="F34" s="2194"/>
      <c r="G34" s="2194"/>
      <c r="H34" s="983" t="s">
        <v>468</v>
      </c>
      <c r="I34" s="240"/>
      <c r="J34" s="240"/>
      <c r="K34" s="240"/>
      <c r="L34" s="240"/>
      <c r="M34" s="984">
        <v>20.7</v>
      </c>
      <c r="N34" s="984">
        <v>19</v>
      </c>
      <c r="O34" s="984">
        <v>18.5</v>
      </c>
      <c r="P34" s="984">
        <v>19.100000000000001</v>
      </c>
      <c r="Q34" s="984">
        <v>20.399999999999999</v>
      </c>
      <c r="R34" s="984">
        <v>18.5</v>
      </c>
      <c r="S34" s="222"/>
      <c r="T34" s="211"/>
      <c r="U34" s="1397" t="s">
        <v>498</v>
      </c>
      <c r="V34" s="1416">
        <v>24</v>
      </c>
      <c r="W34" s="1400" t="str">
        <f>"Indicador "&amp;V34&amp;""</f>
        <v>Indicador 24</v>
      </c>
      <c r="X34" s="1407">
        <v>41.5</v>
      </c>
      <c r="Y34" s="1407" t="s">
        <v>492</v>
      </c>
      <c r="AF34" s="1756"/>
      <c r="AG34" s="1760"/>
      <c r="AH34" s="1760"/>
    </row>
    <row r="35" spans="1:34" ht="22.5" customHeight="1" x14ac:dyDescent="0.25">
      <c r="A35" s="211"/>
      <c r="B35" s="221"/>
      <c r="C35" s="2195"/>
      <c r="D35" s="2195"/>
      <c r="E35" s="2195"/>
      <c r="F35" s="2195"/>
      <c r="G35" s="2195"/>
      <c r="H35" s="985" t="s">
        <v>163</v>
      </c>
      <c r="I35" s="240"/>
      <c r="J35" s="240"/>
      <c r="K35" s="240"/>
      <c r="L35" s="240"/>
      <c r="M35" s="986">
        <v>20</v>
      </c>
      <c r="N35" s="986">
        <v>19.600000000000001</v>
      </c>
      <c r="O35" s="986">
        <v>18.5</v>
      </c>
      <c r="P35" s="986">
        <v>19.2</v>
      </c>
      <c r="Q35" s="986">
        <v>19.5</v>
      </c>
      <c r="R35" s="986">
        <v>19.3</v>
      </c>
      <c r="S35" s="222"/>
      <c r="T35" s="211"/>
      <c r="V35" s="1420"/>
      <c r="W35" s="1400" t="str">
        <f t="shared" si="0"/>
        <v>Indicador  - 2021</v>
      </c>
      <c r="AF35" s="1756"/>
      <c r="AG35" s="1760"/>
      <c r="AH35" s="1760"/>
    </row>
    <row r="36" spans="1:34" ht="13.5" customHeight="1" x14ac:dyDescent="0.25">
      <c r="A36" s="211"/>
      <c r="B36" s="221"/>
      <c r="C36" s="2194" t="s">
        <v>764</v>
      </c>
      <c r="D36" s="2194"/>
      <c r="E36" s="2194"/>
      <c r="F36" s="2194"/>
      <c r="G36" s="2194"/>
      <c r="H36" s="983" t="s">
        <v>468</v>
      </c>
      <c r="I36" s="1005"/>
      <c r="J36" s="1005"/>
      <c r="K36" s="1005"/>
      <c r="L36" s="1005"/>
      <c r="M36" s="984">
        <v>8.6</v>
      </c>
      <c r="N36" s="984">
        <v>7.1</v>
      </c>
      <c r="O36" s="984">
        <v>5.8</v>
      </c>
      <c r="P36" s="984">
        <v>5.4</v>
      </c>
      <c r="Q36" s="984">
        <v>4.9000000000000004</v>
      </c>
      <c r="R36" s="984">
        <v>4.9000000000000004</v>
      </c>
      <c r="S36" s="222"/>
      <c r="T36" s="211"/>
      <c r="U36" s="1410" t="s">
        <v>499</v>
      </c>
      <c r="V36" s="1416">
        <v>25</v>
      </c>
      <c r="W36" s="1400" t="str">
        <f t="shared" si="0"/>
        <v>Indicador 25 - 2021</v>
      </c>
      <c r="AF36" s="1756"/>
      <c r="AG36" s="1760"/>
      <c r="AH36" s="1760"/>
    </row>
    <row r="37" spans="1:34" ht="19.5" customHeight="1" x14ac:dyDescent="0.25">
      <c r="A37" s="211"/>
      <c r="B37" s="221"/>
      <c r="C37" s="2195"/>
      <c r="D37" s="2195"/>
      <c r="E37" s="2195"/>
      <c r="F37" s="2195"/>
      <c r="G37" s="2195"/>
      <c r="H37" s="985" t="s">
        <v>163</v>
      </c>
      <c r="I37" s="1006"/>
      <c r="J37" s="1006"/>
      <c r="K37" s="1006"/>
      <c r="L37" s="1006"/>
      <c r="M37" s="986">
        <v>9.3000000000000007</v>
      </c>
      <c r="N37" s="986">
        <v>8.1999999999999993</v>
      </c>
      <c r="O37" s="986">
        <v>7.5</v>
      </c>
      <c r="P37" s="986">
        <v>8.3000000000000007</v>
      </c>
      <c r="Q37" s="986">
        <v>7.5</v>
      </c>
      <c r="R37" s="986">
        <v>8.4</v>
      </c>
      <c r="S37" s="222"/>
      <c r="T37" s="211"/>
      <c r="V37" s="1416"/>
      <c r="W37" s="1400" t="str">
        <f t="shared" si="0"/>
        <v>Indicador  - 2021</v>
      </c>
      <c r="AF37" s="1756"/>
      <c r="AG37" s="1760"/>
      <c r="AH37" s="1760"/>
    </row>
    <row r="38" spans="1:34" ht="11.15" customHeight="1" x14ac:dyDescent="0.25">
      <c r="A38" s="211"/>
      <c r="B38" s="221"/>
      <c r="C38" s="2194" t="s">
        <v>787</v>
      </c>
      <c r="D38" s="2194"/>
      <c r="E38" s="2194"/>
      <c r="F38" s="2194"/>
      <c r="G38" s="2194"/>
      <c r="H38" s="983" t="s">
        <v>468</v>
      </c>
      <c r="I38" s="240"/>
      <c r="J38" s="240"/>
      <c r="K38" s="240"/>
      <c r="L38" s="240"/>
      <c r="M38" s="984">
        <v>6</v>
      </c>
      <c r="N38" s="984">
        <v>5.5</v>
      </c>
      <c r="O38" s="984">
        <v>5.2</v>
      </c>
      <c r="P38" s="984">
        <v>3.8</v>
      </c>
      <c r="Q38" s="984">
        <v>4.0999999999999996</v>
      </c>
      <c r="R38" s="984">
        <v>5.3</v>
      </c>
      <c r="S38" s="222"/>
      <c r="T38" s="211"/>
      <c r="U38" s="1410" t="s">
        <v>500</v>
      </c>
      <c r="V38" s="1416">
        <v>26</v>
      </c>
      <c r="W38" s="1400" t="str">
        <f t="shared" si="0"/>
        <v>Indicador 26 - 2021</v>
      </c>
      <c r="AF38" s="1756"/>
      <c r="AG38" s="1760"/>
      <c r="AH38" s="1760"/>
    </row>
    <row r="39" spans="1:34" ht="22.5" customHeight="1" x14ac:dyDescent="0.25">
      <c r="A39" s="211"/>
      <c r="B39" s="221"/>
      <c r="C39" s="2195"/>
      <c r="D39" s="2195"/>
      <c r="E39" s="2195"/>
      <c r="F39" s="2195"/>
      <c r="G39" s="2195"/>
      <c r="H39" s="985" t="s">
        <v>163</v>
      </c>
      <c r="I39" s="240"/>
      <c r="J39" s="240"/>
      <c r="K39" s="240"/>
      <c r="L39" s="240"/>
      <c r="M39" s="986">
        <v>7.6</v>
      </c>
      <c r="N39" s="986">
        <v>7</v>
      </c>
      <c r="O39" s="986">
        <v>6.4</v>
      </c>
      <c r="P39" s="986">
        <v>7.6</v>
      </c>
      <c r="Q39" s="986">
        <v>8.3000000000000007</v>
      </c>
      <c r="R39" s="986">
        <v>7.6</v>
      </c>
      <c r="S39" s="222"/>
      <c r="T39" s="211"/>
      <c r="V39" s="1416"/>
      <c r="W39" s="1400" t="str">
        <f t="shared" si="0"/>
        <v>Indicador  - 2021</v>
      </c>
      <c r="AF39" s="1756"/>
      <c r="AG39" s="1760"/>
      <c r="AH39" s="1760"/>
    </row>
    <row r="40" spans="1:34" ht="10.5" customHeight="1" x14ac:dyDescent="0.25">
      <c r="A40" s="211"/>
      <c r="B40" s="221"/>
      <c r="C40" s="2194" t="s">
        <v>765</v>
      </c>
      <c r="D40" s="2194"/>
      <c r="E40" s="2194"/>
      <c r="F40" s="2194"/>
      <c r="G40" s="2194"/>
      <c r="H40" s="983" t="s">
        <v>468</v>
      </c>
      <c r="I40" s="1005"/>
      <c r="J40" s="1005"/>
      <c r="K40" s="1005"/>
      <c r="L40" s="1005"/>
      <c r="M40" s="984">
        <v>22.46</v>
      </c>
      <c r="N40" s="984">
        <v>23.79</v>
      </c>
      <c r="O40" s="984">
        <v>24.23</v>
      </c>
      <c r="P40" s="984">
        <v>26.03</v>
      </c>
      <c r="Q40" s="984">
        <v>20</v>
      </c>
      <c r="R40" s="984">
        <v>23.72</v>
      </c>
      <c r="S40" s="222"/>
      <c r="T40" s="211"/>
      <c r="U40" s="1397" t="s">
        <v>501</v>
      </c>
      <c r="V40" s="1416">
        <v>27</v>
      </c>
      <c r="W40" s="1400" t="str">
        <f>"Indicador "&amp;V40&amp;""</f>
        <v>Indicador 27</v>
      </c>
      <c r="X40" s="1407">
        <v>56.39</v>
      </c>
      <c r="Y40" s="1407" t="s">
        <v>492</v>
      </c>
      <c r="AF40" s="1756"/>
      <c r="AG40" s="1760"/>
      <c r="AH40" s="1760"/>
    </row>
    <row r="41" spans="1:34" s="232" customFormat="1" ht="22.5" customHeight="1" x14ac:dyDescent="0.25">
      <c r="A41" s="229"/>
      <c r="B41" s="230"/>
      <c r="C41" s="2195"/>
      <c r="D41" s="2195"/>
      <c r="E41" s="2195"/>
      <c r="F41" s="2195"/>
      <c r="G41" s="2195"/>
      <c r="H41" s="985" t="s">
        <v>163</v>
      </c>
      <c r="I41" s="1006"/>
      <c r="J41" s="1006"/>
      <c r="K41" s="1006"/>
      <c r="L41" s="1006"/>
      <c r="M41" s="986">
        <v>32.4</v>
      </c>
      <c r="N41" s="986">
        <v>32.799999999999997</v>
      </c>
      <c r="O41" s="986">
        <v>32.380000000000003</v>
      </c>
      <c r="P41" s="986">
        <v>33.200000000000003</v>
      </c>
      <c r="Q41" s="986">
        <v>37.08</v>
      </c>
      <c r="R41" s="986">
        <v>35.29</v>
      </c>
      <c r="S41" s="222"/>
      <c r="T41" s="211"/>
      <c r="U41" s="1397"/>
      <c r="V41" s="1397"/>
      <c r="W41" s="1400" t="str">
        <f t="shared" si="0"/>
        <v>Indicador  - 2021</v>
      </c>
      <c r="X41" s="1397"/>
      <c r="Y41" s="1397"/>
      <c r="Z41" s="1397"/>
      <c r="AF41" s="1756"/>
      <c r="AG41" s="1760"/>
      <c r="AH41" s="1760"/>
    </row>
    <row r="42" spans="1:34" s="225" customFormat="1" ht="11.25" customHeight="1" x14ac:dyDescent="0.25">
      <c r="A42" s="223"/>
      <c r="B42" s="645"/>
      <c r="C42" s="2194" t="s">
        <v>766</v>
      </c>
      <c r="D42" s="2194"/>
      <c r="E42" s="2194"/>
      <c r="F42" s="2194"/>
      <c r="G42" s="2194"/>
      <c r="H42" s="983" t="s">
        <v>468</v>
      </c>
      <c r="I42" s="838"/>
      <c r="J42" s="838"/>
      <c r="K42" s="838"/>
      <c r="L42" s="838"/>
      <c r="M42" s="1007">
        <v>17.600000000000001</v>
      </c>
      <c r="N42" s="1007">
        <v>18.3</v>
      </c>
      <c r="O42" s="1007">
        <v>19.2</v>
      </c>
      <c r="P42" s="1007">
        <v>18.2</v>
      </c>
      <c r="Q42" s="1007">
        <v>16.2</v>
      </c>
      <c r="R42" s="1007">
        <v>13.1</v>
      </c>
      <c r="S42" s="764"/>
      <c r="T42" s="223"/>
      <c r="U42" s="1398" t="s">
        <v>502</v>
      </c>
      <c r="V42" s="1398">
        <v>28</v>
      </c>
      <c r="W42" s="1400" t="str">
        <f t="shared" si="0"/>
        <v>Indicador 28 - 2021</v>
      </c>
      <c r="X42" s="1398"/>
      <c r="Y42" s="1398"/>
      <c r="Z42" s="1398"/>
      <c r="AF42" s="1756"/>
      <c r="AG42" s="1760"/>
      <c r="AH42" s="1760"/>
    </row>
    <row r="43" spans="1:34" ht="15.75" customHeight="1" x14ac:dyDescent="0.25">
      <c r="A43" s="211"/>
      <c r="B43" s="221"/>
      <c r="C43" s="2195"/>
      <c r="D43" s="2195"/>
      <c r="E43" s="2195"/>
      <c r="F43" s="2195"/>
      <c r="G43" s="2195"/>
      <c r="H43" s="985" t="s">
        <v>163</v>
      </c>
      <c r="I43" s="842"/>
      <c r="J43" s="842"/>
      <c r="K43" s="842"/>
      <c r="L43" s="842"/>
      <c r="M43" s="1008">
        <v>23.5</v>
      </c>
      <c r="N43" s="1008">
        <v>23.5</v>
      </c>
      <c r="O43" s="1008">
        <v>24.4</v>
      </c>
      <c r="P43" s="1008">
        <v>24.4</v>
      </c>
      <c r="Q43" s="1008">
        <v>23.1</v>
      </c>
      <c r="R43" s="1008">
        <v>21.4</v>
      </c>
      <c r="S43" s="222"/>
      <c r="T43" s="211">
        <v>24716</v>
      </c>
      <c r="U43" s="1406"/>
      <c r="W43" s="1400" t="str">
        <f t="shared" si="0"/>
        <v>Indicador  - 2021</v>
      </c>
      <c r="AF43" s="1756"/>
      <c r="AG43" s="1760"/>
      <c r="AH43" s="1760"/>
    </row>
    <row r="44" spans="1:34" ht="11.15" customHeight="1" x14ac:dyDescent="0.25">
      <c r="A44" s="211"/>
      <c r="B44" s="221"/>
      <c r="C44" s="2194" t="s">
        <v>767</v>
      </c>
      <c r="D44" s="2194"/>
      <c r="E44" s="2194"/>
      <c r="F44" s="2194"/>
      <c r="G44" s="2194"/>
      <c r="H44" s="983" t="s">
        <v>468</v>
      </c>
      <c r="I44" s="1005"/>
      <c r="J44" s="1005"/>
      <c r="K44" s="1005"/>
      <c r="L44" s="1005"/>
      <c r="M44" s="1007">
        <v>6.7</v>
      </c>
      <c r="N44" s="1007">
        <v>5.7</v>
      </c>
      <c r="O44" s="1007">
        <v>5.7</v>
      </c>
      <c r="P44" s="1007">
        <v>4.0999999999999996</v>
      </c>
      <c r="Q44" s="1007">
        <v>5.9</v>
      </c>
      <c r="R44" s="1007">
        <v>5</v>
      </c>
      <c r="S44" s="222"/>
      <c r="T44" s="211">
        <v>5505</v>
      </c>
      <c r="U44" s="1406" t="s">
        <v>503</v>
      </c>
      <c r="V44" s="1397">
        <v>29</v>
      </c>
      <c r="W44" s="1400" t="str">
        <f>"Indicador "&amp;V44&amp;" - 2021"</f>
        <v>Indicador 29 - 2021</v>
      </c>
      <c r="AF44" s="1756"/>
      <c r="AG44" s="1760"/>
      <c r="AH44" s="1760"/>
    </row>
    <row r="45" spans="1:34" ht="11.15" customHeight="1" x14ac:dyDescent="0.25">
      <c r="A45" s="211"/>
      <c r="B45" s="221"/>
      <c r="C45" s="2195"/>
      <c r="D45" s="2195"/>
      <c r="E45" s="2195"/>
      <c r="F45" s="2195"/>
      <c r="G45" s="2195"/>
      <c r="H45" s="985" t="s">
        <v>163</v>
      </c>
      <c r="I45" s="1006"/>
      <c r="J45" s="1006"/>
      <c r="K45" s="1006"/>
      <c r="L45" s="1006"/>
      <c r="M45" s="1008">
        <v>10.1</v>
      </c>
      <c r="N45" s="1008">
        <v>9.6</v>
      </c>
      <c r="O45" s="1008">
        <v>9.4</v>
      </c>
      <c r="P45" s="1008">
        <v>7.8</v>
      </c>
      <c r="Q45" s="1008">
        <v>8.9</v>
      </c>
      <c r="R45" s="1008">
        <v>9.1</v>
      </c>
      <c r="S45" s="222"/>
      <c r="T45" s="211">
        <v>35834</v>
      </c>
      <c r="U45" s="1406"/>
      <c r="W45" s="1400" t="str">
        <f t="shared" si="0"/>
        <v>Indicador  - 2021</v>
      </c>
      <c r="AF45" s="268"/>
      <c r="AG45" s="268"/>
      <c r="AH45" s="268"/>
    </row>
    <row r="46" spans="1:34" ht="12.75" customHeight="1" x14ac:dyDescent="0.25">
      <c r="A46" s="211"/>
      <c r="B46" s="221"/>
      <c r="C46" s="2194" t="s">
        <v>768</v>
      </c>
      <c r="D46" s="2194"/>
      <c r="E46" s="2194"/>
      <c r="F46" s="2194"/>
      <c r="G46" s="2194"/>
      <c r="H46" s="983" t="s">
        <v>468</v>
      </c>
      <c r="I46" s="842"/>
      <c r="J46" s="842"/>
      <c r="K46" s="842"/>
      <c r="L46" s="842"/>
      <c r="M46" s="1007">
        <v>47.5</v>
      </c>
      <c r="N46" s="1007">
        <v>50.2</v>
      </c>
      <c r="O46" s="1007">
        <v>52.9</v>
      </c>
      <c r="P46" s="1007">
        <v>53</v>
      </c>
      <c r="Q46" s="1007">
        <v>50.4</v>
      </c>
      <c r="R46" s="1007">
        <v>52.5</v>
      </c>
      <c r="S46" s="222"/>
      <c r="T46" s="211">
        <v>3304</v>
      </c>
      <c r="U46" s="1406" t="s">
        <v>504</v>
      </c>
      <c r="V46" s="1397">
        <v>30</v>
      </c>
      <c r="W46" s="1400" t="str">
        <f t="shared" si="0"/>
        <v>Indicador 30 - 2021</v>
      </c>
    </row>
    <row r="47" spans="1:34" ht="18.75" customHeight="1" x14ac:dyDescent="0.4">
      <c r="A47" s="211"/>
      <c r="B47" s="221"/>
      <c r="C47" s="2195"/>
      <c r="D47" s="2195"/>
      <c r="E47" s="2195"/>
      <c r="F47" s="2195"/>
      <c r="G47" s="2195"/>
      <c r="H47" s="985" t="s">
        <v>163</v>
      </c>
      <c r="I47" s="842"/>
      <c r="J47" s="842"/>
      <c r="K47" s="842"/>
      <c r="L47" s="842"/>
      <c r="M47" s="1008">
        <v>34.5</v>
      </c>
      <c r="N47" s="1008">
        <v>34.700000000000003</v>
      </c>
      <c r="O47" s="1008">
        <v>35.299999999999997</v>
      </c>
      <c r="P47" s="1008">
        <v>32.4</v>
      </c>
      <c r="Q47" s="1008">
        <v>38.1</v>
      </c>
      <c r="R47" s="1008">
        <v>35.9</v>
      </c>
      <c r="S47" s="222"/>
      <c r="T47" s="211">
        <v>6334</v>
      </c>
      <c r="W47" s="1400" t="str">
        <f t="shared" si="0"/>
        <v>Indicador  - 2021</v>
      </c>
      <c r="Y47" s="1422" t="s">
        <v>523</v>
      </c>
    </row>
    <row r="48" spans="1:34" ht="11.15" customHeight="1" x14ac:dyDescent="0.25">
      <c r="A48" s="211"/>
      <c r="B48" s="221"/>
      <c r="C48" s="2194" t="s">
        <v>769</v>
      </c>
      <c r="D48" s="2194"/>
      <c r="E48" s="2194"/>
      <c r="F48" s="2194"/>
      <c r="G48" s="2194"/>
      <c r="H48" s="983" t="s">
        <v>468</v>
      </c>
      <c r="I48" s="1005"/>
      <c r="J48" s="1005"/>
      <c r="K48" s="1005"/>
      <c r="L48" s="1005"/>
      <c r="M48" s="1007">
        <v>2.2999999999999998</v>
      </c>
      <c r="N48" s="1007">
        <v>2.1</v>
      </c>
      <c r="O48" s="1007">
        <v>1.7</v>
      </c>
      <c r="P48" s="1007">
        <v>1.6</v>
      </c>
      <c r="Q48" s="1007">
        <v>2.2999999999999998</v>
      </c>
      <c r="R48" s="1007">
        <v>2.9</v>
      </c>
      <c r="S48" s="222"/>
      <c r="T48" s="211">
        <v>14052</v>
      </c>
      <c r="U48" s="1406" t="s">
        <v>505</v>
      </c>
      <c r="V48" s="1397">
        <v>31</v>
      </c>
      <c r="W48" s="1400" t="str">
        <f t="shared" si="0"/>
        <v>Indicador 31 - 2021</v>
      </c>
      <c r="AE48" s="629"/>
      <c r="AF48" s="629"/>
      <c r="AG48" s="629"/>
      <c r="AH48" s="629"/>
    </row>
    <row r="49" spans="1:34" ht="11.25" customHeight="1" x14ac:dyDescent="0.25">
      <c r="A49" s="211"/>
      <c r="B49" s="221"/>
      <c r="C49" s="2195"/>
      <c r="D49" s="2195"/>
      <c r="E49" s="2195"/>
      <c r="F49" s="2195"/>
      <c r="G49" s="2195"/>
      <c r="H49" s="985" t="s">
        <v>163</v>
      </c>
      <c r="I49" s="1006"/>
      <c r="J49" s="1006"/>
      <c r="K49" s="1006"/>
      <c r="L49" s="1006"/>
      <c r="M49" s="1008">
        <v>1.6</v>
      </c>
      <c r="N49" s="1008">
        <v>1.8</v>
      </c>
      <c r="O49" s="1008">
        <v>1.7</v>
      </c>
      <c r="P49" s="1008">
        <v>1.9</v>
      </c>
      <c r="Q49" s="1008">
        <v>2</v>
      </c>
      <c r="R49" s="1008">
        <v>2.2000000000000002</v>
      </c>
      <c r="S49" s="222"/>
      <c r="T49" s="211">
        <v>5973</v>
      </c>
      <c r="U49" s="1423">
        <v>1.9</v>
      </c>
      <c r="W49" s="1400" t="str">
        <f>"Indicador "&amp;V49&amp;" - 2021"</f>
        <v>Indicador  - 2021</v>
      </c>
      <c r="AE49" s="629"/>
      <c r="AF49" s="629"/>
      <c r="AG49" s="629"/>
      <c r="AH49" s="629"/>
    </row>
    <row r="50" spans="1:34" ht="11.15" customHeight="1" x14ac:dyDescent="0.25">
      <c r="A50" s="211"/>
      <c r="B50" s="221"/>
      <c r="C50" s="225"/>
      <c r="D50" s="225"/>
      <c r="E50" s="526"/>
      <c r="F50" s="526"/>
      <c r="G50" s="526"/>
      <c r="H50" s="842"/>
      <c r="I50" s="842"/>
      <c r="J50" s="842"/>
      <c r="K50" s="842"/>
      <c r="L50" s="842"/>
      <c r="M50" s="842"/>
      <c r="N50" s="842"/>
      <c r="O50" s="842"/>
      <c r="P50" s="842"/>
      <c r="Q50" s="842"/>
      <c r="R50" s="842"/>
      <c r="S50" s="222"/>
      <c r="T50" s="211">
        <v>26102</v>
      </c>
      <c r="U50" s="1406"/>
      <c r="W50" s="1400" t="str">
        <f t="shared" si="0"/>
        <v>Indicador  - 2021</v>
      </c>
      <c r="AE50" s="629"/>
      <c r="AF50" s="629"/>
      <c r="AG50" s="629"/>
      <c r="AH50" s="629"/>
    </row>
    <row r="51" spans="1:34" ht="11.15" customHeight="1" x14ac:dyDescent="0.25">
      <c r="A51" s="211"/>
      <c r="B51" s="221"/>
      <c r="C51" s="225"/>
      <c r="D51" s="225"/>
      <c r="E51" s="526"/>
      <c r="F51" s="526"/>
      <c r="G51" s="526"/>
      <c r="H51" s="842"/>
      <c r="I51" s="842"/>
      <c r="J51" s="842"/>
      <c r="K51" s="842"/>
      <c r="L51" s="842"/>
      <c r="M51" s="842"/>
      <c r="N51" s="842"/>
      <c r="O51" s="842"/>
      <c r="P51" s="842"/>
      <c r="Q51" s="842"/>
      <c r="R51" s="842"/>
      <c r="S51" s="222"/>
      <c r="T51" s="211">
        <v>4393</v>
      </c>
      <c r="U51" s="1406"/>
      <c r="W51" s="1400" t="str">
        <f t="shared" si="0"/>
        <v>Indicador  - 2021</v>
      </c>
      <c r="AE51" s="629"/>
      <c r="AF51" s="268"/>
      <c r="AG51" s="629"/>
      <c r="AH51" s="629"/>
    </row>
    <row r="52" spans="1:34" ht="9.65" customHeight="1" x14ac:dyDescent="0.25">
      <c r="A52" s="211"/>
      <c r="B52" s="221"/>
      <c r="C52" s="935"/>
      <c r="D52" s="1009"/>
      <c r="E52" s="1010"/>
      <c r="F52" s="1010"/>
      <c r="G52" s="1010"/>
      <c r="H52" s="842"/>
      <c r="I52" s="842"/>
      <c r="J52" s="842"/>
      <c r="K52" s="842"/>
      <c r="L52" s="842"/>
      <c r="M52" s="842"/>
      <c r="N52" s="842"/>
      <c r="O52" s="842"/>
      <c r="P52" s="842"/>
      <c r="Q52" s="842"/>
      <c r="R52" s="842"/>
      <c r="S52" s="222"/>
      <c r="T52" s="211">
        <v>16923</v>
      </c>
      <c r="U52" s="1406"/>
      <c r="W52" s="1400" t="str">
        <f t="shared" si="0"/>
        <v>Indicador  - 2021</v>
      </c>
      <c r="AE52" s="629"/>
      <c r="AF52" s="268"/>
      <c r="AG52" s="629"/>
      <c r="AH52" s="629"/>
    </row>
    <row r="53" spans="1:34" ht="9.65" customHeight="1" x14ac:dyDescent="0.25">
      <c r="A53" s="211"/>
      <c r="B53" s="221"/>
      <c r="C53" s="935"/>
      <c r="D53" s="1009"/>
      <c r="E53" s="1010"/>
      <c r="F53" s="1010"/>
      <c r="G53" s="1010"/>
      <c r="H53" s="842"/>
      <c r="I53" s="842"/>
      <c r="J53" s="842"/>
      <c r="K53" s="842"/>
      <c r="L53" s="842"/>
      <c r="M53" s="842"/>
      <c r="N53" s="842"/>
      <c r="O53" s="842"/>
      <c r="P53" s="842"/>
      <c r="Q53" s="842"/>
      <c r="R53" s="842"/>
      <c r="S53" s="222"/>
      <c r="T53" s="211">
        <v>81201</v>
      </c>
      <c r="U53" s="1406"/>
      <c r="W53" s="1400" t="str">
        <f t="shared" si="0"/>
        <v>Indicador  - 2021</v>
      </c>
      <c r="AE53" s="629"/>
      <c r="AF53" s="1764"/>
      <c r="AG53" s="1765"/>
      <c r="AH53" s="1765"/>
    </row>
    <row r="54" spans="1:34" ht="9.65" customHeight="1" x14ac:dyDescent="0.25">
      <c r="A54" s="211"/>
      <c r="B54" s="221"/>
      <c r="C54" s="935"/>
      <c r="D54" s="1009"/>
      <c r="E54" s="1010"/>
      <c r="F54" s="1010"/>
      <c r="G54" s="1010"/>
      <c r="H54" s="842"/>
      <c r="I54" s="842"/>
      <c r="J54" s="842"/>
      <c r="K54" s="842"/>
      <c r="L54" s="842"/>
      <c r="M54" s="842"/>
      <c r="N54" s="842"/>
      <c r="O54" s="842"/>
      <c r="P54" s="842"/>
      <c r="Q54" s="842"/>
      <c r="R54" s="842"/>
      <c r="S54" s="222"/>
      <c r="T54" s="211">
        <v>4403</v>
      </c>
      <c r="U54" s="1406"/>
      <c r="W54" s="1400" t="str">
        <f t="shared" si="0"/>
        <v>Indicador  - 2021</v>
      </c>
      <c r="AE54" s="629"/>
      <c r="AF54" s="1756"/>
      <c r="AG54" s="1766"/>
      <c r="AH54" s="1766"/>
    </row>
    <row r="55" spans="1:34" ht="9.65" customHeight="1" x14ac:dyDescent="0.25">
      <c r="A55" s="211"/>
      <c r="B55" s="221"/>
      <c r="C55" s="935"/>
      <c r="D55" s="1009"/>
      <c r="E55" s="1010"/>
      <c r="F55" s="1010"/>
      <c r="G55" s="1010"/>
      <c r="H55" s="842"/>
      <c r="I55" s="842"/>
      <c r="J55" s="842"/>
      <c r="K55" s="842"/>
      <c r="L55" s="842"/>
      <c r="M55" s="842"/>
      <c r="N55" s="842"/>
      <c r="O55" s="842"/>
      <c r="P55" s="842"/>
      <c r="Q55" s="842"/>
      <c r="R55" s="842"/>
      <c r="S55" s="222"/>
      <c r="T55" s="211">
        <v>88638</v>
      </c>
      <c r="U55" s="1406"/>
      <c r="W55" s="1400" t="str">
        <f t="shared" si="0"/>
        <v>Indicador  - 2021</v>
      </c>
      <c r="AE55" s="629"/>
      <c r="AF55" s="1756"/>
      <c r="AG55" s="1766"/>
      <c r="AH55" s="1766"/>
    </row>
    <row r="56" spans="1:34" ht="9.65" customHeight="1" x14ac:dyDescent="0.25">
      <c r="A56" s="211"/>
      <c r="B56" s="221"/>
      <c r="C56" s="935"/>
      <c r="D56" s="1009"/>
      <c r="E56" s="1010"/>
      <c r="F56" s="1010"/>
      <c r="G56" s="1010"/>
      <c r="H56" s="842"/>
      <c r="I56" s="842"/>
      <c r="J56" s="842"/>
      <c r="K56" s="842"/>
      <c r="L56" s="842"/>
      <c r="M56" s="842"/>
      <c r="N56" s="842"/>
      <c r="O56" s="842"/>
      <c r="P56" s="842"/>
      <c r="Q56" s="842"/>
      <c r="R56" s="842"/>
      <c r="S56" s="222"/>
      <c r="T56" s="211">
        <v>18640</v>
      </c>
      <c r="U56" s="1406"/>
      <c r="W56" s="1400" t="str">
        <f t="shared" si="0"/>
        <v>Indicador  - 2021</v>
      </c>
      <c r="AE56" s="629"/>
      <c r="AF56" s="1756"/>
      <c r="AG56" s="1766"/>
      <c r="AH56" s="1766"/>
    </row>
    <row r="57" spans="1:34" ht="9.65" customHeight="1" x14ac:dyDescent="0.25">
      <c r="A57" s="211"/>
      <c r="B57" s="221"/>
      <c r="C57" s="935"/>
      <c r="D57" s="1009"/>
      <c r="E57" s="1010"/>
      <c r="F57" s="1010"/>
      <c r="G57" s="1010"/>
      <c r="H57" s="842"/>
      <c r="I57" s="842"/>
      <c r="J57" s="842"/>
      <c r="K57" s="842"/>
      <c r="L57" s="842"/>
      <c r="M57" s="842"/>
      <c r="N57" s="842"/>
      <c r="O57" s="842"/>
      <c r="P57" s="842"/>
      <c r="Q57" s="842"/>
      <c r="R57" s="842"/>
      <c r="S57" s="222"/>
      <c r="T57" s="211">
        <v>35533</v>
      </c>
      <c r="U57" s="1406"/>
      <c r="W57" s="1400" t="str">
        <f t="shared" si="0"/>
        <v>Indicador  - 2021</v>
      </c>
      <c r="AE57" s="629"/>
      <c r="AF57" s="1756"/>
      <c r="AG57" s="1766"/>
      <c r="AH57" s="1766"/>
    </row>
    <row r="58" spans="1:34" ht="9.65" customHeight="1" x14ac:dyDescent="0.25">
      <c r="A58" s="211"/>
      <c r="B58" s="221"/>
      <c r="C58" s="935"/>
      <c r="D58" s="1009"/>
      <c r="E58" s="1010"/>
      <c r="F58" s="1010"/>
      <c r="G58" s="1010"/>
      <c r="H58" s="842"/>
      <c r="I58" s="842"/>
      <c r="J58" s="842"/>
      <c r="K58" s="842"/>
      <c r="L58" s="842"/>
      <c r="M58" s="842"/>
      <c r="N58" s="842"/>
      <c r="O58" s="842"/>
      <c r="P58" s="842"/>
      <c r="Q58" s="842"/>
      <c r="R58" s="842"/>
      <c r="S58" s="222"/>
      <c r="T58" s="211">
        <v>6979</v>
      </c>
      <c r="U58" s="1406"/>
      <c r="W58" s="1400" t="str">
        <f t="shared" si="0"/>
        <v>Indicador  - 2021</v>
      </c>
      <c r="AE58" s="629"/>
      <c r="AF58" s="1756"/>
      <c r="AG58" s="1766"/>
      <c r="AH58" s="1766"/>
    </row>
    <row r="59" spans="1:34" ht="9.65" customHeight="1" x14ac:dyDescent="0.25">
      <c r="A59" s="211"/>
      <c r="B59" s="221"/>
      <c r="C59" s="935"/>
      <c r="D59" s="1009"/>
      <c r="E59" s="1010"/>
      <c r="F59" s="1010"/>
      <c r="G59" s="1010"/>
      <c r="H59" s="842"/>
      <c r="I59" s="842"/>
      <c r="J59" s="842"/>
      <c r="K59" s="842"/>
      <c r="L59" s="842"/>
      <c r="M59" s="842"/>
      <c r="N59" s="842"/>
      <c r="O59" s="842"/>
      <c r="P59" s="842"/>
      <c r="Q59" s="842"/>
      <c r="R59" s="842"/>
      <c r="S59" s="222"/>
      <c r="T59" s="211">
        <v>5622</v>
      </c>
      <c r="U59" s="1406"/>
      <c r="W59" s="1400" t="str">
        <f t="shared" si="0"/>
        <v>Indicador  - 2021</v>
      </c>
      <c r="AE59" s="629"/>
      <c r="AF59" s="1756"/>
      <c r="AG59" s="1766"/>
      <c r="AH59" s="1766"/>
    </row>
    <row r="60" spans="1:34" ht="9.65" customHeight="1" x14ac:dyDescent="0.25">
      <c r="A60" s="211"/>
      <c r="B60" s="221"/>
      <c r="C60" s="935"/>
      <c r="D60" s="1009"/>
      <c r="E60" s="1010"/>
      <c r="F60" s="1010"/>
      <c r="G60" s="1010"/>
      <c r="H60" s="842"/>
      <c r="I60" s="842"/>
      <c r="J60" s="842"/>
      <c r="K60" s="842"/>
      <c r="L60" s="842"/>
      <c r="M60" s="842"/>
      <c r="N60" s="842"/>
      <c r="O60" s="842"/>
      <c r="P60" s="842"/>
      <c r="Q60" s="842"/>
      <c r="R60" s="842"/>
      <c r="S60" s="222"/>
      <c r="T60" s="211">
        <v>12225</v>
      </c>
      <c r="U60" s="1406"/>
      <c r="W60" s="1400" t="str">
        <f t="shared" si="0"/>
        <v>Indicador  - 2021</v>
      </c>
      <c r="AE60" s="629"/>
      <c r="AF60" s="1756"/>
      <c r="AG60" s="1766"/>
      <c r="AH60" s="1766"/>
    </row>
    <row r="61" spans="1:34" ht="9.65" customHeight="1" x14ac:dyDescent="0.25">
      <c r="A61" s="211"/>
      <c r="B61" s="221"/>
      <c r="C61" s="935"/>
      <c r="D61" s="1009"/>
      <c r="E61" s="1010"/>
      <c r="F61" s="1010"/>
      <c r="G61" s="1010"/>
      <c r="H61" s="842"/>
      <c r="I61" s="842"/>
      <c r="J61" s="842"/>
      <c r="K61" s="842"/>
      <c r="L61" s="842"/>
      <c r="M61" s="842"/>
      <c r="N61" s="842"/>
      <c r="O61" s="842"/>
      <c r="P61" s="842"/>
      <c r="Q61" s="842"/>
      <c r="R61" s="842"/>
      <c r="S61" s="222"/>
      <c r="T61" s="211">
        <v>8291</v>
      </c>
      <c r="U61" s="1406"/>
      <c r="W61" s="1400" t="str">
        <f t="shared" si="0"/>
        <v>Indicador  - 2021</v>
      </c>
      <c r="AE61" s="629"/>
      <c r="AF61" s="1756"/>
      <c r="AG61" s="1766"/>
      <c r="AH61" s="1766"/>
    </row>
    <row r="62" spans="1:34" ht="3" customHeight="1" x14ac:dyDescent="0.25">
      <c r="A62" s="211"/>
      <c r="B62" s="221"/>
      <c r="C62" s="935"/>
      <c r="D62" s="1009"/>
      <c r="E62" s="1010"/>
      <c r="F62" s="1010"/>
      <c r="G62" s="1010"/>
      <c r="H62" s="842"/>
      <c r="I62" s="842"/>
      <c r="J62" s="842"/>
      <c r="K62" s="842"/>
      <c r="L62" s="842"/>
      <c r="M62" s="842"/>
      <c r="N62" s="842"/>
      <c r="O62" s="842"/>
      <c r="P62" s="842"/>
      <c r="Q62" s="842"/>
      <c r="R62" s="842"/>
      <c r="S62" s="222"/>
      <c r="T62" s="211">
        <v>12043</v>
      </c>
      <c r="U62" s="1406"/>
      <c r="W62" s="1400" t="str">
        <f t="shared" si="0"/>
        <v>Indicador  - 2021</v>
      </c>
      <c r="AE62" s="629"/>
      <c r="AF62" s="1756"/>
      <c r="AG62" s="1766"/>
      <c r="AH62" s="1766"/>
    </row>
    <row r="63" spans="1:34" ht="12.75" customHeight="1" x14ac:dyDescent="0.25">
      <c r="A63" s="211"/>
      <c r="B63" s="640"/>
      <c r="C63" s="762" t="s">
        <v>506</v>
      </c>
      <c r="D63" s="1011"/>
      <c r="E63" s="1012"/>
      <c r="F63" s="1012"/>
      <c r="G63" s="1012"/>
      <c r="H63" s="843"/>
      <c r="I63" s="843"/>
      <c r="J63" s="843"/>
      <c r="K63" s="843"/>
      <c r="L63" s="843"/>
      <c r="M63" s="843"/>
      <c r="N63" s="843"/>
      <c r="O63" s="843"/>
      <c r="P63" s="843"/>
      <c r="Q63" s="843"/>
      <c r="R63" s="843"/>
      <c r="S63" s="222"/>
      <c r="T63" s="236"/>
      <c r="U63" s="1406"/>
      <c r="W63" s="1400" t="str">
        <f t="shared" si="0"/>
        <v>Indicador  - 2021</v>
      </c>
      <c r="AA63" s="236"/>
      <c r="AE63" s="629"/>
      <c r="AF63" s="1756"/>
      <c r="AG63" s="1766"/>
      <c r="AH63" s="1766"/>
    </row>
    <row r="64" spans="1:34" ht="11.15" customHeight="1" x14ac:dyDescent="0.25">
      <c r="A64" s="211"/>
      <c r="B64" s="1013"/>
      <c r="C64" s="2194" t="s">
        <v>594</v>
      </c>
      <c r="D64" s="2194"/>
      <c r="E64" s="2194"/>
      <c r="F64" s="2194"/>
      <c r="G64" s="2194"/>
      <c r="H64" s="983" t="s">
        <v>468</v>
      </c>
      <c r="I64" s="1014"/>
      <c r="J64" s="1014"/>
      <c r="K64" s="1014"/>
      <c r="L64" s="1014"/>
      <c r="M64" s="984">
        <v>3.1</v>
      </c>
      <c r="N64" s="984">
        <v>2.7</v>
      </c>
      <c r="O64" s="984">
        <v>2.7</v>
      </c>
      <c r="P64" s="984">
        <v>3.4</v>
      </c>
      <c r="Q64" s="984" t="s">
        <v>674</v>
      </c>
      <c r="R64" s="984" t="s">
        <v>674</v>
      </c>
      <c r="S64" s="222"/>
      <c r="T64" s="211"/>
      <c r="U64" s="1406" t="s">
        <v>507</v>
      </c>
      <c r="V64" s="1397">
        <v>32</v>
      </c>
      <c r="W64" s="1400" t="str">
        <f t="shared" si="0"/>
        <v>Indicador 32 - 2021</v>
      </c>
      <c r="AA64" s="236"/>
      <c r="AE64" s="629"/>
      <c r="AF64" s="1756"/>
      <c r="AG64" s="1766"/>
      <c r="AH64" s="1766"/>
    </row>
    <row r="65" spans="1:34" s="755" customFormat="1" ht="19.5" customHeight="1" x14ac:dyDescent="0.25">
      <c r="A65" s="752"/>
      <c r="B65" s="753"/>
      <c r="C65" s="2195"/>
      <c r="D65" s="2195"/>
      <c r="E65" s="2195"/>
      <c r="F65" s="2195"/>
      <c r="G65" s="2195"/>
      <c r="H65" s="985" t="s">
        <v>163</v>
      </c>
      <c r="I65" s="1015"/>
      <c r="J65" s="1016"/>
      <c r="K65" s="1017"/>
      <c r="L65" s="1018"/>
      <c r="M65" s="986">
        <v>1.5</v>
      </c>
      <c r="N65" s="986">
        <v>1.6</v>
      </c>
      <c r="O65" s="986">
        <v>1.6</v>
      </c>
      <c r="P65" s="986">
        <v>1.6</v>
      </c>
      <c r="Q65" s="986" t="s">
        <v>674</v>
      </c>
      <c r="R65" s="986" t="s">
        <v>674</v>
      </c>
      <c r="S65" s="768"/>
      <c r="T65" s="760"/>
      <c r="U65" s="1407"/>
      <c r="V65" s="1407"/>
      <c r="W65" s="1400" t="str">
        <f t="shared" si="0"/>
        <v>Indicador  - 2021</v>
      </c>
      <c r="X65" s="1407"/>
      <c r="Y65" s="1407"/>
      <c r="Z65" s="1407"/>
      <c r="AE65" s="769"/>
      <c r="AF65" s="1768"/>
      <c r="AG65" s="1769"/>
      <c r="AH65" s="1769"/>
    </row>
    <row r="66" spans="1:34" s="755" customFormat="1" ht="11.15" customHeight="1" x14ac:dyDescent="0.25">
      <c r="A66" s="752"/>
      <c r="B66" s="753"/>
      <c r="C66" s="2194" t="s">
        <v>595</v>
      </c>
      <c r="D66" s="2194"/>
      <c r="E66" s="2194"/>
      <c r="F66" s="2194"/>
      <c r="G66" s="2194"/>
      <c r="H66" s="983" t="s">
        <v>468</v>
      </c>
      <c r="I66" s="1019"/>
      <c r="J66" s="1019"/>
      <c r="K66" s="1019"/>
      <c r="L66" s="1019"/>
      <c r="M66" s="984">
        <v>6.5</v>
      </c>
      <c r="N66" s="984">
        <v>7.8</v>
      </c>
      <c r="O66" s="984">
        <v>7.7</v>
      </c>
      <c r="P66" s="984">
        <v>9</v>
      </c>
      <c r="Q66" s="984" t="s">
        <v>674</v>
      </c>
      <c r="R66" s="984" t="s">
        <v>674</v>
      </c>
      <c r="S66" s="1020"/>
      <c r="T66" s="760"/>
      <c r="U66" s="1407" t="s">
        <v>508</v>
      </c>
      <c r="V66" s="1407">
        <v>33</v>
      </c>
      <c r="W66" s="1400" t="str">
        <f t="shared" si="0"/>
        <v>Indicador 33 - 2021</v>
      </c>
      <c r="X66" s="1407"/>
      <c r="Y66" s="1407"/>
      <c r="Z66" s="1407"/>
      <c r="AE66" s="769"/>
      <c r="AF66" s="1768"/>
      <c r="AG66" s="1769"/>
      <c r="AH66" s="1769"/>
    </row>
    <row r="67" spans="1:34" s="755" customFormat="1" ht="13.5" customHeight="1" x14ac:dyDescent="0.25">
      <c r="A67" s="752"/>
      <c r="B67" s="753"/>
      <c r="C67" s="2195"/>
      <c r="D67" s="2195"/>
      <c r="E67" s="2195"/>
      <c r="F67" s="2195"/>
      <c r="G67" s="2195"/>
      <c r="H67" s="985" t="s">
        <v>163</v>
      </c>
      <c r="I67" s="1019"/>
      <c r="J67" s="1019"/>
      <c r="K67" s="1019"/>
      <c r="L67" s="1019"/>
      <c r="M67" s="986">
        <v>5.6</v>
      </c>
      <c r="N67" s="986">
        <v>6.1</v>
      </c>
      <c r="O67" s="986">
        <v>5.4</v>
      </c>
      <c r="P67" s="986">
        <v>5.8</v>
      </c>
      <c r="Q67" s="986" t="s">
        <v>674</v>
      </c>
      <c r="R67" s="986" t="s">
        <v>674</v>
      </c>
      <c r="S67" s="1020"/>
      <c r="T67" s="760"/>
      <c r="U67" s="1407"/>
      <c r="V67" s="1407"/>
      <c r="W67" s="1400" t="str">
        <f t="shared" si="0"/>
        <v>Indicador  - 2021</v>
      </c>
      <c r="X67" s="1407"/>
      <c r="Y67" s="1407"/>
      <c r="Z67" s="1407"/>
      <c r="AE67" s="769"/>
      <c r="AF67" s="769"/>
      <c r="AG67" s="769"/>
      <c r="AH67" s="769"/>
    </row>
    <row r="68" spans="1:34" s="755" customFormat="1" ht="11.15" customHeight="1" x14ac:dyDescent="0.25">
      <c r="A68" s="752"/>
      <c r="B68" s="753"/>
      <c r="C68" s="2194" t="s">
        <v>681</v>
      </c>
      <c r="D68" s="2194"/>
      <c r="E68" s="2194"/>
      <c r="F68" s="2194"/>
      <c r="G68" s="2194"/>
      <c r="H68" s="983" t="s">
        <v>468</v>
      </c>
      <c r="I68" s="1021"/>
      <c r="J68" s="1021"/>
      <c r="K68" s="1021"/>
      <c r="L68" s="1021"/>
      <c r="M68" s="984">
        <v>17.2</v>
      </c>
      <c r="N68" s="984">
        <v>16.899999999999999</v>
      </c>
      <c r="O68" s="984">
        <v>16.899999999999999</v>
      </c>
      <c r="P68" s="984">
        <v>18.899999999999999</v>
      </c>
      <c r="Q68" s="984">
        <v>18.3</v>
      </c>
      <c r="R68" s="984" t="s">
        <v>674</v>
      </c>
      <c r="S68" s="1020"/>
      <c r="T68" s="760"/>
      <c r="U68" s="1407" t="s">
        <v>509</v>
      </c>
      <c r="V68" s="1407">
        <v>34</v>
      </c>
      <c r="W68" s="1400" t="str">
        <f>"Indicador "&amp;V68&amp;" - 2021"</f>
        <v>Indicador 34 - 2021</v>
      </c>
      <c r="X68" s="1407"/>
      <c r="Y68" s="1407"/>
      <c r="Z68" s="1407"/>
      <c r="AE68" s="769"/>
      <c r="AF68" s="769"/>
      <c r="AG68" s="769"/>
      <c r="AH68" s="769"/>
    </row>
    <row r="69" spans="1:34" s="755" customFormat="1" ht="11.25" customHeight="1" x14ac:dyDescent="0.25">
      <c r="A69" s="752"/>
      <c r="B69" s="753"/>
      <c r="C69" s="2195"/>
      <c r="D69" s="2195"/>
      <c r="E69" s="2195"/>
      <c r="F69" s="2195"/>
      <c r="G69" s="2195"/>
      <c r="H69" s="985" t="s">
        <v>163</v>
      </c>
      <c r="I69" s="1022"/>
      <c r="J69" s="1022"/>
      <c r="K69" s="1022"/>
      <c r="L69" s="1022"/>
      <c r="M69" s="986">
        <v>19.399999999999999</v>
      </c>
      <c r="N69" s="986">
        <v>19.2</v>
      </c>
      <c r="O69" s="986">
        <v>19.3</v>
      </c>
      <c r="P69" s="986">
        <v>21.9</v>
      </c>
      <c r="Q69" s="986">
        <v>20.5</v>
      </c>
      <c r="R69" s="986" t="s">
        <v>674</v>
      </c>
      <c r="S69" s="1464"/>
      <c r="T69" s="760"/>
      <c r="U69" s="1407"/>
      <c r="V69" s="1407"/>
      <c r="W69" s="1400" t="str">
        <f t="shared" si="0"/>
        <v>Indicador  - 2021</v>
      </c>
      <c r="X69" s="1407"/>
      <c r="Y69" s="1407"/>
      <c r="Z69" s="1407"/>
      <c r="AE69" s="769"/>
      <c r="AF69" s="769"/>
      <c r="AG69" s="769"/>
      <c r="AH69" s="769"/>
    </row>
    <row r="70" spans="1:34" ht="11.15" customHeight="1" x14ac:dyDescent="0.25">
      <c r="A70" s="211"/>
      <c r="B70" s="221"/>
      <c r="C70" s="2194" t="s">
        <v>680</v>
      </c>
      <c r="D70" s="2194"/>
      <c r="E70" s="2194"/>
      <c r="F70" s="2194"/>
      <c r="G70" s="2194"/>
      <c r="H70" s="983" t="s">
        <v>468</v>
      </c>
      <c r="I70" s="240"/>
      <c r="J70" s="240"/>
      <c r="K70" s="240"/>
      <c r="L70" s="240"/>
      <c r="M70" s="984">
        <v>6.2</v>
      </c>
      <c r="N70" s="984">
        <v>6.5</v>
      </c>
      <c r="O70" s="984">
        <v>6.5</v>
      </c>
      <c r="P70" s="984">
        <v>7.5</v>
      </c>
      <c r="Q70" s="984">
        <v>7.6</v>
      </c>
      <c r="R70" s="984" t="s">
        <v>674</v>
      </c>
      <c r="S70" s="222"/>
      <c r="T70" s="211"/>
      <c r="U70" s="1397" t="s">
        <v>510</v>
      </c>
      <c r="V70" s="1397">
        <v>35</v>
      </c>
      <c r="W70" s="1400" t="str">
        <f t="shared" si="0"/>
        <v>Indicador 35 - 2021</v>
      </c>
      <c r="AA70" s="236"/>
      <c r="AE70" s="629"/>
      <c r="AF70" s="629"/>
      <c r="AG70" s="629"/>
      <c r="AH70" s="629"/>
    </row>
    <row r="71" spans="1:34" ht="11.15" customHeight="1" x14ac:dyDescent="0.25">
      <c r="A71" s="211"/>
      <c r="B71" s="221"/>
      <c r="C71" s="2195"/>
      <c r="D71" s="2195"/>
      <c r="E71" s="2195"/>
      <c r="F71" s="2195"/>
      <c r="G71" s="2195"/>
      <c r="H71" s="985" t="s">
        <v>163</v>
      </c>
      <c r="I71" s="240"/>
      <c r="J71" s="240"/>
      <c r="K71" s="240"/>
      <c r="L71" s="240"/>
      <c r="M71" s="986">
        <v>6.9</v>
      </c>
      <c r="N71" s="986">
        <v>6.9</v>
      </c>
      <c r="O71" s="986">
        <v>7</v>
      </c>
      <c r="P71" s="986">
        <v>8</v>
      </c>
      <c r="Q71" s="986">
        <v>8.1</v>
      </c>
      <c r="R71" s="986" t="s">
        <v>674</v>
      </c>
      <c r="S71" s="222"/>
      <c r="T71" s="211"/>
      <c r="W71" s="1400" t="str">
        <f>"Indicador "&amp;V71&amp;" - 2021"</f>
        <v>Indicador  - 2021</v>
      </c>
      <c r="AA71" s="236"/>
      <c r="AE71" s="629"/>
      <c r="AF71" s="629"/>
      <c r="AG71" s="629"/>
      <c r="AH71" s="629"/>
    </row>
    <row r="72" spans="1:34" ht="11.15" customHeight="1" x14ac:dyDescent="0.25">
      <c r="A72" s="211"/>
      <c r="B72" s="221"/>
      <c r="C72" s="2194" t="s">
        <v>679</v>
      </c>
      <c r="D72" s="2194"/>
      <c r="E72" s="2194"/>
      <c r="F72" s="2194"/>
      <c r="G72" s="2194"/>
      <c r="H72" s="983" t="s">
        <v>468</v>
      </c>
      <c r="I72" s="1021"/>
      <c r="J72" s="1021"/>
      <c r="K72" s="1021"/>
      <c r="L72" s="1021"/>
      <c r="M72" s="984">
        <v>4.5999999999999996</v>
      </c>
      <c r="N72" s="984">
        <v>4.4000000000000004</v>
      </c>
      <c r="O72" s="984">
        <v>4.5</v>
      </c>
      <c r="P72" s="984">
        <v>4.7</v>
      </c>
      <c r="Q72" s="984">
        <v>4.5999999999999996</v>
      </c>
      <c r="R72" s="984" t="s">
        <v>674</v>
      </c>
      <c r="S72" s="222"/>
      <c r="T72" s="211"/>
      <c r="U72" s="1397" t="s">
        <v>511</v>
      </c>
      <c r="V72" s="1397">
        <v>36</v>
      </c>
      <c r="W72" s="1400" t="str">
        <f t="shared" si="0"/>
        <v>Indicador 36 - 2021</v>
      </c>
      <c r="AA72" s="236"/>
      <c r="AE72" s="629"/>
      <c r="AF72" s="629"/>
      <c r="AG72" s="629"/>
      <c r="AH72" s="629"/>
    </row>
    <row r="73" spans="1:34" ht="11.15" customHeight="1" x14ac:dyDescent="0.25">
      <c r="A73" s="211"/>
      <c r="B73" s="221"/>
      <c r="C73" s="2195"/>
      <c r="D73" s="2195"/>
      <c r="E73" s="2195"/>
      <c r="F73" s="2195"/>
      <c r="G73" s="2195"/>
      <c r="H73" s="985" t="s">
        <v>163</v>
      </c>
      <c r="I73" s="1022"/>
      <c r="J73" s="1022"/>
      <c r="K73" s="1022"/>
      <c r="L73" s="1022"/>
      <c r="M73" s="986">
        <v>4.7</v>
      </c>
      <c r="N73" s="986">
        <v>4.7</v>
      </c>
      <c r="O73" s="986">
        <v>4.7</v>
      </c>
      <c r="P73" s="986">
        <v>5</v>
      </c>
      <c r="Q73" s="986">
        <v>4.8</v>
      </c>
      <c r="R73" s="986" t="s">
        <v>674</v>
      </c>
      <c r="S73" s="222"/>
      <c r="T73" s="211"/>
      <c r="W73" s="1400" t="str">
        <f t="shared" si="0"/>
        <v>Indicador  - 2021</v>
      </c>
      <c r="AA73" s="236"/>
      <c r="AE73" s="629"/>
      <c r="AF73" s="629"/>
      <c r="AG73" s="629"/>
      <c r="AH73" s="629"/>
    </row>
    <row r="74" spans="1:34" ht="11.15" customHeight="1" x14ac:dyDescent="0.25">
      <c r="A74" s="211"/>
      <c r="B74" s="221"/>
      <c r="C74" s="2194" t="s">
        <v>770</v>
      </c>
      <c r="D74" s="2194"/>
      <c r="E74" s="2194"/>
      <c r="F74" s="2194"/>
      <c r="G74" s="2194"/>
      <c r="H74" s="983" t="s">
        <v>468</v>
      </c>
      <c r="I74" s="240"/>
      <c r="J74" s="240"/>
      <c r="K74" s="240"/>
      <c r="L74" s="240"/>
      <c r="M74" s="984">
        <v>0.67</v>
      </c>
      <c r="N74" s="984">
        <v>0.67</v>
      </c>
      <c r="O74" s="984">
        <v>0.68</v>
      </c>
      <c r="P74" s="984">
        <v>0.67</v>
      </c>
      <c r="Q74" s="984">
        <v>0.64</v>
      </c>
      <c r="R74" s="984">
        <v>0.66</v>
      </c>
      <c r="S74" s="222"/>
      <c r="T74" s="211"/>
      <c r="U74" s="1397" t="s">
        <v>512</v>
      </c>
      <c r="V74" s="1397">
        <v>37</v>
      </c>
      <c r="W74" s="1400" t="str">
        <f t="shared" ref="W74:W80" si="1">"Indicador "&amp;V74&amp;" - 2021"</f>
        <v>Indicador 37 - 2021</v>
      </c>
      <c r="AA74" s="236"/>
      <c r="AE74" s="629"/>
      <c r="AF74" s="629"/>
      <c r="AG74" s="629"/>
      <c r="AH74" s="629"/>
    </row>
    <row r="75" spans="1:34" ht="11.15" customHeight="1" x14ac:dyDescent="0.25">
      <c r="A75" s="211"/>
      <c r="B75" s="221"/>
      <c r="C75" s="2195"/>
      <c r="D75" s="2195"/>
      <c r="E75" s="2195"/>
      <c r="F75" s="2195"/>
      <c r="G75" s="2195"/>
      <c r="H75" s="985" t="s">
        <v>163</v>
      </c>
      <c r="I75" s="240"/>
      <c r="J75" s="240"/>
      <c r="K75" s="240"/>
      <c r="L75" s="240"/>
      <c r="M75" s="986">
        <v>0.59</v>
      </c>
      <c r="N75" s="986">
        <v>0.57999999999999996</v>
      </c>
      <c r="O75" s="986">
        <v>0.56999999999999995</v>
      </c>
      <c r="P75" s="986">
        <v>0.56000000000000005</v>
      </c>
      <c r="Q75" s="986">
        <v>0.57999999999999996</v>
      </c>
      <c r="R75" s="986">
        <v>0.57999999999999996</v>
      </c>
      <c r="S75" s="222"/>
      <c r="T75" s="211"/>
      <c r="W75" s="1400" t="str">
        <f t="shared" si="1"/>
        <v>Indicador  - 2021</v>
      </c>
    </row>
    <row r="76" spans="1:34" ht="12" customHeight="1" x14ac:dyDescent="0.25">
      <c r="A76" s="211"/>
      <c r="B76" s="221"/>
      <c r="C76" s="2194" t="s">
        <v>788</v>
      </c>
      <c r="D76" s="2194"/>
      <c r="E76" s="2194"/>
      <c r="F76" s="2194"/>
      <c r="G76" s="2194"/>
      <c r="H76" s="983" t="s">
        <v>468</v>
      </c>
      <c r="I76" s="1021"/>
      <c r="J76" s="1021"/>
      <c r="K76" s="1021"/>
      <c r="L76" s="1021"/>
      <c r="M76" s="1007">
        <v>29.69</v>
      </c>
      <c r="N76" s="1007">
        <v>29.92</v>
      </c>
      <c r="O76" s="1007">
        <v>30.61</v>
      </c>
      <c r="P76" s="1007">
        <v>27.8</v>
      </c>
      <c r="Q76" s="984" t="s">
        <v>674</v>
      </c>
      <c r="R76" s="984" t="s">
        <v>674</v>
      </c>
      <c r="S76" s="222"/>
      <c r="T76" s="211"/>
      <c r="U76" s="1397" t="s">
        <v>513</v>
      </c>
      <c r="V76" s="1397">
        <v>38</v>
      </c>
      <c r="W76" s="1400" t="str">
        <f t="shared" si="1"/>
        <v>Indicador 38 - 2021</v>
      </c>
    </row>
    <row r="77" spans="1:34" ht="21" customHeight="1" x14ac:dyDescent="0.25">
      <c r="A77" s="211"/>
      <c r="B77" s="221"/>
      <c r="C77" s="2195"/>
      <c r="D77" s="2195"/>
      <c r="E77" s="2195"/>
      <c r="F77" s="2195"/>
      <c r="G77" s="2195"/>
      <c r="H77" s="985" t="s">
        <v>163</v>
      </c>
      <c r="I77" s="1022"/>
      <c r="J77" s="1022"/>
      <c r="K77" s="1022"/>
      <c r="L77" s="1022"/>
      <c r="M77" s="1008">
        <v>15.83</v>
      </c>
      <c r="N77" s="1008">
        <v>15.72</v>
      </c>
      <c r="O77" s="1008">
        <v>15.7</v>
      </c>
      <c r="P77" s="1008">
        <v>14.45</v>
      </c>
      <c r="Q77" s="986" t="s">
        <v>674</v>
      </c>
      <c r="R77" s="986" t="s">
        <v>674</v>
      </c>
      <c r="S77" s="222"/>
      <c r="T77" s="211"/>
      <c r="W77" s="1400" t="str">
        <f t="shared" si="1"/>
        <v>Indicador  - 2021</v>
      </c>
    </row>
    <row r="78" spans="1:34" ht="11.15" customHeight="1" x14ac:dyDescent="0.25">
      <c r="A78" s="211"/>
      <c r="B78" s="221"/>
      <c r="C78" s="2194" t="s">
        <v>771</v>
      </c>
      <c r="D78" s="2194"/>
      <c r="E78" s="2194"/>
      <c r="F78" s="2194"/>
      <c r="G78" s="2194"/>
      <c r="H78" s="983" t="s">
        <v>468</v>
      </c>
      <c r="I78" s="1021"/>
      <c r="J78" s="1021"/>
      <c r="K78" s="1021"/>
      <c r="L78" s="1021"/>
      <c r="M78" s="984">
        <v>6.7</v>
      </c>
      <c r="N78" s="984">
        <v>6.9</v>
      </c>
      <c r="O78" s="984">
        <v>6.9</v>
      </c>
      <c r="P78" s="984">
        <v>7.1</v>
      </c>
      <c r="Q78" s="984">
        <v>7.4</v>
      </c>
      <c r="R78" s="984" t="s">
        <v>674</v>
      </c>
      <c r="S78" s="222"/>
      <c r="T78" s="211"/>
      <c r="U78" s="1397" t="s">
        <v>514</v>
      </c>
      <c r="V78" s="1397">
        <v>39</v>
      </c>
      <c r="W78" s="1400" t="str">
        <f t="shared" si="1"/>
        <v>Indicador 39 - 2021</v>
      </c>
    </row>
    <row r="79" spans="1:34" ht="11.15" customHeight="1" x14ac:dyDescent="0.25">
      <c r="A79" s="211"/>
      <c r="B79" s="221"/>
      <c r="C79" s="2195"/>
      <c r="D79" s="2195"/>
      <c r="E79" s="2195"/>
      <c r="F79" s="2195"/>
      <c r="G79" s="2195"/>
      <c r="H79" s="985" t="s">
        <v>163</v>
      </c>
      <c r="I79" s="1022"/>
      <c r="J79" s="1022"/>
      <c r="K79" s="1022"/>
      <c r="L79" s="1022"/>
      <c r="M79" s="986">
        <v>10</v>
      </c>
      <c r="N79" s="986">
        <v>10</v>
      </c>
      <c r="O79" s="986">
        <v>10.4</v>
      </c>
      <c r="P79" s="986">
        <v>10.1</v>
      </c>
      <c r="Q79" s="986">
        <v>9.9</v>
      </c>
      <c r="R79" s="986" t="s">
        <v>674</v>
      </c>
      <c r="S79" s="222"/>
      <c r="T79" s="211"/>
      <c r="W79" s="1400" t="str">
        <f t="shared" si="1"/>
        <v>Indicador  - 2021</v>
      </c>
    </row>
    <row r="80" spans="1:34" ht="10" customHeight="1" x14ac:dyDescent="0.25">
      <c r="A80" s="211"/>
      <c r="B80" s="221"/>
      <c r="C80" s="2194" t="s">
        <v>772</v>
      </c>
      <c r="D80" s="2194"/>
      <c r="E80" s="2194"/>
      <c r="F80" s="2194"/>
      <c r="G80" s="2194"/>
      <c r="H80" s="983" t="s">
        <v>468</v>
      </c>
      <c r="I80" s="1023"/>
      <c r="J80" s="1023"/>
      <c r="K80" s="1023"/>
      <c r="L80" s="1023"/>
      <c r="M80" s="984">
        <v>7.9</v>
      </c>
      <c r="N80" s="984">
        <v>7.8</v>
      </c>
      <c r="O80" s="984">
        <v>7.9</v>
      </c>
      <c r="P80" s="984">
        <v>8.4</v>
      </c>
      <c r="Q80" s="984">
        <v>8.4</v>
      </c>
      <c r="R80" s="12"/>
      <c r="S80" s="222"/>
      <c r="T80" s="211"/>
      <c r="U80" s="1397" t="s">
        <v>515</v>
      </c>
      <c r="V80" s="1397">
        <v>40</v>
      </c>
      <c r="W80" s="1400" t="str">
        <f t="shared" si="1"/>
        <v>Indicador 40 - 2021</v>
      </c>
    </row>
    <row r="81" spans="1:34" ht="10" customHeight="1" x14ac:dyDescent="0.25">
      <c r="A81" s="211"/>
      <c r="B81" s="221"/>
      <c r="C81" s="2195"/>
      <c r="D81" s="2195"/>
      <c r="E81" s="2195"/>
      <c r="F81" s="2195"/>
      <c r="G81" s="2195"/>
      <c r="H81" s="985" t="s">
        <v>163</v>
      </c>
      <c r="I81" s="1024"/>
      <c r="J81" s="1025"/>
      <c r="K81" s="1025"/>
      <c r="L81" s="1022"/>
      <c r="M81" s="986">
        <v>9.6999999999999993</v>
      </c>
      <c r="N81" s="986">
        <v>9.8000000000000007</v>
      </c>
      <c r="O81" s="986">
        <v>10.199999999999999</v>
      </c>
      <c r="P81" s="986">
        <v>9.5</v>
      </c>
      <c r="Q81" s="986">
        <v>9.5</v>
      </c>
      <c r="R81" s="986"/>
      <c r="S81" s="222"/>
      <c r="T81" s="218"/>
    </row>
    <row r="82" spans="1:34" ht="10" customHeight="1" x14ac:dyDescent="0.25">
      <c r="A82" s="211"/>
      <c r="B82" s="221"/>
      <c r="C82" s="1181" t="s">
        <v>789</v>
      </c>
      <c r="D82" s="1081"/>
      <c r="E82" s="1081"/>
      <c r="F82" s="1081"/>
      <c r="G82" s="1081"/>
      <c r="H82" s="988"/>
      <c r="I82" s="774"/>
      <c r="J82" s="1082"/>
      <c r="K82" s="1082"/>
      <c r="L82" s="1463"/>
      <c r="M82" s="1083"/>
      <c r="N82" s="1083"/>
      <c r="O82" s="1083"/>
      <c r="P82" s="1083"/>
      <c r="Q82" s="1083"/>
      <c r="R82" s="1083"/>
      <c r="S82" s="222"/>
      <c r="T82" s="218"/>
    </row>
    <row r="83" spans="1:34" ht="17.25" customHeight="1" x14ac:dyDescent="0.25">
      <c r="C83" s="2180" t="s">
        <v>521</v>
      </c>
      <c r="D83" s="2180"/>
      <c r="E83" s="2180"/>
      <c r="F83" s="2180"/>
      <c r="G83" s="2180"/>
      <c r="H83" s="2180"/>
      <c r="I83" s="2180"/>
      <c r="J83" s="2180"/>
      <c r="K83" s="2180"/>
      <c r="L83" s="2180"/>
      <c r="M83" s="2180"/>
      <c r="N83" s="2180"/>
      <c r="O83" s="2180"/>
      <c r="P83" s="2181">
        <v>45200</v>
      </c>
      <c r="Q83" s="2181"/>
      <c r="R83" s="2181"/>
      <c r="S83" s="250">
        <v>25</v>
      </c>
    </row>
    <row r="84" spans="1:34" x14ac:dyDescent="0.25">
      <c r="C84" s="227"/>
    </row>
    <row r="85" spans="1:34" x14ac:dyDescent="0.25">
      <c r="V85" s="2182"/>
      <c r="W85" s="2182"/>
      <c r="X85" s="2182"/>
      <c r="Y85" s="2182"/>
      <c r="Z85" s="2182"/>
      <c r="AA85" s="2182"/>
      <c r="AB85" s="2182"/>
      <c r="AC85" s="2182"/>
      <c r="AD85" s="2182"/>
      <c r="AE85" s="2182"/>
      <c r="AF85" s="2182"/>
      <c r="AG85" s="2182"/>
      <c r="AH85" s="2182"/>
    </row>
    <row r="86" spans="1:34" x14ac:dyDescent="0.25">
      <c r="V86" s="2182"/>
      <c r="W86" s="2182"/>
      <c r="X86" s="2182"/>
      <c r="Y86" s="2182"/>
      <c r="Z86" s="2182"/>
      <c r="AA86" s="2182"/>
      <c r="AB86" s="2182"/>
      <c r="AC86" s="2182"/>
      <c r="AD86" s="2182"/>
      <c r="AE86" s="2182"/>
      <c r="AF86" s="2182"/>
      <c r="AG86" s="2182"/>
      <c r="AH86" s="2182"/>
    </row>
    <row r="87" spans="1:34" x14ac:dyDescent="0.25">
      <c r="V87" s="2182"/>
      <c r="W87" s="2182"/>
      <c r="X87" s="2182"/>
      <c r="Y87" s="2182"/>
      <c r="Z87" s="2182"/>
      <c r="AA87" s="2182"/>
      <c r="AB87" s="2182"/>
      <c r="AC87" s="2182"/>
      <c r="AD87" s="2182"/>
      <c r="AE87" s="2182"/>
      <c r="AF87" s="2182"/>
      <c r="AG87" s="2182"/>
      <c r="AH87" s="2182"/>
    </row>
    <row r="90" spans="1:34" x14ac:dyDescent="0.25">
      <c r="V90" s="2178"/>
      <c r="W90" s="2178"/>
      <c r="X90" s="2178"/>
      <c r="Y90" s="2178"/>
      <c r="Z90" s="2178"/>
      <c r="AA90" s="2178"/>
      <c r="AB90" s="2178"/>
      <c r="AC90" s="2178"/>
      <c r="AD90" s="2178"/>
      <c r="AE90" s="2178"/>
      <c r="AF90" s="2178"/>
      <c r="AG90" s="2178"/>
      <c r="AH90" s="2178"/>
    </row>
    <row r="91" spans="1:34" x14ac:dyDescent="0.25">
      <c r="V91" s="2178"/>
      <c r="W91" s="2178"/>
      <c r="X91" s="2178"/>
      <c r="Y91" s="2178"/>
      <c r="Z91" s="2178"/>
      <c r="AA91" s="2178"/>
      <c r="AB91" s="2178"/>
      <c r="AC91" s="2178"/>
      <c r="AD91" s="2178"/>
      <c r="AE91" s="2178"/>
      <c r="AF91" s="2178"/>
      <c r="AG91" s="2178"/>
      <c r="AH91" s="2178"/>
    </row>
    <row r="92" spans="1:34" x14ac:dyDescent="0.25">
      <c r="V92" s="2178"/>
      <c r="W92" s="2178"/>
      <c r="X92" s="2178"/>
      <c r="Y92" s="2178"/>
      <c r="Z92" s="2178"/>
      <c r="AA92" s="2178"/>
      <c r="AB92" s="2178"/>
      <c r="AC92" s="2178"/>
      <c r="AD92" s="2178"/>
      <c r="AE92" s="2178"/>
      <c r="AF92" s="2178"/>
      <c r="AG92" s="2178"/>
      <c r="AH92" s="2178"/>
    </row>
    <row r="93" spans="1:34" x14ac:dyDescent="0.25">
      <c r="V93" s="2178"/>
      <c r="W93" s="2178"/>
      <c r="X93" s="2178"/>
      <c r="Y93" s="2178"/>
      <c r="Z93" s="2178"/>
      <c r="AA93" s="2178"/>
      <c r="AB93" s="2178"/>
      <c r="AC93" s="2178"/>
      <c r="AD93" s="2178"/>
      <c r="AE93" s="2178"/>
      <c r="AF93" s="2178"/>
      <c r="AG93" s="2178"/>
      <c r="AH93" s="2178"/>
    </row>
  </sheetData>
  <mergeCells count="38">
    <mergeCell ref="C15:G16"/>
    <mergeCell ref="B2:D2"/>
    <mergeCell ref="C4:R4"/>
    <mergeCell ref="C9:G10"/>
    <mergeCell ref="C11:G12"/>
    <mergeCell ref="C13:G14"/>
    <mergeCell ref="C44:G45"/>
    <mergeCell ref="C17:G18"/>
    <mergeCell ref="C24:G25"/>
    <mergeCell ref="C26:G27"/>
    <mergeCell ref="C28:G29"/>
    <mergeCell ref="C30:G31"/>
    <mergeCell ref="C32:G33"/>
    <mergeCell ref="C34:G35"/>
    <mergeCell ref="C36:G37"/>
    <mergeCell ref="C38:G39"/>
    <mergeCell ref="C40:G41"/>
    <mergeCell ref="C42:G43"/>
    <mergeCell ref="C83:O83"/>
    <mergeCell ref="C46:G47"/>
    <mergeCell ref="C48:G49"/>
    <mergeCell ref="C64:G65"/>
    <mergeCell ref="C66:G67"/>
    <mergeCell ref="C68:G69"/>
    <mergeCell ref="C70:G71"/>
    <mergeCell ref="C72:G73"/>
    <mergeCell ref="C74:G75"/>
    <mergeCell ref="C76:G77"/>
    <mergeCell ref="C78:G79"/>
    <mergeCell ref="C80:G81"/>
    <mergeCell ref="V92:AH92"/>
    <mergeCell ref="V93:AH93"/>
    <mergeCell ref="P83:R83"/>
    <mergeCell ref="V85:AH85"/>
    <mergeCell ref="V86:AH86"/>
    <mergeCell ref="V87:AH87"/>
    <mergeCell ref="V90:AH90"/>
    <mergeCell ref="V91:AH91"/>
  </mergeCells>
  <conditionalFormatting sqref="E6:Q6">
    <cfRule type="cellIs" dxfId="12501" priority="2" operator="equal">
      <formula>"jan."</formula>
    </cfRule>
  </conditionalFormatting>
  <conditionalFormatting sqref="R6">
    <cfRule type="cellIs" dxfId="12500" priority="1" operator="equal">
      <formula>"jan."</formula>
    </cfRule>
  </conditionalFormatting>
  <hyperlinks>
    <hyperlink ref="C83:O83" r:id="rId1" display="fonte:  Comissão Europeia &gt; Eurostat &gt; Pilar Europeu dos Direitos Sociais &gt; Indicadores &gt; Indicadores do painel de avaliação social / European Commission &gt; Eurostat &gt; European Pilar of Social Rights &gt; Indicators &gt; Social scroreboard indicators" xr:uid="{38543E50-05D3-469A-8C3E-936A3F9378BA}"/>
  </hyperlinks>
  <printOptions horizontalCentered="1"/>
  <pageMargins left="0" right="0" top="0.19685039370078741" bottom="0.19685039370078741" header="0" footer="0"/>
  <pageSetup paperSize="9" scale="87"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D6113-F1E2-464A-9623-D7D7398F2929}">
  <sheetPr>
    <tabColor theme="9"/>
  </sheetPr>
  <dimension ref="A1:S59"/>
  <sheetViews>
    <sheetView showGridLines="0" workbookViewId="0"/>
  </sheetViews>
  <sheetFormatPr defaultColWidth="9.26953125" defaultRowHeight="12.5" x14ac:dyDescent="0.25"/>
  <cols>
    <col min="1" max="1" width="1" style="1289" customWidth="1"/>
    <col min="2" max="2" width="2.54296875" style="1289" customWidth="1"/>
    <col min="3" max="3" width="3" style="1289" customWidth="1"/>
    <col min="4" max="4" width="6" style="1289" customWidth="1"/>
    <col min="5" max="5" width="10.7265625" style="1289" customWidth="1"/>
    <col min="6" max="6" width="0.54296875" style="1289" customWidth="1"/>
    <col min="7" max="7" width="13" style="1289" customWidth="1"/>
    <col min="8" max="8" width="5.54296875" style="1289" customWidth="1"/>
    <col min="9" max="9" width="2.54296875" style="1289" customWidth="1"/>
    <col min="10" max="10" width="20.7265625" style="1289" customWidth="1"/>
    <col min="11" max="11" width="11.7265625" style="1289" customWidth="1"/>
    <col min="12" max="12" width="17.26953125" style="1289" customWidth="1"/>
    <col min="13" max="13" width="2.7265625" style="1289" customWidth="1"/>
    <col min="14" max="14" width="2.453125" style="1289" customWidth="1"/>
    <col min="15" max="15" width="1" style="1289" customWidth="1"/>
    <col min="16" max="16384" width="9.26953125" style="1289"/>
  </cols>
  <sheetData>
    <row r="1" spans="1:15" ht="13.5" customHeight="1" x14ac:dyDescent="0.25">
      <c r="A1" s="1285"/>
      <c r="B1" s="2224" t="s">
        <v>201</v>
      </c>
      <c r="C1" s="2224"/>
      <c r="D1" s="2224"/>
      <c r="E1" s="2224"/>
      <c r="F1" s="1286"/>
      <c r="G1" s="1286"/>
      <c r="H1" s="1286"/>
      <c r="I1" s="1286"/>
      <c r="J1" s="1286"/>
      <c r="K1" s="1286"/>
      <c r="L1" s="1286"/>
      <c r="M1" s="1287"/>
      <c r="N1" s="1287"/>
      <c r="O1" s="1288"/>
    </row>
    <row r="2" spans="1:15" ht="8.25" customHeight="1" x14ac:dyDescent="0.25">
      <c r="A2" s="1285"/>
      <c r="B2" s="1290"/>
      <c r="C2" s="1291"/>
      <c r="D2" s="1291"/>
      <c r="E2" s="1291"/>
      <c r="F2" s="1291"/>
      <c r="G2" s="1291"/>
      <c r="H2" s="1292"/>
      <c r="I2" s="1292"/>
      <c r="J2" s="1292"/>
      <c r="K2" s="1292"/>
      <c r="L2" s="1292"/>
      <c r="M2" s="1292"/>
      <c r="N2" s="1293"/>
      <c r="O2" s="1294"/>
    </row>
    <row r="3" spans="1:15" s="1299" customFormat="1" ht="11.25" customHeight="1" x14ac:dyDescent="0.2">
      <c r="A3" s="1295"/>
      <c r="B3" s="1296"/>
      <c r="C3" s="1857" t="s">
        <v>48</v>
      </c>
      <c r="D3" s="1857"/>
      <c r="E3" s="1857"/>
      <c r="F3" s="1857"/>
      <c r="G3" s="1857"/>
      <c r="H3" s="1857"/>
      <c r="I3" s="1857"/>
      <c r="J3" s="1857"/>
      <c r="K3" s="1857"/>
      <c r="L3" s="1857"/>
      <c r="M3" s="1857"/>
      <c r="N3" s="1297"/>
      <c r="O3" s="1298"/>
    </row>
    <row r="4" spans="1:15" s="1299" customFormat="1" ht="10" x14ac:dyDescent="0.2">
      <c r="A4" s="1295"/>
      <c r="B4" s="1296"/>
      <c r="C4" s="1857"/>
      <c r="D4" s="1857"/>
      <c r="E4" s="1857"/>
      <c r="F4" s="1857"/>
      <c r="G4" s="1857"/>
      <c r="H4" s="1857"/>
      <c r="I4" s="1857"/>
      <c r="J4" s="1857"/>
      <c r="K4" s="1857"/>
      <c r="L4" s="1857"/>
      <c r="M4" s="1857"/>
      <c r="N4" s="1297"/>
      <c r="O4" s="1298"/>
    </row>
    <row r="5" spans="1:15" s="1299" customFormat="1" ht="3" customHeight="1" x14ac:dyDescent="0.2">
      <c r="A5" s="1295"/>
      <c r="B5" s="1296"/>
      <c r="C5" s="1300"/>
      <c r="D5" s="1300"/>
      <c r="E5" s="1300"/>
      <c r="F5" s="1300"/>
      <c r="G5" s="1300"/>
      <c r="H5" s="1300"/>
      <c r="I5" s="1300"/>
      <c r="J5" s="1296"/>
      <c r="K5" s="1296"/>
      <c r="L5" s="1296"/>
      <c r="M5" s="1301"/>
      <c r="N5" s="1297"/>
      <c r="O5" s="1298"/>
    </row>
    <row r="6" spans="1:15" s="1299" customFormat="1" ht="18" customHeight="1" x14ac:dyDescent="0.2">
      <c r="A6" s="1295"/>
      <c r="B6" s="1296"/>
      <c r="C6" s="1302"/>
      <c r="D6" s="1849" t="s">
        <v>312</v>
      </c>
      <c r="E6" s="1849"/>
      <c r="F6" s="1849"/>
      <c r="G6" s="1849"/>
      <c r="H6" s="1849"/>
      <c r="I6" s="1849"/>
      <c r="J6" s="1849"/>
      <c r="K6" s="1849"/>
      <c r="L6" s="1849"/>
      <c r="M6" s="1849"/>
      <c r="N6" s="1297"/>
      <c r="O6" s="1298"/>
    </row>
    <row r="7" spans="1:15" s="1299" customFormat="1" ht="3" customHeight="1" x14ac:dyDescent="0.2">
      <c r="A7" s="1295"/>
      <c r="B7" s="1296"/>
      <c r="C7" s="1300"/>
      <c r="D7" s="1300"/>
      <c r="E7" s="1300"/>
      <c r="F7" s="1300"/>
      <c r="G7" s="1300"/>
      <c r="H7" s="1300"/>
      <c r="I7" s="1300"/>
      <c r="J7" s="1296"/>
      <c r="K7" s="1296"/>
      <c r="L7" s="1296"/>
      <c r="M7" s="1301"/>
      <c r="N7" s="1297"/>
      <c r="O7" s="1298"/>
    </row>
    <row r="8" spans="1:15" s="1299" customFormat="1" ht="82.5" customHeight="1" x14ac:dyDescent="0.2">
      <c r="A8" s="1295"/>
      <c r="B8" s="1296"/>
      <c r="C8" s="1300"/>
      <c r="D8" s="1850" t="s">
        <v>275</v>
      </c>
      <c r="E8" s="1849"/>
      <c r="F8" s="1849"/>
      <c r="G8" s="1849"/>
      <c r="H8" s="1849"/>
      <c r="I8" s="1849"/>
      <c r="J8" s="1849"/>
      <c r="K8" s="1849"/>
      <c r="L8" s="1849"/>
      <c r="M8" s="1849"/>
      <c r="N8" s="1297"/>
      <c r="O8" s="1298"/>
    </row>
    <row r="9" spans="1:15" s="1299" customFormat="1" ht="0.75" customHeight="1" x14ac:dyDescent="0.2">
      <c r="A9" s="1295"/>
      <c r="B9" s="1296"/>
      <c r="C9" s="1300"/>
      <c r="D9" s="1300"/>
      <c r="E9" s="1300"/>
      <c r="F9" s="1300"/>
      <c r="G9" s="1300"/>
      <c r="H9" s="1300"/>
      <c r="I9" s="1300"/>
      <c r="J9" s="1296"/>
      <c r="K9" s="1296"/>
      <c r="L9" s="1296"/>
      <c r="M9" s="1301"/>
      <c r="N9" s="1297"/>
      <c r="O9" s="1298"/>
    </row>
    <row r="10" spans="1:15" s="1299" customFormat="1" ht="63" customHeight="1" x14ac:dyDescent="0.2">
      <c r="A10" s="1295"/>
      <c r="B10" s="1296"/>
      <c r="C10" s="1300"/>
      <c r="D10" s="1858" t="s">
        <v>462</v>
      </c>
      <c r="E10" s="1858"/>
      <c r="F10" s="1858"/>
      <c r="G10" s="1858"/>
      <c r="H10" s="1858"/>
      <c r="I10" s="1858"/>
      <c r="J10" s="1858"/>
      <c r="K10" s="1858"/>
      <c r="L10" s="1858"/>
      <c r="M10" s="1858"/>
      <c r="N10" s="1297"/>
      <c r="O10" s="1298"/>
    </row>
    <row r="11" spans="1:15" s="1299" customFormat="1" ht="3" hidden="1" customHeight="1" x14ac:dyDescent="0.2">
      <c r="A11" s="1295"/>
      <c r="B11" s="1296"/>
      <c r="C11" s="1300"/>
      <c r="D11" s="1800"/>
      <c r="E11" s="1800"/>
      <c r="F11" s="1800"/>
      <c r="G11" s="1800"/>
      <c r="H11" s="1800"/>
      <c r="I11" s="1800"/>
      <c r="J11" s="1800"/>
      <c r="K11" s="1800"/>
      <c r="L11" s="1800"/>
      <c r="M11" s="1800"/>
      <c r="N11" s="1297"/>
      <c r="O11" s="1298"/>
    </row>
    <row r="12" spans="1:15" s="1299" customFormat="1" ht="54" customHeight="1" x14ac:dyDescent="0.2">
      <c r="A12" s="1295"/>
      <c r="B12" s="1296"/>
      <c r="C12" s="1300"/>
      <c r="D12" s="1849" t="s">
        <v>455</v>
      </c>
      <c r="E12" s="1849"/>
      <c r="F12" s="1849"/>
      <c r="G12" s="1849"/>
      <c r="H12" s="1849"/>
      <c r="I12" s="1849"/>
      <c r="J12" s="1849"/>
      <c r="K12" s="1849"/>
      <c r="L12" s="1849"/>
      <c r="M12" s="1849"/>
      <c r="N12" s="1297"/>
      <c r="O12" s="1298"/>
    </row>
    <row r="13" spans="1:15" s="1299" customFormat="1" ht="3" customHeight="1" x14ac:dyDescent="0.2">
      <c r="A13" s="1295"/>
      <c r="B13" s="1296"/>
      <c r="C13" s="1300"/>
      <c r="D13" s="1800"/>
      <c r="E13" s="1800"/>
      <c r="F13" s="1800"/>
      <c r="G13" s="1800"/>
      <c r="H13" s="1800"/>
      <c r="I13" s="1800"/>
      <c r="J13" s="1800"/>
      <c r="K13" s="1800"/>
      <c r="L13" s="1800"/>
      <c r="M13" s="1800"/>
      <c r="N13" s="1297"/>
      <c r="O13" s="1298"/>
    </row>
    <row r="14" spans="1:15" s="1299" customFormat="1" ht="30" customHeight="1" x14ac:dyDescent="0.2">
      <c r="A14" s="1295"/>
      <c r="B14" s="1296"/>
      <c r="C14" s="1300"/>
      <c r="D14" s="1849" t="s">
        <v>965</v>
      </c>
      <c r="E14" s="1849"/>
      <c r="F14" s="1849"/>
      <c r="G14" s="1849"/>
      <c r="H14" s="1849"/>
      <c r="I14" s="1849"/>
      <c r="J14" s="1849"/>
      <c r="K14" s="1849"/>
      <c r="L14" s="1849"/>
      <c r="M14" s="1849"/>
      <c r="N14" s="1297"/>
      <c r="O14" s="1298"/>
    </row>
    <row r="15" spans="1:15" s="1299" customFormat="1" ht="3" customHeight="1" x14ac:dyDescent="0.2">
      <c r="A15" s="1295"/>
      <c r="B15" s="1296"/>
      <c r="C15" s="1300"/>
      <c r="D15" s="1800"/>
      <c r="E15" s="1800"/>
      <c r="F15" s="1800"/>
      <c r="G15" s="1800"/>
      <c r="H15" s="1800"/>
      <c r="I15" s="1800"/>
      <c r="J15" s="1800"/>
      <c r="K15" s="1800"/>
      <c r="L15" s="1800"/>
      <c r="M15" s="1800"/>
      <c r="N15" s="1297"/>
      <c r="O15" s="1298"/>
    </row>
    <row r="16" spans="1:15" s="1299" customFormat="1" ht="19.5" customHeight="1" x14ac:dyDescent="0.2">
      <c r="A16" s="1295"/>
      <c r="B16" s="1296"/>
      <c r="C16" s="1300"/>
      <c r="D16" s="1849" t="s">
        <v>966</v>
      </c>
      <c r="E16" s="1849"/>
      <c r="F16" s="1849"/>
      <c r="G16" s="1849"/>
      <c r="H16" s="1849"/>
      <c r="I16" s="1849"/>
      <c r="J16" s="1849"/>
      <c r="K16" s="1849"/>
      <c r="L16" s="1849"/>
      <c r="M16" s="1849"/>
      <c r="N16" s="1297"/>
      <c r="O16" s="1298"/>
    </row>
    <row r="17" spans="1:19" s="1299" customFormat="1" ht="3" customHeight="1" x14ac:dyDescent="0.2">
      <c r="A17" s="1295"/>
      <c r="B17" s="1296"/>
      <c r="C17" s="1300"/>
      <c r="D17" s="1800"/>
      <c r="E17" s="1800"/>
      <c r="F17" s="1800"/>
      <c r="G17" s="1800"/>
      <c r="H17" s="1800"/>
      <c r="I17" s="1800"/>
      <c r="J17" s="1800"/>
      <c r="K17" s="1800"/>
      <c r="L17" s="1800"/>
      <c r="M17" s="1800"/>
      <c r="N17" s="1297"/>
      <c r="O17" s="1298"/>
    </row>
    <row r="18" spans="1:19" s="1299" customFormat="1" ht="52" customHeight="1" x14ac:dyDescent="0.2">
      <c r="A18" s="1295"/>
      <c r="B18" s="1296"/>
      <c r="C18" s="1300"/>
      <c r="D18" s="1849" t="s">
        <v>967</v>
      </c>
      <c r="E18" s="1849"/>
      <c r="F18" s="1849"/>
      <c r="G18" s="1849"/>
      <c r="H18" s="1849"/>
      <c r="I18" s="1849"/>
      <c r="J18" s="1849"/>
      <c r="K18" s="1849"/>
      <c r="L18" s="1849"/>
      <c r="M18" s="1849"/>
      <c r="N18" s="1297"/>
      <c r="O18" s="1298"/>
    </row>
    <row r="19" spans="1:19" s="1299" customFormat="1" ht="3" customHeight="1" x14ac:dyDescent="0.2">
      <c r="A19" s="1295"/>
      <c r="B19" s="1296"/>
      <c r="C19" s="1300"/>
      <c r="D19" s="1800"/>
      <c r="E19" s="1800"/>
      <c r="F19" s="1800"/>
      <c r="G19" s="1800"/>
      <c r="H19" s="1800"/>
      <c r="I19" s="1800"/>
      <c r="J19" s="1800"/>
      <c r="K19" s="1800"/>
      <c r="L19" s="1800"/>
      <c r="M19" s="1800"/>
      <c r="N19" s="1297"/>
      <c r="O19" s="1298"/>
    </row>
    <row r="20" spans="1:19" s="1299" customFormat="1" ht="22" customHeight="1" x14ac:dyDescent="0.2">
      <c r="A20" s="1295"/>
      <c r="B20" s="1296"/>
      <c r="C20" s="1300"/>
      <c r="D20" s="1849" t="s">
        <v>276</v>
      </c>
      <c r="E20" s="1849"/>
      <c r="F20" s="1849"/>
      <c r="G20" s="1849"/>
      <c r="H20" s="1849"/>
      <c r="I20" s="1849"/>
      <c r="J20" s="1849"/>
      <c r="K20" s="1849"/>
      <c r="L20" s="1849"/>
      <c r="M20" s="1849"/>
      <c r="N20" s="1297"/>
      <c r="O20" s="1298"/>
    </row>
    <row r="21" spans="1:19" s="1299" customFormat="1" ht="3" customHeight="1" x14ac:dyDescent="0.2">
      <c r="A21" s="1295"/>
      <c r="B21" s="1296"/>
      <c r="C21" s="1300"/>
      <c r="D21" s="1800"/>
      <c r="E21" s="1800"/>
      <c r="F21" s="1800"/>
      <c r="G21" s="1800"/>
      <c r="H21" s="1800"/>
      <c r="I21" s="1800"/>
      <c r="J21" s="1800"/>
      <c r="K21" s="1800"/>
      <c r="L21" s="1800"/>
      <c r="M21" s="1800"/>
      <c r="N21" s="1297"/>
      <c r="O21" s="1298"/>
    </row>
    <row r="22" spans="1:19" s="1299" customFormat="1" ht="23.25" customHeight="1" x14ac:dyDescent="0.2">
      <c r="A22" s="1295"/>
      <c r="B22" s="1296"/>
      <c r="C22" s="1300"/>
      <c r="D22" s="1850" t="s">
        <v>277</v>
      </c>
      <c r="E22" s="1849"/>
      <c r="F22" s="1849"/>
      <c r="G22" s="1849"/>
      <c r="H22" s="1849"/>
      <c r="I22" s="1849"/>
      <c r="J22" s="1849"/>
      <c r="K22" s="1849"/>
      <c r="L22" s="1849"/>
      <c r="M22" s="1849"/>
      <c r="N22" s="1297"/>
      <c r="O22" s="1298"/>
    </row>
    <row r="23" spans="1:19" s="1299" customFormat="1" ht="3" customHeight="1" x14ac:dyDescent="0.2">
      <c r="A23" s="1295"/>
      <c r="B23" s="1296"/>
      <c r="C23" s="1300"/>
      <c r="D23" s="1800"/>
      <c r="E23" s="1800"/>
      <c r="F23" s="1800"/>
      <c r="G23" s="1800"/>
      <c r="H23" s="1800"/>
      <c r="I23" s="1800"/>
      <c r="J23" s="1800"/>
      <c r="K23" s="1800"/>
      <c r="L23" s="1800"/>
      <c r="M23" s="1800"/>
      <c r="N23" s="1297"/>
      <c r="O23" s="1298"/>
    </row>
    <row r="24" spans="1:19" s="1299" customFormat="1" ht="14.25" customHeight="1" x14ac:dyDescent="0.2">
      <c r="A24" s="1295"/>
      <c r="B24" s="1296"/>
      <c r="C24" s="1300"/>
      <c r="D24" s="1849" t="s">
        <v>278</v>
      </c>
      <c r="E24" s="1849"/>
      <c r="F24" s="1849"/>
      <c r="G24" s="1849"/>
      <c r="H24" s="1849"/>
      <c r="I24" s="1849"/>
      <c r="J24" s="1849"/>
      <c r="K24" s="1849"/>
      <c r="L24" s="1849"/>
      <c r="M24" s="1849"/>
      <c r="N24" s="1297"/>
      <c r="O24" s="1298"/>
    </row>
    <row r="25" spans="1:19" s="1299" customFormat="1" ht="3" customHeight="1" x14ac:dyDescent="0.2">
      <c r="A25" s="1295"/>
      <c r="B25" s="1296"/>
      <c r="C25" s="1300"/>
      <c r="D25" s="1800"/>
      <c r="E25" s="1800"/>
      <c r="F25" s="1800"/>
      <c r="G25" s="1800"/>
      <c r="H25" s="1800"/>
      <c r="I25" s="1800"/>
      <c r="J25" s="1800"/>
      <c r="K25" s="1800"/>
      <c r="L25" s="1800"/>
      <c r="M25" s="1800"/>
      <c r="N25" s="1297"/>
      <c r="O25" s="1298"/>
    </row>
    <row r="26" spans="1:19" s="1299" customFormat="1" ht="28.5" customHeight="1" x14ac:dyDescent="0.2">
      <c r="A26" s="1295"/>
      <c r="B26" s="1296"/>
      <c r="C26" s="1300"/>
      <c r="D26" s="1849" t="s">
        <v>279</v>
      </c>
      <c r="E26" s="1849"/>
      <c r="F26" s="1849"/>
      <c r="G26" s="1849"/>
      <c r="H26" s="1849"/>
      <c r="I26" s="1849"/>
      <c r="J26" s="1849"/>
      <c r="K26" s="1849"/>
      <c r="L26" s="1849"/>
      <c r="M26" s="1849"/>
      <c r="N26" s="1297"/>
      <c r="O26" s="1298"/>
    </row>
    <row r="27" spans="1:19" s="1299" customFormat="1" ht="3" customHeight="1" x14ac:dyDescent="0.2">
      <c r="A27" s="1295"/>
      <c r="B27" s="1296"/>
      <c r="C27" s="1300"/>
      <c r="D27" s="1800"/>
      <c r="E27" s="1800"/>
      <c r="F27" s="1800"/>
      <c r="G27" s="1800"/>
      <c r="H27" s="1800"/>
      <c r="I27" s="1800"/>
      <c r="J27" s="1800"/>
      <c r="K27" s="1800"/>
      <c r="L27" s="1800"/>
      <c r="M27" s="1800"/>
      <c r="N27" s="1297"/>
      <c r="O27" s="1298"/>
    </row>
    <row r="28" spans="1:19" s="1299" customFormat="1" ht="64" customHeight="1" x14ac:dyDescent="0.2">
      <c r="A28" s="1295"/>
      <c r="B28" s="1296"/>
      <c r="C28" s="1300"/>
      <c r="D28" s="1849" t="s">
        <v>313</v>
      </c>
      <c r="E28" s="1849"/>
      <c r="F28" s="1849"/>
      <c r="G28" s="1849"/>
      <c r="H28" s="1849"/>
      <c r="I28" s="1849"/>
      <c r="J28" s="1849"/>
      <c r="K28" s="1849"/>
      <c r="L28" s="1849"/>
      <c r="M28" s="1849"/>
      <c r="N28" s="1297"/>
      <c r="O28" s="1298"/>
    </row>
    <row r="29" spans="1:19" s="1299" customFormat="1" ht="0.75" customHeight="1" x14ac:dyDescent="0.2">
      <c r="A29" s="1295"/>
      <c r="B29" s="1296"/>
      <c r="C29" s="1300"/>
      <c r="D29" s="1800"/>
      <c r="E29" s="1800"/>
      <c r="F29" s="1800"/>
      <c r="G29" s="1800"/>
      <c r="H29" s="1800"/>
      <c r="I29" s="1800"/>
      <c r="J29" s="1800"/>
      <c r="K29" s="1800"/>
      <c r="L29" s="1800"/>
      <c r="M29" s="1800"/>
      <c r="N29" s="1297"/>
      <c r="O29" s="1298"/>
    </row>
    <row r="30" spans="1:19" s="1299" customFormat="1" ht="85.5" customHeight="1" x14ac:dyDescent="0.2">
      <c r="A30" s="1295"/>
      <c r="B30" s="1296"/>
      <c r="C30" s="1300"/>
      <c r="D30" s="1851" t="s">
        <v>266</v>
      </c>
      <c r="E30" s="1851"/>
      <c r="F30" s="1851"/>
      <c r="G30" s="1851"/>
      <c r="H30" s="1851"/>
      <c r="I30" s="1851"/>
      <c r="J30" s="1851"/>
      <c r="K30" s="1851"/>
      <c r="L30" s="1851"/>
      <c r="M30" s="1851"/>
      <c r="N30" s="1297"/>
      <c r="O30" s="1298"/>
    </row>
    <row r="31" spans="1:19" s="1299" customFormat="1" ht="3" hidden="1" customHeight="1" x14ac:dyDescent="0.2">
      <c r="A31" s="1295"/>
      <c r="B31" s="1296"/>
      <c r="C31" s="1300"/>
      <c r="D31" s="1303"/>
      <c r="E31" s="1303"/>
      <c r="F31" s="1303"/>
      <c r="G31" s="1303"/>
      <c r="H31" s="1303"/>
      <c r="I31" s="1303"/>
      <c r="J31" s="1304"/>
      <c r="K31" s="1304"/>
      <c r="L31" s="1304"/>
      <c r="M31" s="1305"/>
      <c r="N31" s="1297"/>
      <c r="O31" s="1298"/>
    </row>
    <row r="32" spans="1:19" s="1299" customFormat="1" ht="40" customHeight="1" x14ac:dyDescent="0.2">
      <c r="A32" s="1295"/>
      <c r="B32" s="1296"/>
      <c r="C32" s="1302"/>
      <c r="D32" s="1849" t="s">
        <v>47</v>
      </c>
      <c r="E32" s="1852"/>
      <c r="F32" s="1852"/>
      <c r="G32" s="1852"/>
      <c r="H32" s="1852"/>
      <c r="I32" s="1852"/>
      <c r="J32" s="1852"/>
      <c r="K32" s="1852"/>
      <c r="L32" s="1852"/>
      <c r="M32" s="1852"/>
      <c r="N32" s="1297"/>
      <c r="O32" s="1298"/>
      <c r="S32" s="1299" t="s">
        <v>29</v>
      </c>
    </row>
    <row r="33" spans="1:16" s="1299" customFormat="1" ht="3" customHeight="1" x14ac:dyDescent="0.2">
      <c r="A33" s="1295"/>
      <c r="B33" s="1296"/>
      <c r="C33" s="1302"/>
      <c r="D33" s="1801"/>
      <c r="E33" s="1801"/>
      <c r="F33" s="1801"/>
      <c r="G33" s="1801"/>
      <c r="H33" s="1801"/>
      <c r="I33" s="1801"/>
      <c r="J33" s="1801"/>
      <c r="K33" s="1801"/>
      <c r="L33" s="1801"/>
      <c r="M33" s="1801"/>
      <c r="N33" s="1297"/>
      <c r="O33" s="1298"/>
    </row>
    <row r="34" spans="1:16" s="1299" customFormat="1" ht="33.5" customHeight="1" x14ac:dyDescent="0.2">
      <c r="A34" s="1295"/>
      <c r="B34" s="1296"/>
      <c r="C34" s="1302"/>
      <c r="D34" s="1849" t="s">
        <v>46</v>
      </c>
      <c r="E34" s="1852"/>
      <c r="F34" s="1852"/>
      <c r="G34" s="1852"/>
      <c r="H34" s="1852"/>
      <c r="I34" s="1852"/>
      <c r="J34" s="1852"/>
      <c r="K34" s="1852"/>
      <c r="L34" s="1852"/>
      <c r="M34" s="1852"/>
      <c r="N34" s="1297"/>
      <c r="O34" s="1298"/>
    </row>
    <row r="35" spans="1:16" s="1299" customFormat="1" ht="3" customHeight="1" x14ac:dyDescent="0.25">
      <c r="A35" s="1295"/>
      <c r="B35" s="1296"/>
      <c r="C35" s="4"/>
      <c r="D35" s="1306"/>
      <c r="E35" s="1306"/>
      <c r="F35" s="1306"/>
      <c r="G35" s="1306"/>
      <c r="H35" s="1306"/>
      <c r="I35" s="1306"/>
      <c r="J35" s="1306"/>
      <c r="K35" s="1306"/>
      <c r="L35" s="1306"/>
      <c r="M35" s="1306"/>
      <c r="N35" s="1297"/>
      <c r="O35" s="1298"/>
    </row>
    <row r="36" spans="1:16" s="1299" customFormat="1" ht="13.5" customHeight="1" x14ac:dyDescent="0.25">
      <c r="A36" s="1295"/>
      <c r="B36" s="1296"/>
      <c r="C36" s="4"/>
      <c r="D36" s="1307"/>
      <c r="E36" s="1307"/>
      <c r="F36" s="1307"/>
      <c r="G36" s="159"/>
      <c r="H36" s="160" t="s">
        <v>14</v>
      </c>
      <c r="I36" s="158"/>
      <c r="J36" s="5"/>
      <c r="K36" s="159"/>
      <c r="L36" s="160" t="s">
        <v>21</v>
      </c>
      <c r="M36" s="158"/>
      <c r="N36" s="1297"/>
      <c r="O36" s="1298"/>
    </row>
    <row r="37" spans="1:16" s="1299" customFormat="1" ht="6" customHeight="1" x14ac:dyDescent="0.25">
      <c r="A37" s="1295"/>
      <c r="B37" s="1296"/>
      <c r="C37" s="4"/>
      <c r="D37" s="1308"/>
      <c r="E37" s="1309"/>
      <c r="F37" s="1309"/>
      <c r="G37" s="5"/>
      <c r="H37" s="1310"/>
      <c r="I37" s="5"/>
      <c r="J37" s="5"/>
      <c r="K37" s="161"/>
      <c r="L37" s="162"/>
      <c r="M37" s="5"/>
      <c r="N37" s="1297"/>
      <c r="O37" s="1298"/>
    </row>
    <row r="38" spans="1:16" s="1299" customFormat="1" ht="10.5" x14ac:dyDescent="0.25">
      <c r="A38" s="1295"/>
      <c r="B38" s="1296"/>
      <c r="C38" s="1311"/>
      <c r="D38" s="1312" t="s">
        <v>39</v>
      </c>
      <c r="E38" s="1309" t="s">
        <v>31</v>
      </c>
      <c r="F38" s="1309"/>
      <c r="G38" s="1309"/>
      <c r="H38" s="1310"/>
      <c r="I38" s="1309"/>
      <c r="J38" s="5"/>
      <c r="K38" s="163"/>
      <c r="L38" s="5"/>
      <c r="M38" s="5"/>
      <c r="N38" s="1297"/>
      <c r="O38" s="1298"/>
    </row>
    <row r="39" spans="1:16" s="1299" customFormat="1" ht="11.25" customHeight="1" x14ac:dyDescent="0.25">
      <c r="A39" s="1295"/>
      <c r="B39" s="1296"/>
      <c r="C39" s="4"/>
      <c r="D39" s="1312" t="s">
        <v>3</v>
      </c>
      <c r="E39" s="1309" t="s">
        <v>32</v>
      </c>
      <c r="F39" s="1309"/>
      <c r="G39" s="5"/>
      <c r="H39" s="1310"/>
      <c r="I39" s="5"/>
      <c r="J39" s="5"/>
      <c r="K39" s="1853">
        <v>45230</v>
      </c>
      <c r="L39" s="1854"/>
      <c r="M39" s="632"/>
      <c r="N39" s="1297"/>
      <c r="O39" s="1298"/>
    </row>
    <row r="40" spans="1:16" s="1299" customFormat="1" ht="10.5" x14ac:dyDescent="0.25">
      <c r="A40" s="1295"/>
      <c r="B40" s="1296"/>
      <c r="C40" s="4"/>
      <c r="D40" s="1312" t="s">
        <v>35</v>
      </c>
      <c r="E40" s="1309" t="s">
        <v>34</v>
      </c>
      <c r="F40" s="1309"/>
      <c r="G40" s="5"/>
      <c r="H40" s="1310"/>
      <c r="I40" s="5"/>
      <c r="J40" s="5"/>
      <c r="K40" s="597"/>
      <c r="L40" s="598"/>
      <c r="M40" s="598"/>
      <c r="N40" s="1297"/>
      <c r="O40" s="1298"/>
    </row>
    <row r="41" spans="1:16" s="1299" customFormat="1" ht="12.75" customHeight="1" x14ac:dyDescent="0.25">
      <c r="A41" s="1295"/>
      <c r="B41" s="1296"/>
      <c r="C41" s="1311"/>
      <c r="D41" s="1312" t="s">
        <v>36</v>
      </c>
      <c r="E41" s="1309" t="s">
        <v>17</v>
      </c>
      <c r="F41" s="1309"/>
      <c r="G41" s="1309"/>
      <c r="H41" s="1310"/>
      <c r="I41" s="1309"/>
      <c r="J41" s="5"/>
      <c r="K41" s="1855"/>
      <c r="L41" s="1856"/>
      <c r="M41" s="1856"/>
      <c r="N41" s="1297"/>
      <c r="O41" s="1298"/>
    </row>
    <row r="42" spans="1:16" s="1299" customFormat="1" ht="10.5" x14ac:dyDescent="0.25">
      <c r="A42" s="1295"/>
      <c r="B42" s="1296"/>
      <c r="C42" s="1311"/>
      <c r="D42" s="1312" t="s">
        <v>12</v>
      </c>
      <c r="E42" s="1309" t="s">
        <v>5</v>
      </c>
      <c r="F42" s="1309"/>
      <c r="G42" s="1309"/>
      <c r="H42" s="1310"/>
      <c r="I42" s="1309"/>
      <c r="J42" s="5"/>
      <c r="K42" s="1855"/>
      <c r="L42" s="1856"/>
      <c r="M42" s="1856"/>
      <c r="N42" s="1297"/>
      <c r="O42" s="1298"/>
    </row>
    <row r="43" spans="1:16" s="1299" customFormat="1" ht="8.25" customHeight="1" x14ac:dyDescent="0.25">
      <c r="A43" s="1295"/>
      <c r="B43" s="1296"/>
      <c r="C43" s="1296"/>
      <c r="D43" s="1312" t="s">
        <v>310</v>
      </c>
      <c r="E43" s="1309" t="s">
        <v>311</v>
      </c>
      <c r="F43" s="1309"/>
      <c r="G43" s="1309"/>
      <c r="H43" s="1296"/>
      <c r="I43" s="1296"/>
      <c r="J43" s="1296"/>
      <c r="K43" s="1286"/>
      <c r="L43" s="1296"/>
      <c r="M43" s="1296"/>
      <c r="N43" s="1297"/>
      <c r="O43" s="1298"/>
    </row>
    <row r="44" spans="1:16" ht="13.5" customHeight="1" x14ac:dyDescent="0.25">
      <c r="A44" s="1285"/>
      <c r="B44" s="1294"/>
      <c r="C44" s="1288"/>
      <c r="D44" s="1288"/>
      <c r="E44" s="322"/>
      <c r="F44" s="1286"/>
      <c r="G44" s="1286"/>
      <c r="H44" s="1286"/>
      <c r="I44" s="1286"/>
      <c r="J44" s="1286"/>
      <c r="L44" s="1847">
        <v>45200</v>
      </c>
      <c r="M44" s="1848"/>
      <c r="N44" s="1313">
        <v>3</v>
      </c>
      <c r="O44" s="1314"/>
      <c r="P44" s="1314"/>
    </row>
    <row r="51" spans="3:14" ht="14.5" x14ac:dyDescent="0.35">
      <c r="D51" s="2225"/>
    </row>
    <row r="52" spans="3:14" x14ac:dyDescent="0.25">
      <c r="C52" s="1315"/>
    </row>
    <row r="55" spans="3:14" ht="8.25" customHeight="1" x14ac:dyDescent="0.25"/>
    <row r="57" spans="3:14" ht="9" customHeight="1" x14ac:dyDescent="0.25">
      <c r="N57" s="1299"/>
    </row>
    <row r="58" spans="3:14" ht="8.25" customHeight="1" x14ac:dyDescent="0.25">
      <c r="M58" s="1316"/>
      <c r="N58" s="1316"/>
    </row>
    <row r="59" spans="3:14" ht="9.75" customHeight="1" x14ac:dyDescent="0.25"/>
  </sheetData>
  <mergeCells count="20">
    <mergeCell ref="K41:M42"/>
    <mergeCell ref="L44:M44"/>
    <mergeCell ref="D26:M26"/>
    <mergeCell ref="D28:M28"/>
    <mergeCell ref="D30:M30"/>
    <mergeCell ref="D32:M32"/>
    <mergeCell ref="D34:M34"/>
    <mergeCell ref="K39:L39"/>
    <mergeCell ref="D14:M14"/>
    <mergeCell ref="D16:M16"/>
    <mergeCell ref="D18:M18"/>
    <mergeCell ref="D20:M20"/>
    <mergeCell ref="D22:M22"/>
    <mergeCell ref="D24:M24"/>
    <mergeCell ref="B1:E1"/>
    <mergeCell ref="C3:M4"/>
    <mergeCell ref="D6:M6"/>
    <mergeCell ref="D8:M8"/>
    <mergeCell ref="D10:M10"/>
    <mergeCell ref="D12:M12"/>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4ABAF-A0DA-4120-95C4-E92D7B5C826F}">
  <sheetPr>
    <tabColor indexed="55"/>
  </sheetPr>
  <dimension ref="A1:AG72"/>
  <sheetViews>
    <sheetView showGridLines="0" zoomScaleNormal="100" workbookViewId="0"/>
  </sheetViews>
  <sheetFormatPr defaultColWidth="8.7265625" defaultRowHeight="12.5" x14ac:dyDescent="0.25"/>
  <cols>
    <col min="1" max="1" width="1" style="746" customWidth="1"/>
    <col min="2" max="2" width="2.54296875" style="827" customWidth="1"/>
    <col min="3" max="3" width="3" style="746" customWidth="1"/>
    <col min="4" max="4" width="9.7265625" style="746" customWidth="1"/>
    <col min="5" max="5" width="0.54296875" style="746" customWidth="1"/>
    <col min="6" max="6" width="5.7265625" style="746" customWidth="1"/>
    <col min="7" max="7" width="0.54296875" style="746" customWidth="1"/>
    <col min="8" max="8" width="5.7265625" style="746" customWidth="1"/>
    <col min="9" max="9" width="0.54296875" style="746" customWidth="1"/>
    <col min="10" max="10" width="5.7265625" style="746" customWidth="1"/>
    <col min="11" max="11" width="0.54296875" style="746" customWidth="1"/>
    <col min="12" max="12" width="5.54296875" style="746" customWidth="1"/>
    <col min="13" max="13" width="0.453125" style="746" customWidth="1"/>
    <col min="14" max="14" width="5.7265625" style="746" customWidth="1"/>
    <col min="15" max="15" width="0.54296875" style="746" customWidth="1"/>
    <col min="16" max="16" width="5.7265625" style="746" customWidth="1"/>
    <col min="17" max="17" width="0.54296875" style="746" customWidth="1"/>
    <col min="18" max="18" width="5.7265625" style="746" customWidth="1"/>
    <col min="19" max="19" width="0.54296875" style="746" customWidth="1"/>
    <col min="20" max="20" width="5.7265625" style="746" customWidth="1"/>
    <col min="21" max="21" width="0.54296875" style="746" customWidth="1"/>
    <col min="22" max="22" width="5.7265625" style="828" customWidth="1"/>
    <col min="23" max="23" width="0.54296875" style="746" customWidth="1"/>
    <col min="24" max="24" width="5.7265625" style="746" customWidth="1"/>
    <col min="25" max="25" width="0.54296875" style="746" customWidth="1"/>
    <col min="26" max="26" width="5.7265625" style="746" customWidth="1"/>
    <col min="27" max="27" width="0.54296875" style="746" customWidth="1"/>
    <col min="28" max="28" width="5.7265625" style="746" customWidth="1"/>
    <col min="29" max="29" width="0.54296875" style="746" customWidth="1"/>
    <col min="30" max="30" width="5.7265625" style="746" customWidth="1"/>
    <col min="31" max="31" width="0.54296875" style="746" customWidth="1"/>
    <col min="32" max="32" width="2.26953125" style="746" customWidth="1"/>
    <col min="33" max="33" width="0.453125" style="746" customWidth="1"/>
    <col min="34" max="16384" width="8.7265625" style="746"/>
  </cols>
  <sheetData>
    <row r="1" spans="1:33" ht="13.5" customHeight="1" x14ac:dyDescent="0.25">
      <c r="A1" s="775"/>
      <c r="B1" s="776"/>
      <c r="C1" s="776"/>
      <c r="D1" s="2200" t="s">
        <v>214</v>
      </c>
      <c r="E1" s="2200"/>
      <c r="F1" s="2200"/>
      <c r="G1" s="2200"/>
      <c r="H1" s="2200"/>
      <c r="I1" s="777"/>
      <c r="J1" s="777"/>
      <c r="K1" s="777"/>
      <c r="L1" s="777"/>
      <c r="M1" s="777"/>
      <c r="N1" s="777"/>
      <c r="O1" s="777"/>
      <c r="P1" s="777"/>
      <c r="Q1" s="777"/>
      <c r="R1" s="777"/>
      <c r="S1" s="777"/>
      <c r="T1" s="777"/>
      <c r="U1" s="777"/>
      <c r="V1" s="777"/>
      <c r="W1" s="777"/>
      <c r="X1" s="778"/>
      <c r="Y1" s="779"/>
      <c r="Z1" s="779"/>
      <c r="AA1" s="779"/>
      <c r="AB1" s="779"/>
      <c r="AC1" s="779"/>
      <c r="AD1" s="779"/>
      <c r="AE1" s="779"/>
      <c r="AF1" s="779"/>
      <c r="AG1" s="775"/>
    </row>
    <row r="2" spans="1:33" ht="6" customHeight="1" x14ac:dyDescent="0.25">
      <c r="A2" s="780"/>
      <c r="B2" s="2201"/>
      <c r="C2" s="2201"/>
      <c r="D2" s="2201"/>
      <c r="E2" s="1770"/>
      <c r="F2" s="1770"/>
      <c r="G2" s="1770"/>
      <c r="H2" s="1770"/>
      <c r="I2" s="1770"/>
      <c r="J2" s="1770"/>
      <c r="K2" s="1770"/>
      <c r="L2" s="1770"/>
      <c r="M2" s="1770"/>
      <c r="N2" s="1770"/>
      <c r="O2" s="1770"/>
      <c r="P2" s="1770"/>
      <c r="Q2" s="1770"/>
      <c r="R2" s="1770"/>
      <c r="S2" s="1770"/>
      <c r="T2" s="1770"/>
      <c r="U2" s="1770"/>
      <c r="V2" s="1770"/>
      <c r="W2" s="1770"/>
      <c r="X2" s="1770"/>
      <c r="Y2" s="1770"/>
      <c r="Z2" s="780"/>
      <c r="AA2" s="780"/>
      <c r="AB2" s="780"/>
      <c r="AC2" s="780"/>
      <c r="AD2" s="780"/>
      <c r="AE2" s="780"/>
      <c r="AF2" s="781"/>
      <c r="AG2" s="775"/>
    </row>
    <row r="3" spans="1:33" ht="12" customHeight="1" x14ac:dyDescent="0.25">
      <c r="A3" s="780"/>
      <c r="B3" s="780"/>
      <c r="C3" s="780"/>
      <c r="D3" s="780"/>
      <c r="E3" s="780"/>
      <c r="F3" s="780"/>
      <c r="G3" s="780"/>
      <c r="H3" s="780"/>
      <c r="I3" s="780"/>
      <c r="J3" s="780"/>
      <c r="K3" s="780"/>
      <c r="L3" s="780"/>
      <c r="M3" s="780"/>
      <c r="N3" s="780"/>
      <c r="O3" s="780"/>
      <c r="P3" s="780"/>
      <c r="Q3" s="780"/>
      <c r="R3" s="780"/>
      <c r="S3" s="780"/>
      <c r="T3" s="780"/>
      <c r="U3" s="780"/>
      <c r="V3" s="780"/>
      <c r="W3" s="780"/>
      <c r="X3" s="780"/>
      <c r="Y3" s="780"/>
      <c r="Z3" s="780"/>
      <c r="AA3" s="780"/>
      <c r="AB3" s="782"/>
      <c r="AC3" s="780"/>
      <c r="AD3" s="782"/>
      <c r="AE3" s="780"/>
      <c r="AF3" s="783"/>
      <c r="AG3" s="775"/>
    </row>
    <row r="4" spans="1:33" s="789" customFormat="1" ht="13.5" customHeight="1" x14ac:dyDescent="0.25">
      <c r="A4" s="784"/>
      <c r="B4" s="784"/>
      <c r="C4" s="785"/>
      <c r="D4" s="786"/>
      <c r="E4" s="786"/>
      <c r="F4" s="786"/>
      <c r="G4" s="786"/>
      <c r="H4" s="786"/>
      <c r="I4" s="786"/>
      <c r="J4" s="786"/>
      <c r="K4" s="786"/>
      <c r="L4" s="786"/>
      <c r="M4" s="786"/>
      <c r="N4" s="786"/>
      <c r="O4" s="786"/>
      <c r="P4" s="786"/>
      <c r="Q4" s="786"/>
      <c r="R4" s="787"/>
      <c r="S4" s="787"/>
      <c r="T4" s="787"/>
      <c r="U4" s="787"/>
      <c r="V4" s="787"/>
      <c r="W4" s="787"/>
      <c r="X4" s="787"/>
      <c r="Y4" s="787"/>
      <c r="Z4" s="787"/>
      <c r="AA4" s="787"/>
      <c r="AB4" s="787"/>
      <c r="AC4" s="787"/>
      <c r="AD4" s="787"/>
      <c r="AE4" s="787"/>
      <c r="AF4" s="783"/>
      <c r="AG4" s="788"/>
    </row>
    <row r="5" spans="1:33" ht="3.75" customHeight="1" x14ac:dyDescent="0.25">
      <c r="A5" s="780"/>
      <c r="B5" s="780"/>
      <c r="C5" s="1771"/>
      <c r="D5" s="1771"/>
      <c r="E5" s="1771"/>
      <c r="F5" s="2202"/>
      <c r="G5" s="2202"/>
      <c r="H5" s="2202"/>
      <c r="I5" s="2202"/>
      <c r="J5" s="2202"/>
      <c r="K5" s="2202"/>
      <c r="L5" s="2202"/>
      <c r="M5" s="1771"/>
      <c r="N5" s="1771"/>
      <c r="O5" s="1771"/>
      <c r="P5" s="1771"/>
      <c r="Q5" s="1771"/>
      <c r="R5" s="790"/>
      <c r="S5" s="790"/>
      <c r="T5" s="790"/>
      <c r="U5" s="791"/>
      <c r="V5" s="790"/>
      <c r="W5" s="790"/>
      <c r="X5" s="790"/>
      <c r="Y5" s="790"/>
      <c r="Z5" s="790"/>
      <c r="AA5" s="790"/>
      <c r="AB5" s="790"/>
      <c r="AC5" s="790"/>
      <c r="AD5" s="790"/>
      <c r="AE5" s="790"/>
      <c r="AF5" s="783"/>
      <c r="AG5" s="775"/>
    </row>
    <row r="6" spans="1:33" ht="9.75" customHeight="1" x14ac:dyDescent="0.25">
      <c r="A6" s="780"/>
      <c r="B6" s="780"/>
      <c r="C6" s="1771"/>
      <c r="D6" s="1771"/>
      <c r="E6" s="1772"/>
      <c r="F6" s="2203"/>
      <c r="G6" s="2203"/>
      <c r="H6" s="2203"/>
      <c r="I6" s="2203"/>
      <c r="J6" s="2203"/>
      <c r="K6" s="2203"/>
      <c r="L6" s="2203"/>
      <c r="M6" s="2203"/>
      <c r="N6" s="2203"/>
      <c r="O6" s="2203"/>
      <c r="P6" s="2203"/>
      <c r="Q6" s="2203"/>
      <c r="R6" s="2203"/>
      <c r="S6" s="2203"/>
      <c r="T6" s="2203"/>
      <c r="U6" s="2203"/>
      <c r="V6" s="2203"/>
      <c r="W6" s="1772"/>
      <c r="X6" s="2203"/>
      <c r="Y6" s="2203"/>
      <c r="Z6" s="2203"/>
      <c r="AA6" s="2203"/>
      <c r="AB6" s="2203"/>
      <c r="AC6" s="2203"/>
      <c r="AD6" s="2203"/>
      <c r="AE6" s="1772"/>
      <c r="AF6" s="783"/>
      <c r="AG6" s="775"/>
    </row>
    <row r="7" spans="1:33" ht="12.75" customHeight="1" x14ac:dyDescent="0.25">
      <c r="A7" s="780"/>
      <c r="B7" s="780"/>
      <c r="C7" s="1771"/>
      <c r="D7" s="1771"/>
      <c r="E7" s="1772"/>
      <c r="F7" s="1772"/>
      <c r="G7" s="1772"/>
      <c r="H7" s="1772"/>
      <c r="I7" s="1772"/>
      <c r="J7" s="1772"/>
      <c r="K7" s="1772"/>
      <c r="L7" s="1772"/>
      <c r="M7" s="1772"/>
      <c r="N7" s="1772"/>
      <c r="O7" s="1772"/>
      <c r="P7" s="1772"/>
      <c r="Q7" s="1772"/>
      <c r="R7" s="1772"/>
      <c r="S7" s="1772"/>
      <c r="T7" s="1772"/>
      <c r="U7" s="1772"/>
      <c r="V7" s="1772"/>
      <c r="W7" s="1772"/>
      <c r="X7" s="1772"/>
      <c r="Y7" s="1772"/>
      <c r="Z7" s="1772"/>
      <c r="AA7" s="1772"/>
      <c r="AB7" s="1772"/>
      <c r="AC7" s="1772"/>
      <c r="AD7" s="1772"/>
      <c r="AE7" s="1772"/>
      <c r="AF7" s="792"/>
      <c r="AG7" s="775"/>
    </row>
    <row r="8" spans="1:33" s="798" customFormat="1" ht="14" customHeight="1" x14ac:dyDescent="0.25">
      <c r="A8" s="793"/>
      <c r="B8" s="793"/>
      <c r="C8" s="794"/>
      <c r="D8" s="795"/>
      <c r="E8" s="791"/>
      <c r="F8" s="791"/>
      <c r="G8" s="791"/>
      <c r="H8" s="791"/>
      <c r="I8" s="791"/>
      <c r="J8" s="791"/>
      <c r="K8" s="791"/>
      <c r="L8" s="791"/>
      <c r="M8" s="791"/>
      <c r="N8" s="791"/>
      <c r="O8" s="791"/>
      <c r="P8" s="791"/>
      <c r="Q8" s="791"/>
      <c r="R8" s="791"/>
      <c r="S8" s="791"/>
      <c r="T8" s="791"/>
      <c r="U8" s="791"/>
      <c r="V8" s="791"/>
      <c r="W8" s="791"/>
      <c r="X8" s="791"/>
      <c r="Y8" s="791"/>
      <c r="Z8" s="791"/>
      <c r="AA8" s="791"/>
      <c r="AB8" s="791"/>
      <c r="AC8" s="791"/>
      <c r="AD8" s="791"/>
      <c r="AE8" s="791"/>
      <c r="AF8" s="796"/>
      <c r="AG8" s="797"/>
    </row>
    <row r="9" spans="1:33" ht="5" customHeight="1" x14ac:dyDescent="0.25">
      <c r="A9" s="780"/>
      <c r="B9" s="780"/>
      <c r="C9" s="16"/>
      <c r="D9" s="799"/>
      <c r="E9" s="800"/>
      <c r="F9" s="800"/>
      <c r="G9" s="800"/>
      <c r="H9" s="800"/>
      <c r="I9" s="800"/>
      <c r="J9" s="800"/>
      <c r="K9" s="800"/>
      <c r="L9" s="800"/>
      <c r="M9" s="800"/>
      <c r="N9" s="800"/>
      <c r="O9" s="800"/>
      <c r="P9" s="800"/>
      <c r="Q9" s="800"/>
      <c r="R9" s="800"/>
      <c r="S9" s="800"/>
      <c r="T9" s="800"/>
      <c r="U9" s="800"/>
      <c r="V9" s="800"/>
      <c r="W9" s="800"/>
      <c r="X9" s="800"/>
      <c r="Y9" s="800"/>
      <c r="Z9" s="800"/>
      <c r="AA9" s="800"/>
      <c r="AB9" s="801"/>
      <c r="AC9" s="800"/>
      <c r="AD9" s="801"/>
      <c r="AE9" s="800"/>
      <c r="AF9" s="792"/>
      <c r="AG9" s="775"/>
    </row>
    <row r="10" spans="1:33" ht="12" customHeight="1" x14ac:dyDescent="0.25">
      <c r="A10" s="780"/>
      <c r="B10" s="780"/>
      <c r="C10" s="16"/>
      <c r="D10" s="799"/>
      <c r="E10" s="800"/>
      <c r="F10" s="800"/>
      <c r="G10" s="800"/>
      <c r="H10" s="800"/>
      <c r="I10" s="800"/>
      <c r="J10" s="800"/>
      <c r="K10" s="800"/>
      <c r="L10" s="800"/>
      <c r="M10" s="800"/>
      <c r="N10" s="800"/>
      <c r="O10" s="800"/>
      <c r="P10" s="800"/>
      <c r="Q10" s="800"/>
      <c r="R10" s="800"/>
      <c r="S10" s="800"/>
      <c r="T10" s="800"/>
      <c r="U10" s="800"/>
      <c r="V10" s="800"/>
      <c r="W10" s="800"/>
      <c r="X10" s="800"/>
      <c r="Y10" s="800"/>
      <c r="Z10" s="800"/>
      <c r="AA10" s="800"/>
      <c r="AB10" s="801"/>
      <c r="AC10" s="800"/>
      <c r="AD10" s="801"/>
      <c r="AE10" s="800"/>
      <c r="AF10" s="792"/>
      <c r="AG10" s="775"/>
    </row>
    <row r="11" spans="1:33" ht="12" customHeight="1" x14ac:dyDescent="0.25">
      <c r="A11" s="780"/>
      <c r="B11" s="780"/>
      <c r="C11" s="16"/>
      <c r="D11" s="799"/>
      <c r="E11" s="800"/>
      <c r="F11" s="800"/>
      <c r="G11" s="800"/>
      <c r="H11" s="800"/>
      <c r="I11" s="800"/>
      <c r="J11" s="800"/>
      <c r="K11" s="800"/>
      <c r="L11" s="800"/>
      <c r="M11" s="800"/>
      <c r="N11" s="800"/>
      <c r="O11" s="800"/>
      <c r="P11" s="800"/>
      <c r="Q11" s="800"/>
      <c r="R11" s="800"/>
      <c r="S11" s="800"/>
      <c r="T11" s="800"/>
      <c r="U11" s="800"/>
      <c r="V11" s="800"/>
      <c r="W11" s="800"/>
      <c r="X11" s="800"/>
      <c r="Y11" s="800"/>
      <c r="Z11" s="800"/>
      <c r="AA11" s="800"/>
      <c r="AB11" s="801"/>
      <c r="AC11" s="800"/>
      <c r="AD11" s="801"/>
      <c r="AE11" s="800"/>
      <c r="AF11" s="792"/>
      <c r="AG11" s="775"/>
    </row>
    <row r="12" spans="1:33" ht="12" customHeight="1" x14ac:dyDescent="0.25">
      <c r="A12" s="780"/>
      <c r="B12" s="780"/>
      <c r="C12" s="16"/>
      <c r="D12" s="799"/>
      <c r="E12" s="800"/>
      <c r="F12" s="800"/>
      <c r="G12" s="800"/>
      <c r="H12" s="800"/>
      <c r="I12" s="800"/>
      <c r="J12" s="800"/>
      <c r="K12" s="800"/>
      <c r="L12" s="800"/>
      <c r="M12" s="800"/>
      <c r="N12" s="800"/>
      <c r="O12" s="800"/>
      <c r="P12" s="800"/>
      <c r="Q12" s="800"/>
      <c r="R12" s="800"/>
      <c r="S12" s="800"/>
      <c r="T12" s="800"/>
      <c r="U12" s="800"/>
      <c r="V12" s="800"/>
      <c r="W12" s="800"/>
      <c r="X12" s="800"/>
      <c r="Y12" s="800"/>
      <c r="Z12" s="800"/>
      <c r="AA12" s="800"/>
      <c r="AB12" s="801"/>
      <c r="AC12" s="800"/>
      <c r="AD12" s="801"/>
      <c r="AE12" s="800"/>
      <c r="AF12" s="792"/>
      <c r="AG12" s="775"/>
    </row>
    <row r="13" spans="1:33" ht="12" customHeight="1" x14ac:dyDescent="0.25">
      <c r="A13" s="780"/>
      <c r="B13" s="780"/>
      <c r="C13" s="16"/>
      <c r="D13" s="799"/>
      <c r="E13" s="800"/>
      <c r="F13" s="800"/>
      <c r="G13" s="800"/>
      <c r="H13" s="800"/>
      <c r="I13" s="800"/>
      <c r="J13" s="800"/>
      <c r="K13" s="800"/>
      <c r="L13" s="800"/>
      <c r="M13" s="800"/>
      <c r="N13" s="800"/>
      <c r="O13" s="800"/>
      <c r="P13" s="800"/>
      <c r="Q13" s="800"/>
      <c r="R13" s="800"/>
      <c r="S13" s="800"/>
      <c r="T13" s="800"/>
      <c r="U13" s="800"/>
      <c r="V13" s="800"/>
      <c r="W13" s="800"/>
      <c r="X13" s="800"/>
      <c r="Y13" s="800"/>
      <c r="Z13" s="800"/>
      <c r="AA13" s="800"/>
      <c r="AB13" s="801"/>
      <c r="AC13" s="800"/>
      <c r="AD13" s="801"/>
      <c r="AE13" s="800"/>
      <c r="AF13" s="792"/>
      <c r="AG13" s="775"/>
    </row>
    <row r="14" spans="1:33" ht="12" customHeight="1" x14ac:dyDescent="0.25">
      <c r="A14" s="780"/>
      <c r="B14" s="780"/>
      <c r="C14" s="16"/>
      <c r="D14" s="799"/>
      <c r="E14" s="800"/>
      <c r="F14" s="800"/>
      <c r="G14" s="800"/>
      <c r="H14" s="800"/>
      <c r="I14" s="800"/>
      <c r="J14" s="800"/>
      <c r="K14" s="800"/>
      <c r="L14" s="800"/>
      <c r="M14" s="800"/>
      <c r="N14" s="800"/>
      <c r="O14" s="800"/>
      <c r="P14" s="800"/>
      <c r="Q14" s="800"/>
      <c r="R14" s="800"/>
      <c r="S14" s="800"/>
      <c r="T14" s="800"/>
      <c r="U14" s="800"/>
      <c r="V14" s="800"/>
      <c r="W14" s="800"/>
      <c r="X14" s="800"/>
      <c r="Y14" s="800"/>
      <c r="Z14" s="800"/>
      <c r="AA14" s="800"/>
      <c r="AB14" s="801"/>
      <c r="AC14" s="800"/>
      <c r="AD14" s="801"/>
      <c r="AE14" s="800"/>
      <c r="AF14" s="792"/>
      <c r="AG14" s="775"/>
    </row>
    <row r="15" spans="1:33" ht="12" customHeight="1" x14ac:dyDescent="0.25">
      <c r="A15" s="780"/>
      <c r="B15" s="780"/>
      <c r="C15" s="16"/>
      <c r="D15" s="799"/>
      <c r="E15" s="800"/>
      <c r="F15" s="800"/>
      <c r="G15" s="800"/>
      <c r="H15" s="800"/>
      <c r="I15" s="800"/>
      <c r="J15" s="800"/>
      <c r="K15" s="800"/>
      <c r="L15" s="800"/>
      <c r="M15" s="800"/>
      <c r="N15" s="800"/>
      <c r="O15" s="800"/>
      <c r="P15" s="800"/>
      <c r="Q15" s="800"/>
      <c r="R15" s="800"/>
      <c r="S15" s="800"/>
      <c r="T15" s="800"/>
      <c r="U15" s="800"/>
      <c r="V15" s="800"/>
      <c r="W15" s="800"/>
      <c r="X15" s="800"/>
      <c r="Y15" s="800"/>
      <c r="Z15" s="800"/>
      <c r="AA15" s="800"/>
      <c r="AB15" s="801"/>
      <c r="AC15" s="800"/>
      <c r="AD15" s="801"/>
      <c r="AE15" s="800"/>
      <c r="AF15" s="792"/>
      <c r="AG15" s="775"/>
    </row>
    <row r="16" spans="1:33" ht="12" customHeight="1" x14ac:dyDescent="0.25">
      <c r="A16" s="780"/>
      <c r="B16" s="780"/>
      <c r="C16" s="16"/>
      <c r="D16" s="799"/>
      <c r="E16" s="800"/>
      <c r="F16" s="800"/>
      <c r="G16" s="800"/>
      <c r="H16" s="800"/>
      <c r="I16" s="800"/>
      <c r="J16" s="800"/>
      <c r="K16" s="800"/>
      <c r="L16" s="800"/>
      <c r="M16" s="800"/>
      <c r="N16" s="800"/>
      <c r="O16" s="800"/>
      <c r="P16" s="800"/>
      <c r="Q16" s="800"/>
      <c r="R16" s="800"/>
      <c r="S16" s="800"/>
      <c r="T16" s="800"/>
      <c r="U16" s="800"/>
      <c r="V16" s="800"/>
      <c r="W16" s="800"/>
      <c r="X16" s="800"/>
      <c r="Y16" s="800"/>
      <c r="Z16" s="800"/>
      <c r="AA16" s="800"/>
      <c r="AB16" s="801"/>
      <c r="AC16" s="800"/>
      <c r="AD16" s="801"/>
      <c r="AE16" s="800"/>
      <c r="AF16" s="792"/>
      <c r="AG16" s="775"/>
    </row>
    <row r="17" spans="1:33" ht="12" customHeight="1" x14ac:dyDescent="0.25">
      <c r="A17" s="780"/>
      <c r="B17" s="780"/>
      <c r="C17" s="16"/>
      <c r="D17" s="799"/>
      <c r="E17" s="800"/>
      <c r="F17" s="800"/>
      <c r="G17" s="800"/>
      <c r="H17" s="800"/>
      <c r="I17" s="800"/>
      <c r="J17" s="800"/>
      <c r="K17" s="800"/>
      <c r="L17" s="800"/>
      <c r="M17" s="800"/>
      <c r="N17" s="800"/>
      <c r="O17" s="800"/>
      <c r="P17" s="800"/>
      <c r="Q17" s="800"/>
      <c r="R17" s="800"/>
      <c r="S17" s="800"/>
      <c r="T17" s="800"/>
      <c r="U17" s="800"/>
      <c r="V17" s="800"/>
      <c r="W17" s="800"/>
      <c r="X17" s="800"/>
      <c r="Y17" s="800"/>
      <c r="Z17" s="800"/>
      <c r="AA17" s="800"/>
      <c r="AB17" s="801"/>
      <c r="AC17" s="800"/>
      <c r="AD17" s="801"/>
      <c r="AE17" s="800"/>
      <c r="AF17" s="792"/>
      <c r="AG17" s="775"/>
    </row>
    <row r="18" spans="1:33" ht="12" customHeight="1" x14ac:dyDescent="0.25">
      <c r="A18" s="780"/>
      <c r="B18" s="780"/>
      <c r="C18" s="16"/>
      <c r="D18" s="799"/>
      <c r="E18" s="800"/>
      <c r="F18" s="800"/>
      <c r="G18" s="800"/>
      <c r="H18" s="800"/>
      <c r="I18" s="800"/>
      <c r="J18" s="800"/>
      <c r="K18" s="800"/>
      <c r="L18" s="800"/>
      <c r="M18" s="800"/>
      <c r="N18" s="800"/>
      <c r="O18" s="800"/>
      <c r="P18" s="800"/>
      <c r="Q18" s="800"/>
      <c r="R18" s="800"/>
      <c r="S18" s="800"/>
      <c r="T18" s="800"/>
      <c r="U18" s="800"/>
      <c r="V18" s="800"/>
      <c r="W18" s="800"/>
      <c r="X18" s="800"/>
      <c r="Y18" s="800"/>
      <c r="Z18" s="800"/>
      <c r="AA18" s="800"/>
      <c r="AB18" s="801"/>
      <c r="AC18" s="800"/>
      <c r="AD18" s="801"/>
      <c r="AE18" s="800"/>
      <c r="AF18" s="792"/>
      <c r="AG18" s="775"/>
    </row>
    <row r="19" spans="1:33" ht="12" customHeight="1" x14ac:dyDescent="0.25">
      <c r="A19" s="780"/>
      <c r="B19" s="780"/>
      <c r="C19" s="16"/>
      <c r="D19" s="799"/>
      <c r="E19" s="800"/>
      <c r="F19" s="800"/>
      <c r="G19" s="800"/>
      <c r="H19" s="800"/>
      <c r="I19" s="800"/>
      <c r="J19" s="800"/>
      <c r="K19" s="800"/>
      <c r="L19" s="800"/>
      <c r="M19" s="800"/>
      <c r="N19" s="800"/>
      <c r="O19" s="800"/>
      <c r="P19" s="800"/>
      <c r="Q19" s="800"/>
      <c r="R19" s="800"/>
      <c r="S19" s="800"/>
      <c r="T19" s="800"/>
      <c r="U19" s="800"/>
      <c r="V19" s="800"/>
      <c r="W19" s="800"/>
      <c r="X19" s="800"/>
      <c r="Y19" s="800"/>
      <c r="Z19" s="800"/>
      <c r="AA19" s="800"/>
      <c r="AB19" s="801"/>
      <c r="AC19" s="800"/>
      <c r="AD19" s="801"/>
      <c r="AE19" s="800"/>
      <c r="AF19" s="792"/>
      <c r="AG19" s="775"/>
    </row>
    <row r="20" spans="1:33" ht="12" customHeight="1" x14ac:dyDescent="0.25">
      <c r="A20" s="780"/>
      <c r="B20" s="780"/>
      <c r="C20" s="16"/>
      <c r="D20" s="799"/>
      <c r="E20" s="800"/>
      <c r="F20" s="800"/>
      <c r="G20" s="800"/>
      <c r="H20" s="800"/>
      <c r="I20" s="800"/>
      <c r="J20" s="800"/>
      <c r="K20" s="800"/>
      <c r="L20" s="800"/>
      <c r="M20" s="800"/>
      <c r="N20" s="800"/>
      <c r="O20" s="800"/>
      <c r="P20" s="800"/>
      <c r="Q20" s="800"/>
      <c r="R20" s="800"/>
      <c r="S20" s="800"/>
      <c r="T20" s="800"/>
      <c r="U20" s="800"/>
      <c r="V20" s="800"/>
      <c r="W20" s="800"/>
      <c r="X20" s="800"/>
      <c r="Y20" s="800"/>
      <c r="Z20" s="800"/>
      <c r="AA20" s="800"/>
      <c r="AB20" s="801"/>
      <c r="AC20" s="800"/>
      <c r="AD20" s="801"/>
      <c r="AE20" s="800"/>
      <c r="AF20" s="792"/>
      <c r="AG20" s="775"/>
    </row>
    <row r="21" spans="1:33" ht="12" customHeight="1" x14ac:dyDescent="0.25">
      <c r="A21" s="780"/>
      <c r="B21" s="780"/>
      <c r="C21" s="16"/>
      <c r="D21" s="799"/>
      <c r="E21" s="800"/>
      <c r="F21" s="800"/>
      <c r="G21" s="800"/>
      <c r="H21" s="800"/>
      <c r="I21" s="800"/>
      <c r="J21" s="800"/>
      <c r="K21" s="800"/>
      <c r="L21" s="800"/>
      <c r="M21" s="800"/>
      <c r="N21" s="800"/>
      <c r="O21" s="800"/>
      <c r="P21" s="800"/>
      <c r="Q21" s="800"/>
      <c r="R21" s="800"/>
      <c r="S21" s="800"/>
      <c r="T21" s="800"/>
      <c r="U21" s="800"/>
      <c r="V21" s="800"/>
      <c r="W21" s="800"/>
      <c r="X21" s="800"/>
      <c r="Y21" s="800"/>
      <c r="Z21" s="800"/>
      <c r="AA21" s="800"/>
      <c r="AB21" s="801"/>
      <c r="AC21" s="800"/>
      <c r="AD21" s="801"/>
      <c r="AE21" s="800"/>
      <c r="AF21" s="792"/>
      <c r="AG21" s="775"/>
    </row>
    <row r="22" spans="1:33" ht="12" customHeight="1" x14ac:dyDescent="0.25">
      <c r="A22" s="780"/>
      <c r="B22" s="780"/>
      <c r="C22" s="16"/>
      <c r="D22" s="799"/>
      <c r="E22" s="800"/>
      <c r="F22" s="800"/>
      <c r="G22" s="800"/>
      <c r="H22" s="800"/>
      <c r="I22" s="800"/>
      <c r="J22" s="800"/>
      <c r="K22" s="800"/>
      <c r="L22" s="800"/>
      <c r="M22" s="800"/>
      <c r="N22" s="800"/>
      <c r="O22" s="800"/>
      <c r="P22" s="800"/>
      <c r="Q22" s="800"/>
      <c r="R22" s="800"/>
      <c r="S22" s="800"/>
      <c r="T22" s="800"/>
      <c r="U22" s="800"/>
      <c r="V22" s="800"/>
      <c r="W22" s="800"/>
      <c r="X22" s="800"/>
      <c r="Y22" s="800"/>
      <c r="Z22" s="800"/>
      <c r="AA22" s="800"/>
      <c r="AB22" s="801"/>
      <c r="AC22" s="800"/>
      <c r="AD22" s="801"/>
      <c r="AE22" s="800"/>
      <c r="AF22" s="792"/>
      <c r="AG22" s="775"/>
    </row>
    <row r="23" spans="1:33" ht="12" customHeight="1" x14ac:dyDescent="0.25">
      <c r="A23" s="780"/>
      <c r="B23" s="780"/>
      <c r="C23" s="16"/>
      <c r="D23" s="799"/>
      <c r="E23" s="800"/>
      <c r="F23" s="800"/>
      <c r="G23" s="800"/>
      <c r="H23" s="800"/>
      <c r="I23" s="800"/>
      <c r="J23" s="800"/>
      <c r="K23" s="800"/>
      <c r="L23" s="800"/>
      <c r="M23" s="800"/>
      <c r="N23" s="800"/>
      <c r="O23" s="800"/>
      <c r="P23" s="800"/>
      <c r="Q23" s="800"/>
      <c r="R23" s="800"/>
      <c r="S23" s="800"/>
      <c r="T23" s="800"/>
      <c r="U23" s="800"/>
      <c r="V23" s="800"/>
      <c r="W23" s="800"/>
      <c r="X23" s="800"/>
      <c r="Y23" s="800"/>
      <c r="Z23" s="800"/>
      <c r="AA23" s="800"/>
      <c r="AB23" s="801"/>
      <c r="AC23" s="800"/>
      <c r="AD23" s="801"/>
      <c r="AE23" s="800"/>
      <c r="AF23" s="792"/>
      <c r="AG23" s="775"/>
    </row>
    <row r="24" spans="1:33" ht="12" customHeight="1" x14ac:dyDescent="0.25">
      <c r="A24" s="780"/>
      <c r="B24" s="780"/>
      <c r="C24" s="16"/>
      <c r="D24" s="799"/>
      <c r="E24" s="800"/>
      <c r="F24" s="800"/>
      <c r="G24" s="800"/>
      <c r="H24" s="800"/>
      <c r="I24" s="800"/>
      <c r="J24" s="800"/>
      <c r="K24" s="800"/>
      <c r="L24" s="800"/>
      <c r="M24" s="800"/>
      <c r="N24" s="800"/>
      <c r="O24" s="800"/>
      <c r="P24" s="800"/>
      <c r="Q24" s="800"/>
      <c r="R24" s="800"/>
      <c r="S24" s="800"/>
      <c r="T24" s="800"/>
      <c r="U24" s="800"/>
      <c r="V24" s="800"/>
      <c r="W24" s="800"/>
      <c r="X24" s="800"/>
      <c r="Y24" s="800"/>
      <c r="Z24" s="800"/>
      <c r="AA24" s="800"/>
      <c r="AB24" s="801"/>
      <c r="AC24" s="800"/>
      <c r="AD24" s="801"/>
      <c r="AE24" s="800"/>
      <c r="AF24" s="792"/>
      <c r="AG24" s="775"/>
    </row>
    <row r="25" spans="1:33" ht="12" customHeight="1" x14ac:dyDescent="0.25">
      <c r="A25" s="780"/>
      <c r="B25" s="780"/>
      <c r="C25" s="16"/>
      <c r="D25" s="799"/>
      <c r="E25" s="800"/>
      <c r="F25" s="800"/>
      <c r="G25" s="800"/>
      <c r="H25" s="800"/>
      <c r="I25" s="800"/>
      <c r="J25" s="800"/>
      <c r="K25" s="800"/>
      <c r="L25" s="800"/>
      <c r="M25" s="800"/>
      <c r="N25" s="800"/>
      <c r="O25" s="800"/>
      <c r="P25" s="800"/>
      <c r="Q25" s="800"/>
      <c r="R25" s="800"/>
      <c r="S25" s="800"/>
      <c r="T25" s="800"/>
      <c r="U25" s="800"/>
      <c r="V25" s="800"/>
      <c r="W25" s="800"/>
      <c r="X25" s="800"/>
      <c r="Y25" s="800"/>
      <c r="Z25" s="800"/>
      <c r="AA25" s="800"/>
      <c r="AB25" s="801"/>
      <c r="AC25" s="800"/>
      <c r="AD25" s="801"/>
      <c r="AE25" s="800"/>
      <c r="AF25" s="792"/>
      <c r="AG25" s="775"/>
    </row>
    <row r="26" spans="1:33" ht="12" customHeight="1" x14ac:dyDescent="0.25">
      <c r="A26" s="780"/>
      <c r="B26" s="780"/>
      <c r="C26" s="16"/>
      <c r="D26" s="799"/>
      <c r="E26" s="800"/>
      <c r="F26" s="800"/>
      <c r="G26" s="800"/>
      <c r="H26" s="800"/>
      <c r="I26" s="800"/>
      <c r="J26" s="800"/>
      <c r="K26" s="800"/>
      <c r="L26" s="800"/>
      <c r="M26" s="800"/>
      <c r="N26" s="800"/>
      <c r="O26" s="800"/>
      <c r="P26" s="800"/>
      <c r="Q26" s="800"/>
      <c r="R26" s="800"/>
      <c r="S26" s="800"/>
      <c r="T26" s="800"/>
      <c r="U26" s="800"/>
      <c r="V26" s="800"/>
      <c r="W26" s="800"/>
      <c r="X26" s="800"/>
      <c r="Y26" s="800"/>
      <c r="Z26" s="800"/>
      <c r="AA26" s="800"/>
      <c r="AB26" s="801"/>
      <c r="AC26" s="800"/>
      <c r="AD26" s="801"/>
      <c r="AE26" s="800"/>
      <c r="AF26" s="792"/>
      <c r="AG26" s="775"/>
    </row>
    <row r="27" spans="1:33" ht="12" customHeight="1" x14ac:dyDescent="0.25">
      <c r="A27" s="780"/>
      <c r="B27" s="780"/>
      <c r="C27" s="16"/>
      <c r="D27" s="799"/>
      <c r="E27" s="800"/>
      <c r="F27" s="800"/>
      <c r="G27" s="800"/>
      <c r="H27" s="800"/>
      <c r="I27" s="800"/>
      <c r="J27" s="800"/>
      <c r="K27" s="800"/>
      <c r="L27" s="800"/>
      <c r="M27" s="800"/>
      <c r="N27" s="800"/>
      <c r="O27" s="800"/>
      <c r="P27" s="800"/>
      <c r="Q27" s="800"/>
      <c r="R27" s="800"/>
      <c r="S27" s="800"/>
      <c r="T27" s="800"/>
      <c r="U27" s="800"/>
      <c r="V27" s="800"/>
      <c r="W27" s="800"/>
      <c r="X27" s="800"/>
      <c r="Y27" s="800"/>
      <c r="Z27" s="800"/>
      <c r="AA27" s="800"/>
      <c r="AB27" s="801"/>
      <c r="AC27" s="800"/>
      <c r="AD27" s="801"/>
      <c r="AE27" s="800"/>
      <c r="AF27" s="792"/>
      <c r="AG27" s="775"/>
    </row>
    <row r="28" spans="1:33" ht="12" customHeight="1" x14ac:dyDescent="0.25">
      <c r="A28" s="780"/>
      <c r="B28" s="780"/>
      <c r="C28" s="16"/>
      <c r="D28" s="799"/>
      <c r="E28" s="800"/>
      <c r="F28" s="800"/>
      <c r="G28" s="800"/>
      <c r="H28" s="800"/>
      <c r="I28" s="800"/>
      <c r="J28" s="800"/>
      <c r="K28" s="800"/>
      <c r="L28" s="800"/>
      <c r="M28" s="800"/>
      <c r="N28" s="800"/>
      <c r="O28" s="800"/>
      <c r="P28" s="800"/>
      <c r="Q28" s="800"/>
      <c r="R28" s="800"/>
      <c r="S28" s="800"/>
      <c r="T28" s="800"/>
      <c r="U28" s="800"/>
      <c r="V28" s="800"/>
      <c r="W28" s="800"/>
      <c r="X28" s="800"/>
      <c r="Y28" s="800"/>
      <c r="Z28" s="800"/>
      <c r="AA28" s="800"/>
      <c r="AB28" s="801"/>
      <c r="AC28" s="800"/>
      <c r="AD28" s="801"/>
      <c r="AE28" s="800"/>
      <c r="AF28" s="792"/>
      <c r="AG28" s="775"/>
    </row>
    <row r="29" spans="1:33" ht="6" customHeight="1" x14ac:dyDescent="0.25">
      <c r="A29" s="780"/>
      <c r="B29" s="780"/>
      <c r="C29" s="16"/>
      <c r="D29" s="799"/>
      <c r="E29" s="799"/>
      <c r="F29" s="799"/>
      <c r="G29" s="799"/>
      <c r="H29" s="799"/>
      <c r="I29" s="799"/>
      <c r="J29" s="799"/>
      <c r="K29" s="799"/>
      <c r="L29" s="799"/>
      <c r="M29" s="799"/>
      <c r="N29" s="799"/>
      <c r="O29" s="799"/>
      <c r="P29" s="799"/>
      <c r="Q29" s="799"/>
      <c r="R29" s="2"/>
      <c r="S29" s="2"/>
      <c r="T29" s="2"/>
      <c r="U29" s="2"/>
      <c r="V29" s="3"/>
      <c r="W29" s="2"/>
      <c r="X29" s="2"/>
      <c r="Y29" s="2"/>
      <c r="Z29" s="2"/>
      <c r="AA29" s="2"/>
      <c r="AB29" s="2"/>
      <c r="AC29" s="2"/>
      <c r="AD29" s="2"/>
      <c r="AE29" s="2"/>
      <c r="AF29" s="792"/>
      <c r="AG29" s="775"/>
    </row>
    <row r="30" spans="1:33" ht="6" customHeight="1" x14ac:dyDescent="0.25">
      <c r="A30" s="780"/>
      <c r="B30" s="780"/>
      <c r="C30" s="11"/>
      <c r="D30" s="799"/>
      <c r="E30" s="799"/>
      <c r="F30" s="799"/>
      <c r="G30" s="799"/>
      <c r="H30" s="799"/>
      <c r="I30" s="799"/>
      <c r="J30" s="799"/>
      <c r="K30" s="799"/>
      <c r="L30" s="799"/>
      <c r="M30" s="799"/>
      <c r="N30" s="799"/>
      <c r="O30" s="799"/>
      <c r="P30" s="799"/>
      <c r="Q30" s="799"/>
      <c r="R30" s="2"/>
      <c r="S30" s="2"/>
      <c r="T30" s="2"/>
      <c r="U30" s="2"/>
      <c r="V30" s="3"/>
      <c r="W30" s="2"/>
      <c r="X30" s="2"/>
      <c r="Y30" s="2"/>
      <c r="Z30" s="2"/>
      <c r="AA30" s="2"/>
      <c r="AB30" s="2"/>
      <c r="AC30" s="2"/>
      <c r="AD30" s="2"/>
      <c r="AE30" s="2"/>
      <c r="AF30" s="792"/>
      <c r="AG30" s="775"/>
    </row>
    <row r="31" spans="1:33" ht="9" customHeight="1" x14ac:dyDescent="0.25">
      <c r="A31" s="780"/>
      <c r="B31" s="780"/>
      <c r="C31" s="802"/>
      <c r="D31" s="802"/>
      <c r="E31" s="802"/>
      <c r="F31" s="802"/>
      <c r="G31" s="802"/>
      <c r="H31" s="802"/>
      <c r="I31" s="802"/>
      <c r="J31" s="799"/>
      <c r="K31" s="799"/>
      <c r="L31" s="799"/>
      <c r="M31" s="799"/>
      <c r="N31" s="799"/>
      <c r="O31" s="799"/>
      <c r="P31" s="799"/>
      <c r="Q31" s="799"/>
      <c r="R31" s="2"/>
      <c r="S31" s="2"/>
      <c r="T31" s="2"/>
      <c r="U31" s="2"/>
      <c r="V31" s="3"/>
      <c r="W31" s="2"/>
      <c r="X31" s="2"/>
      <c r="Y31" s="2"/>
      <c r="Z31" s="2"/>
      <c r="AA31" s="2"/>
      <c r="AB31" s="2"/>
      <c r="AC31" s="2"/>
      <c r="AD31" s="2"/>
      <c r="AE31" s="2"/>
      <c r="AF31" s="792"/>
      <c r="AG31" s="775"/>
    </row>
    <row r="32" spans="1:33" ht="12.75" customHeight="1" x14ac:dyDescent="0.25">
      <c r="A32" s="780"/>
      <c r="B32" s="780"/>
      <c r="C32" s="16"/>
      <c r="D32" s="799"/>
      <c r="E32" s="799"/>
      <c r="F32" s="799"/>
      <c r="G32" s="799"/>
      <c r="H32" s="799"/>
      <c r="I32" s="799"/>
      <c r="J32" s="799"/>
      <c r="K32" s="799"/>
      <c r="L32" s="799"/>
      <c r="M32" s="799"/>
      <c r="N32" s="799"/>
      <c r="O32" s="799"/>
      <c r="P32" s="799"/>
      <c r="Q32" s="799"/>
      <c r="R32" s="2"/>
      <c r="S32" s="2"/>
      <c r="T32" s="2"/>
      <c r="U32" s="2"/>
      <c r="V32" s="3"/>
      <c r="W32" s="2"/>
      <c r="X32" s="2"/>
      <c r="Y32" s="2"/>
      <c r="Z32" s="2"/>
      <c r="AA32" s="2"/>
      <c r="AB32" s="2"/>
      <c r="AC32" s="2"/>
      <c r="AD32" s="2"/>
      <c r="AE32" s="2"/>
      <c r="AF32" s="792"/>
      <c r="AG32" s="775"/>
    </row>
    <row r="33" spans="1:33" ht="12.75" customHeight="1" x14ac:dyDescent="0.25">
      <c r="A33" s="780"/>
      <c r="B33" s="780"/>
      <c r="C33" s="16"/>
      <c r="D33" s="799"/>
      <c r="E33" s="799"/>
      <c r="F33" s="799"/>
      <c r="G33" s="799"/>
      <c r="H33" s="799"/>
      <c r="I33" s="799"/>
      <c r="J33" s="799"/>
      <c r="K33" s="799"/>
      <c r="L33" s="799"/>
      <c r="M33" s="799"/>
      <c r="N33" s="799"/>
      <c r="O33" s="799"/>
      <c r="P33" s="799"/>
      <c r="Q33" s="799"/>
      <c r="R33" s="2"/>
      <c r="S33" s="2"/>
      <c r="T33" s="2"/>
      <c r="U33" s="2"/>
      <c r="V33" s="3"/>
      <c r="W33" s="2"/>
      <c r="X33" s="2"/>
      <c r="Y33" s="2"/>
      <c r="Z33" s="2"/>
      <c r="AA33" s="2"/>
      <c r="AB33" s="2"/>
      <c r="AC33" s="2"/>
      <c r="AD33" s="2"/>
      <c r="AE33" s="2"/>
      <c r="AF33" s="792"/>
      <c r="AG33" s="775"/>
    </row>
    <row r="34" spans="1:33" ht="15.75" customHeight="1" x14ac:dyDescent="0.25">
      <c r="A34" s="780"/>
      <c r="B34" s="780"/>
      <c r="C34" s="16"/>
      <c r="D34" s="799"/>
      <c r="E34" s="799"/>
      <c r="F34" s="799"/>
      <c r="G34" s="799"/>
      <c r="H34" s="799"/>
      <c r="I34" s="799"/>
      <c r="J34" s="799"/>
      <c r="K34" s="799"/>
      <c r="L34" s="799"/>
      <c r="M34" s="799"/>
      <c r="N34" s="799"/>
      <c r="O34" s="799"/>
      <c r="P34" s="799"/>
      <c r="Q34" s="799"/>
      <c r="R34" s="2"/>
      <c r="S34" s="2"/>
      <c r="T34" s="2"/>
      <c r="U34" s="2"/>
      <c r="V34" s="3"/>
      <c r="W34" s="2"/>
      <c r="X34" s="2"/>
      <c r="Y34" s="2"/>
      <c r="Z34" s="2"/>
      <c r="AA34" s="2"/>
      <c r="AB34" s="2"/>
      <c r="AC34" s="2"/>
      <c r="AD34" s="2"/>
      <c r="AE34" s="2"/>
      <c r="AF34" s="792"/>
      <c r="AG34" s="775"/>
    </row>
    <row r="35" spans="1:33" ht="20.25" customHeight="1" x14ac:dyDescent="0.25">
      <c r="A35" s="780"/>
      <c r="B35" s="780"/>
      <c r="C35" s="16"/>
      <c r="D35" s="799"/>
      <c r="E35" s="799"/>
      <c r="F35" s="799"/>
      <c r="G35" s="799"/>
      <c r="H35" s="799"/>
      <c r="I35" s="799"/>
      <c r="J35" s="799"/>
      <c r="K35" s="799"/>
      <c r="L35" s="799"/>
      <c r="M35" s="799"/>
      <c r="N35" s="799"/>
      <c r="O35" s="799"/>
      <c r="P35" s="799"/>
      <c r="Q35" s="799"/>
      <c r="R35" s="2"/>
      <c r="S35" s="2"/>
      <c r="T35" s="2"/>
      <c r="U35" s="2"/>
      <c r="V35" s="3"/>
      <c r="W35" s="2"/>
      <c r="X35" s="2"/>
      <c r="Y35" s="2"/>
      <c r="Z35" s="2"/>
      <c r="AA35" s="2"/>
      <c r="AB35" s="2"/>
      <c r="AC35" s="2"/>
      <c r="AD35" s="2"/>
      <c r="AE35" s="2"/>
      <c r="AF35" s="792"/>
      <c r="AG35" s="775"/>
    </row>
    <row r="36" spans="1:33" ht="15.75" customHeight="1" x14ac:dyDescent="0.25">
      <c r="A36" s="780"/>
      <c r="B36" s="780"/>
      <c r="C36" s="16"/>
      <c r="D36" s="799"/>
      <c r="E36" s="799"/>
      <c r="F36" s="799"/>
      <c r="G36" s="799"/>
      <c r="H36" s="799"/>
      <c r="I36" s="799"/>
      <c r="J36" s="799"/>
      <c r="K36" s="799"/>
      <c r="L36" s="799"/>
      <c r="M36" s="799"/>
      <c r="N36" s="799"/>
      <c r="O36" s="799"/>
      <c r="P36" s="799"/>
      <c r="Q36" s="799"/>
      <c r="R36" s="2"/>
      <c r="S36" s="2"/>
      <c r="T36" s="2"/>
      <c r="U36" s="2"/>
      <c r="V36" s="3"/>
      <c r="W36" s="2"/>
      <c r="X36" s="2"/>
      <c r="Y36" s="2"/>
      <c r="Z36" s="2"/>
      <c r="AA36" s="2"/>
      <c r="AB36" s="2"/>
      <c r="AC36" s="2"/>
      <c r="AD36" s="2"/>
      <c r="AE36" s="2"/>
      <c r="AF36" s="792"/>
      <c r="AG36" s="775"/>
    </row>
    <row r="37" spans="1:33" ht="12.75" customHeight="1" x14ac:dyDescent="0.25">
      <c r="A37" s="780"/>
      <c r="B37" s="780"/>
      <c r="C37" s="16"/>
      <c r="D37" s="799"/>
      <c r="E37" s="799"/>
      <c r="F37" s="799"/>
      <c r="G37" s="799"/>
      <c r="H37" s="799"/>
      <c r="I37" s="799"/>
      <c r="J37" s="799"/>
      <c r="K37" s="799"/>
      <c r="L37" s="799"/>
      <c r="M37" s="799"/>
      <c r="N37" s="799"/>
      <c r="O37" s="799"/>
      <c r="P37" s="799"/>
      <c r="Q37" s="799"/>
      <c r="R37" s="2"/>
      <c r="S37" s="2"/>
      <c r="T37" s="2"/>
      <c r="U37" s="2"/>
      <c r="V37" s="3"/>
      <c r="W37" s="2"/>
      <c r="X37" s="2"/>
      <c r="Y37" s="2"/>
      <c r="Z37" s="2"/>
      <c r="AA37" s="2"/>
      <c r="AB37" s="2"/>
      <c r="AC37" s="2"/>
      <c r="AD37" s="2"/>
      <c r="AE37" s="2"/>
      <c r="AF37" s="792"/>
      <c r="AG37" s="775"/>
    </row>
    <row r="38" spans="1:33" ht="12" customHeight="1" x14ac:dyDescent="0.25">
      <c r="A38" s="780"/>
      <c r="B38" s="780"/>
      <c r="C38" s="16"/>
      <c r="D38" s="799"/>
      <c r="E38" s="799"/>
      <c r="F38" s="799"/>
      <c r="G38" s="799"/>
      <c r="H38" s="799"/>
      <c r="I38" s="799"/>
      <c r="J38" s="799"/>
      <c r="K38" s="799"/>
      <c r="L38" s="799"/>
      <c r="M38" s="799"/>
      <c r="N38" s="799"/>
      <c r="O38" s="799"/>
      <c r="P38" s="799"/>
      <c r="Q38" s="799"/>
      <c r="R38" s="2"/>
      <c r="S38" s="2"/>
      <c r="T38" s="2"/>
      <c r="U38" s="2"/>
      <c r="V38" s="3"/>
      <c r="W38" s="2"/>
      <c r="X38" s="2"/>
      <c r="Y38" s="2"/>
      <c r="Z38" s="2"/>
      <c r="AA38" s="2"/>
      <c r="AB38" s="2"/>
      <c r="AC38" s="2"/>
      <c r="AD38" s="2"/>
      <c r="AE38" s="2"/>
      <c r="AF38" s="792"/>
      <c r="AG38" s="775"/>
    </row>
    <row r="39" spans="1:33" ht="12.75" customHeight="1" x14ac:dyDescent="0.25">
      <c r="A39" s="780"/>
      <c r="B39" s="780"/>
      <c r="C39" s="16"/>
      <c r="D39" s="799"/>
      <c r="E39" s="799"/>
      <c r="F39" s="799"/>
      <c r="G39" s="799"/>
      <c r="H39" s="799"/>
      <c r="I39" s="799"/>
      <c r="J39" s="799"/>
      <c r="K39" s="799"/>
      <c r="L39" s="799"/>
      <c r="M39" s="799"/>
      <c r="N39" s="799"/>
      <c r="O39" s="799"/>
      <c r="P39" s="799"/>
      <c r="Q39" s="799"/>
      <c r="R39" s="2"/>
      <c r="S39" s="2"/>
      <c r="T39" s="2"/>
      <c r="U39" s="2"/>
      <c r="V39" s="3"/>
      <c r="W39" s="2"/>
      <c r="X39" s="2"/>
      <c r="Y39" s="2"/>
      <c r="Z39" s="2"/>
      <c r="AA39" s="2"/>
      <c r="AB39" s="2"/>
      <c r="AC39" s="2"/>
      <c r="AD39" s="2"/>
      <c r="AE39" s="2"/>
      <c r="AF39" s="792"/>
      <c r="AG39" s="775"/>
    </row>
    <row r="40" spans="1:33" ht="12.75" customHeight="1" x14ac:dyDescent="0.25">
      <c r="A40" s="780"/>
      <c r="B40" s="780"/>
      <c r="C40" s="16"/>
      <c r="D40" s="799"/>
      <c r="E40" s="799"/>
      <c r="F40" s="799"/>
      <c r="G40" s="799"/>
      <c r="H40" s="799"/>
      <c r="I40" s="799"/>
      <c r="J40" s="799"/>
      <c r="K40" s="799"/>
      <c r="L40" s="799"/>
      <c r="M40" s="799"/>
      <c r="N40" s="799"/>
      <c r="O40" s="799"/>
      <c r="P40" s="799"/>
      <c r="Q40" s="799"/>
      <c r="R40" s="2"/>
      <c r="S40" s="2"/>
      <c r="T40" s="2"/>
      <c r="U40" s="2"/>
      <c r="V40" s="3"/>
      <c r="W40" s="2"/>
      <c r="X40" s="2"/>
      <c r="Y40" s="2"/>
      <c r="Z40" s="2"/>
      <c r="AA40" s="2"/>
      <c r="AB40" s="2"/>
      <c r="AC40" s="2"/>
      <c r="AD40" s="2"/>
      <c r="AE40" s="2"/>
      <c r="AF40" s="792"/>
      <c r="AG40" s="775"/>
    </row>
    <row r="41" spans="1:33" ht="10.5" customHeight="1" x14ac:dyDescent="0.25">
      <c r="A41" s="780"/>
      <c r="B41" s="780"/>
      <c r="C41" s="16"/>
      <c r="D41" s="799"/>
      <c r="E41" s="799"/>
      <c r="F41" s="799"/>
      <c r="G41" s="799"/>
      <c r="H41" s="799"/>
      <c r="I41" s="799"/>
      <c r="J41" s="799"/>
      <c r="K41" s="799"/>
      <c r="L41" s="799"/>
      <c r="M41" s="799"/>
      <c r="N41" s="799"/>
      <c r="O41" s="799"/>
      <c r="P41" s="799"/>
      <c r="Q41" s="799"/>
      <c r="R41" s="2"/>
      <c r="S41" s="2"/>
      <c r="T41" s="2"/>
      <c r="U41" s="2"/>
      <c r="V41" s="3"/>
      <c r="W41" s="2"/>
      <c r="X41" s="2"/>
      <c r="Y41" s="2"/>
      <c r="Z41" s="2"/>
      <c r="AA41" s="2"/>
      <c r="AB41" s="2"/>
      <c r="AC41" s="2"/>
      <c r="AD41" s="2"/>
      <c r="AE41" s="2"/>
      <c r="AF41" s="792"/>
      <c r="AG41" s="775"/>
    </row>
    <row r="42" spans="1:33" ht="19.5" customHeight="1" x14ac:dyDescent="0.25">
      <c r="A42" s="780"/>
      <c r="B42" s="780"/>
      <c r="C42" s="780"/>
      <c r="D42" s="780"/>
      <c r="E42" s="780"/>
      <c r="F42" s="780"/>
      <c r="G42" s="780"/>
      <c r="H42" s="780"/>
      <c r="I42" s="780"/>
      <c r="J42" s="780"/>
      <c r="K42" s="780"/>
      <c r="L42" s="780"/>
      <c r="M42" s="780"/>
      <c r="N42" s="780"/>
      <c r="O42" s="780"/>
      <c r="P42" s="780"/>
      <c r="Q42" s="780"/>
      <c r="R42" s="803"/>
      <c r="S42" s="803"/>
      <c r="T42" s="780"/>
      <c r="U42" s="780"/>
      <c r="V42" s="780"/>
      <c r="W42" s="780"/>
      <c r="X42" s="780"/>
      <c r="Y42" s="780"/>
      <c r="Z42" s="780"/>
      <c r="AA42" s="780"/>
      <c r="AB42" s="782"/>
      <c r="AC42" s="780"/>
      <c r="AD42" s="782"/>
      <c r="AE42" s="780"/>
      <c r="AF42" s="792"/>
      <c r="AG42" s="775"/>
    </row>
    <row r="43" spans="1:33" ht="9" customHeight="1" x14ac:dyDescent="0.25">
      <c r="A43" s="780"/>
      <c r="B43" s="780"/>
      <c r="C43" s="785"/>
      <c r="D43" s="786"/>
      <c r="E43" s="786"/>
      <c r="F43" s="786"/>
      <c r="G43" s="786"/>
      <c r="H43" s="786"/>
      <c r="I43" s="786"/>
      <c r="J43" s="786"/>
      <c r="K43" s="786"/>
      <c r="L43" s="786"/>
      <c r="M43" s="786"/>
      <c r="N43" s="786"/>
      <c r="O43" s="786"/>
      <c r="P43" s="786"/>
      <c r="Q43" s="786"/>
      <c r="R43" s="787"/>
      <c r="S43" s="787"/>
      <c r="T43" s="787"/>
      <c r="U43" s="787"/>
      <c r="V43" s="787"/>
      <c r="W43" s="787"/>
      <c r="X43" s="787"/>
      <c r="Y43" s="787"/>
      <c r="Z43" s="787"/>
      <c r="AA43" s="787"/>
      <c r="AB43" s="787"/>
      <c r="AC43" s="787"/>
      <c r="AD43" s="787"/>
      <c r="AE43" s="787"/>
      <c r="AF43" s="792"/>
      <c r="AG43" s="775"/>
    </row>
    <row r="44" spans="1:33" ht="3.75" customHeight="1" x14ac:dyDescent="0.25">
      <c r="A44" s="780"/>
      <c r="B44" s="780"/>
      <c r="C44" s="1771"/>
      <c r="D44" s="1771"/>
      <c r="E44" s="1771"/>
      <c r="F44" s="1771"/>
      <c r="G44" s="1771"/>
      <c r="H44" s="1771"/>
      <c r="I44" s="1771"/>
      <c r="J44" s="1771"/>
      <c r="K44" s="1771"/>
      <c r="L44" s="1771"/>
      <c r="M44" s="1771"/>
      <c r="N44" s="1771"/>
      <c r="O44" s="1771"/>
      <c r="P44" s="1771"/>
      <c r="Q44" s="1771"/>
      <c r="R44" s="790"/>
      <c r="S44" s="790"/>
      <c r="T44" s="790"/>
      <c r="U44" s="790"/>
      <c r="V44" s="790"/>
      <c r="W44" s="790"/>
      <c r="X44" s="790"/>
      <c r="Y44" s="790"/>
      <c r="Z44" s="790"/>
      <c r="AA44" s="790"/>
      <c r="AB44" s="790"/>
      <c r="AC44" s="790"/>
      <c r="AD44" s="790"/>
      <c r="AE44" s="790"/>
      <c r="AF44" s="792"/>
      <c r="AG44" s="775"/>
    </row>
    <row r="45" spans="1:33" ht="11.25" customHeight="1" x14ac:dyDescent="0.25">
      <c r="A45" s="780"/>
      <c r="B45" s="780"/>
      <c r="C45" s="1771"/>
      <c r="D45" s="1771"/>
      <c r="E45" s="1772"/>
      <c r="F45" s="2203"/>
      <c r="G45" s="2203"/>
      <c r="H45" s="2203"/>
      <c r="I45" s="2203"/>
      <c r="J45" s="2203"/>
      <c r="K45" s="2203"/>
      <c r="L45" s="2203"/>
      <c r="M45" s="2203"/>
      <c r="N45" s="2203"/>
      <c r="O45" s="2203"/>
      <c r="P45" s="2203"/>
      <c r="Q45" s="2203"/>
      <c r="R45" s="2203"/>
      <c r="S45" s="2203"/>
      <c r="T45" s="2203"/>
      <c r="U45" s="2203"/>
      <c r="V45" s="2203"/>
      <c r="W45" s="1772"/>
      <c r="X45" s="2203"/>
      <c r="Y45" s="2203"/>
      <c r="Z45" s="2203"/>
      <c r="AA45" s="2203"/>
      <c r="AB45" s="2203"/>
      <c r="AC45" s="2203"/>
      <c r="AD45" s="2203"/>
      <c r="AE45" s="1772"/>
      <c r="AF45" s="783"/>
      <c r="AG45" s="775"/>
    </row>
    <row r="46" spans="1:33" ht="12.75" customHeight="1" x14ac:dyDescent="0.25">
      <c r="A46" s="780"/>
      <c r="B46" s="780"/>
      <c r="C46" s="1771"/>
      <c r="D46" s="1771"/>
      <c r="E46" s="1772"/>
      <c r="F46" s="1772"/>
      <c r="G46" s="1772"/>
      <c r="H46" s="1772"/>
      <c r="I46" s="1772"/>
      <c r="J46" s="1772"/>
      <c r="K46" s="1772"/>
      <c r="L46" s="1772"/>
      <c r="M46" s="1772"/>
      <c r="N46" s="1772"/>
      <c r="O46" s="1772"/>
      <c r="P46" s="1772"/>
      <c r="Q46" s="1772"/>
      <c r="R46" s="1772"/>
      <c r="S46" s="1772"/>
      <c r="T46" s="1772"/>
      <c r="U46" s="1772"/>
      <c r="V46" s="1772"/>
      <c r="W46" s="1772"/>
      <c r="X46" s="1772"/>
      <c r="Y46" s="1772"/>
      <c r="Z46" s="1772"/>
      <c r="AA46" s="1772"/>
      <c r="AB46" s="1772"/>
      <c r="AC46" s="1772"/>
      <c r="AD46" s="1772"/>
      <c r="AE46" s="1772"/>
      <c r="AF46" s="792"/>
      <c r="AG46" s="775"/>
    </row>
    <row r="47" spans="1:33" ht="6" customHeight="1" x14ac:dyDescent="0.25">
      <c r="A47" s="780"/>
      <c r="B47" s="780"/>
      <c r="C47" s="1771"/>
      <c r="D47" s="1771"/>
      <c r="E47" s="1772"/>
      <c r="F47" s="1772"/>
      <c r="G47" s="1772"/>
      <c r="H47" s="1772"/>
      <c r="I47" s="1772"/>
      <c r="J47" s="1772"/>
      <c r="K47" s="1772"/>
      <c r="L47" s="1772"/>
      <c r="M47" s="1772"/>
      <c r="N47" s="1772"/>
      <c r="O47" s="1772"/>
      <c r="P47" s="1772"/>
      <c r="Q47" s="1772"/>
      <c r="R47" s="1772"/>
      <c r="S47" s="1772"/>
      <c r="T47" s="1772"/>
      <c r="U47" s="1772"/>
      <c r="V47" s="1772"/>
      <c r="W47" s="1772"/>
      <c r="X47" s="1772"/>
      <c r="Y47" s="1772"/>
      <c r="Z47" s="1772"/>
      <c r="AA47" s="1772"/>
      <c r="AB47" s="1772"/>
      <c r="AC47" s="1772"/>
      <c r="AD47" s="1772"/>
      <c r="AE47" s="1772"/>
      <c r="AF47" s="792"/>
      <c r="AG47" s="775"/>
    </row>
    <row r="48" spans="1:33" s="808" customFormat="1" ht="12" customHeight="1" x14ac:dyDescent="0.25">
      <c r="A48" s="804"/>
      <c r="B48" s="804"/>
      <c r="C48" s="1773"/>
      <c r="D48" s="802"/>
      <c r="E48" s="805"/>
      <c r="F48" s="805"/>
      <c r="G48" s="805"/>
      <c r="H48" s="805"/>
      <c r="I48" s="805"/>
      <c r="J48" s="805"/>
      <c r="K48" s="805"/>
      <c r="L48" s="805"/>
      <c r="M48" s="805"/>
      <c r="N48" s="805"/>
      <c r="O48" s="805"/>
      <c r="P48" s="805"/>
      <c r="Q48" s="805"/>
      <c r="R48" s="805"/>
      <c r="S48" s="805"/>
      <c r="T48" s="805"/>
      <c r="U48" s="805"/>
      <c r="V48" s="805"/>
      <c r="W48" s="805"/>
      <c r="X48" s="805"/>
      <c r="Y48" s="805"/>
      <c r="Z48" s="805"/>
      <c r="AA48" s="805"/>
      <c r="AB48" s="805"/>
      <c r="AC48" s="805"/>
      <c r="AD48" s="805"/>
      <c r="AE48" s="805"/>
      <c r="AF48" s="806"/>
      <c r="AG48" s="807"/>
    </row>
    <row r="49" spans="1:33" ht="10.5" customHeight="1" x14ac:dyDescent="0.25">
      <c r="A49" s="780"/>
      <c r="B49" s="780"/>
      <c r="C49" s="16"/>
      <c r="D49" s="799"/>
      <c r="E49" s="800"/>
      <c r="F49" s="809"/>
      <c r="G49" s="809"/>
      <c r="H49" s="809"/>
      <c r="I49" s="809"/>
      <c r="J49" s="809"/>
      <c r="K49" s="809"/>
      <c r="L49" s="809"/>
      <c r="M49" s="809"/>
      <c r="N49" s="809"/>
      <c r="O49" s="809"/>
      <c r="P49" s="809"/>
      <c r="Q49" s="809"/>
      <c r="R49" s="809"/>
      <c r="S49" s="809"/>
      <c r="T49" s="809"/>
      <c r="U49" s="809"/>
      <c r="V49" s="809"/>
      <c r="W49" s="809"/>
      <c r="X49" s="809"/>
      <c r="Y49" s="809"/>
      <c r="Z49" s="809"/>
      <c r="AA49" s="809"/>
      <c r="AB49" s="809"/>
      <c r="AC49" s="809"/>
      <c r="AD49" s="809"/>
      <c r="AE49" s="800"/>
      <c r="AF49" s="792"/>
      <c r="AG49" s="775"/>
    </row>
    <row r="50" spans="1:33" ht="6" customHeight="1" x14ac:dyDescent="0.25">
      <c r="A50" s="780"/>
      <c r="B50" s="780"/>
      <c r="C50" s="16"/>
      <c r="D50" s="799"/>
      <c r="E50" s="800"/>
      <c r="F50" s="809"/>
      <c r="G50" s="809"/>
      <c r="H50" s="809"/>
      <c r="I50" s="809"/>
      <c r="J50" s="809"/>
      <c r="K50" s="809"/>
      <c r="L50" s="809"/>
      <c r="M50" s="809"/>
      <c r="N50" s="809"/>
      <c r="O50" s="809"/>
      <c r="P50" s="809"/>
      <c r="Q50" s="809"/>
      <c r="R50" s="809"/>
      <c r="S50" s="809"/>
      <c r="T50" s="809"/>
      <c r="U50" s="809"/>
      <c r="V50" s="809"/>
      <c r="W50" s="809"/>
      <c r="X50" s="809"/>
      <c r="Y50" s="809"/>
      <c r="Z50" s="809"/>
      <c r="AA50" s="809"/>
      <c r="AB50" s="809"/>
      <c r="AC50" s="809"/>
      <c r="AD50" s="809"/>
      <c r="AE50" s="800"/>
      <c r="AF50" s="792"/>
      <c r="AG50" s="775"/>
    </row>
    <row r="51" spans="1:33" ht="11.15" customHeight="1" x14ac:dyDescent="0.25">
      <c r="A51" s="780"/>
      <c r="B51" s="780"/>
      <c r="C51" s="16"/>
      <c r="D51" s="799"/>
      <c r="E51" s="800"/>
      <c r="F51" s="809"/>
      <c r="G51" s="809"/>
      <c r="H51" s="809"/>
      <c r="I51" s="809"/>
      <c r="J51" s="809"/>
      <c r="K51" s="809"/>
      <c r="L51" s="809"/>
      <c r="M51" s="809"/>
      <c r="N51" s="809"/>
      <c r="O51" s="809"/>
      <c r="P51" s="809"/>
      <c r="Q51" s="809"/>
      <c r="R51" s="809"/>
      <c r="S51" s="809"/>
      <c r="T51" s="809"/>
      <c r="U51" s="809"/>
      <c r="V51" s="809"/>
      <c r="W51" s="809"/>
      <c r="X51" s="809"/>
      <c r="Y51" s="809"/>
      <c r="Z51" s="809"/>
      <c r="AA51" s="809"/>
      <c r="AB51" s="809"/>
      <c r="AC51" s="809"/>
      <c r="AD51" s="809"/>
      <c r="AE51" s="800"/>
      <c r="AF51" s="792"/>
      <c r="AG51" s="775"/>
    </row>
    <row r="52" spans="1:33" ht="12" customHeight="1" x14ac:dyDescent="0.25">
      <c r="A52" s="780"/>
      <c r="B52" s="780"/>
      <c r="C52" s="16"/>
      <c r="D52" s="799"/>
      <c r="E52" s="800"/>
      <c r="F52" s="809"/>
      <c r="G52" s="809"/>
      <c r="H52" s="809"/>
      <c r="I52" s="809"/>
      <c r="J52" s="809"/>
      <c r="K52" s="809"/>
      <c r="L52" s="809"/>
      <c r="M52" s="809"/>
      <c r="N52" s="809"/>
      <c r="O52" s="809"/>
      <c r="P52" s="809"/>
      <c r="Q52" s="809"/>
      <c r="R52" s="809"/>
      <c r="S52" s="809"/>
      <c r="T52" s="809"/>
      <c r="U52" s="809"/>
      <c r="V52" s="809"/>
      <c r="W52" s="809"/>
      <c r="X52" s="809"/>
      <c r="Y52" s="809"/>
      <c r="Z52" s="809"/>
      <c r="AA52" s="809"/>
      <c r="AB52" s="809"/>
      <c r="AC52" s="809"/>
      <c r="AD52" s="809"/>
      <c r="AE52" s="800"/>
      <c r="AF52" s="792"/>
      <c r="AG52" s="775"/>
    </row>
    <row r="53" spans="1:33" ht="12" customHeight="1" x14ac:dyDescent="0.25">
      <c r="A53" s="780"/>
      <c r="B53" s="780"/>
      <c r="C53" s="16"/>
      <c r="D53" s="799"/>
      <c r="E53" s="800"/>
      <c r="F53" s="809"/>
      <c r="G53" s="809"/>
      <c r="H53" s="809"/>
      <c r="I53" s="809"/>
      <c r="J53" s="809"/>
      <c r="K53" s="809"/>
      <c r="L53" s="809"/>
      <c r="M53" s="809"/>
      <c r="N53" s="809"/>
      <c r="O53" s="809"/>
      <c r="P53" s="809"/>
      <c r="Q53" s="809"/>
      <c r="R53" s="809"/>
      <c r="S53" s="809"/>
      <c r="T53" s="809"/>
      <c r="U53" s="809"/>
      <c r="V53" s="809"/>
      <c r="W53" s="809"/>
      <c r="X53" s="809"/>
      <c r="Y53" s="809"/>
      <c r="Z53" s="809"/>
      <c r="AA53" s="809"/>
      <c r="AB53" s="809"/>
      <c r="AC53" s="809"/>
      <c r="AD53" s="809"/>
      <c r="AE53" s="800"/>
      <c r="AF53" s="792"/>
      <c r="AG53" s="775"/>
    </row>
    <row r="54" spans="1:33" ht="12" customHeight="1" x14ac:dyDescent="0.25">
      <c r="A54" s="780"/>
      <c r="B54" s="780"/>
      <c r="C54" s="16"/>
      <c r="D54" s="799"/>
      <c r="E54" s="800"/>
      <c r="F54" s="809"/>
      <c r="G54" s="809"/>
      <c r="H54" s="809"/>
      <c r="I54" s="809"/>
      <c r="J54" s="809"/>
      <c r="K54" s="809"/>
      <c r="L54" s="809"/>
      <c r="M54" s="809"/>
      <c r="N54" s="809"/>
      <c r="O54" s="809"/>
      <c r="P54" s="809"/>
      <c r="Q54" s="809"/>
      <c r="R54" s="809"/>
      <c r="S54" s="809"/>
      <c r="T54" s="809"/>
      <c r="U54" s="809"/>
      <c r="V54" s="809"/>
      <c r="W54" s="809"/>
      <c r="X54" s="809"/>
      <c r="Y54" s="809"/>
      <c r="Z54" s="809"/>
      <c r="AA54" s="809"/>
      <c r="AB54" s="809"/>
      <c r="AC54" s="809"/>
      <c r="AD54" s="809"/>
      <c r="AE54" s="800"/>
      <c r="AF54" s="792"/>
      <c r="AG54" s="775"/>
    </row>
    <row r="55" spans="1:33" ht="12" customHeight="1" x14ac:dyDescent="0.25">
      <c r="A55" s="780"/>
      <c r="B55" s="780"/>
      <c r="C55" s="16"/>
      <c r="D55" s="799"/>
      <c r="E55" s="800"/>
      <c r="F55" s="809"/>
      <c r="G55" s="809"/>
      <c r="H55" s="809"/>
      <c r="I55" s="809"/>
      <c r="J55" s="809"/>
      <c r="K55" s="809"/>
      <c r="L55" s="809"/>
      <c r="M55" s="809"/>
      <c r="N55" s="809"/>
      <c r="O55" s="809"/>
      <c r="P55" s="809"/>
      <c r="Q55" s="809"/>
      <c r="R55" s="809"/>
      <c r="S55" s="809"/>
      <c r="T55" s="809"/>
      <c r="U55" s="809"/>
      <c r="V55" s="809"/>
      <c r="W55" s="809"/>
      <c r="X55" s="809"/>
      <c r="Y55" s="809"/>
      <c r="Z55" s="809"/>
      <c r="AA55" s="809"/>
      <c r="AB55" s="809"/>
      <c r="AC55" s="809"/>
      <c r="AD55" s="809"/>
      <c r="AE55" s="800"/>
      <c r="AF55" s="792"/>
      <c r="AG55" s="775"/>
    </row>
    <row r="56" spans="1:33" ht="12" customHeight="1" x14ac:dyDescent="0.25">
      <c r="A56" s="780"/>
      <c r="B56" s="780"/>
      <c r="C56" s="16"/>
      <c r="D56" s="799"/>
      <c r="E56" s="800"/>
      <c r="F56" s="809"/>
      <c r="G56" s="809"/>
      <c r="H56" s="809"/>
      <c r="I56" s="809"/>
      <c r="J56" s="809"/>
      <c r="K56" s="809"/>
      <c r="L56" s="809"/>
      <c r="M56" s="809"/>
      <c r="N56" s="809"/>
      <c r="O56" s="809"/>
      <c r="P56" s="809"/>
      <c r="Q56" s="809"/>
      <c r="R56" s="809"/>
      <c r="S56" s="809"/>
      <c r="T56" s="809"/>
      <c r="U56" s="809"/>
      <c r="V56" s="809"/>
      <c r="W56" s="809"/>
      <c r="X56" s="809"/>
      <c r="Y56" s="809"/>
      <c r="Z56" s="809"/>
      <c r="AA56" s="809"/>
      <c r="AB56" s="809"/>
      <c r="AC56" s="809"/>
      <c r="AD56" s="809"/>
      <c r="AE56" s="800"/>
      <c r="AF56" s="792"/>
      <c r="AG56" s="775"/>
    </row>
    <row r="57" spans="1:33" ht="12" customHeight="1" x14ac:dyDescent="0.25">
      <c r="A57" s="780"/>
      <c r="B57" s="780"/>
      <c r="C57" s="16"/>
      <c r="D57" s="799"/>
      <c r="E57" s="800"/>
      <c r="F57" s="809"/>
      <c r="G57" s="809"/>
      <c r="H57" s="809"/>
      <c r="I57" s="809"/>
      <c r="J57" s="809"/>
      <c r="K57" s="809"/>
      <c r="L57" s="809"/>
      <c r="M57" s="809"/>
      <c r="N57" s="809"/>
      <c r="O57" s="809"/>
      <c r="P57" s="809"/>
      <c r="Q57" s="809"/>
      <c r="R57" s="809"/>
      <c r="S57" s="809"/>
      <c r="T57" s="809"/>
      <c r="U57" s="809"/>
      <c r="V57" s="809"/>
      <c r="W57" s="809"/>
      <c r="X57" s="809"/>
      <c r="Y57" s="809"/>
      <c r="Z57" s="809"/>
      <c r="AA57" s="809"/>
      <c r="AB57" s="809"/>
      <c r="AC57" s="809"/>
      <c r="AD57" s="809"/>
      <c r="AE57" s="800"/>
      <c r="AF57" s="792"/>
      <c r="AG57" s="775"/>
    </row>
    <row r="58" spans="1:33" ht="12" customHeight="1" x14ac:dyDescent="0.25">
      <c r="A58" s="780"/>
      <c r="B58" s="780"/>
      <c r="C58" s="16"/>
      <c r="D58" s="799"/>
      <c r="E58" s="800"/>
      <c r="F58" s="809"/>
      <c r="G58" s="809"/>
      <c r="H58" s="809"/>
      <c r="I58" s="809"/>
      <c r="J58" s="809"/>
      <c r="K58" s="809"/>
      <c r="L58" s="809"/>
      <c r="M58" s="809"/>
      <c r="N58" s="809"/>
      <c r="O58" s="809"/>
      <c r="P58" s="809"/>
      <c r="Q58" s="809"/>
      <c r="R58" s="809"/>
      <c r="S58" s="809"/>
      <c r="T58" s="809"/>
      <c r="U58" s="809"/>
      <c r="V58" s="809"/>
      <c r="W58" s="809"/>
      <c r="X58" s="809"/>
      <c r="Y58" s="809"/>
      <c r="Z58" s="809"/>
      <c r="AA58" s="809"/>
      <c r="AB58" s="809"/>
      <c r="AC58" s="809"/>
      <c r="AD58" s="809"/>
      <c r="AE58" s="800"/>
      <c r="AF58" s="792"/>
      <c r="AG58" s="775"/>
    </row>
    <row r="59" spans="1:33" ht="12" customHeight="1" x14ac:dyDescent="0.25">
      <c r="A59" s="780"/>
      <c r="B59" s="780"/>
      <c r="C59" s="16"/>
      <c r="D59" s="799"/>
      <c r="E59" s="800"/>
      <c r="F59" s="809"/>
      <c r="G59" s="809"/>
      <c r="H59" s="809"/>
      <c r="I59" s="809"/>
      <c r="J59" s="809"/>
      <c r="K59" s="809"/>
      <c r="L59" s="809"/>
      <c r="M59" s="809"/>
      <c r="N59" s="809"/>
      <c r="O59" s="809"/>
      <c r="P59" s="809"/>
      <c r="Q59" s="809"/>
      <c r="R59" s="809"/>
      <c r="S59" s="809"/>
      <c r="T59" s="809"/>
      <c r="U59" s="809"/>
      <c r="V59" s="809"/>
      <c r="W59" s="809"/>
      <c r="X59" s="809"/>
      <c r="Y59" s="809"/>
      <c r="Z59" s="809"/>
      <c r="AA59" s="809"/>
      <c r="AB59" s="809"/>
      <c r="AC59" s="809"/>
      <c r="AD59" s="809"/>
      <c r="AE59" s="800"/>
      <c r="AF59" s="792"/>
      <c r="AG59" s="775"/>
    </row>
    <row r="60" spans="1:33" ht="12" customHeight="1" x14ac:dyDescent="0.25">
      <c r="A60" s="780"/>
      <c r="B60" s="780"/>
      <c r="C60" s="16"/>
      <c r="D60" s="799"/>
      <c r="E60" s="800"/>
      <c r="F60" s="809"/>
      <c r="G60" s="809"/>
      <c r="H60" s="809"/>
      <c r="I60" s="809"/>
      <c r="J60" s="809"/>
      <c r="K60" s="809"/>
      <c r="L60" s="809"/>
      <c r="M60" s="809"/>
      <c r="N60" s="809"/>
      <c r="O60" s="809"/>
      <c r="P60" s="809"/>
      <c r="Q60" s="809"/>
      <c r="R60" s="809"/>
      <c r="S60" s="809"/>
      <c r="T60" s="809"/>
      <c r="U60" s="809"/>
      <c r="V60" s="809"/>
      <c r="W60" s="809"/>
      <c r="X60" s="809"/>
      <c r="Y60" s="809"/>
      <c r="Z60" s="809"/>
      <c r="AA60" s="809"/>
      <c r="AB60" s="809"/>
      <c r="AC60" s="809"/>
      <c r="AD60" s="809"/>
      <c r="AE60" s="800"/>
      <c r="AF60" s="792"/>
      <c r="AG60" s="775"/>
    </row>
    <row r="61" spans="1:33" ht="12" customHeight="1" x14ac:dyDescent="0.25">
      <c r="A61" s="780"/>
      <c r="B61" s="780"/>
      <c r="C61" s="16"/>
      <c r="D61" s="799"/>
      <c r="E61" s="800"/>
      <c r="F61" s="809"/>
      <c r="G61" s="809"/>
      <c r="H61" s="809"/>
      <c r="I61" s="809"/>
      <c r="J61" s="809"/>
      <c r="K61" s="809"/>
      <c r="L61" s="809"/>
      <c r="M61" s="809"/>
      <c r="N61" s="809"/>
      <c r="O61" s="809"/>
      <c r="P61" s="809"/>
      <c r="Q61" s="809"/>
      <c r="R61" s="809"/>
      <c r="S61" s="809"/>
      <c r="T61" s="809"/>
      <c r="U61" s="809"/>
      <c r="V61" s="809"/>
      <c r="W61" s="809"/>
      <c r="X61" s="809"/>
      <c r="Y61" s="809"/>
      <c r="Z61" s="809"/>
      <c r="AA61" s="809"/>
      <c r="AB61" s="809"/>
      <c r="AC61" s="809"/>
      <c r="AD61" s="809"/>
      <c r="AE61" s="800"/>
      <c r="AF61" s="792"/>
      <c r="AG61" s="775"/>
    </row>
    <row r="62" spans="1:33" ht="12" customHeight="1" x14ac:dyDescent="0.25">
      <c r="A62" s="780"/>
      <c r="B62" s="780"/>
      <c r="C62" s="16"/>
      <c r="D62" s="799"/>
      <c r="E62" s="800"/>
      <c r="F62" s="809"/>
      <c r="G62" s="809"/>
      <c r="H62" s="809"/>
      <c r="I62" s="809"/>
      <c r="J62" s="809"/>
      <c r="K62" s="809"/>
      <c r="L62" s="809"/>
      <c r="M62" s="809"/>
      <c r="N62" s="809"/>
      <c r="O62" s="809"/>
      <c r="P62" s="809"/>
      <c r="Q62" s="809"/>
      <c r="R62" s="809"/>
      <c r="S62" s="809"/>
      <c r="T62" s="809"/>
      <c r="U62" s="809"/>
      <c r="V62" s="809"/>
      <c r="W62" s="809"/>
      <c r="X62" s="809"/>
      <c r="Y62" s="809"/>
      <c r="Z62" s="809"/>
      <c r="AA62" s="809"/>
      <c r="AB62" s="809"/>
      <c r="AC62" s="809"/>
      <c r="AD62" s="809"/>
      <c r="AE62" s="800"/>
      <c r="AF62" s="792"/>
      <c r="AG62" s="775"/>
    </row>
    <row r="63" spans="1:33" ht="12" customHeight="1" x14ac:dyDescent="0.25">
      <c r="A63" s="780"/>
      <c r="B63" s="780"/>
      <c r="C63" s="16"/>
      <c r="D63" s="799"/>
      <c r="E63" s="800"/>
      <c r="F63" s="809"/>
      <c r="G63" s="809"/>
      <c r="H63" s="809"/>
      <c r="I63" s="809"/>
      <c r="J63" s="809"/>
      <c r="K63" s="809"/>
      <c r="L63" s="809"/>
      <c r="M63" s="809"/>
      <c r="N63" s="809"/>
      <c r="O63" s="809"/>
      <c r="P63" s="809"/>
      <c r="Q63" s="809"/>
      <c r="R63" s="809"/>
      <c r="S63" s="809"/>
      <c r="T63" s="809"/>
      <c r="U63" s="809"/>
      <c r="V63" s="809"/>
      <c r="W63" s="809"/>
      <c r="X63" s="809"/>
      <c r="Y63" s="809"/>
      <c r="Z63" s="809"/>
      <c r="AA63" s="809"/>
      <c r="AB63" s="809"/>
      <c r="AC63" s="809"/>
      <c r="AD63" s="809"/>
      <c r="AE63" s="800"/>
      <c r="AF63" s="792"/>
      <c r="AG63" s="775"/>
    </row>
    <row r="64" spans="1:33" ht="10.5" customHeight="1" x14ac:dyDescent="0.25">
      <c r="A64" s="780"/>
      <c r="B64" s="780"/>
      <c r="C64" s="16"/>
      <c r="D64" s="799"/>
      <c r="E64" s="800"/>
      <c r="F64" s="809"/>
      <c r="G64" s="809"/>
      <c r="H64" s="809"/>
      <c r="I64" s="809"/>
      <c r="J64" s="809"/>
      <c r="K64" s="809"/>
      <c r="L64" s="809"/>
      <c r="M64" s="809"/>
      <c r="N64" s="809"/>
      <c r="O64" s="809"/>
      <c r="P64" s="809"/>
      <c r="Q64" s="809"/>
      <c r="R64" s="809"/>
      <c r="S64" s="809"/>
      <c r="T64" s="809"/>
      <c r="U64" s="809"/>
      <c r="V64" s="809"/>
      <c r="W64" s="809"/>
      <c r="X64" s="809"/>
      <c r="Y64" s="809"/>
      <c r="Z64" s="809"/>
      <c r="AA64" s="809"/>
      <c r="AB64" s="809"/>
      <c r="AC64" s="809"/>
      <c r="AD64" s="809"/>
      <c r="AE64" s="800"/>
      <c r="AF64" s="792"/>
      <c r="AG64" s="775"/>
    </row>
    <row r="65" spans="1:33" ht="12" customHeight="1" x14ac:dyDescent="0.25">
      <c r="A65" s="780"/>
      <c r="B65" s="780"/>
      <c r="C65" s="16"/>
      <c r="D65" s="799"/>
      <c r="E65" s="800"/>
      <c r="F65" s="809"/>
      <c r="G65" s="809"/>
      <c r="H65" s="809"/>
      <c r="I65" s="809"/>
      <c r="J65" s="809"/>
      <c r="K65" s="809"/>
      <c r="L65" s="809"/>
      <c r="M65" s="809"/>
      <c r="N65" s="809"/>
      <c r="O65" s="809"/>
      <c r="P65" s="809"/>
      <c r="Q65" s="809"/>
      <c r="R65" s="809"/>
      <c r="S65" s="809"/>
      <c r="T65" s="809"/>
      <c r="U65" s="809"/>
      <c r="V65" s="809"/>
      <c r="W65" s="809"/>
      <c r="X65" s="809"/>
      <c r="Y65" s="809"/>
      <c r="Z65" s="809"/>
      <c r="AA65" s="809"/>
      <c r="AB65" s="809"/>
      <c r="AC65" s="809"/>
      <c r="AD65" s="809"/>
      <c r="AE65" s="800"/>
      <c r="AF65" s="792"/>
      <c r="AG65" s="775"/>
    </row>
    <row r="66" spans="1:33" ht="12" customHeight="1" x14ac:dyDescent="0.25">
      <c r="A66" s="780"/>
      <c r="B66" s="780"/>
      <c r="C66" s="16"/>
      <c r="D66" s="799"/>
      <c r="E66" s="800"/>
      <c r="F66" s="809"/>
      <c r="G66" s="809"/>
      <c r="H66" s="809"/>
      <c r="I66" s="809"/>
      <c r="J66" s="809"/>
      <c r="K66" s="809"/>
      <c r="L66" s="809"/>
      <c r="M66" s="809"/>
      <c r="N66" s="809"/>
      <c r="O66" s="809"/>
      <c r="P66" s="809"/>
      <c r="Q66" s="809"/>
      <c r="R66" s="809"/>
      <c r="S66" s="809"/>
      <c r="T66" s="809"/>
      <c r="U66" s="809"/>
      <c r="V66" s="809"/>
      <c r="W66" s="809"/>
      <c r="X66" s="809"/>
      <c r="Y66" s="809"/>
      <c r="Z66" s="809"/>
      <c r="AA66" s="809"/>
      <c r="AB66" s="809"/>
      <c r="AC66" s="809"/>
      <c r="AD66" s="809"/>
      <c r="AE66" s="800"/>
      <c r="AF66" s="792"/>
      <c r="AG66" s="775"/>
    </row>
    <row r="67" spans="1:33" ht="12" customHeight="1" x14ac:dyDescent="0.25">
      <c r="A67" s="810"/>
      <c r="B67" s="810"/>
      <c r="C67" s="811"/>
      <c r="D67" s="812"/>
      <c r="E67" s="813"/>
      <c r="F67" s="814"/>
      <c r="G67" s="814"/>
      <c r="H67" s="814"/>
      <c r="I67" s="814"/>
      <c r="J67" s="814"/>
      <c r="K67" s="814"/>
      <c r="L67" s="814"/>
      <c r="M67" s="814"/>
      <c r="N67" s="814"/>
      <c r="O67" s="814"/>
      <c r="P67" s="814"/>
      <c r="Q67" s="814"/>
      <c r="R67" s="814"/>
      <c r="S67" s="809"/>
      <c r="T67" s="809"/>
      <c r="U67" s="809"/>
      <c r="V67" s="809"/>
      <c r="W67" s="809"/>
      <c r="X67" s="809"/>
      <c r="Y67" s="809"/>
      <c r="Z67" s="809"/>
      <c r="AA67" s="809"/>
      <c r="AB67" s="809"/>
      <c r="AC67" s="809"/>
      <c r="AD67" s="809"/>
      <c r="AE67" s="800"/>
      <c r="AF67" s="792"/>
      <c r="AG67" s="775"/>
    </row>
    <row r="68" spans="1:33" ht="12" customHeight="1" x14ac:dyDescent="0.25">
      <c r="A68" s="810"/>
      <c r="B68" s="810"/>
      <c r="C68" s="811"/>
      <c r="D68" s="812"/>
      <c r="E68" s="813"/>
      <c r="F68" s="814"/>
      <c r="G68" s="814"/>
      <c r="H68" s="814"/>
      <c r="I68" s="814"/>
      <c r="J68" s="814"/>
      <c r="K68" s="814"/>
      <c r="L68" s="814"/>
      <c r="M68" s="814"/>
      <c r="N68" s="814"/>
      <c r="O68" s="814"/>
      <c r="P68" s="814"/>
      <c r="Q68" s="814"/>
      <c r="R68" s="814"/>
      <c r="S68" s="809"/>
      <c r="T68" s="809"/>
      <c r="U68" s="809"/>
      <c r="V68" s="809"/>
      <c r="W68" s="809"/>
      <c r="X68" s="809"/>
      <c r="Y68" s="809"/>
      <c r="Z68" s="809"/>
      <c r="AA68" s="809"/>
      <c r="AB68" s="809"/>
      <c r="AC68" s="809"/>
      <c r="AD68" s="809"/>
      <c r="AE68" s="800"/>
      <c r="AF68" s="792"/>
      <c r="AG68" s="780"/>
    </row>
    <row r="69" spans="1:33" s="823" customFormat="1" ht="9" customHeight="1" x14ac:dyDescent="0.2">
      <c r="A69" s="815"/>
      <c r="B69" s="815"/>
      <c r="C69" s="816"/>
      <c r="D69" s="817"/>
      <c r="E69" s="818"/>
      <c r="F69" s="818"/>
      <c r="G69" s="818"/>
      <c r="H69" s="819"/>
      <c r="I69" s="819"/>
      <c r="J69" s="819"/>
      <c r="K69" s="819"/>
      <c r="L69" s="819"/>
      <c r="M69" s="819"/>
      <c r="N69" s="819"/>
      <c r="O69" s="819"/>
      <c r="P69" s="819"/>
      <c r="Q69" s="819"/>
      <c r="R69" s="819"/>
      <c r="S69" s="820"/>
      <c r="T69" s="820"/>
      <c r="U69" s="820"/>
      <c r="V69" s="820"/>
      <c r="W69" s="820"/>
      <c r="X69" s="820"/>
      <c r="Y69" s="820"/>
      <c r="Z69" s="820"/>
      <c r="AA69" s="820"/>
      <c r="AB69" s="820"/>
      <c r="AC69" s="820"/>
      <c r="AD69" s="820"/>
      <c r="AE69" s="820"/>
      <c r="AF69" s="821"/>
      <c r="AG69" s="822"/>
    </row>
    <row r="70" spans="1:33" s="823" customFormat="1" ht="9" customHeight="1" x14ac:dyDescent="0.2">
      <c r="A70" s="815"/>
      <c r="B70" s="815"/>
      <c r="C70" s="816"/>
      <c r="D70" s="817"/>
      <c r="E70" s="818"/>
      <c r="F70" s="818"/>
      <c r="G70" s="818"/>
      <c r="H70" s="819"/>
      <c r="I70" s="819"/>
      <c r="J70" s="819"/>
      <c r="K70" s="819"/>
      <c r="L70" s="819"/>
      <c r="M70" s="819"/>
      <c r="N70" s="819"/>
      <c r="O70" s="819"/>
      <c r="P70" s="819"/>
      <c r="Q70" s="819"/>
      <c r="R70" s="819"/>
      <c r="S70" s="820"/>
      <c r="T70" s="820"/>
      <c r="U70" s="820"/>
      <c r="V70" s="820"/>
      <c r="W70" s="820"/>
      <c r="X70" s="820"/>
      <c r="Y70" s="820"/>
      <c r="Z70" s="820"/>
      <c r="AA70" s="820"/>
      <c r="AB70" s="820"/>
      <c r="AC70" s="820"/>
      <c r="AD70" s="820"/>
      <c r="AE70" s="820"/>
      <c r="AF70" s="821"/>
      <c r="AG70" s="822"/>
    </row>
    <row r="71" spans="1:33" ht="13.5" customHeight="1" x14ac:dyDescent="0.25">
      <c r="A71" s="810"/>
      <c r="B71" s="810"/>
      <c r="C71" s="825"/>
      <c r="D71" s="825"/>
      <c r="E71" s="825"/>
      <c r="F71" s="825"/>
      <c r="G71" s="2196"/>
      <c r="H71" s="2197"/>
      <c r="I71" s="810"/>
      <c r="J71" s="810"/>
      <c r="K71" s="810"/>
      <c r="L71" s="810"/>
      <c r="M71" s="810"/>
      <c r="N71" s="810"/>
      <c r="O71" s="810"/>
      <c r="P71" s="810"/>
      <c r="Q71" s="810"/>
      <c r="R71" s="810"/>
      <c r="S71" s="780"/>
      <c r="T71" s="780"/>
      <c r="U71" s="780"/>
      <c r="V71" s="820"/>
      <c r="W71" s="780"/>
      <c r="X71" s="780"/>
      <c r="Y71" s="780"/>
      <c r="Z71" s="2198">
        <v>45200</v>
      </c>
      <c r="AA71" s="2198"/>
      <c r="AB71" s="2198"/>
      <c r="AC71" s="2198"/>
      <c r="AD71" s="2198"/>
      <c r="AE71" s="2199"/>
      <c r="AF71" s="826">
        <v>26</v>
      </c>
      <c r="AG71" s="780"/>
    </row>
    <row r="72" spans="1:33" ht="18.75" customHeight="1" x14ac:dyDescent="0.25"/>
  </sheetData>
  <mergeCells count="9">
    <mergeCell ref="G71:H71"/>
    <mergeCell ref="Z71:AE71"/>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26B3C-45D0-4EEF-A99A-692D8757C2B4}">
  <sheetPr>
    <tabColor indexed="55"/>
  </sheetPr>
  <dimension ref="A1:AL72"/>
  <sheetViews>
    <sheetView showGridLines="0" workbookViewId="0"/>
  </sheetViews>
  <sheetFormatPr defaultColWidth="8.7265625" defaultRowHeight="12.5" x14ac:dyDescent="0.25"/>
  <cols>
    <col min="1" max="1" width="1" style="746" customWidth="1"/>
    <col min="2" max="2" width="2.54296875" style="746" customWidth="1"/>
    <col min="3" max="3" width="3" style="746" customWidth="1"/>
    <col min="4" max="4" width="9.7265625" style="746" customWidth="1"/>
    <col min="5" max="5" width="0.54296875" style="746" customWidth="1"/>
    <col min="6" max="6" width="5.7265625" style="746" customWidth="1"/>
    <col min="7" max="7" width="0.54296875" style="746" customWidth="1"/>
    <col min="8" max="8" width="5.7265625" style="746" customWidth="1"/>
    <col min="9" max="9" width="0.54296875" style="746" customWidth="1"/>
    <col min="10" max="10" width="5.7265625" style="746" customWidth="1"/>
    <col min="11" max="11" width="0.54296875" style="746" customWidth="1"/>
    <col min="12" max="12" width="5.54296875" style="746" customWidth="1"/>
    <col min="13" max="13" width="0.453125" style="746" customWidth="1"/>
    <col min="14" max="14" width="5.7265625" style="746" customWidth="1"/>
    <col min="15" max="15" width="0.54296875" style="746" customWidth="1"/>
    <col min="16" max="16" width="5.7265625" style="746" customWidth="1"/>
    <col min="17" max="17" width="0.54296875" style="746" customWidth="1"/>
    <col min="18" max="18" width="5.7265625" style="746" customWidth="1"/>
    <col min="19" max="19" width="0.54296875" style="746" customWidth="1"/>
    <col min="20" max="20" width="5.7265625" style="746" customWidth="1"/>
    <col min="21" max="21" width="0.54296875" style="746" customWidth="1"/>
    <col min="22" max="22" width="5.7265625" style="828" customWidth="1"/>
    <col min="23" max="23" width="0.54296875" style="746" customWidth="1"/>
    <col min="24" max="24" width="5.54296875" style="746" customWidth="1"/>
    <col min="25" max="25" width="0.54296875" style="746" customWidth="1"/>
    <col min="26" max="26" width="5.7265625" style="746" customWidth="1"/>
    <col min="27" max="27" width="0.54296875" style="746" customWidth="1"/>
    <col min="28" max="28" width="5.7265625" style="746" customWidth="1"/>
    <col min="29" max="29" width="0.54296875" style="746" customWidth="1"/>
    <col min="30" max="30" width="5.7265625" style="746" customWidth="1"/>
    <col min="31" max="31" width="0.54296875" style="746" customWidth="1"/>
    <col min="32" max="32" width="2" style="827" customWidth="1"/>
    <col min="33" max="33" width="1" style="746" customWidth="1"/>
    <col min="34" max="16384" width="8.7265625" style="746"/>
  </cols>
  <sheetData>
    <row r="1" spans="1:33" ht="13.5" customHeight="1" x14ac:dyDescent="0.25">
      <c r="A1" s="775"/>
      <c r="B1" s="776"/>
      <c r="C1" s="776"/>
      <c r="D1" s="776"/>
      <c r="E1" s="776"/>
      <c r="F1" s="776"/>
      <c r="G1" s="777"/>
      <c r="H1" s="777"/>
      <c r="I1" s="777"/>
      <c r="J1" s="777"/>
      <c r="K1" s="777"/>
      <c r="L1" s="777"/>
      <c r="M1" s="777"/>
      <c r="N1" s="777"/>
      <c r="O1" s="777"/>
      <c r="P1" s="777"/>
      <c r="Q1" s="777"/>
      <c r="R1" s="777"/>
      <c r="S1" s="777"/>
      <c r="T1" s="777"/>
      <c r="U1" s="777"/>
      <c r="V1" s="777"/>
      <c r="W1" s="777"/>
      <c r="X1" s="1871" t="s">
        <v>214</v>
      </c>
      <c r="Y1" s="1871"/>
      <c r="Z1" s="1871"/>
      <c r="AA1" s="1871"/>
      <c r="AB1" s="1871"/>
      <c r="AC1" s="1871"/>
      <c r="AD1" s="1871"/>
      <c r="AE1" s="1871"/>
      <c r="AF1" s="1871"/>
      <c r="AG1" s="775"/>
    </row>
    <row r="2" spans="1:33" ht="6" customHeight="1" x14ac:dyDescent="0.25">
      <c r="A2" s="775"/>
      <c r="B2" s="2205"/>
      <c r="C2" s="2206"/>
      <c r="D2" s="2206"/>
      <c r="E2" s="1770"/>
      <c r="F2" s="1770"/>
      <c r="G2" s="1770"/>
      <c r="H2" s="1770"/>
      <c r="I2" s="1770"/>
      <c r="J2" s="1770"/>
      <c r="K2" s="1770"/>
      <c r="L2" s="1770"/>
      <c r="M2" s="1770"/>
      <c r="N2" s="1770"/>
      <c r="O2" s="1770"/>
      <c r="P2" s="1770"/>
      <c r="Q2" s="1770"/>
      <c r="R2" s="1770"/>
      <c r="S2" s="1770"/>
      <c r="T2" s="1770"/>
      <c r="U2" s="1770"/>
      <c r="V2" s="1770"/>
      <c r="W2" s="1770"/>
      <c r="X2" s="1770"/>
      <c r="Y2" s="1770"/>
      <c r="Z2" s="780"/>
      <c r="AA2" s="780"/>
      <c r="AB2" s="780"/>
      <c r="AC2" s="780"/>
      <c r="AD2" s="780"/>
      <c r="AE2" s="780"/>
      <c r="AF2" s="780"/>
      <c r="AG2" s="780"/>
    </row>
    <row r="3" spans="1:33" ht="12" customHeight="1" x14ac:dyDescent="0.25">
      <c r="A3" s="775"/>
      <c r="B3" s="829"/>
      <c r="C3" s="780"/>
      <c r="D3" s="780"/>
      <c r="E3" s="780"/>
      <c r="F3" s="780"/>
      <c r="G3" s="780"/>
      <c r="H3" s="780"/>
      <c r="I3" s="780"/>
      <c r="J3" s="780"/>
      <c r="K3" s="780"/>
      <c r="L3" s="780"/>
      <c r="M3" s="780"/>
      <c r="N3" s="780"/>
      <c r="O3" s="780"/>
      <c r="P3" s="780"/>
      <c r="Q3" s="780"/>
      <c r="R3" s="780"/>
      <c r="S3" s="780"/>
      <c r="T3" s="780"/>
      <c r="U3" s="780"/>
      <c r="V3" s="780"/>
      <c r="W3" s="780"/>
      <c r="X3" s="780"/>
      <c r="Y3" s="780"/>
      <c r="Z3" s="780"/>
      <c r="AA3" s="780"/>
      <c r="AB3" s="782"/>
      <c r="AC3" s="780"/>
      <c r="AD3" s="782"/>
      <c r="AE3" s="780"/>
      <c r="AF3" s="780"/>
      <c r="AG3" s="780"/>
    </row>
    <row r="4" spans="1:33" s="789" customFormat="1" ht="13.5" customHeight="1" x14ac:dyDescent="0.25">
      <c r="A4" s="788"/>
      <c r="B4" s="830"/>
      <c r="C4" s="785"/>
      <c r="D4" s="786"/>
      <c r="E4" s="786"/>
      <c r="F4" s="786"/>
      <c r="G4" s="786"/>
      <c r="H4" s="786"/>
      <c r="I4" s="786"/>
      <c r="J4" s="786"/>
      <c r="K4" s="786"/>
      <c r="L4" s="786"/>
      <c r="M4" s="786"/>
      <c r="N4" s="786"/>
      <c r="O4" s="786"/>
      <c r="P4" s="786"/>
      <c r="Q4" s="786"/>
      <c r="R4" s="787"/>
      <c r="S4" s="787"/>
      <c r="T4" s="787"/>
      <c r="U4" s="787"/>
      <c r="V4" s="787"/>
      <c r="W4" s="787"/>
      <c r="X4" s="787"/>
      <c r="Y4" s="787"/>
      <c r="Z4" s="787"/>
      <c r="AA4" s="787"/>
      <c r="AB4" s="787"/>
      <c r="AC4" s="787"/>
      <c r="AD4" s="787"/>
      <c r="AE4" s="787"/>
      <c r="AF4" s="780"/>
      <c r="AG4" s="784"/>
    </row>
    <row r="5" spans="1:33" ht="3.75" customHeight="1" x14ac:dyDescent="0.25">
      <c r="A5" s="775"/>
      <c r="B5" s="829"/>
      <c r="C5" s="1771"/>
      <c r="D5" s="1771"/>
      <c r="E5" s="1771"/>
      <c r="F5" s="2202"/>
      <c r="G5" s="2202"/>
      <c r="H5" s="2202"/>
      <c r="I5" s="2202"/>
      <c r="J5" s="2202"/>
      <c r="K5" s="2202"/>
      <c r="L5" s="2202"/>
      <c r="M5" s="1771"/>
      <c r="N5" s="1771"/>
      <c r="O5" s="1771"/>
      <c r="P5" s="1771"/>
      <c r="Q5" s="1771"/>
      <c r="R5" s="790"/>
      <c r="S5" s="790"/>
      <c r="T5" s="790"/>
      <c r="U5" s="791"/>
      <c r="V5" s="790"/>
      <c r="W5" s="790"/>
      <c r="X5" s="790"/>
      <c r="Y5" s="790"/>
      <c r="Z5" s="790"/>
      <c r="AA5" s="790"/>
      <c r="AB5" s="790"/>
      <c r="AC5" s="790"/>
      <c r="AD5" s="790"/>
      <c r="AE5" s="790"/>
      <c r="AF5" s="780"/>
      <c r="AG5" s="780"/>
    </row>
    <row r="6" spans="1:33" ht="9.75" customHeight="1" x14ac:dyDescent="0.25">
      <c r="A6" s="775"/>
      <c r="B6" s="829"/>
      <c r="C6" s="1771"/>
      <c r="D6" s="1771"/>
      <c r="E6" s="1772"/>
      <c r="F6" s="2203"/>
      <c r="G6" s="2203"/>
      <c r="H6" s="2203"/>
      <c r="I6" s="2203"/>
      <c r="J6" s="2203"/>
      <c r="K6" s="2203"/>
      <c r="L6" s="2203"/>
      <c r="M6" s="2203"/>
      <c r="N6" s="2203"/>
      <c r="O6" s="2203"/>
      <c r="P6" s="2203"/>
      <c r="Q6" s="2203"/>
      <c r="R6" s="2203"/>
      <c r="S6" s="2203"/>
      <c r="T6" s="2203"/>
      <c r="U6" s="2203"/>
      <c r="V6" s="2203"/>
      <c r="W6" s="1772"/>
      <c r="X6" s="2203"/>
      <c r="Y6" s="2203"/>
      <c r="Z6" s="2203"/>
      <c r="AA6" s="2203"/>
      <c r="AB6" s="2203"/>
      <c r="AC6" s="2203"/>
      <c r="AD6" s="2203"/>
      <c r="AE6" s="1772"/>
      <c r="AF6" s="780"/>
      <c r="AG6" s="780"/>
    </row>
    <row r="7" spans="1:33" ht="12.75" customHeight="1" x14ac:dyDescent="0.25">
      <c r="A7" s="775"/>
      <c r="B7" s="829"/>
      <c r="C7" s="1771"/>
      <c r="D7" s="1771"/>
      <c r="E7" s="1772"/>
      <c r="F7" s="1772"/>
      <c r="G7" s="1772"/>
      <c r="H7" s="1772"/>
      <c r="I7" s="1772"/>
      <c r="J7" s="1772"/>
      <c r="K7" s="1772"/>
      <c r="L7" s="1772"/>
      <c r="M7" s="1772"/>
      <c r="N7" s="1772"/>
      <c r="O7" s="1772"/>
      <c r="P7" s="1772"/>
      <c r="Q7" s="1772"/>
      <c r="R7" s="1772"/>
      <c r="S7" s="1772"/>
      <c r="T7" s="1772"/>
      <c r="U7" s="1772"/>
      <c r="V7" s="1772"/>
      <c r="W7" s="1772"/>
      <c r="X7" s="1772"/>
      <c r="Y7" s="1772"/>
      <c r="Z7" s="1772"/>
      <c r="AA7" s="1772"/>
      <c r="AB7" s="1772"/>
      <c r="AC7" s="1772"/>
      <c r="AD7" s="1772"/>
      <c r="AE7" s="1772"/>
      <c r="AF7" s="790"/>
      <c r="AG7" s="780"/>
    </row>
    <row r="8" spans="1:33" s="808" customFormat="1" ht="14" customHeight="1" x14ac:dyDescent="0.25">
      <c r="A8" s="807"/>
      <c r="B8" s="831"/>
      <c r="C8" s="2207"/>
      <c r="D8" s="2207"/>
      <c r="E8" s="832"/>
      <c r="F8" s="832"/>
      <c r="G8" s="832"/>
      <c r="H8" s="832"/>
      <c r="I8" s="832"/>
      <c r="J8" s="832"/>
      <c r="K8" s="832"/>
      <c r="L8" s="832"/>
      <c r="M8" s="832"/>
      <c r="N8" s="832"/>
      <c r="O8" s="832"/>
      <c r="P8" s="832"/>
      <c r="Q8" s="832"/>
      <c r="R8" s="832"/>
      <c r="S8" s="832"/>
      <c r="T8" s="832"/>
      <c r="U8" s="832"/>
      <c r="V8" s="832"/>
      <c r="W8" s="832"/>
      <c r="X8" s="832"/>
      <c r="Y8" s="832"/>
      <c r="Z8" s="832"/>
      <c r="AA8" s="832"/>
      <c r="AB8" s="832"/>
      <c r="AC8" s="832"/>
      <c r="AD8" s="832"/>
      <c r="AE8" s="832"/>
      <c r="AF8" s="833"/>
      <c r="AG8" s="804"/>
    </row>
    <row r="9" spans="1:33" s="808" customFormat="1" ht="10" customHeight="1" x14ac:dyDescent="0.25">
      <c r="A9" s="807"/>
      <c r="B9" s="831"/>
      <c r="C9" s="1773"/>
      <c r="D9" s="1773"/>
      <c r="E9" s="834"/>
      <c r="F9" s="834"/>
      <c r="G9" s="834"/>
      <c r="H9" s="834"/>
      <c r="I9" s="834"/>
      <c r="J9" s="834"/>
      <c r="K9" s="834"/>
      <c r="L9" s="834"/>
      <c r="M9" s="834"/>
      <c r="N9" s="834"/>
      <c r="O9" s="834"/>
      <c r="P9" s="834"/>
      <c r="Q9" s="834"/>
      <c r="R9" s="834"/>
      <c r="S9" s="834"/>
      <c r="T9" s="834"/>
      <c r="U9" s="834"/>
      <c r="V9" s="834"/>
      <c r="W9" s="834"/>
      <c r="X9" s="834"/>
      <c r="Y9" s="834"/>
      <c r="Z9" s="834"/>
      <c r="AA9" s="834"/>
      <c r="AB9" s="834"/>
      <c r="AC9" s="834"/>
      <c r="AD9" s="834"/>
      <c r="AE9" s="834"/>
      <c r="AF9" s="833"/>
      <c r="AG9" s="804"/>
    </row>
    <row r="10" spans="1:33" s="798" customFormat="1" ht="15" customHeight="1" x14ac:dyDescent="0.25">
      <c r="A10" s="797"/>
      <c r="B10" s="835"/>
      <c r="C10" s="794"/>
      <c r="D10" s="795"/>
      <c r="E10" s="791"/>
      <c r="F10" s="791"/>
      <c r="G10" s="791"/>
      <c r="H10" s="791"/>
      <c r="I10" s="791"/>
      <c r="J10" s="791"/>
      <c r="K10" s="791"/>
      <c r="L10" s="791"/>
      <c r="M10" s="791"/>
      <c r="N10" s="791"/>
      <c r="O10" s="791"/>
      <c r="P10" s="791"/>
      <c r="Q10" s="791"/>
      <c r="R10" s="791"/>
      <c r="S10" s="791"/>
      <c r="T10" s="791"/>
      <c r="U10" s="791"/>
      <c r="V10" s="791"/>
      <c r="W10" s="791"/>
      <c r="X10" s="791"/>
      <c r="Y10" s="791"/>
      <c r="Z10" s="791"/>
      <c r="AA10" s="791"/>
      <c r="AB10" s="791"/>
      <c r="AC10" s="791"/>
      <c r="AD10" s="791"/>
      <c r="AE10" s="791"/>
      <c r="AF10" s="836"/>
      <c r="AG10" s="793"/>
    </row>
    <row r="11" spans="1:33" ht="12" customHeight="1" x14ac:dyDescent="0.25">
      <c r="A11" s="775"/>
      <c r="B11" s="829"/>
      <c r="C11" s="16"/>
      <c r="D11" s="799"/>
      <c r="E11" s="800"/>
      <c r="F11" s="800"/>
      <c r="G11" s="800"/>
      <c r="H11" s="800"/>
      <c r="I11" s="800"/>
      <c r="J11" s="800"/>
      <c r="K11" s="800"/>
      <c r="L11" s="800"/>
      <c r="M11" s="800"/>
      <c r="N11" s="800"/>
      <c r="O11" s="800"/>
      <c r="P11" s="800"/>
      <c r="Q11" s="800"/>
      <c r="R11" s="800"/>
      <c r="S11" s="800"/>
      <c r="T11" s="800"/>
      <c r="U11" s="800"/>
      <c r="V11" s="800"/>
      <c r="W11" s="800"/>
      <c r="X11" s="800"/>
      <c r="Y11" s="800"/>
      <c r="Z11" s="800"/>
      <c r="AA11" s="800"/>
      <c r="AB11" s="801"/>
      <c r="AC11" s="800"/>
      <c r="AD11" s="801"/>
      <c r="AE11" s="800"/>
      <c r="AF11" s="790"/>
      <c r="AG11" s="780"/>
    </row>
    <row r="12" spans="1:33" ht="12" customHeight="1" x14ac:dyDescent="0.25">
      <c r="A12" s="775"/>
      <c r="B12" s="829"/>
      <c r="C12" s="16"/>
      <c r="D12" s="799"/>
      <c r="E12" s="800"/>
      <c r="F12" s="800"/>
      <c r="G12" s="800"/>
      <c r="H12" s="800"/>
      <c r="I12" s="800"/>
      <c r="J12" s="800"/>
      <c r="K12" s="800"/>
      <c r="L12" s="800"/>
      <c r="M12" s="800"/>
      <c r="N12" s="800"/>
      <c r="O12" s="800"/>
      <c r="P12" s="800"/>
      <c r="Q12" s="800"/>
      <c r="R12" s="800"/>
      <c r="S12" s="800"/>
      <c r="T12" s="800"/>
      <c r="U12" s="800"/>
      <c r="V12" s="800"/>
      <c r="W12" s="800"/>
      <c r="X12" s="800"/>
      <c r="Y12" s="800"/>
      <c r="Z12" s="800"/>
      <c r="AA12" s="800"/>
      <c r="AB12" s="801"/>
      <c r="AC12" s="800"/>
      <c r="AD12" s="801"/>
      <c r="AE12" s="800"/>
      <c r="AF12" s="790"/>
      <c r="AG12" s="780"/>
    </row>
    <row r="13" spans="1:33" ht="12" customHeight="1" x14ac:dyDescent="0.25">
      <c r="A13" s="775"/>
      <c r="B13" s="829"/>
      <c r="C13" s="16"/>
      <c r="D13" s="799"/>
      <c r="E13" s="800"/>
      <c r="F13" s="800"/>
      <c r="G13" s="800"/>
      <c r="H13" s="800"/>
      <c r="I13" s="800"/>
      <c r="J13" s="800"/>
      <c r="K13" s="800"/>
      <c r="L13" s="800"/>
      <c r="M13" s="800"/>
      <c r="N13" s="800"/>
      <c r="O13" s="800"/>
      <c r="P13" s="800"/>
      <c r="Q13" s="800"/>
      <c r="R13" s="800"/>
      <c r="S13" s="800"/>
      <c r="T13" s="800"/>
      <c r="U13" s="800"/>
      <c r="V13" s="800"/>
      <c r="W13" s="800"/>
      <c r="X13" s="800"/>
      <c r="Y13" s="800"/>
      <c r="Z13" s="800"/>
      <c r="AA13" s="800"/>
      <c r="AB13" s="801"/>
      <c r="AC13" s="800"/>
      <c r="AD13" s="801"/>
      <c r="AE13" s="800"/>
      <c r="AF13" s="790"/>
      <c r="AG13" s="780"/>
    </row>
    <row r="14" spans="1:33" ht="12" customHeight="1" x14ac:dyDescent="0.25">
      <c r="A14" s="775"/>
      <c r="B14" s="829"/>
      <c r="C14" s="16"/>
      <c r="D14" s="799"/>
      <c r="E14" s="800"/>
      <c r="F14" s="800"/>
      <c r="G14" s="800"/>
      <c r="H14" s="800"/>
      <c r="I14" s="800"/>
      <c r="J14" s="800"/>
      <c r="K14" s="800"/>
      <c r="L14" s="800"/>
      <c r="M14" s="800"/>
      <c r="N14" s="800"/>
      <c r="O14" s="800"/>
      <c r="P14" s="800"/>
      <c r="Q14" s="800"/>
      <c r="R14" s="800"/>
      <c r="S14" s="800"/>
      <c r="T14" s="800"/>
      <c r="U14" s="800"/>
      <c r="V14" s="800"/>
      <c r="W14" s="800"/>
      <c r="X14" s="800"/>
      <c r="Y14" s="800"/>
      <c r="Z14" s="800"/>
      <c r="AA14" s="800"/>
      <c r="AB14" s="801"/>
      <c r="AC14" s="800"/>
      <c r="AD14" s="801"/>
      <c r="AE14" s="800"/>
      <c r="AF14" s="790"/>
      <c r="AG14" s="780"/>
    </row>
    <row r="15" spans="1:33" ht="12" customHeight="1" x14ac:dyDescent="0.25">
      <c r="A15" s="775"/>
      <c r="B15" s="829"/>
      <c r="C15" s="16"/>
      <c r="D15" s="799"/>
      <c r="E15" s="800"/>
      <c r="F15" s="800"/>
      <c r="G15" s="800"/>
      <c r="H15" s="800"/>
      <c r="I15" s="800"/>
      <c r="J15" s="800"/>
      <c r="K15" s="800"/>
      <c r="L15" s="800"/>
      <c r="M15" s="800"/>
      <c r="N15" s="800"/>
      <c r="O15" s="800"/>
      <c r="P15" s="800"/>
      <c r="Q15" s="800"/>
      <c r="R15" s="800"/>
      <c r="S15" s="800"/>
      <c r="T15" s="800"/>
      <c r="U15" s="800"/>
      <c r="V15" s="800"/>
      <c r="W15" s="800"/>
      <c r="X15" s="800"/>
      <c r="Y15" s="800"/>
      <c r="Z15" s="800"/>
      <c r="AA15" s="800"/>
      <c r="AB15" s="801"/>
      <c r="AC15" s="800"/>
      <c r="AD15" s="801"/>
      <c r="AE15" s="800"/>
      <c r="AF15" s="790"/>
      <c r="AG15" s="780"/>
    </row>
    <row r="16" spans="1:33" ht="12" customHeight="1" x14ac:dyDescent="0.25">
      <c r="A16" s="775"/>
      <c r="B16" s="829"/>
      <c r="C16" s="16"/>
      <c r="D16" s="799"/>
      <c r="E16" s="800"/>
      <c r="F16" s="800"/>
      <c r="G16" s="800"/>
      <c r="H16" s="800"/>
      <c r="I16" s="800"/>
      <c r="J16" s="800"/>
      <c r="K16" s="800"/>
      <c r="L16" s="800"/>
      <c r="M16" s="800"/>
      <c r="N16" s="800"/>
      <c r="O16" s="800"/>
      <c r="P16" s="800"/>
      <c r="Q16" s="800"/>
      <c r="R16" s="800"/>
      <c r="S16" s="800"/>
      <c r="T16" s="800"/>
      <c r="U16" s="800"/>
      <c r="V16" s="800"/>
      <c r="W16" s="800"/>
      <c r="X16" s="800"/>
      <c r="Y16" s="800"/>
      <c r="Z16" s="800"/>
      <c r="AA16" s="800"/>
      <c r="AB16" s="801"/>
      <c r="AC16" s="800"/>
      <c r="AD16" s="801"/>
      <c r="AE16" s="800"/>
      <c r="AF16" s="790"/>
      <c r="AG16" s="780"/>
    </row>
    <row r="17" spans="1:33" ht="12" customHeight="1" x14ac:dyDescent="0.25">
      <c r="A17" s="775"/>
      <c r="B17" s="829"/>
      <c r="C17" s="16"/>
      <c r="D17" s="799"/>
      <c r="E17" s="800"/>
      <c r="F17" s="800"/>
      <c r="G17" s="800"/>
      <c r="H17" s="800"/>
      <c r="I17" s="800"/>
      <c r="J17" s="800"/>
      <c r="K17" s="800"/>
      <c r="L17" s="800"/>
      <c r="M17" s="800"/>
      <c r="N17" s="800"/>
      <c r="O17" s="800"/>
      <c r="P17" s="800"/>
      <c r="Q17" s="800"/>
      <c r="R17" s="800"/>
      <c r="S17" s="800"/>
      <c r="T17" s="800"/>
      <c r="U17" s="800"/>
      <c r="V17" s="800"/>
      <c r="W17" s="800"/>
      <c r="X17" s="800"/>
      <c r="Y17" s="800"/>
      <c r="Z17" s="800"/>
      <c r="AA17" s="800"/>
      <c r="AB17" s="801"/>
      <c r="AC17" s="800"/>
      <c r="AD17" s="801"/>
      <c r="AE17" s="800"/>
      <c r="AF17" s="790"/>
      <c r="AG17" s="780"/>
    </row>
    <row r="18" spans="1:33" ht="12" customHeight="1" x14ac:dyDescent="0.25">
      <c r="A18" s="775"/>
      <c r="B18" s="829"/>
      <c r="C18" s="16"/>
      <c r="D18" s="799"/>
      <c r="E18" s="800"/>
      <c r="F18" s="800"/>
      <c r="G18" s="800"/>
      <c r="H18" s="800"/>
      <c r="I18" s="800"/>
      <c r="J18" s="800"/>
      <c r="K18" s="800"/>
      <c r="L18" s="800"/>
      <c r="M18" s="800"/>
      <c r="N18" s="800"/>
      <c r="O18" s="800"/>
      <c r="P18" s="800"/>
      <c r="Q18" s="800"/>
      <c r="R18" s="800"/>
      <c r="S18" s="800"/>
      <c r="T18" s="800"/>
      <c r="U18" s="800"/>
      <c r="V18" s="800"/>
      <c r="W18" s="800"/>
      <c r="X18" s="800"/>
      <c r="Y18" s="800"/>
      <c r="Z18" s="800"/>
      <c r="AA18" s="800"/>
      <c r="AB18" s="801"/>
      <c r="AC18" s="800"/>
      <c r="AD18" s="801"/>
      <c r="AE18" s="800"/>
      <c r="AF18" s="790"/>
      <c r="AG18" s="780"/>
    </row>
    <row r="19" spans="1:33" ht="12" customHeight="1" x14ac:dyDescent="0.25">
      <c r="A19" s="775"/>
      <c r="B19" s="829"/>
      <c r="C19" s="16"/>
      <c r="D19" s="799"/>
      <c r="E19" s="800"/>
      <c r="F19" s="800"/>
      <c r="G19" s="800"/>
      <c r="H19" s="800"/>
      <c r="I19" s="800"/>
      <c r="J19" s="800"/>
      <c r="K19" s="800"/>
      <c r="L19" s="800"/>
      <c r="M19" s="800"/>
      <c r="N19" s="800"/>
      <c r="O19" s="800"/>
      <c r="P19" s="800"/>
      <c r="Q19" s="800"/>
      <c r="R19" s="800"/>
      <c r="S19" s="800"/>
      <c r="T19" s="800"/>
      <c r="U19" s="800"/>
      <c r="V19" s="800"/>
      <c r="W19" s="800"/>
      <c r="X19" s="800"/>
      <c r="Y19" s="800"/>
      <c r="Z19" s="800"/>
      <c r="AA19" s="800"/>
      <c r="AB19" s="801"/>
      <c r="AC19" s="800"/>
      <c r="AD19" s="801"/>
      <c r="AE19" s="800"/>
      <c r="AF19" s="790"/>
      <c r="AG19" s="780"/>
    </row>
    <row r="20" spans="1:33" ht="12" customHeight="1" x14ac:dyDescent="0.25">
      <c r="A20" s="775"/>
      <c r="B20" s="829"/>
      <c r="C20" s="16"/>
      <c r="D20" s="799"/>
      <c r="E20" s="800"/>
      <c r="F20" s="800"/>
      <c r="G20" s="800"/>
      <c r="H20" s="800"/>
      <c r="I20" s="800"/>
      <c r="J20" s="800"/>
      <c r="K20" s="800"/>
      <c r="L20" s="800"/>
      <c r="M20" s="800"/>
      <c r="N20" s="800"/>
      <c r="O20" s="800"/>
      <c r="P20" s="800"/>
      <c r="Q20" s="800"/>
      <c r="R20" s="800"/>
      <c r="S20" s="800"/>
      <c r="T20" s="800"/>
      <c r="U20" s="800"/>
      <c r="V20" s="800"/>
      <c r="W20" s="800"/>
      <c r="X20" s="800"/>
      <c r="Y20" s="800"/>
      <c r="Z20" s="800"/>
      <c r="AA20" s="800"/>
      <c r="AB20" s="801"/>
      <c r="AC20" s="800"/>
      <c r="AD20" s="801"/>
      <c r="AE20" s="800"/>
      <c r="AF20" s="790"/>
      <c r="AG20" s="780"/>
    </row>
    <row r="21" spans="1:33" ht="12" customHeight="1" x14ac:dyDescent="0.25">
      <c r="A21" s="775"/>
      <c r="B21" s="829"/>
      <c r="C21" s="16"/>
      <c r="D21" s="799"/>
      <c r="E21" s="800"/>
      <c r="F21" s="800"/>
      <c r="G21" s="800"/>
      <c r="H21" s="800"/>
      <c r="I21" s="800"/>
      <c r="J21" s="800"/>
      <c r="K21" s="800"/>
      <c r="L21" s="800"/>
      <c r="M21" s="800"/>
      <c r="N21" s="800"/>
      <c r="O21" s="800"/>
      <c r="P21" s="800"/>
      <c r="Q21" s="800"/>
      <c r="R21" s="800"/>
      <c r="S21" s="800"/>
      <c r="T21" s="800"/>
      <c r="U21" s="800"/>
      <c r="V21" s="800"/>
      <c r="W21" s="800"/>
      <c r="X21" s="800"/>
      <c r="Y21" s="800"/>
      <c r="Z21" s="800"/>
      <c r="AA21" s="800"/>
      <c r="AB21" s="801"/>
      <c r="AC21" s="800"/>
      <c r="AD21" s="801"/>
      <c r="AE21" s="800"/>
      <c r="AF21" s="790"/>
      <c r="AG21" s="780"/>
    </row>
    <row r="22" spans="1:33" ht="12" customHeight="1" x14ac:dyDescent="0.25">
      <c r="A22" s="775"/>
      <c r="B22" s="829"/>
      <c r="C22" s="16"/>
      <c r="D22" s="799"/>
      <c r="E22" s="800"/>
      <c r="F22" s="800"/>
      <c r="G22" s="800"/>
      <c r="H22" s="800"/>
      <c r="I22" s="800"/>
      <c r="J22" s="800"/>
      <c r="K22" s="800"/>
      <c r="L22" s="800"/>
      <c r="M22" s="800"/>
      <c r="N22" s="800"/>
      <c r="O22" s="800"/>
      <c r="P22" s="800"/>
      <c r="Q22" s="800"/>
      <c r="R22" s="800"/>
      <c r="S22" s="800"/>
      <c r="T22" s="800"/>
      <c r="U22" s="800"/>
      <c r="V22" s="800"/>
      <c r="W22" s="800"/>
      <c r="X22" s="800"/>
      <c r="Y22" s="800"/>
      <c r="Z22" s="800"/>
      <c r="AA22" s="800"/>
      <c r="AB22" s="801"/>
      <c r="AC22" s="800"/>
      <c r="AD22" s="801"/>
      <c r="AE22" s="800"/>
      <c r="AF22" s="790"/>
      <c r="AG22" s="780"/>
    </row>
    <row r="23" spans="1:33" ht="12" customHeight="1" x14ac:dyDescent="0.25">
      <c r="A23" s="775"/>
      <c r="B23" s="829"/>
      <c r="C23" s="16"/>
      <c r="D23" s="799"/>
      <c r="E23" s="800"/>
      <c r="F23" s="800"/>
      <c r="G23" s="800"/>
      <c r="H23" s="800"/>
      <c r="I23" s="800"/>
      <c r="J23" s="800"/>
      <c r="K23" s="800"/>
      <c r="L23" s="800"/>
      <c r="M23" s="800"/>
      <c r="N23" s="800"/>
      <c r="O23" s="800"/>
      <c r="P23" s="800"/>
      <c r="Q23" s="800"/>
      <c r="R23" s="800"/>
      <c r="S23" s="800"/>
      <c r="T23" s="800"/>
      <c r="U23" s="800"/>
      <c r="V23" s="800"/>
      <c r="W23" s="800"/>
      <c r="X23" s="800"/>
      <c r="Y23" s="800"/>
      <c r="Z23" s="800"/>
      <c r="AA23" s="800"/>
      <c r="AB23" s="801"/>
      <c r="AC23" s="800"/>
      <c r="AD23" s="801"/>
      <c r="AE23" s="800"/>
      <c r="AF23" s="790"/>
      <c r="AG23" s="780"/>
    </row>
    <row r="24" spans="1:33" ht="12" customHeight="1" x14ac:dyDescent="0.25">
      <c r="A24" s="775"/>
      <c r="B24" s="829"/>
      <c r="C24" s="16"/>
      <c r="D24" s="799"/>
      <c r="E24" s="800"/>
      <c r="F24" s="800"/>
      <c r="G24" s="800"/>
      <c r="H24" s="800"/>
      <c r="I24" s="800"/>
      <c r="J24" s="800"/>
      <c r="K24" s="800"/>
      <c r="L24" s="800"/>
      <c r="M24" s="800"/>
      <c r="N24" s="800"/>
      <c r="O24" s="800"/>
      <c r="P24" s="800"/>
      <c r="Q24" s="800"/>
      <c r="R24" s="800"/>
      <c r="S24" s="800"/>
      <c r="T24" s="800"/>
      <c r="U24" s="800"/>
      <c r="V24" s="800"/>
      <c r="W24" s="800"/>
      <c r="X24" s="800"/>
      <c r="Y24" s="800"/>
      <c r="Z24" s="800"/>
      <c r="AA24" s="800"/>
      <c r="AB24" s="801"/>
      <c r="AC24" s="800"/>
      <c r="AD24" s="801"/>
      <c r="AE24" s="800"/>
      <c r="AF24" s="790"/>
      <c r="AG24" s="780"/>
    </row>
    <row r="25" spans="1:33" ht="12" customHeight="1" x14ac:dyDescent="0.25">
      <c r="A25" s="775"/>
      <c r="B25" s="829"/>
      <c r="C25" s="16"/>
      <c r="D25" s="799"/>
      <c r="E25" s="800"/>
      <c r="F25" s="800"/>
      <c r="G25" s="800"/>
      <c r="H25" s="800"/>
      <c r="I25" s="800"/>
      <c r="J25" s="800"/>
      <c r="K25" s="800"/>
      <c r="L25" s="800"/>
      <c r="M25" s="800"/>
      <c r="N25" s="800"/>
      <c r="O25" s="800"/>
      <c r="P25" s="800"/>
      <c r="Q25" s="800"/>
      <c r="R25" s="800"/>
      <c r="S25" s="800"/>
      <c r="T25" s="800"/>
      <c r="U25" s="800"/>
      <c r="V25" s="800"/>
      <c r="W25" s="800"/>
      <c r="X25" s="800"/>
      <c r="Y25" s="800"/>
      <c r="Z25" s="800"/>
      <c r="AA25" s="800"/>
      <c r="AB25" s="801"/>
      <c r="AC25" s="800"/>
      <c r="AD25" s="801"/>
      <c r="AE25" s="800"/>
      <c r="AF25" s="790"/>
      <c r="AG25" s="780"/>
    </row>
    <row r="26" spans="1:33" ht="12" customHeight="1" x14ac:dyDescent="0.25">
      <c r="A26" s="775"/>
      <c r="B26" s="829"/>
      <c r="C26" s="16"/>
      <c r="D26" s="799"/>
      <c r="E26" s="800"/>
      <c r="F26" s="800"/>
      <c r="G26" s="800"/>
      <c r="H26" s="800"/>
      <c r="I26" s="800"/>
      <c r="J26" s="800"/>
      <c r="K26" s="800"/>
      <c r="L26" s="800"/>
      <c r="M26" s="800"/>
      <c r="N26" s="800"/>
      <c r="O26" s="800"/>
      <c r="P26" s="800"/>
      <c r="Q26" s="800"/>
      <c r="R26" s="800"/>
      <c r="S26" s="800"/>
      <c r="T26" s="800"/>
      <c r="U26" s="800"/>
      <c r="V26" s="800"/>
      <c r="W26" s="800"/>
      <c r="X26" s="800"/>
      <c r="Y26" s="800"/>
      <c r="Z26" s="800"/>
      <c r="AA26" s="800"/>
      <c r="AB26" s="801"/>
      <c r="AC26" s="800"/>
      <c r="AD26" s="801"/>
      <c r="AE26" s="800"/>
      <c r="AF26" s="790"/>
      <c r="AG26" s="780"/>
    </row>
    <row r="27" spans="1:33" ht="12" customHeight="1" x14ac:dyDescent="0.25">
      <c r="A27" s="775"/>
      <c r="B27" s="829"/>
      <c r="C27" s="16"/>
      <c r="D27" s="799"/>
      <c r="E27" s="800"/>
      <c r="F27" s="800"/>
      <c r="G27" s="800"/>
      <c r="H27" s="800"/>
      <c r="I27" s="800"/>
      <c r="J27" s="800"/>
      <c r="K27" s="800"/>
      <c r="L27" s="800"/>
      <c r="M27" s="800"/>
      <c r="N27" s="800"/>
      <c r="O27" s="800"/>
      <c r="P27" s="800"/>
      <c r="Q27" s="800"/>
      <c r="R27" s="800"/>
      <c r="S27" s="800"/>
      <c r="T27" s="800"/>
      <c r="U27" s="800"/>
      <c r="V27" s="800"/>
      <c r="W27" s="800"/>
      <c r="X27" s="800"/>
      <c r="Y27" s="800"/>
      <c r="Z27" s="800"/>
      <c r="AA27" s="800"/>
      <c r="AB27" s="801"/>
      <c r="AC27" s="800"/>
      <c r="AD27" s="801"/>
      <c r="AE27" s="800"/>
      <c r="AF27" s="790"/>
      <c r="AG27" s="780"/>
    </row>
    <row r="28" spans="1:33" ht="12" customHeight="1" x14ac:dyDescent="0.25">
      <c r="A28" s="775"/>
      <c r="B28" s="829"/>
      <c r="C28" s="16"/>
      <c r="D28" s="799"/>
      <c r="E28" s="800"/>
      <c r="F28" s="800"/>
      <c r="G28" s="800"/>
      <c r="H28" s="800"/>
      <c r="I28" s="800"/>
      <c r="J28" s="800"/>
      <c r="K28" s="800"/>
      <c r="L28" s="800"/>
      <c r="M28" s="800"/>
      <c r="N28" s="800"/>
      <c r="O28" s="800"/>
      <c r="P28" s="800"/>
      <c r="Q28" s="800"/>
      <c r="R28" s="800"/>
      <c r="S28" s="800"/>
      <c r="T28" s="800"/>
      <c r="U28" s="800"/>
      <c r="V28" s="800"/>
      <c r="W28" s="800"/>
      <c r="X28" s="800"/>
      <c r="Y28" s="800"/>
      <c r="Z28" s="800"/>
      <c r="AA28" s="800"/>
      <c r="AB28" s="801"/>
      <c r="AC28" s="800"/>
      <c r="AD28" s="801"/>
      <c r="AE28" s="800"/>
      <c r="AF28" s="790"/>
      <c r="AG28" s="780"/>
    </row>
    <row r="29" spans="1:33" ht="12" customHeight="1" x14ac:dyDescent="0.25">
      <c r="A29" s="775"/>
      <c r="B29" s="829"/>
      <c r="C29" s="16"/>
      <c r="D29" s="799"/>
      <c r="E29" s="800"/>
      <c r="F29" s="800"/>
      <c r="G29" s="800"/>
      <c r="H29" s="800"/>
      <c r="I29" s="800"/>
      <c r="J29" s="800"/>
      <c r="K29" s="800"/>
      <c r="L29" s="800"/>
      <c r="M29" s="800"/>
      <c r="N29" s="800"/>
      <c r="O29" s="800"/>
      <c r="P29" s="800"/>
      <c r="Q29" s="800"/>
      <c r="R29" s="800"/>
      <c r="S29" s="800"/>
      <c r="T29" s="800"/>
      <c r="U29" s="800"/>
      <c r="V29" s="800"/>
      <c r="W29" s="800"/>
      <c r="X29" s="800"/>
      <c r="Y29" s="800"/>
      <c r="Z29" s="800"/>
      <c r="AA29" s="800"/>
      <c r="AB29" s="801"/>
      <c r="AC29" s="800"/>
      <c r="AD29" s="801"/>
      <c r="AE29" s="800"/>
      <c r="AF29" s="790"/>
      <c r="AG29" s="780"/>
    </row>
    <row r="30" spans="1:33" ht="12" customHeight="1" x14ac:dyDescent="0.25">
      <c r="A30" s="775"/>
      <c r="B30" s="829"/>
      <c r="C30" s="16"/>
      <c r="D30" s="799"/>
      <c r="E30" s="800"/>
      <c r="F30" s="800"/>
      <c r="G30" s="800"/>
      <c r="H30" s="800"/>
      <c r="I30" s="800"/>
      <c r="J30" s="800"/>
      <c r="K30" s="800"/>
      <c r="L30" s="800"/>
      <c r="M30" s="800"/>
      <c r="N30" s="800"/>
      <c r="O30" s="800"/>
      <c r="P30" s="800"/>
      <c r="Q30" s="800"/>
      <c r="R30" s="800"/>
      <c r="S30" s="800"/>
      <c r="T30" s="800"/>
      <c r="U30" s="800"/>
      <c r="V30" s="800"/>
      <c r="W30" s="800"/>
      <c r="X30" s="800"/>
      <c r="Y30" s="800"/>
      <c r="Z30" s="800"/>
      <c r="AA30" s="800"/>
      <c r="AB30" s="801"/>
      <c r="AC30" s="800"/>
      <c r="AD30" s="801"/>
      <c r="AE30" s="800"/>
      <c r="AF30" s="790"/>
      <c r="AG30" s="780"/>
    </row>
    <row r="31" spans="1:33" x14ac:dyDescent="0.25">
      <c r="A31" s="775"/>
      <c r="B31" s="829"/>
      <c r="C31" s="16"/>
      <c r="D31" s="799"/>
      <c r="E31" s="799"/>
      <c r="F31" s="799"/>
      <c r="G31" s="799"/>
      <c r="H31" s="799"/>
      <c r="I31" s="799"/>
      <c r="J31" s="799"/>
      <c r="K31" s="799"/>
      <c r="L31" s="799"/>
      <c r="M31" s="799"/>
      <c r="N31" s="799"/>
      <c r="O31" s="799"/>
      <c r="P31" s="799"/>
      <c r="Q31" s="799"/>
      <c r="R31" s="2"/>
      <c r="S31" s="2"/>
      <c r="T31" s="2"/>
      <c r="U31" s="2"/>
      <c r="V31" s="3"/>
      <c r="W31" s="2"/>
      <c r="X31" s="2"/>
      <c r="Y31" s="2"/>
      <c r="Z31" s="2"/>
      <c r="AA31" s="2"/>
      <c r="AB31" s="2"/>
      <c r="AC31" s="2"/>
      <c r="AD31" s="2"/>
      <c r="AE31" s="2"/>
      <c r="AF31" s="790"/>
      <c r="AG31" s="780"/>
    </row>
    <row r="32" spans="1:33" x14ac:dyDescent="0.25">
      <c r="A32" s="775"/>
      <c r="B32" s="829"/>
      <c r="C32" s="11"/>
      <c r="D32" s="799"/>
      <c r="E32" s="799"/>
      <c r="F32" s="799"/>
      <c r="G32" s="799"/>
      <c r="H32" s="799"/>
      <c r="I32" s="799"/>
      <c r="J32" s="799"/>
      <c r="K32" s="799"/>
      <c r="L32" s="799"/>
      <c r="M32" s="799"/>
      <c r="N32" s="799"/>
      <c r="O32" s="799"/>
      <c r="P32" s="799"/>
      <c r="Q32" s="799"/>
      <c r="R32" s="2"/>
      <c r="S32" s="2"/>
      <c r="T32" s="2"/>
      <c r="U32" s="2"/>
      <c r="V32" s="3"/>
      <c r="W32" s="2"/>
      <c r="X32" s="2"/>
      <c r="Y32" s="2"/>
      <c r="Z32" s="2"/>
      <c r="AA32" s="2"/>
      <c r="AB32" s="2"/>
      <c r="AC32" s="2"/>
      <c r="AD32" s="2"/>
      <c r="AE32" s="2"/>
      <c r="AF32" s="790"/>
      <c r="AG32" s="780"/>
    </row>
    <row r="33" spans="1:33" x14ac:dyDescent="0.25">
      <c r="A33" s="775"/>
      <c r="B33" s="829"/>
      <c r="C33" s="802"/>
      <c r="D33" s="802"/>
      <c r="E33" s="802"/>
      <c r="F33" s="802"/>
      <c r="G33" s="802"/>
      <c r="H33" s="802"/>
      <c r="I33" s="802"/>
      <c r="J33" s="799"/>
      <c r="K33" s="799"/>
      <c r="L33" s="799"/>
      <c r="M33" s="799"/>
      <c r="N33" s="799"/>
      <c r="O33" s="799"/>
      <c r="P33" s="799"/>
      <c r="Q33" s="799"/>
      <c r="R33" s="2"/>
      <c r="S33" s="2"/>
      <c r="T33" s="2"/>
      <c r="U33" s="2"/>
      <c r="V33" s="3"/>
      <c r="W33" s="2"/>
      <c r="X33" s="2"/>
      <c r="Y33" s="2"/>
      <c r="Z33" s="2"/>
      <c r="AA33" s="2"/>
      <c r="AB33" s="2"/>
      <c r="AC33" s="2"/>
      <c r="AD33" s="2"/>
      <c r="AE33" s="2"/>
      <c r="AF33" s="790"/>
      <c r="AG33" s="780"/>
    </row>
    <row r="34" spans="1:33" ht="12.75" customHeight="1" x14ac:dyDescent="0.25">
      <c r="A34" s="775"/>
      <c r="B34" s="829"/>
      <c r="C34" s="16"/>
      <c r="D34" s="799"/>
      <c r="E34" s="799"/>
      <c r="F34" s="799"/>
      <c r="G34" s="799"/>
      <c r="H34" s="799"/>
      <c r="I34" s="799"/>
      <c r="J34" s="799"/>
      <c r="K34" s="799"/>
      <c r="L34" s="799"/>
      <c r="M34" s="799"/>
      <c r="N34" s="799"/>
      <c r="O34" s="799"/>
      <c r="P34" s="799"/>
      <c r="Q34" s="799"/>
      <c r="R34" s="2"/>
      <c r="S34" s="2"/>
      <c r="T34" s="2"/>
      <c r="U34" s="2"/>
      <c r="V34" s="3"/>
      <c r="W34" s="2"/>
      <c r="X34" s="2"/>
      <c r="Y34" s="2"/>
      <c r="Z34" s="2"/>
      <c r="AA34" s="2"/>
      <c r="AB34" s="2"/>
      <c r="AC34" s="2"/>
      <c r="AD34" s="2"/>
      <c r="AE34" s="2"/>
      <c r="AF34" s="790"/>
      <c r="AG34" s="780"/>
    </row>
    <row r="35" spans="1:33" ht="12.75" customHeight="1" x14ac:dyDescent="0.25">
      <c r="A35" s="775"/>
      <c r="B35" s="829"/>
      <c r="C35" s="16"/>
      <c r="D35" s="799"/>
      <c r="E35" s="799"/>
      <c r="F35" s="799"/>
      <c r="G35" s="799"/>
      <c r="H35" s="799"/>
      <c r="I35" s="799"/>
      <c r="J35" s="799"/>
      <c r="K35" s="799"/>
      <c r="L35" s="799"/>
      <c r="M35" s="799"/>
      <c r="N35" s="799"/>
      <c r="O35" s="799"/>
      <c r="P35" s="799"/>
      <c r="Q35" s="799"/>
      <c r="R35" s="2"/>
      <c r="S35" s="2"/>
      <c r="T35" s="2"/>
      <c r="U35" s="2"/>
      <c r="V35" s="3"/>
      <c r="W35" s="2"/>
      <c r="X35" s="2"/>
      <c r="Y35" s="2"/>
      <c r="Z35" s="2"/>
      <c r="AA35" s="2"/>
      <c r="AB35" s="2"/>
      <c r="AC35" s="2"/>
      <c r="AD35" s="2"/>
      <c r="AE35" s="2"/>
      <c r="AF35" s="790"/>
      <c r="AG35" s="780"/>
    </row>
    <row r="36" spans="1:33" ht="15.75" customHeight="1" x14ac:dyDescent="0.25">
      <c r="A36" s="775"/>
      <c r="B36" s="829"/>
      <c r="C36" s="16"/>
      <c r="D36" s="799"/>
      <c r="E36" s="799"/>
      <c r="F36" s="799"/>
      <c r="G36" s="799"/>
      <c r="H36" s="799"/>
      <c r="I36" s="799"/>
      <c r="J36" s="799"/>
      <c r="K36" s="799"/>
      <c r="L36" s="799"/>
      <c r="M36" s="799"/>
      <c r="N36" s="799"/>
      <c r="O36" s="799"/>
      <c r="P36" s="799"/>
      <c r="Q36" s="799"/>
      <c r="R36" s="2"/>
      <c r="S36" s="2"/>
      <c r="T36" s="2"/>
      <c r="U36" s="2"/>
      <c r="V36" s="3"/>
      <c r="W36" s="2"/>
      <c r="X36" s="2"/>
      <c r="Y36" s="2"/>
      <c r="Z36" s="2"/>
      <c r="AA36" s="2"/>
      <c r="AB36" s="2"/>
      <c r="AC36" s="2"/>
      <c r="AD36" s="2"/>
      <c r="AE36" s="2"/>
      <c r="AF36" s="790"/>
      <c r="AG36" s="780"/>
    </row>
    <row r="37" spans="1:33" ht="20.25" customHeight="1" x14ac:dyDescent="0.25">
      <c r="A37" s="775"/>
      <c r="B37" s="829"/>
      <c r="C37" s="16"/>
      <c r="D37" s="799"/>
      <c r="E37" s="799"/>
      <c r="F37" s="799"/>
      <c r="G37" s="799"/>
      <c r="H37" s="799"/>
      <c r="I37" s="799"/>
      <c r="J37" s="799"/>
      <c r="K37" s="799"/>
      <c r="L37" s="799"/>
      <c r="M37" s="799"/>
      <c r="N37" s="799"/>
      <c r="O37" s="799"/>
      <c r="P37" s="799"/>
      <c r="Q37" s="799"/>
      <c r="R37" s="2"/>
      <c r="S37" s="2"/>
      <c r="T37" s="2"/>
      <c r="U37" s="2"/>
      <c r="V37" s="3"/>
      <c r="W37" s="2"/>
      <c r="X37" s="2"/>
      <c r="Y37" s="2"/>
      <c r="Z37" s="2"/>
      <c r="AA37" s="2"/>
      <c r="AB37" s="2"/>
      <c r="AC37" s="2"/>
      <c r="AD37" s="2"/>
      <c r="AE37" s="2"/>
      <c r="AF37" s="790"/>
      <c r="AG37" s="780"/>
    </row>
    <row r="38" spans="1:33" ht="15.75" customHeight="1" x14ac:dyDescent="0.25">
      <c r="A38" s="775"/>
      <c r="B38" s="829"/>
      <c r="C38" s="16"/>
      <c r="D38" s="799"/>
      <c r="E38" s="799"/>
      <c r="F38" s="799"/>
      <c r="G38" s="799"/>
      <c r="H38" s="799"/>
      <c r="I38" s="799"/>
      <c r="J38" s="799"/>
      <c r="K38" s="799"/>
      <c r="L38" s="799"/>
      <c r="M38" s="799"/>
      <c r="N38" s="799"/>
      <c r="O38" s="799"/>
      <c r="P38" s="799"/>
      <c r="Q38" s="799"/>
      <c r="R38" s="2"/>
      <c r="S38" s="2"/>
      <c r="T38" s="2"/>
      <c r="U38" s="2"/>
      <c r="V38" s="3"/>
      <c r="W38" s="2"/>
      <c r="X38" s="2"/>
      <c r="Y38" s="2"/>
      <c r="Z38" s="2"/>
      <c r="AA38" s="2"/>
      <c r="AB38" s="2"/>
      <c r="AC38" s="2"/>
      <c r="AD38" s="2"/>
      <c r="AE38" s="2"/>
      <c r="AF38" s="790"/>
      <c r="AG38" s="780"/>
    </row>
    <row r="39" spans="1:33" ht="12.75" customHeight="1" x14ac:dyDescent="0.25">
      <c r="A39" s="775"/>
      <c r="B39" s="829"/>
      <c r="C39" s="16"/>
      <c r="D39" s="799"/>
      <c r="E39" s="799"/>
      <c r="F39" s="799"/>
      <c r="G39" s="799"/>
      <c r="H39" s="799"/>
      <c r="I39" s="799"/>
      <c r="J39" s="799"/>
      <c r="K39" s="799"/>
      <c r="L39" s="799"/>
      <c r="M39" s="799"/>
      <c r="N39" s="799"/>
      <c r="O39" s="799"/>
      <c r="P39" s="799"/>
      <c r="Q39" s="799"/>
      <c r="R39" s="2"/>
      <c r="S39" s="2"/>
      <c r="T39" s="2"/>
      <c r="U39" s="2"/>
      <c r="V39" s="3"/>
      <c r="W39" s="2"/>
      <c r="X39" s="2"/>
      <c r="Y39" s="2"/>
      <c r="Z39" s="2"/>
      <c r="AA39" s="2"/>
      <c r="AB39" s="2"/>
      <c r="AC39" s="2"/>
      <c r="AD39" s="2"/>
      <c r="AE39" s="2"/>
      <c r="AF39" s="790"/>
      <c r="AG39" s="780"/>
    </row>
    <row r="40" spans="1:33" ht="12" customHeight="1" x14ac:dyDescent="0.25">
      <c r="A40" s="775"/>
      <c r="B40" s="829"/>
      <c r="C40" s="16"/>
      <c r="D40" s="799"/>
      <c r="E40" s="799"/>
      <c r="F40" s="799"/>
      <c r="G40" s="799"/>
      <c r="H40" s="799"/>
      <c r="I40" s="799"/>
      <c r="J40" s="799"/>
      <c r="K40" s="799"/>
      <c r="L40" s="799"/>
      <c r="M40" s="799"/>
      <c r="N40" s="799"/>
      <c r="O40" s="799"/>
      <c r="P40" s="799"/>
      <c r="Q40" s="799"/>
      <c r="R40" s="2"/>
      <c r="S40" s="2"/>
      <c r="T40" s="2"/>
      <c r="U40" s="2"/>
      <c r="V40" s="3"/>
      <c r="W40" s="2"/>
      <c r="X40" s="2"/>
      <c r="Y40" s="2"/>
      <c r="Z40" s="2"/>
      <c r="AA40" s="2"/>
      <c r="AB40" s="2"/>
      <c r="AC40" s="2"/>
      <c r="AD40" s="2"/>
      <c r="AE40" s="2"/>
      <c r="AF40" s="790"/>
      <c r="AG40" s="780"/>
    </row>
    <row r="41" spans="1:33" ht="12.75" customHeight="1" x14ac:dyDescent="0.25">
      <c r="A41" s="775"/>
      <c r="B41" s="829"/>
      <c r="C41" s="16"/>
      <c r="D41" s="799"/>
      <c r="E41" s="799"/>
      <c r="F41" s="799"/>
      <c r="G41" s="799"/>
      <c r="H41" s="799"/>
      <c r="I41" s="799"/>
      <c r="J41" s="799"/>
      <c r="K41" s="799"/>
      <c r="L41" s="799"/>
      <c r="M41" s="799"/>
      <c r="N41" s="799"/>
      <c r="O41" s="799"/>
      <c r="P41" s="799"/>
      <c r="Q41" s="799"/>
      <c r="R41" s="2"/>
      <c r="S41" s="2"/>
      <c r="T41" s="2"/>
      <c r="U41" s="2"/>
      <c r="V41" s="3"/>
      <c r="W41" s="2"/>
      <c r="X41" s="2"/>
      <c r="Y41" s="2"/>
      <c r="Z41" s="2"/>
      <c r="AA41" s="2"/>
      <c r="AB41" s="2"/>
      <c r="AC41" s="2"/>
      <c r="AD41" s="2"/>
      <c r="AE41" s="2"/>
      <c r="AF41" s="790"/>
      <c r="AG41" s="780"/>
    </row>
    <row r="42" spans="1:33" ht="12.75" customHeight="1" x14ac:dyDescent="0.25">
      <c r="A42" s="775"/>
      <c r="B42" s="829"/>
      <c r="C42" s="16"/>
      <c r="D42" s="799"/>
      <c r="E42" s="799"/>
      <c r="F42" s="799"/>
      <c r="G42" s="799"/>
      <c r="H42" s="799"/>
      <c r="I42" s="799"/>
      <c r="J42" s="799"/>
      <c r="K42" s="799"/>
      <c r="L42" s="799"/>
      <c r="M42" s="799"/>
      <c r="N42" s="799"/>
      <c r="O42" s="799"/>
      <c r="P42" s="799"/>
      <c r="Q42" s="799"/>
      <c r="R42" s="2"/>
      <c r="S42" s="2"/>
      <c r="T42" s="2"/>
      <c r="U42" s="2"/>
      <c r="V42" s="3"/>
      <c r="W42" s="2"/>
      <c r="X42" s="2"/>
      <c r="Y42" s="2"/>
      <c r="Z42" s="2"/>
      <c r="AA42" s="2"/>
      <c r="AB42" s="2"/>
      <c r="AC42" s="2"/>
      <c r="AD42" s="2"/>
      <c r="AE42" s="2"/>
      <c r="AF42" s="790"/>
      <c r="AG42" s="780"/>
    </row>
    <row r="43" spans="1:33" ht="9" customHeight="1" x14ac:dyDescent="0.25">
      <c r="A43" s="775"/>
      <c r="B43" s="829"/>
      <c r="C43" s="16"/>
      <c r="D43" s="799"/>
      <c r="E43" s="799"/>
      <c r="F43" s="799"/>
      <c r="G43" s="799"/>
      <c r="H43" s="799"/>
      <c r="I43" s="799"/>
      <c r="J43" s="799"/>
      <c r="K43" s="799"/>
      <c r="L43" s="799"/>
      <c r="M43" s="799"/>
      <c r="N43" s="799"/>
      <c r="O43" s="799"/>
      <c r="P43" s="799"/>
      <c r="Q43" s="799"/>
      <c r="R43" s="2"/>
      <c r="S43" s="2"/>
      <c r="T43" s="2"/>
      <c r="U43" s="2"/>
      <c r="V43" s="3"/>
      <c r="W43" s="2"/>
      <c r="X43" s="2"/>
      <c r="Y43" s="2"/>
      <c r="Z43" s="2"/>
      <c r="AA43" s="2"/>
      <c r="AB43" s="2"/>
      <c r="AC43" s="2"/>
      <c r="AD43" s="2"/>
      <c r="AE43" s="2"/>
      <c r="AF43" s="790"/>
      <c r="AG43" s="780"/>
    </row>
    <row r="44" spans="1:33" ht="19.5" customHeight="1" x14ac:dyDescent="0.25">
      <c r="A44" s="775"/>
      <c r="B44" s="829"/>
      <c r="C44" s="780"/>
      <c r="D44" s="780"/>
      <c r="E44" s="780"/>
      <c r="F44" s="780"/>
      <c r="G44" s="780"/>
      <c r="H44" s="780"/>
      <c r="I44" s="780"/>
      <c r="J44" s="780"/>
      <c r="K44" s="780"/>
      <c r="L44" s="780"/>
      <c r="M44" s="780"/>
      <c r="N44" s="780"/>
      <c r="O44" s="780"/>
      <c r="P44" s="780"/>
      <c r="Q44" s="780"/>
      <c r="R44" s="803"/>
      <c r="S44" s="803"/>
      <c r="T44" s="780"/>
      <c r="U44" s="780"/>
      <c r="V44" s="780"/>
      <c r="W44" s="780"/>
      <c r="X44" s="780"/>
      <c r="Y44" s="780"/>
      <c r="Z44" s="780"/>
      <c r="AA44" s="780"/>
      <c r="AB44" s="782"/>
      <c r="AC44" s="780"/>
      <c r="AD44" s="782"/>
      <c r="AE44" s="780"/>
      <c r="AF44" s="790"/>
      <c r="AG44" s="780"/>
    </row>
    <row r="45" spans="1:33" ht="13.5" customHeight="1" x14ac:dyDescent="0.25">
      <c r="A45" s="775"/>
      <c r="B45" s="829"/>
      <c r="C45" s="785"/>
      <c r="D45" s="786"/>
      <c r="E45" s="786"/>
      <c r="F45" s="786"/>
      <c r="G45" s="786"/>
      <c r="H45" s="786"/>
      <c r="I45" s="786"/>
      <c r="J45" s="786"/>
      <c r="K45" s="786"/>
      <c r="L45" s="786"/>
      <c r="M45" s="786"/>
      <c r="N45" s="786"/>
      <c r="O45" s="786"/>
      <c r="P45" s="786"/>
      <c r="Q45" s="786"/>
      <c r="R45" s="787"/>
      <c r="S45" s="787"/>
      <c r="T45" s="787"/>
      <c r="U45" s="787"/>
      <c r="V45" s="787"/>
      <c r="W45" s="787"/>
      <c r="X45" s="787"/>
      <c r="Y45" s="787"/>
      <c r="Z45" s="787"/>
      <c r="AA45" s="787"/>
      <c r="AB45" s="787"/>
      <c r="AC45" s="787"/>
      <c r="AD45" s="787"/>
      <c r="AE45" s="787"/>
      <c r="AF45" s="790"/>
      <c r="AG45" s="780"/>
    </row>
    <row r="46" spans="1:33" ht="3.75" customHeight="1" x14ac:dyDescent="0.25">
      <c r="A46" s="775"/>
      <c r="B46" s="829"/>
      <c r="C46" s="1771"/>
      <c r="D46" s="1771"/>
      <c r="E46" s="1771"/>
      <c r="F46" s="1771"/>
      <c r="G46" s="1771"/>
      <c r="H46" s="1771"/>
      <c r="I46" s="1771"/>
      <c r="J46" s="1771"/>
      <c r="K46" s="1771"/>
      <c r="L46" s="1771"/>
      <c r="M46" s="1771"/>
      <c r="N46" s="1771"/>
      <c r="O46" s="1771"/>
      <c r="P46" s="1771"/>
      <c r="Q46" s="1771"/>
      <c r="R46" s="790"/>
      <c r="S46" s="790"/>
      <c r="T46" s="790"/>
      <c r="U46" s="790"/>
      <c r="V46" s="790"/>
      <c r="W46" s="790"/>
      <c r="X46" s="790"/>
      <c r="Y46" s="790"/>
      <c r="Z46" s="790"/>
      <c r="AA46" s="790"/>
      <c r="AB46" s="790"/>
      <c r="AC46" s="790"/>
      <c r="AD46" s="790"/>
      <c r="AE46" s="790"/>
      <c r="AF46" s="790"/>
      <c r="AG46" s="780"/>
    </row>
    <row r="47" spans="1:33" ht="11.25" customHeight="1" x14ac:dyDescent="0.25">
      <c r="A47" s="775"/>
      <c r="B47" s="829"/>
      <c r="C47" s="1771"/>
      <c r="D47" s="1771"/>
      <c r="E47" s="1772"/>
      <c r="F47" s="2203"/>
      <c r="G47" s="2203"/>
      <c r="H47" s="2203"/>
      <c r="I47" s="2203"/>
      <c r="J47" s="2203"/>
      <c r="K47" s="2203"/>
      <c r="L47" s="2203"/>
      <c r="M47" s="2203"/>
      <c r="N47" s="2203"/>
      <c r="O47" s="2203"/>
      <c r="P47" s="2203"/>
      <c r="Q47" s="2203"/>
      <c r="R47" s="2203"/>
      <c r="S47" s="2203"/>
      <c r="T47" s="2203"/>
      <c r="U47" s="2203"/>
      <c r="V47" s="2203"/>
      <c r="W47" s="1772"/>
      <c r="X47" s="2203"/>
      <c r="Y47" s="2203"/>
      <c r="Z47" s="2203"/>
      <c r="AA47" s="2203"/>
      <c r="AB47" s="2203"/>
      <c r="AC47" s="2203"/>
      <c r="AD47" s="2203"/>
      <c r="AE47" s="1772"/>
      <c r="AF47" s="780"/>
      <c r="AG47" s="780"/>
    </row>
    <row r="48" spans="1:33" ht="12.75" customHeight="1" x14ac:dyDescent="0.25">
      <c r="A48" s="775"/>
      <c r="B48" s="829"/>
      <c r="C48" s="1771"/>
      <c r="D48" s="1771"/>
      <c r="E48" s="1772"/>
      <c r="F48" s="1772"/>
      <c r="G48" s="1772"/>
      <c r="H48" s="1772"/>
      <c r="I48" s="1772"/>
      <c r="J48" s="1772"/>
      <c r="K48" s="1772"/>
      <c r="L48" s="1772"/>
      <c r="M48" s="1772"/>
      <c r="N48" s="1772"/>
      <c r="O48" s="1772"/>
      <c r="P48" s="1772"/>
      <c r="Q48" s="1772"/>
      <c r="R48" s="1772"/>
      <c r="S48" s="1772"/>
      <c r="T48" s="1772"/>
      <c r="U48" s="1772"/>
      <c r="V48" s="1772"/>
      <c r="W48" s="1772"/>
      <c r="X48" s="1772"/>
      <c r="Y48" s="1772"/>
      <c r="Z48" s="1772"/>
      <c r="AA48" s="1772"/>
      <c r="AB48" s="1772"/>
      <c r="AC48" s="1772"/>
      <c r="AD48" s="1772"/>
      <c r="AE48" s="1772"/>
      <c r="AF48" s="790"/>
      <c r="AG48" s="780"/>
    </row>
    <row r="49" spans="1:38" ht="6" customHeight="1" x14ac:dyDescent="0.25">
      <c r="A49" s="775"/>
      <c r="B49" s="829"/>
      <c r="C49" s="1771"/>
      <c r="D49" s="1771"/>
      <c r="E49" s="1772"/>
      <c r="F49" s="1772"/>
      <c r="G49" s="1772"/>
      <c r="H49" s="1772"/>
      <c r="I49" s="1772"/>
      <c r="J49" s="1772"/>
      <c r="K49" s="1772"/>
      <c r="L49" s="1772"/>
      <c r="M49" s="1772"/>
      <c r="N49" s="1772"/>
      <c r="O49" s="1772"/>
      <c r="P49" s="1772"/>
      <c r="Q49" s="1772"/>
      <c r="R49" s="1772"/>
      <c r="S49" s="1772"/>
      <c r="T49" s="1772"/>
      <c r="U49" s="1772"/>
      <c r="V49" s="1772"/>
      <c r="W49" s="1772"/>
      <c r="X49" s="1772"/>
      <c r="Y49" s="1772"/>
      <c r="Z49" s="1772"/>
      <c r="AA49" s="1772"/>
      <c r="AB49" s="1772"/>
      <c r="AC49" s="1772"/>
      <c r="AD49" s="1772"/>
      <c r="AE49" s="1772"/>
      <c r="AF49" s="790"/>
      <c r="AG49" s="780"/>
    </row>
    <row r="50" spans="1:38" s="808" customFormat="1" ht="10" customHeight="1" x14ac:dyDescent="0.25">
      <c r="A50" s="807"/>
      <c r="B50" s="831"/>
      <c r="C50" s="1773"/>
      <c r="D50" s="802"/>
      <c r="E50" s="805"/>
      <c r="F50" s="805"/>
      <c r="G50" s="805"/>
      <c r="H50" s="805"/>
      <c r="I50" s="805"/>
      <c r="J50" s="805"/>
      <c r="K50" s="805"/>
      <c r="L50" s="805"/>
      <c r="M50" s="805"/>
      <c r="N50" s="805"/>
      <c r="O50" s="805"/>
      <c r="P50" s="805"/>
      <c r="Q50" s="805"/>
      <c r="R50" s="805"/>
      <c r="S50" s="805"/>
      <c r="T50" s="805"/>
      <c r="U50" s="805"/>
      <c r="V50" s="805"/>
      <c r="W50" s="805"/>
      <c r="X50" s="805"/>
      <c r="Y50" s="805"/>
      <c r="Z50" s="805"/>
      <c r="AA50" s="805"/>
      <c r="AB50" s="805"/>
      <c r="AC50" s="805"/>
      <c r="AD50" s="805"/>
      <c r="AE50" s="805"/>
      <c r="AF50" s="833"/>
      <c r="AG50" s="804"/>
    </row>
    <row r="51" spans="1:38" ht="8.5" customHeight="1" x14ac:dyDescent="0.25">
      <c r="A51" s="775"/>
      <c r="B51" s="829"/>
      <c r="C51" s="16"/>
      <c r="D51" s="799"/>
      <c r="E51" s="800"/>
      <c r="F51" s="809"/>
      <c r="G51" s="809"/>
      <c r="H51" s="809"/>
      <c r="I51" s="809"/>
      <c r="J51" s="809"/>
      <c r="K51" s="809"/>
      <c r="L51" s="809"/>
      <c r="M51" s="809"/>
      <c r="N51" s="809"/>
      <c r="O51" s="809"/>
      <c r="P51" s="809"/>
      <c r="Q51" s="809"/>
      <c r="R51" s="809"/>
      <c r="S51" s="809"/>
      <c r="T51" s="809"/>
      <c r="U51" s="809"/>
      <c r="V51" s="809"/>
      <c r="W51" s="809"/>
      <c r="X51" s="809"/>
      <c r="Y51" s="809"/>
      <c r="Z51" s="809"/>
      <c r="AA51" s="809"/>
      <c r="AB51" s="809"/>
      <c r="AC51" s="809"/>
      <c r="AD51" s="809"/>
      <c r="AE51" s="800"/>
      <c r="AF51" s="790"/>
      <c r="AG51" s="780"/>
    </row>
    <row r="52" spans="1:38" ht="12" customHeight="1" x14ac:dyDescent="0.25">
      <c r="A52" s="775"/>
      <c r="B52" s="829"/>
      <c r="C52" s="16"/>
      <c r="D52" s="799"/>
      <c r="E52" s="800"/>
      <c r="F52" s="809"/>
      <c r="G52" s="809"/>
      <c r="H52" s="809"/>
      <c r="I52" s="809"/>
      <c r="J52" s="809"/>
      <c r="K52" s="809"/>
      <c r="L52" s="809"/>
      <c r="M52" s="809"/>
      <c r="N52" s="809"/>
      <c r="O52" s="809"/>
      <c r="P52" s="809"/>
      <c r="Q52" s="809"/>
      <c r="R52" s="809"/>
      <c r="S52" s="809"/>
      <c r="T52" s="809"/>
      <c r="U52" s="809"/>
      <c r="V52" s="809"/>
      <c r="W52" s="809"/>
      <c r="X52" s="809"/>
      <c r="Y52" s="809"/>
      <c r="Z52" s="809"/>
      <c r="AA52" s="809"/>
      <c r="AB52" s="809"/>
      <c r="AC52" s="809"/>
      <c r="AD52" s="809"/>
      <c r="AE52" s="800"/>
      <c r="AF52" s="790"/>
      <c r="AG52" s="780"/>
      <c r="AL52" s="888"/>
    </row>
    <row r="53" spans="1:38" ht="12" customHeight="1" x14ac:dyDescent="0.25">
      <c r="A53" s="775"/>
      <c r="B53" s="829"/>
      <c r="C53" s="16"/>
      <c r="D53" s="799"/>
      <c r="E53" s="800"/>
      <c r="F53" s="809"/>
      <c r="G53" s="809"/>
      <c r="H53" s="809"/>
      <c r="I53" s="809"/>
      <c r="J53" s="809"/>
      <c r="K53" s="809"/>
      <c r="L53" s="809"/>
      <c r="M53" s="809"/>
      <c r="N53" s="809"/>
      <c r="O53" s="809"/>
      <c r="P53" s="809"/>
      <c r="Q53" s="809"/>
      <c r="R53" s="809"/>
      <c r="S53" s="809"/>
      <c r="T53" s="809"/>
      <c r="U53" s="809"/>
      <c r="V53" s="809"/>
      <c r="W53" s="809"/>
      <c r="X53" s="809"/>
      <c r="Y53" s="809"/>
      <c r="Z53" s="809"/>
      <c r="AA53" s="809"/>
      <c r="AB53" s="809"/>
      <c r="AC53" s="809"/>
      <c r="AD53" s="809"/>
      <c r="AE53" s="800"/>
      <c r="AF53" s="790"/>
      <c r="AG53" s="780"/>
    </row>
    <row r="54" spans="1:38" ht="9.5" customHeight="1" x14ac:dyDescent="0.25">
      <c r="A54" s="775"/>
      <c r="B54" s="829"/>
      <c r="C54" s="16"/>
      <c r="D54" s="799"/>
      <c r="E54" s="800"/>
      <c r="F54" s="809"/>
      <c r="G54" s="809"/>
      <c r="H54" s="809"/>
      <c r="I54" s="809"/>
      <c r="J54" s="809"/>
      <c r="K54" s="809"/>
      <c r="L54" s="809"/>
      <c r="M54" s="809"/>
      <c r="N54" s="809"/>
      <c r="O54" s="809"/>
      <c r="P54" s="809"/>
      <c r="Q54" s="809"/>
      <c r="R54" s="809"/>
      <c r="S54" s="809"/>
      <c r="T54" s="809"/>
      <c r="U54" s="809"/>
      <c r="V54" s="809"/>
      <c r="W54" s="809"/>
      <c r="X54" s="809"/>
      <c r="Y54" s="809"/>
      <c r="Z54" s="809"/>
      <c r="AA54" s="809"/>
      <c r="AB54" s="809"/>
      <c r="AC54" s="809"/>
      <c r="AD54" s="809"/>
      <c r="AE54" s="800"/>
      <c r="AF54" s="790"/>
      <c r="AG54" s="780"/>
    </row>
    <row r="55" spans="1:38" ht="12" customHeight="1" x14ac:dyDescent="0.25">
      <c r="A55" s="775"/>
      <c r="B55" s="829"/>
      <c r="C55" s="16"/>
      <c r="D55" s="799"/>
      <c r="E55" s="800"/>
      <c r="F55" s="809"/>
      <c r="G55" s="809"/>
      <c r="H55" s="809"/>
      <c r="I55" s="809"/>
      <c r="J55" s="809"/>
      <c r="K55" s="809"/>
      <c r="L55" s="809"/>
      <c r="M55" s="809"/>
      <c r="N55" s="809"/>
      <c r="O55" s="809"/>
      <c r="P55" s="809"/>
      <c r="Q55" s="809"/>
      <c r="R55" s="809"/>
      <c r="S55" s="809"/>
      <c r="T55" s="809"/>
      <c r="U55" s="809"/>
      <c r="V55" s="809"/>
      <c r="W55" s="809"/>
      <c r="X55" s="809"/>
      <c r="Y55" s="809"/>
      <c r="Z55" s="809"/>
      <c r="AA55" s="809"/>
      <c r="AB55" s="809"/>
      <c r="AC55" s="809"/>
      <c r="AD55" s="809"/>
      <c r="AE55" s="800"/>
      <c r="AF55" s="790"/>
      <c r="AG55" s="780"/>
    </row>
    <row r="56" spans="1:38" ht="12" customHeight="1" x14ac:dyDescent="0.25">
      <c r="A56" s="775"/>
      <c r="B56" s="829"/>
      <c r="C56" s="16"/>
      <c r="D56" s="799"/>
      <c r="E56" s="800"/>
      <c r="F56" s="809"/>
      <c r="G56" s="809"/>
      <c r="H56" s="809"/>
      <c r="I56" s="809"/>
      <c r="J56" s="809"/>
      <c r="K56" s="809"/>
      <c r="L56" s="809"/>
      <c r="M56" s="809"/>
      <c r="N56" s="809"/>
      <c r="O56" s="809"/>
      <c r="P56" s="809"/>
      <c r="Q56" s="809"/>
      <c r="R56" s="809"/>
      <c r="S56" s="809"/>
      <c r="T56" s="809"/>
      <c r="U56" s="809"/>
      <c r="V56" s="809"/>
      <c r="W56" s="809"/>
      <c r="X56" s="809"/>
      <c r="Y56" s="809"/>
      <c r="Z56" s="809"/>
      <c r="AA56" s="809"/>
      <c r="AB56" s="809"/>
      <c r="AC56" s="809"/>
      <c r="AD56" s="809"/>
      <c r="AE56" s="800"/>
      <c r="AF56" s="790"/>
      <c r="AG56" s="780"/>
    </row>
    <row r="57" spans="1:38" ht="12" customHeight="1" x14ac:dyDescent="0.25">
      <c r="A57" s="775"/>
      <c r="B57" s="829"/>
      <c r="C57" s="16"/>
      <c r="D57" s="799"/>
      <c r="E57" s="800"/>
      <c r="F57" s="809"/>
      <c r="G57" s="809"/>
      <c r="H57" s="809"/>
      <c r="I57" s="809"/>
      <c r="J57" s="809"/>
      <c r="K57" s="809"/>
      <c r="L57" s="809"/>
      <c r="M57" s="809"/>
      <c r="N57" s="809"/>
      <c r="O57" s="809"/>
      <c r="P57" s="809"/>
      <c r="Q57" s="809"/>
      <c r="R57" s="809"/>
      <c r="S57" s="809"/>
      <c r="T57" s="809"/>
      <c r="U57" s="809"/>
      <c r="V57" s="809"/>
      <c r="W57" s="809"/>
      <c r="X57" s="809"/>
      <c r="Y57" s="809"/>
      <c r="Z57" s="809"/>
      <c r="AA57" s="809"/>
      <c r="AB57" s="809"/>
      <c r="AC57" s="809"/>
      <c r="AD57" s="809"/>
      <c r="AE57" s="800"/>
      <c r="AF57" s="790"/>
      <c r="AG57" s="780"/>
    </row>
    <row r="58" spans="1:38" ht="12" customHeight="1" x14ac:dyDescent="0.25">
      <c r="A58" s="775"/>
      <c r="B58" s="829"/>
      <c r="C58" s="16"/>
      <c r="D58" s="799"/>
      <c r="E58" s="800"/>
      <c r="F58" s="809"/>
      <c r="G58" s="809"/>
      <c r="H58" s="809"/>
      <c r="I58" s="809"/>
      <c r="J58" s="809"/>
      <c r="K58" s="809"/>
      <c r="L58" s="809"/>
      <c r="M58" s="809"/>
      <c r="N58" s="809"/>
      <c r="O58" s="809"/>
      <c r="P58" s="809"/>
      <c r="Q58" s="809"/>
      <c r="R58" s="809"/>
      <c r="S58" s="809"/>
      <c r="T58" s="809"/>
      <c r="U58" s="809"/>
      <c r="V58" s="809"/>
      <c r="W58" s="809"/>
      <c r="X58" s="809"/>
      <c r="Y58" s="809"/>
      <c r="Z58" s="809"/>
      <c r="AA58" s="809"/>
      <c r="AB58" s="809"/>
      <c r="AC58" s="809"/>
      <c r="AD58" s="809"/>
      <c r="AE58" s="800"/>
      <c r="AF58" s="790"/>
      <c r="AG58" s="780"/>
    </row>
    <row r="59" spans="1:38" ht="12" customHeight="1" x14ac:dyDescent="0.25">
      <c r="A59" s="775"/>
      <c r="B59" s="829"/>
      <c r="C59" s="16"/>
      <c r="D59" s="799"/>
      <c r="E59" s="800"/>
      <c r="F59" s="809"/>
      <c r="G59" s="809"/>
      <c r="H59" s="809"/>
      <c r="I59" s="809"/>
      <c r="J59" s="809"/>
      <c r="K59" s="809"/>
      <c r="L59" s="809"/>
      <c r="M59" s="809"/>
      <c r="N59" s="809"/>
      <c r="O59" s="809"/>
      <c r="P59" s="809"/>
      <c r="Q59" s="809"/>
      <c r="R59" s="809"/>
      <c r="S59" s="809"/>
      <c r="T59" s="809"/>
      <c r="U59" s="809"/>
      <c r="V59" s="809"/>
      <c r="W59" s="809"/>
      <c r="X59" s="809"/>
      <c r="Y59" s="809"/>
      <c r="Z59" s="809"/>
      <c r="AA59" s="809"/>
      <c r="AB59" s="809"/>
      <c r="AC59" s="809"/>
      <c r="AD59" s="809"/>
      <c r="AE59" s="800"/>
      <c r="AF59" s="790"/>
      <c r="AG59" s="780"/>
    </row>
    <row r="60" spans="1:38" ht="12" customHeight="1" x14ac:dyDescent="0.25">
      <c r="A60" s="775"/>
      <c r="B60" s="829"/>
      <c r="C60" s="16"/>
      <c r="D60" s="799"/>
      <c r="E60" s="800"/>
      <c r="F60" s="809"/>
      <c r="G60" s="809"/>
      <c r="H60" s="809"/>
      <c r="I60" s="809"/>
      <c r="J60" s="809"/>
      <c r="K60" s="809"/>
      <c r="L60" s="809"/>
      <c r="M60" s="809"/>
      <c r="N60" s="809"/>
      <c r="O60" s="809"/>
      <c r="P60" s="809"/>
      <c r="Q60" s="809"/>
      <c r="R60" s="809"/>
      <c r="S60" s="809"/>
      <c r="T60" s="809"/>
      <c r="U60" s="809"/>
      <c r="V60" s="809"/>
      <c r="W60" s="809"/>
      <c r="X60" s="809"/>
      <c r="Y60" s="809"/>
      <c r="Z60" s="809"/>
      <c r="AA60" s="809"/>
      <c r="AB60" s="809"/>
      <c r="AC60" s="809"/>
      <c r="AD60" s="809"/>
      <c r="AE60" s="800"/>
      <c r="AF60" s="790"/>
      <c r="AG60" s="780"/>
    </row>
    <row r="61" spans="1:38" ht="10" customHeight="1" x14ac:dyDescent="0.25">
      <c r="A61" s="775"/>
      <c r="B61" s="829"/>
      <c r="C61" s="16"/>
      <c r="D61" s="799"/>
      <c r="E61" s="800"/>
      <c r="F61" s="809"/>
      <c r="G61" s="809"/>
      <c r="H61" s="809"/>
      <c r="I61" s="809"/>
      <c r="J61" s="809"/>
      <c r="K61" s="809"/>
      <c r="L61" s="809"/>
      <c r="M61" s="809"/>
      <c r="N61" s="809"/>
      <c r="O61" s="809"/>
      <c r="P61" s="809"/>
      <c r="Q61" s="809"/>
      <c r="R61" s="809"/>
      <c r="S61" s="809"/>
      <c r="T61" s="809"/>
      <c r="U61" s="809"/>
      <c r="V61" s="809"/>
      <c r="W61" s="809"/>
      <c r="X61" s="809"/>
      <c r="Y61" s="809"/>
      <c r="Z61" s="809"/>
      <c r="AA61" s="809"/>
      <c r="AB61" s="809"/>
      <c r="AC61" s="809"/>
      <c r="AD61" s="809"/>
      <c r="AE61" s="800"/>
      <c r="AF61" s="790"/>
      <c r="AG61" s="780"/>
    </row>
    <row r="62" spans="1:38" ht="12" customHeight="1" x14ac:dyDescent="0.25">
      <c r="A62" s="775"/>
      <c r="B62" s="829"/>
      <c r="C62" s="16"/>
      <c r="D62" s="799"/>
      <c r="E62" s="800"/>
      <c r="F62" s="809"/>
      <c r="G62" s="809"/>
      <c r="H62" s="809"/>
      <c r="I62" s="809"/>
      <c r="J62" s="809"/>
      <c r="K62" s="809"/>
      <c r="L62" s="809"/>
      <c r="M62" s="809"/>
      <c r="N62" s="809"/>
      <c r="O62" s="809"/>
      <c r="P62" s="809"/>
      <c r="Q62" s="809"/>
      <c r="R62" s="809"/>
      <c r="S62" s="809"/>
      <c r="T62" s="809"/>
      <c r="U62" s="809"/>
      <c r="V62" s="809"/>
      <c r="W62" s="809"/>
      <c r="X62" s="809"/>
      <c r="Y62" s="809"/>
      <c r="Z62" s="809"/>
      <c r="AA62" s="809"/>
      <c r="AB62" s="809"/>
      <c r="AC62" s="809"/>
      <c r="AD62" s="809"/>
      <c r="AE62" s="800"/>
      <c r="AF62" s="790"/>
      <c r="AG62" s="780"/>
    </row>
    <row r="63" spans="1:38" ht="12" customHeight="1" x14ac:dyDescent="0.25">
      <c r="A63" s="775"/>
      <c r="B63" s="829"/>
      <c r="C63" s="16"/>
      <c r="D63" s="799"/>
      <c r="E63" s="800"/>
      <c r="F63" s="809"/>
      <c r="G63" s="809"/>
      <c r="H63" s="809"/>
      <c r="I63" s="809"/>
      <c r="J63" s="809"/>
      <c r="K63" s="809"/>
      <c r="L63" s="809"/>
      <c r="M63" s="809"/>
      <c r="N63" s="809"/>
      <c r="O63" s="809"/>
      <c r="P63" s="809"/>
      <c r="Q63" s="809"/>
      <c r="R63" s="809"/>
      <c r="S63" s="809"/>
      <c r="T63" s="809"/>
      <c r="U63" s="809"/>
      <c r="V63" s="809"/>
      <c r="W63" s="809"/>
      <c r="X63" s="809"/>
      <c r="Y63" s="809"/>
      <c r="Z63" s="809"/>
      <c r="AA63" s="809"/>
      <c r="AB63" s="809"/>
      <c r="AC63" s="809"/>
      <c r="AD63" s="809"/>
      <c r="AE63" s="800"/>
      <c r="AF63" s="790"/>
      <c r="AG63" s="780"/>
    </row>
    <row r="64" spans="1:38" ht="12" customHeight="1" x14ac:dyDescent="0.25">
      <c r="A64" s="775"/>
      <c r="B64" s="829"/>
      <c r="C64" s="16"/>
      <c r="D64" s="799"/>
      <c r="E64" s="800"/>
      <c r="F64" s="809"/>
      <c r="G64" s="809"/>
      <c r="H64" s="809"/>
      <c r="I64" s="809"/>
      <c r="J64" s="809"/>
      <c r="K64" s="809"/>
      <c r="L64" s="809"/>
      <c r="M64" s="809"/>
      <c r="N64" s="809"/>
      <c r="O64" s="809"/>
      <c r="P64" s="809"/>
      <c r="Q64" s="809"/>
      <c r="R64" s="809"/>
      <c r="S64" s="809"/>
      <c r="T64" s="809"/>
      <c r="U64" s="809"/>
      <c r="V64" s="809"/>
      <c r="W64" s="809"/>
      <c r="X64" s="809"/>
      <c r="Y64" s="809"/>
      <c r="Z64" s="809"/>
      <c r="AA64" s="809"/>
      <c r="AB64" s="809"/>
      <c r="AC64" s="809"/>
      <c r="AD64" s="809"/>
      <c r="AE64" s="800"/>
      <c r="AF64" s="790"/>
      <c r="AG64" s="780"/>
    </row>
    <row r="65" spans="1:33" ht="10.5" customHeight="1" x14ac:dyDescent="0.25">
      <c r="A65" s="775"/>
      <c r="B65" s="829"/>
      <c r="C65" s="16"/>
      <c r="D65" s="799"/>
      <c r="E65" s="800"/>
      <c r="F65" s="809"/>
      <c r="G65" s="809"/>
      <c r="H65" s="809"/>
      <c r="I65" s="809"/>
      <c r="J65" s="809"/>
      <c r="K65" s="809"/>
      <c r="L65" s="809"/>
      <c r="M65" s="809"/>
      <c r="N65" s="809"/>
      <c r="O65" s="809"/>
      <c r="P65" s="809"/>
      <c r="Q65" s="809"/>
      <c r="R65" s="809"/>
      <c r="S65" s="809"/>
      <c r="T65" s="809"/>
      <c r="U65" s="809"/>
      <c r="V65" s="809"/>
      <c r="W65" s="809"/>
      <c r="X65" s="809"/>
      <c r="Y65" s="809"/>
      <c r="Z65" s="809"/>
      <c r="AA65" s="809"/>
      <c r="AB65" s="809"/>
      <c r="AC65" s="809"/>
      <c r="AD65" s="809"/>
      <c r="AE65" s="800"/>
      <c r="AF65" s="790"/>
      <c r="AG65" s="780"/>
    </row>
    <row r="66" spans="1:33" ht="10" customHeight="1" x14ac:dyDescent="0.25">
      <c r="A66" s="775"/>
      <c r="B66" s="829"/>
      <c r="C66" s="16"/>
      <c r="D66" s="799"/>
      <c r="E66" s="800"/>
      <c r="F66" s="809"/>
      <c r="G66" s="809"/>
      <c r="H66" s="809"/>
      <c r="I66" s="809"/>
      <c r="J66" s="809"/>
      <c r="K66" s="809"/>
      <c r="L66" s="809"/>
      <c r="M66" s="809"/>
      <c r="N66" s="809"/>
      <c r="O66" s="809"/>
      <c r="P66" s="809"/>
      <c r="Q66" s="809"/>
      <c r="R66" s="809"/>
      <c r="S66" s="809"/>
      <c r="T66" s="809"/>
      <c r="U66" s="809"/>
      <c r="V66" s="809"/>
      <c r="W66" s="809"/>
      <c r="X66" s="809"/>
      <c r="Y66" s="809"/>
      <c r="Z66" s="809"/>
      <c r="AA66" s="809"/>
      <c r="AB66" s="809"/>
      <c r="AC66" s="809"/>
      <c r="AD66" s="809"/>
      <c r="AE66" s="800"/>
      <c r="AF66" s="790"/>
      <c r="AG66" s="780"/>
    </row>
    <row r="67" spans="1:33" ht="8.5" customHeight="1" x14ac:dyDescent="0.25">
      <c r="A67" s="775"/>
      <c r="B67" s="829"/>
      <c r="C67" s="16"/>
      <c r="D67" s="799"/>
      <c r="E67" s="800"/>
      <c r="F67" s="809"/>
      <c r="G67" s="809"/>
      <c r="H67" s="809"/>
      <c r="I67" s="809"/>
      <c r="J67" s="809"/>
      <c r="K67" s="809"/>
      <c r="L67" s="809"/>
      <c r="M67" s="809"/>
      <c r="N67" s="809"/>
      <c r="O67" s="809"/>
      <c r="P67" s="809"/>
      <c r="Q67" s="809"/>
      <c r="R67" s="809"/>
      <c r="S67" s="809"/>
      <c r="T67" s="809"/>
      <c r="U67" s="809"/>
      <c r="V67" s="809"/>
      <c r="W67" s="809"/>
      <c r="X67" s="809"/>
      <c r="Y67" s="809"/>
      <c r="Z67" s="809"/>
      <c r="AA67" s="809"/>
      <c r="AB67" s="809"/>
      <c r="AC67" s="809"/>
      <c r="AD67" s="809"/>
      <c r="AE67" s="800"/>
      <c r="AF67" s="790"/>
      <c r="AG67" s="780"/>
    </row>
    <row r="68" spans="1:33" ht="5.5" customHeight="1" x14ac:dyDescent="0.25">
      <c r="A68" s="775"/>
      <c r="B68" s="829"/>
      <c r="C68" s="16"/>
      <c r="D68" s="799"/>
      <c r="E68" s="800"/>
      <c r="F68" s="809"/>
      <c r="G68" s="809"/>
      <c r="H68" s="809"/>
      <c r="I68" s="809"/>
      <c r="J68" s="809"/>
      <c r="K68" s="809"/>
      <c r="L68" s="809"/>
      <c r="M68" s="809"/>
      <c r="N68" s="809"/>
      <c r="O68" s="809"/>
      <c r="P68" s="809"/>
      <c r="Q68" s="809"/>
      <c r="R68" s="809"/>
      <c r="S68" s="809"/>
      <c r="T68" s="809"/>
      <c r="U68" s="809"/>
      <c r="V68" s="809"/>
      <c r="W68" s="809"/>
      <c r="X68" s="809"/>
      <c r="Y68" s="809"/>
      <c r="Z68" s="809"/>
      <c r="AA68" s="809"/>
      <c r="AB68" s="809"/>
      <c r="AC68" s="809"/>
      <c r="AD68" s="809"/>
      <c r="AE68" s="800"/>
      <c r="AF68" s="790"/>
      <c r="AG68" s="780"/>
    </row>
    <row r="69" spans="1:33" ht="2" customHeight="1" x14ac:dyDescent="0.25">
      <c r="A69" s="775"/>
      <c r="B69" s="829"/>
      <c r="C69" s="16"/>
      <c r="D69" s="799"/>
      <c r="E69" s="800"/>
      <c r="F69" s="809"/>
      <c r="G69" s="809"/>
      <c r="H69" s="809"/>
      <c r="I69" s="809"/>
      <c r="J69" s="809"/>
      <c r="K69" s="809"/>
      <c r="L69" s="809"/>
      <c r="M69" s="809"/>
      <c r="N69" s="809"/>
      <c r="O69" s="809"/>
      <c r="P69" s="809"/>
      <c r="Q69" s="809"/>
      <c r="R69" s="809"/>
      <c r="S69" s="809"/>
      <c r="T69" s="809"/>
      <c r="U69" s="809"/>
      <c r="V69" s="809"/>
      <c r="W69" s="809"/>
      <c r="X69" s="809"/>
      <c r="Y69" s="809"/>
      <c r="Z69" s="809"/>
      <c r="AA69" s="809"/>
      <c r="AB69" s="809"/>
      <c r="AC69" s="809"/>
      <c r="AD69" s="809"/>
      <c r="AE69" s="800"/>
      <c r="AF69" s="790"/>
      <c r="AG69" s="780"/>
    </row>
    <row r="70" spans="1:33" ht="5.15" hidden="1" customHeight="1" x14ac:dyDescent="0.25">
      <c r="A70" s="775"/>
      <c r="B70" s="829"/>
      <c r="C70" s="16"/>
      <c r="D70" s="799"/>
      <c r="E70" s="800"/>
      <c r="F70" s="809"/>
      <c r="G70" s="809"/>
      <c r="H70" s="809"/>
      <c r="I70" s="809"/>
      <c r="J70" s="809"/>
      <c r="K70" s="809"/>
      <c r="L70" s="809"/>
      <c r="M70" s="809"/>
      <c r="N70" s="809"/>
      <c r="O70" s="809"/>
      <c r="P70" s="809"/>
      <c r="Q70" s="809"/>
      <c r="R70" s="809"/>
      <c r="S70" s="809"/>
      <c r="T70" s="809"/>
      <c r="U70" s="809"/>
      <c r="V70" s="809"/>
      <c r="W70" s="809"/>
      <c r="X70" s="809"/>
      <c r="Y70" s="809"/>
      <c r="Z70" s="809"/>
      <c r="AA70" s="809"/>
      <c r="AB70" s="809"/>
      <c r="AC70" s="809"/>
      <c r="AD70" s="809"/>
      <c r="AE70" s="800"/>
      <c r="AF70" s="790"/>
      <c r="AG70" s="780"/>
    </row>
    <row r="71" spans="1:33" ht="13.5" customHeight="1" x14ac:dyDescent="0.25">
      <c r="A71" s="775"/>
      <c r="B71" s="826">
        <v>27</v>
      </c>
      <c r="C71" s="2204">
        <v>45200</v>
      </c>
      <c r="D71" s="2204"/>
      <c r="E71" s="2204"/>
      <c r="F71" s="2204"/>
      <c r="G71" s="2204"/>
      <c r="H71" s="2204"/>
      <c r="I71" s="2204"/>
      <c r="J71" s="824"/>
      <c r="K71" s="824"/>
      <c r="L71" s="824"/>
      <c r="M71" s="824"/>
      <c r="N71" s="824"/>
      <c r="O71" s="824"/>
      <c r="P71" s="824"/>
      <c r="Q71" s="824"/>
      <c r="R71" s="824"/>
      <c r="S71" s="824"/>
      <c r="T71" s="824"/>
      <c r="U71" s="824"/>
      <c r="V71" s="820"/>
      <c r="W71" s="824"/>
      <c r="X71" s="824"/>
      <c r="Y71" s="824"/>
      <c r="Z71" s="824"/>
      <c r="AA71" s="824"/>
      <c r="AB71" s="824"/>
      <c r="AC71" s="824"/>
      <c r="AD71" s="824"/>
      <c r="AE71" s="824"/>
      <c r="AF71" s="790"/>
      <c r="AG71" s="780"/>
    </row>
    <row r="72" spans="1:33" ht="6" customHeight="1" x14ac:dyDescent="0.25">
      <c r="A72" s="775"/>
      <c r="B72" s="827"/>
      <c r="C72" s="827"/>
      <c r="D72" s="827"/>
      <c r="I72" s="780"/>
      <c r="J72" s="780"/>
      <c r="K72" s="780"/>
      <c r="L72" s="780"/>
      <c r="M72" s="780"/>
      <c r="N72" s="780"/>
      <c r="O72" s="780"/>
      <c r="P72" s="780"/>
      <c r="Q72" s="780"/>
      <c r="R72" s="780"/>
      <c r="S72" s="780"/>
      <c r="T72" s="780"/>
      <c r="U72" s="780"/>
      <c r="V72" s="837"/>
      <c r="W72" s="780"/>
      <c r="X72" s="780"/>
      <c r="Y72" s="780"/>
      <c r="AG72" s="780"/>
    </row>
  </sheetData>
  <mergeCells count="9">
    <mergeCell ref="F47:V47"/>
    <mergeCell ref="X47:AD47"/>
    <mergeCell ref="C71:I71"/>
    <mergeCell ref="X1:AF1"/>
    <mergeCell ref="B2:D2"/>
    <mergeCell ref="F5:L5"/>
    <mergeCell ref="F6:V6"/>
    <mergeCell ref="X6:AD6"/>
    <mergeCell ref="C8:D8"/>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28717-A043-4109-A5F4-F6C6CC817F39}">
  <sheetPr>
    <tabColor indexed="55"/>
  </sheetPr>
  <dimension ref="A1:AN84"/>
  <sheetViews>
    <sheetView showGridLines="0" workbookViewId="0"/>
  </sheetViews>
  <sheetFormatPr defaultColWidth="8.7265625" defaultRowHeight="12.5" x14ac:dyDescent="0.25"/>
  <cols>
    <col min="1" max="1" width="1" style="746" customWidth="1"/>
    <col min="2" max="2" width="2.54296875" style="827" customWidth="1"/>
    <col min="3" max="3" width="3" style="746" customWidth="1"/>
    <col min="4" max="4" width="9.7265625" style="746" customWidth="1"/>
    <col min="5" max="5" width="0.54296875" style="746" customWidth="1"/>
    <col min="6" max="6" width="5.7265625" style="746" customWidth="1"/>
    <col min="7" max="7" width="0.54296875" style="746" customWidth="1"/>
    <col min="8" max="8" width="5.7265625" style="746" customWidth="1"/>
    <col min="9" max="9" width="0.54296875" style="746" customWidth="1"/>
    <col min="10" max="10" width="5.7265625" style="746" customWidth="1"/>
    <col min="11" max="11" width="0.54296875" style="746" customWidth="1"/>
    <col min="12" max="12" width="5.54296875" style="746" customWidth="1"/>
    <col min="13" max="13" width="0.453125" style="746" customWidth="1"/>
    <col min="14" max="14" width="5.7265625" style="746" customWidth="1"/>
    <col min="15" max="15" width="0.54296875" style="746" customWidth="1"/>
    <col min="16" max="16" width="5.7265625" style="746" customWidth="1"/>
    <col min="17" max="17" width="0.54296875" style="746" customWidth="1"/>
    <col min="18" max="18" width="5.7265625" style="746" customWidth="1"/>
    <col min="19" max="19" width="0.54296875" style="746" customWidth="1"/>
    <col min="20" max="20" width="5.7265625" style="746" customWidth="1"/>
    <col min="21" max="21" width="0.54296875" style="746" customWidth="1"/>
    <col min="22" max="22" width="5.7265625" style="828" customWidth="1"/>
    <col min="23" max="23" width="0.54296875" style="746" customWidth="1"/>
    <col min="24" max="24" width="5.7265625" style="746" customWidth="1"/>
    <col min="25" max="25" width="0.54296875" style="746" customWidth="1"/>
    <col min="26" max="26" width="5.7265625" style="746" customWidth="1"/>
    <col min="27" max="27" width="0.54296875" style="746" customWidth="1"/>
    <col min="28" max="28" width="5.7265625" style="746" customWidth="1"/>
    <col min="29" max="29" width="0.54296875" style="746" customWidth="1"/>
    <col min="30" max="30" width="5.7265625" style="746" customWidth="1"/>
    <col min="31" max="31" width="0.26953125" style="746" customWidth="1"/>
    <col min="32" max="32" width="2.54296875" style="746" customWidth="1"/>
    <col min="33" max="33" width="0.453125" style="746" customWidth="1"/>
    <col min="34" max="16384" width="8.7265625" style="746"/>
  </cols>
  <sheetData>
    <row r="1" spans="1:39" ht="13.5" customHeight="1" x14ac:dyDescent="0.25">
      <c r="A1" s="775"/>
      <c r="B1" s="776"/>
      <c r="C1" s="776"/>
      <c r="D1" s="2200" t="s">
        <v>518</v>
      </c>
      <c r="E1" s="2200"/>
      <c r="F1" s="2200"/>
      <c r="G1" s="2200"/>
      <c r="H1" s="2200"/>
      <c r="I1" s="777"/>
      <c r="J1" s="777"/>
      <c r="K1" s="777"/>
      <c r="L1" s="777"/>
      <c r="M1" s="777"/>
      <c r="N1" s="777"/>
      <c r="O1" s="777"/>
      <c r="P1" s="777"/>
      <c r="Q1" s="777"/>
      <c r="R1" s="777"/>
      <c r="S1" s="777"/>
      <c r="T1" s="777"/>
      <c r="U1" s="777"/>
      <c r="V1" s="777"/>
      <c r="W1" s="777"/>
      <c r="X1" s="778"/>
      <c r="Y1" s="779"/>
      <c r="Z1" s="779"/>
      <c r="AA1" s="779"/>
      <c r="AB1" s="779"/>
      <c r="AC1" s="779"/>
      <c r="AD1" s="779"/>
      <c r="AE1" s="779"/>
      <c r="AF1" s="779"/>
      <c r="AG1" s="775"/>
    </row>
    <row r="2" spans="1:39" ht="6" customHeight="1" x14ac:dyDescent="0.25">
      <c r="A2" s="780"/>
      <c r="B2" s="2201"/>
      <c r="C2" s="2201"/>
      <c r="D2" s="2201"/>
      <c r="E2" s="1467"/>
      <c r="F2" s="1467"/>
      <c r="G2" s="1467"/>
      <c r="H2" s="1467"/>
      <c r="I2" s="1467"/>
      <c r="J2" s="1467"/>
      <c r="K2" s="1467"/>
      <c r="L2" s="1467"/>
      <c r="M2" s="1467"/>
      <c r="N2" s="1467"/>
      <c r="O2" s="1467"/>
      <c r="P2" s="1467"/>
      <c r="Q2" s="1467"/>
      <c r="R2" s="1467"/>
      <c r="S2" s="1467"/>
      <c r="T2" s="1467"/>
      <c r="U2" s="1467"/>
      <c r="V2" s="1467"/>
      <c r="W2" s="1467"/>
      <c r="X2" s="1467"/>
      <c r="Y2" s="1467"/>
      <c r="Z2" s="780"/>
      <c r="AA2" s="780"/>
      <c r="AB2" s="780"/>
      <c r="AC2" s="780"/>
      <c r="AD2" s="780"/>
      <c r="AE2" s="780"/>
      <c r="AF2" s="781"/>
      <c r="AG2" s="775"/>
    </row>
    <row r="3" spans="1:39" ht="12" customHeight="1" x14ac:dyDescent="0.25">
      <c r="A3" s="780"/>
      <c r="B3" s="780"/>
      <c r="C3" s="780"/>
      <c r="D3" s="780"/>
      <c r="E3" s="780"/>
      <c r="F3" s="780"/>
      <c r="G3" s="780"/>
      <c r="H3" s="780"/>
      <c r="I3" s="780"/>
      <c r="J3" s="780"/>
      <c r="K3" s="780"/>
      <c r="L3" s="780"/>
      <c r="M3" s="780"/>
      <c r="N3" s="780"/>
      <c r="O3" s="780"/>
      <c r="P3" s="780"/>
      <c r="Q3" s="780"/>
      <c r="R3" s="780"/>
      <c r="S3" s="780"/>
      <c r="T3" s="780"/>
      <c r="U3" s="780"/>
      <c r="V3" s="780"/>
      <c r="W3" s="780"/>
      <c r="X3" s="780"/>
      <c r="Y3" s="780"/>
      <c r="Z3" s="780"/>
      <c r="AA3" s="780"/>
      <c r="AB3" s="782"/>
      <c r="AC3" s="780"/>
      <c r="AD3" s="782"/>
      <c r="AE3" s="780"/>
      <c r="AF3" s="783"/>
      <c r="AG3" s="775"/>
    </row>
    <row r="4" spans="1:39" s="789" customFormat="1" ht="13.5" customHeight="1" x14ac:dyDescent="0.25">
      <c r="A4" s="784"/>
      <c r="B4" s="784"/>
      <c r="C4" s="785"/>
      <c r="D4" s="786"/>
      <c r="E4" s="786"/>
      <c r="F4" s="786"/>
      <c r="G4" s="786"/>
      <c r="H4" s="786"/>
      <c r="I4" s="786"/>
      <c r="J4" s="786"/>
      <c r="K4" s="786"/>
      <c r="L4" s="786"/>
      <c r="M4" s="786"/>
      <c r="N4" s="786"/>
      <c r="O4" s="786"/>
      <c r="P4" s="786"/>
      <c r="Q4" s="786"/>
      <c r="R4" s="787"/>
      <c r="S4" s="787"/>
      <c r="T4" s="787"/>
      <c r="U4" s="787"/>
      <c r="V4" s="787"/>
      <c r="W4" s="787"/>
      <c r="X4" s="787"/>
      <c r="Y4" s="787"/>
      <c r="Z4" s="787"/>
      <c r="AA4" s="787"/>
      <c r="AB4" s="787"/>
      <c r="AC4" s="787"/>
      <c r="AD4" s="787"/>
      <c r="AE4" s="787"/>
      <c r="AF4" s="783"/>
      <c r="AG4" s="788"/>
      <c r="AI4" s="918"/>
    </row>
    <row r="5" spans="1:39" ht="3.75" customHeight="1" x14ac:dyDescent="0.25">
      <c r="A5" s="780"/>
      <c r="B5" s="780"/>
      <c r="C5" s="1468"/>
      <c r="D5" s="1468"/>
      <c r="E5" s="1468"/>
      <c r="F5" s="2202"/>
      <c r="G5" s="2202"/>
      <c r="H5" s="2202"/>
      <c r="I5" s="2202"/>
      <c r="J5" s="2202"/>
      <c r="K5" s="2202"/>
      <c r="L5" s="2202"/>
      <c r="M5" s="1468"/>
      <c r="N5" s="1468"/>
      <c r="O5" s="1468"/>
      <c r="P5" s="1468"/>
      <c r="Q5" s="1468"/>
      <c r="R5" s="790"/>
      <c r="S5" s="790"/>
      <c r="T5" s="790"/>
      <c r="U5" s="791"/>
      <c r="V5" s="790"/>
      <c r="W5" s="790"/>
      <c r="X5" s="790"/>
      <c r="Y5" s="790"/>
      <c r="Z5" s="790"/>
      <c r="AA5" s="790"/>
      <c r="AB5" s="790"/>
      <c r="AC5" s="790"/>
      <c r="AD5" s="790"/>
      <c r="AE5" s="790"/>
      <c r="AF5" s="783"/>
      <c r="AG5" s="775"/>
      <c r="AI5" s="827"/>
    </row>
    <row r="6" spans="1:39" ht="9.75" customHeight="1" x14ac:dyDescent="0.25">
      <c r="A6" s="780"/>
      <c r="B6" s="780"/>
      <c r="C6" s="1468"/>
      <c r="D6" s="1468"/>
      <c r="E6" s="1469"/>
      <c r="F6" s="2203"/>
      <c r="G6" s="2203"/>
      <c r="H6" s="2203"/>
      <c r="I6" s="2203"/>
      <c r="J6" s="2203"/>
      <c r="K6" s="2203"/>
      <c r="L6" s="2203"/>
      <c r="M6" s="2203"/>
      <c r="N6" s="2203"/>
      <c r="O6" s="2203"/>
      <c r="P6" s="2203"/>
      <c r="Q6" s="2203"/>
      <c r="R6" s="2203"/>
      <c r="S6" s="2203"/>
      <c r="T6" s="2203"/>
      <c r="U6" s="2203"/>
      <c r="V6" s="2203"/>
      <c r="W6" s="1469"/>
      <c r="X6" s="2203"/>
      <c r="Y6" s="2203"/>
      <c r="Z6" s="2203"/>
      <c r="AA6" s="2203"/>
      <c r="AB6" s="2203"/>
      <c r="AC6" s="2203"/>
      <c r="AD6" s="2203"/>
      <c r="AE6" s="1469"/>
      <c r="AF6" s="783"/>
      <c r="AG6" s="775"/>
      <c r="AI6" s="827"/>
    </row>
    <row r="7" spans="1:39" ht="12.75" customHeight="1" x14ac:dyDescent="0.25">
      <c r="A7" s="780"/>
      <c r="B7" s="780"/>
      <c r="C7" s="1468"/>
      <c r="D7" s="1468"/>
      <c r="E7" s="1469"/>
      <c r="F7" s="1469"/>
      <c r="G7" s="1469"/>
      <c r="H7" s="1469"/>
      <c r="I7" s="1469"/>
      <c r="J7" s="1469"/>
      <c r="K7" s="1469"/>
      <c r="L7" s="1469"/>
      <c r="M7" s="1469"/>
      <c r="N7" s="1469"/>
      <c r="O7" s="1469"/>
      <c r="P7" s="1469"/>
      <c r="Q7" s="1469"/>
      <c r="R7" s="1469"/>
      <c r="S7" s="1469"/>
      <c r="T7" s="1469"/>
      <c r="U7" s="1469"/>
      <c r="V7" s="1469"/>
      <c r="W7" s="1469"/>
      <c r="X7" s="1469"/>
      <c r="Y7" s="1469"/>
      <c r="Z7" s="1469"/>
      <c r="AA7" s="1469"/>
      <c r="AB7" s="1469"/>
      <c r="AC7" s="1469"/>
      <c r="AD7" s="1469"/>
      <c r="AE7" s="1469"/>
      <c r="AF7" s="792"/>
      <c r="AG7" s="775"/>
      <c r="AI7" s="918"/>
    </row>
    <row r="8" spans="1:39" s="798" customFormat="1" ht="14" customHeight="1" x14ac:dyDescent="0.25">
      <c r="A8" s="793"/>
      <c r="B8" s="793"/>
      <c r="C8" s="794"/>
      <c r="D8" s="795"/>
      <c r="E8" s="791"/>
      <c r="F8" s="791"/>
      <c r="G8" s="791"/>
      <c r="H8" s="791"/>
      <c r="I8" s="791"/>
      <c r="J8" s="791"/>
      <c r="K8" s="791"/>
      <c r="L8" s="791"/>
      <c r="M8" s="791"/>
      <c r="N8" s="791"/>
      <c r="O8" s="791"/>
      <c r="P8" s="791"/>
      <c r="Q8" s="791"/>
      <c r="R8" s="791"/>
      <c r="S8" s="791"/>
      <c r="T8" s="791"/>
      <c r="U8" s="791"/>
      <c r="V8" s="791"/>
      <c r="W8" s="791"/>
      <c r="X8" s="791"/>
      <c r="Y8" s="791"/>
      <c r="Z8" s="791"/>
      <c r="AA8" s="791"/>
      <c r="AB8" s="791"/>
      <c r="AC8" s="791"/>
      <c r="AD8" s="791"/>
      <c r="AE8" s="791"/>
      <c r="AF8" s="796"/>
      <c r="AG8" s="797"/>
      <c r="AI8" s="1067"/>
    </row>
    <row r="9" spans="1:39" ht="10" customHeight="1" x14ac:dyDescent="0.25">
      <c r="A9" s="780"/>
      <c r="B9" s="780"/>
      <c r="C9" s="16"/>
      <c r="D9" s="799"/>
      <c r="E9" s="800"/>
      <c r="F9" s="800"/>
      <c r="G9" s="800"/>
      <c r="H9" s="800"/>
      <c r="I9" s="800"/>
      <c r="J9" s="800"/>
      <c r="K9" s="800"/>
      <c r="L9" s="800"/>
      <c r="M9" s="800"/>
      <c r="N9" s="800"/>
      <c r="O9" s="800"/>
      <c r="P9" s="800"/>
      <c r="Q9" s="800"/>
      <c r="R9" s="800"/>
      <c r="S9" s="800"/>
      <c r="T9" s="800"/>
      <c r="U9" s="800"/>
      <c r="V9" s="800"/>
      <c r="W9" s="800"/>
      <c r="X9" s="800"/>
      <c r="Y9" s="800"/>
      <c r="Z9" s="800"/>
      <c r="AA9" s="800"/>
      <c r="AB9" s="801"/>
      <c r="AC9" s="800"/>
      <c r="AD9" s="801"/>
      <c r="AE9" s="800"/>
      <c r="AF9" s="792"/>
      <c r="AG9" s="775"/>
      <c r="AI9" s="918"/>
    </row>
    <row r="10" spans="1:39" ht="12" customHeight="1" x14ac:dyDescent="0.25">
      <c r="A10" s="780"/>
      <c r="B10" s="780"/>
      <c r="C10" s="16"/>
      <c r="D10" s="799"/>
      <c r="E10" s="800"/>
      <c r="F10" s="800"/>
      <c r="G10" s="800"/>
      <c r="H10" s="800"/>
      <c r="I10" s="800"/>
      <c r="J10" s="800"/>
      <c r="K10" s="800"/>
      <c r="L10" s="800"/>
      <c r="M10" s="800"/>
      <c r="N10" s="800"/>
      <c r="O10" s="800"/>
      <c r="P10" s="800"/>
      <c r="Q10" s="800"/>
      <c r="R10" s="800"/>
      <c r="S10" s="800"/>
      <c r="T10" s="800"/>
      <c r="U10" s="800"/>
      <c r="V10" s="800"/>
      <c r="W10" s="800"/>
      <c r="X10" s="800"/>
      <c r="Y10" s="800"/>
      <c r="Z10" s="800"/>
      <c r="AA10" s="800"/>
      <c r="AB10" s="801"/>
      <c r="AC10" s="800"/>
      <c r="AD10" s="801"/>
      <c r="AE10" s="800"/>
      <c r="AF10" s="792"/>
      <c r="AG10" s="775"/>
      <c r="AI10" s="918"/>
    </row>
    <row r="11" spans="1:39" ht="12" customHeight="1" x14ac:dyDescent="0.25">
      <c r="A11" s="780"/>
      <c r="B11" s="780"/>
      <c r="C11" s="16"/>
      <c r="D11" s="799"/>
      <c r="E11" s="800"/>
      <c r="F11" s="800"/>
      <c r="G11" s="800"/>
      <c r="H11" s="800"/>
      <c r="I11" s="800"/>
      <c r="J11" s="800"/>
      <c r="K11" s="800"/>
      <c r="L11" s="800"/>
      <c r="M11" s="800"/>
      <c r="N11" s="800"/>
      <c r="O11" s="800"/>
      <c r="P11" s="800"/>
      <c r="Q11" s="800"/>
      <c r="R11" s="800"/>
      <c r="S11" s="800"/>
      <c r="T11" s="800"/>
      <c r="U11" s="800"/>
      <c r="V11" s="800"/>
      <c r="W11" s="800"/>
      <c r="X11" s="800"/>
      <c r="Y11" s="800"/>
      <c r="Z11" s="800"/>
      <c r="AA11" s="800"/>
      <c r="AB11" s="801"/>
      <c r="AC11" s="800"/>
      <c r="AD11" s="801"/>
      <c r="AE11" s="800"/>
      <c r="AF11" s="792"/>
      <c r="AG11" s="775"/>
      <c r="AI11" s="876"/>
    </row>
    <row r="12" spans="1:39" ht="12" customHeight="1" x14ac:dyDescent="0.25">
      <c r="A12" s="780"/>
      <c r="B12" s="780"/>
      <c r="C12" s="16"/>
      <c r="D12" s="799"/>
      <c r="E12" s="800"/>
      <c r="F12" s="800"/>
      <c r="G12" s="800"/>
      <c r="H12" s="800"/>
      <c r="I12" s="800"/>
      <c r="J12" s="800"/>
      <c r="K12" s="800"/>
      <c r="L12" s="800"/>
      <c r="M12" s="800"/>
      <c r="N12" s="800"/>
      <c r="O12" s="800"/>
      <c r="P12" s="800"/>
      <c r="Q12" s="800"/>
      <c r="R12" s="800"/>
      <c r="S12" s="800"/>
      <c r="T12" s="800"/>
      <c r="U12" s="800"/>
      <c r="V12" s="800"/>
      <c r="W12" s="800"/>
      <c r="X12" s="800"/>
      <c r="Y12" s="800"/>
      <c r="Z12" s="800"/>
      <c r="AA12" s="800"/>
      <c r="AB12" s="801"/>
      <c r="AC12" s="800"/>
      <c r="AD12" s="801"/>
      <c r="AE12" s="800"/>
      <c r="AF12" s="792"/>
      <c r="AG12" s="775"/>
    </row>
    <row r="13" spans="1:39" ht="12" customHeight="1" x14ac:dyDescent="0.25">
      <c r="A13" s="780"/>
      <c r="B13" s="780"/>
      <c r="C13" s="16"/>
      <c r="D13" s="799"/>
      <c r="E13" s="800"/>
      <c r="F13" s="800"/>
      <c r="G13" s="800"/>
      <c r="H13" s="800"/>
      <c r="I13" s="800"/>
      <c r="J13" s="800"/>
      <c r="K13" s="800"/>
      <c r="L13" s="800"/>
      <c r="M13" s="800"/>
      <c r="N13" s="800"/>
      <c r="O13" s="800"/>
      <c r="P13" s="800"/>
      <c r="Q13" s="800"/>
      <c r="R13" s="800"/>
      <c r="S13" s="800"/>
      <c r="T13" s="800"/>
      <c r="U13" s="800"/>
      <c r="V13" s="800"/>
      <c r="W13" s="800"/>
      <c r="X13" s="800"/>
      <c r="Y13" s="800"/>
      <c r="Z13" s="800"/>
      <c r="AA13" s="800"/>
      <c r="AB13" s="801"/>
      <c r="AC13" s="800"/>
      <c r="AD13" s="801"/>
      <c r="AE13" s="800"/>
      <c r="AF13" s="792"/>
      <c r="AG13" s="775"/>
      <c r="AL13" s="1068"/>
      <c r="AM13" s="1069"/>
    </row>
    <row r="14" spans="1:39" ht="12" customHeight="1" x14ac:dyDescent="0.25">
      <c r="A14" s="780"/>
      <c r="B14" s="780"/>
      <c r="C14" s="16"/>
      <c r="D14" s="799"/>
      <c r="E14" s="800"/>
      <c r="F14" s="800"/>
      <c r="G14" s="800"/>
      <c r="H14" s="800"/>
      <c r="I14" s="800"/>
      <c r="J14" s="800"/>
      <c r="K14" s="800"/>
      <c r="L14" s="800"/>
      <c r="M14" s="800"/>
      <c r="N14" s="800"/>
      <c r="O14" s="800"/>
      <c r="P14" s="800"/>
      <c r="Q14" s="800"/>
      <c r="R14" s="800"/>
      <c r="S14" s="800"/>
      <c r="T14" s="800"/>
      <c r="U14" s="800"/>
      <c r="V14" s="800"/>
      <c r="W14" s="800"/>
      <c r="X14" s="800"/>
      <c r="Y14" s="800"/>
      <c r="Z14" s="800"/>
      <c r="AA14" s="800"/>
      <c r="AB14" s="801"/>
      <c r="AC14" s="800"/>
      <c r="AD14" s="801"/>
      <c r="AE14" s="800"/>
      <c r="AF14" s="792"/>
      <c r="AG14" s="775"/>
      <c r="AL14" s="916"/>
      <c r="AM14" s="1070"/>
    </row>
    <row r="15" spans="1:39" ht="12" customHeight="1" x14ac:dyDescent="0.25">
      <c r="A15" s="780"/>
      <c r="B15" s="780"/>
      <c r="C15" s="16"/>
      <c r="D15" s="799"/>
      <c r="E15" s="800"/>
      <c r="F15" s="800"/>
      <c r="G15" s="800"/>
      <c r="H15" s="800"/>
      <c r="I15" s="800"/>
      <c r="J15" s="800"/>
      <c r="K15" s="800"/>
      <c r="L15" s="800"/>
      <c r="M15" s="800"/>
      <c r="N15" s="800"/>
      <c r="O15" s="800"/>
      <c r="P15" s="800"/>
      <c r="Q15" s="800"/>
      <c r="R15" s="800"/>
      <c r="S15" s="800"/>
      <c r="T15" s="800"/>
      <c r="U15" s="800"/>
      <c r="V15" s="800"/>
      <c r="W15" s="800"/>
      <c r="X15" s="800"/>
      <c r="Y15" s="800"/>
      <c r="Z15" s="800"/>
      <c r="AA15" s="800"/>
      <c r="AB15" s="801"/>
      <c r="AC15" s="800"/>
      <c r="AD15" s="801"/>
      <c r="AE15" s="800"/>
      <c r="AF15" s="792"/>
      <c r="AG15" s="775"/>
      <c r="AL15" s="918"/>
      <c r="AM15" s="1069"/>
    </row>
    <row r="16" spans="1:39" ht="12" customHeight="1" x14ac:dyDescent="0.25">
      <c r="A16" s="780"/>
      <c r="B16" s="780"/>
      <c r="C16" s="16"/>
      <c r="D16" s="799"/>
      <c r="E16" s="800"/>
      <c r="F16" s="800"/>
      <c r="G16" s="800"/>
      <c r="H16" s="800"/>
      <c r="I16" s="800"/>
      <c r="J16" s="800"/>
      <c r="K16" s="800"/>
      <c r="L16" s="800"/>
      <c r="M16" s="800"/>
      <c r="N16" s="800"/>
      <c r="O16" s="800"/>
      <c r="P16" s="800"/>
      <c r="Q16" s="800"/>
      <c r="R16" s="800"/>
      <c r="S16" s="800"/>
      <c r="T16" s="800"/>
      <c r="U16" s="800"/>
      <c r="V16" s="800"/>
      <c r="W16" s="800"/>
      <c r="X16" s="800"/>
      <c r="Y16" s="800"/>
      <c r="Z16" s="800"/>
      <c r="AA16" s="800"/>
      <c r="AB16" s="801"/>
      <c r="AC16" s="800"/>
      <c r="AD16" s="801"/>
      <c r="AE16" s="800"/>
      <c r="AF16" s="792"/>
      <c r="AG16" s="775"/>
      <c r="AL16" s="1070"/>
      <c r="AM16" s="1071"/>
    </row>
    <row r="17" spans="1:40" ht="12" customHeight="1" x14ac:dyDescent="0.25">
      <c r="A17" s="780"/>
      <c r="B17" s="780"/>
      <c r="C17" s="16"/>
      <c r="D17" s="799"/>
      <c r="E17" s="800"/>
      <c r="F17" s="800"/>
      <c r="G17" s="800"/>
      <c r="H17" s="800"/>
      <c r="I17" s="800"/>
      <c r="J17" s="800"/>
      <c r="K17" s="800"/>
      <c r="L17" s="800"/>
      <c r="M17" s="800"/>
      <c r="N17" s="800"/>
      <c r="O17" s="800"/>
      <c r="P17" s="800"/>
      <c r="Q17" s="800"/>
      <c r="R17" s="800"/>
      <c r="S17" s="800"/>
      <c r="T17" s="800"/>
      <c r="U17" s="800"/>
      <c r="V17" s="800"/>
      <c r="W17" s="800"/>
      <c r="X17" s="800"/>
      <c r="Y17" s="800"/>
      <c r="Z17" s="800"/>
      <c r="AA17" s="800"/>
      <c r="AB17" s="801"/>
      <c r="AC17" s="800"/>
      <c r="AD17" s="801"/>
      <c r="AE17" s="800"/>
      <c r="AF17" s="792"/>
      <c r="AG17" s="775"/>
      <c r="AL17" s="918"/>
      <c r="AM17" s="1071"/>
    </row>
    <row r="18" spans="1:40" ht="12" customHeight="1" x14ac:dyDescent="0.25">
      <c r="A18" s="780"/>
      <c r="B18" s="780"/>
      <c r="C18" s="16"/>
      <c r="D18" s="799"/>
      <c r="E18" s="800"/>
      <c r="F18" s="800"/>
      <c r="G18" s="800"/>
      <c r="H18" s="800"/>
      <c r="I18" s="800"/>
      <c r="J18" s="800"/>
      <c r="K18" s="800"/>
      <c r="L18" s="800"/>
      <c r="M18" s="800"/>
      <c r="N18" s="800"/>
      <c r="O18" s="800"/>
      <c r="P18" s="800"/>
      <c r="Q18" s="800"/>
      <c r="R18" s="800"/>
      <c r="S18" s="800"/>
      <c r="T18" s="800"/>
      <c r="U18" s="800"/>
      <c r="V18" s="800"/>
      <c r="W18" s="800"/>
      <c r="X18" s="800"/>
      <c r="Y18" s="800"/>
      <c r="Z18" s="800"/>
      <c r="AA18" s="800"/>
      <c r="AB18" s="801"/>
      <c r="AC18" s="800"/>
      <c r="AD18" s="801"/>
      <c r="AE18" s="800"/>
      <c r="AF18" s="792"/>
      <c r="AG18" s="775"/>
      <c r="AL18" s="918"/>
      <c r="AM18" s="1069"/>
    </row>
    <row r="19" spans="1:40" ht="12" customHeight="1" x14ac:dyDescent="0.25">
      <c r="A19" s="780"/>
      <c r="B19" s="780"/>
      <c r="C19" s="16"/>
      <c r="D19" s="799"/>
      <c r="E19" s="800"/>
      <c r="F19" s="800"/>
      <c r="G19" s="800"/>
      <c r="H19" s="800"/>
      <c r="I19" s="800"/>
      <c r="J19" s="800"/>
      <c r="K19" s="800"/>
      <c r="L19" s="800"/>
      <c r="M19" s="800"/>
      <c r="N19" s="800"/>
      <c r="O19" s="800"/>
      <c r="P19" s="800"/>
      <c r="Q19" s="800"/>
      <c r="R19" s="800"/>
      <c r="S19" s="800"/>
      <c r="T19" s="800"/>
      <c r="U19" s="800"/>
      <c r="V19" s="800"/>
      <c r="W19" s="800"/>
      <c r="X19" s="800"/>
      <c r="Y19" s="800"/>
      <c r="Z19" s="800"/>
      <c r="AA19" s="800"/>
      <c r="AB19" s="801"/>
      <c r="AC19" s="800"/>
      <c r="AD19" s="801"/>
      <c r="AE19" s="800"/>
      <c r="AF19" s="792"/>
      <c r="AG19" s="775"/>
      <c r="AL19" s="918"/>
      <c r="AM19" s="1069"/>
    </row>
    <row r="20" spans="1:40" ht="12" customHeight="1" x14ac:dyDescent="0.25">
      <c r="A20" s="780"/>
      <c r="B20" s="780"/>
      <c r="C20" s="16"/>
      <c r="D20" s="799"/>
      <c r="E20" s="800"/>
      <c r="F20" s="800"/>
      <c r="G20" s="800"/>
      <c r="H20" s="800"/>
      <c r="I20" s="800"/>
      <c r="J20" s="800"/>
      <c r="K20" s="800"/>
      <c r="L20" s="800"/>
      <c r="M20" s="800"/>
      <c r="N20" s="800"/>
      <c r="O20" s="800"/>
      <c r="P20" s="800"/>
      <c r="Q20" s="800"/>
      <c r="R20" s="800"/>
      <c r="S20" s="800"/>
      <c r="T20" s="800"/>
      <c r="U20" s="800"/>
      <c r="V20" s="800"/>
      <c r="W20" s="800"/>
      <c r="X20" s="800"/>
      <c r="Y20" s="800"/>
      <c r="Z20" s="800"/>
      <c r="AA20" s="800"/>
      <c r="AB20" s="801"/>
      <c r="AC20" s="800"/>
      <c r="AD20" s="801"/>
      <c r="AE20" s="800"/>
      <c r="AF20" s="792"/>
      <c r="AG20" s="775"/>
      <c r="AL20" s="918"/>
      <c r="AM20" s="1069"/>
    </row>
    <row r="21" spans="1:40" ht="12" customHeight="1" x14ac:dyDescent="0.25">
      <c r="A21" s="780"/>
      <c r="B21" s="780"/>
      <c r="C21" s="16"/>
      <c r="D21" s="799"/>
      <c r="E21" s="800"/>
      <c r="F21" s="800"/>
      <c r="G21" s="800"/>
      <c r="H21" s="800"/>
      <c r="I21" s="800"/>
      <c r="J21" s="800"/>
      <c r="K21" s="800"/>
      <c r="L21" s="800"/>
      <c r="M21" s="800"/>
      <c r="N21" s="800"/>
      <c r="O21" s="800"/>
      <c r="P21" s="800"/>
      <c r="Q21" s="800"/>
      <c r="R21" s="800"/>
      <c r="S21" s="800"/>
      <c r="T21" s="800"/>
      <c r="U21" s="800"/>
      <c r="V21" s="800"/>
      <c r="W21" s="800"/>
      <c r="X21" s="800"/>
      <c r="Y21" s="800"/>
      <c r="Z21" s="800"/>
      <c r="AA21" s="800"/>
      <c r="AB21" s="801"/>
      <c r="AC21" s="800"/>
      <c r="AD21" s="801"/>
      <c r="AE21" s="800"/>
      <c r="AF21" s="792"/>
      <c r="AG21" s="775"/>
      <c r="AL21" s="918"/>
      <c r="AM21" s="1069"/>
    </row>
    <row r="22" spans="1:40" ht="12" customHeight="1" x14ac:dyDescent="0.25">
      <c r="A22" s="780"/>
      <c r="B22" s="780"/>
      <c r="C22" s="16"/>
      <c r="D22" s="799"/>
      <c r="E22" s="800"/>
      <c r="F22" s="800"/>
      <c r="G22" s="800"/>
      <c r="H22" s="800"/>
      <c r="I22" s="800"/>
      <c r="J22" s="800"/>
      <c r="K22" s="800"/>
      <c r="L22" s="800"/>
      <c r="M22" s="800"/>
      <c r="N22" s="800"/>
      <c r="O22" s="800"/>
      <c r="P22" s="800"/>
      <c r="Q22" s="800"/>
      <c r="R22" s="800"/>
      <c r="S22" s="800"/>
      <c r="T22" s="800"/>
      <c r="U22" s="800"/>
      <c r="V22" s="800"/>
      <c r="W22" s="800"/>
      <c r="X22" s="800"/>
      <c r="Y22" s="800"/>
      <c r="Z22" s="800"/>
      <c r="AA22" s="800"/>
      <c r="AB22" s="801"/>
      <c r="AC22" s="800"/>
      <c r="AD22" s="801"/>
      <c r="AE22" s="800"/>
      <c r="AF22" s="792"/>
      <c r="AG22" s="775"/>
      <c r="AL22" s="918"/>
      <c r="AM22" s="1069"/>
    </row>
    <row r="23" spans="1:40" ht="12" customHeight="1" x14ac:dyDescent="0.25">
      <c r="A23" s="780"/>
      <c r="B23" s="780"/>
      <c r="C23" s="16"/>
      <c r="D23" s="799"/>
      <c r="E23" s="800"/>
      <c r="F23" s="800"/>
      <c r="G23" s="800"/>
      <c r="H23" s="800"/>
      <c r="I23" s="800"/>
      <c r="J23" s="800"/>
      <c r="K23" s="800"/>
      <c r="L23" s="800"/>
      <c r="M23" s="800"/>
      <c r="N23" s="800"/>
      <c r="O23" s="800"/>
      <c r="P23" s="800"/>
      <c r="Q23" s="800"/>
      <c r="R23" s="800"/>
      <c r="S23" s="800"/>
      <c r="T23" s="800"/>
      <c r="U23" s="800"/>
      <c r="V23" s="800"/>
      <c r="W23" s="800"/>
      <c r="X23" s="800"/>
      <c r="Y23" s="800"/>
      <c r="Z23" s="800"/>
      <c r="AA23" s="800"/>
      <c r="AB23" s="801"/>
      <c r="AC23" s="800"/>
      <c r="AD23" s="801"/>
      <c r="AE23" s="800"/>
      <c r="AF23" s="792"/>
      <c r="AG23" s="775"/>
      <c r="AL23" s="918"/>
      <c r="AM23" s="918"/>
    </row>
    <row r="24" spans="1:40" ht="12" customHeight="1" x14ac:dyDescent="0.25">
      <c r="A24" s="780"/>
      <c r="B24" s="780"/>
      <c r="C24" s="16"/>
      <c r="D24" s="799"/>
      <c r="E24" s="800"/>
      <c r="F24" s="800"/>
      <c r="G24" s="800"/>
      <c r="H24" s="800"/>
      <c r="I24" s="800"/>
      <c r="J24" s="800"/>
      <c r="K24" s="800"/>
      <c r="L24" s="800"/>
      <c r="M24" s="800"/>
      <c r="N24" s="800"/>
      <c r="O24" s="800"/>
      <c r="P24" s="800"/>
      <c r="Q24" s="800"/>
      <c r="R24" s="800"/>
      <c r="S24" s="800"/>
      <c r="T24" s="800"/>
      <c r="U24" s="800"/>
      <c r="V24" s="800"/>
      <c r="W24" s="800"/>
      <c r="X24" s="800"/>
      <c r="Y24" s="800"/>
      <c r="Z24" s="800"/>
      <c r="AA24" s="800"/>
      <c r="AB24" s="801"/>
      <c r="AC24" s="800"/>
      <c r="AD24" s="801"/>
      <c r="AE24" s="800"/>
      <c r="AF24" s="792"/>
      <c r="AG24" s="775"/>
      <c r="AL24" s="918"/>
      <c r="AM24" s="1071"/>
    </row>
    <row r="25" spans="1:40" ht="12" customHeight="1" x14ac:dyDescent="0.25">
      <c r="A25" s="780"/>
      <c r="B25" s="780"/>
      <c r="C25" s="16"/>
      <c r="D25" s="799"/>
      <c r="E25" s="800"/>
      <c r="F25" s="800"/>
      <c r="G25" s="800"/>
      <c r="H25" s="800"/>
      <c r="I25" s="800"/>
      <c r="J25" s="800"/>
      <c r="K25" s="800"/>
      <c r="L25" s="800"/>
      <c r="M25" s="800"/>
      <c r="N25" s="800"/>
      <c r="O25" s="800"/>
      <c r="P25" s="800"/>
      <c r="Q25" s="800"/>
      <c r="R25" s="800"/>
      <c r="S25" s="800"/>
      <c r="T25" s="800"/>
      <c r="U25" s="800"/>
      <c r="V25" s="800"/>
      <c r="W25" s="800"/>
      <c r="X25" s="800"/>
      <c r="Y25" s="800"/>
      <c r="Z25" s="800"/>
      <c r="AA25" s="800"/>
      <c r="AB25" s="801"/>
      <c r="AC25" s="800"/>
      <c r="AD25" s="801"/>
      <c r="AE25" s="800"/>
      <c r="AF25" s="792"/>
      <c r="AG25" s="775"/>
      <c r="AK25" s="827"/>
      <c r="AL25" s="918"/>
      <c r="AM25" s="1069"/>
      <c r="AN25" s="827"/>
    </row>
    <row r="26" spans="1:40" ht="12" customHeight="1" x14ac:dyDescent="0.25">
      <c r="A26" s="780"/>
      <c r="B26" s="780"/>
      <c r="C26" s="16"/>
      <c r="D26" s="799"/>
      <c r="E26" s="800"/>
      <c r="F26" s="800"/>
      <c r="G26" s="800"/>
      <c r="H26" s="800"/>
      <c r="I26" s="800"/>
      <c r="J26" s="800"/>
      <c r="K26" s="800"/>
      <c r="L26" s="800"/>
      <c r="M26" s="800"/>
      <c r="N26" s="800"/>
      <c r="O26" s="800"/>
      <c r="P26" s="800"/>
      <c r="Q26" s="800"/>
      <c r="R26" s="800"/>
      <c r="S26" s="800"/>
      <c r="T26" s="800"/>
      <c r="U26" s="800"/>
      <c r="V26" s="800"/>
      <c r="W26" s="800"/>
      <c r="X26" s="800"/>
      <c r="Y26" s="800"/>
      <c r="Z26" s="800"/>
      <c r="AA26" s="800"/>
      <c r="AB26" s="801"/>
      <c r="AC26" s="800"/>
      <c r="AD26" s="801"/>
      <c r="AE26" s="800"/>
      <c r="AF26" s="792"/>
      <c r="AG26" s="775"/>
      <c r="AK26" s="827"/>
      <c r="AL26" s="918"/>
      <c r="AM26" s="918"/>
      <c r="AN26" s="827"/>
    </row>
    <row r="27" spans="1:40" ht="12" customHeight="1" x14ac:dyDescent="0.25">
      <c r="A27" s="780"/>
      <c r="B27" s="780"/>
      <c r="C27" s="16"/>
      <c r="D27" s="799"/>
      <c r="E27" s="800"/>
      <c r="F27" s="800"/>
      <c r="G27" s="800"/>
      <c r="H27" s="800"/>
      <c r="I27" s="800"/>
      <c r="J27" s="800"/>
      <c r="K27" s="800"/>
      <c r="L27" s="800"/>
      <c r="M27" s="800"/>
      <c r="N27" s="800"/>
      <c r="O27" s="800"/>
      <c r="P27" s="800"/>
      <c r="Q27" s="800"/>
      <c r="R27" s="800"/>
      <c r="S27" s="800"/>
      <c r="T27" s="800"/>
      <c r="U27" s="800"/>
      <c r="V27" s="800"/>
      <c r="W27" s="800"/>
      <c r="X27" s="800"/>
      <c r="Y27" s="800"/>
      <c r="Z27" s="800"/>
      <c r="AA27" s="800"/>
      <c r="AB27" s="801"/>
      <c r="AC27" s="800"/>
      <c r="AD27" s="801"/>
      <c r="AE27" s="800"/>
      <c r="AF27" s="792"/>
      <c r="AG27" s="775"/>
      <c r="AK27" s="827"/>
      <c r="AL27" s="918"/>
      <c r="AM27" s="1069"/>
      <c r="AN27" s="827"/>
    </row>
    <row r="28" spans="1:40" ht="12" customHeight="1" x14ac:dyDescent="0.25">
      <c r="A28" s="780"/>
      <c r="B28" s="780"/>
      <c r="C28" s="16"/>
      <c r="D28" s="799"/>
      <c r="E28" s="800"/>
      <c r="F28" s="800"/>
      <c r="G28" s="800"/>
      <c r="H28" s="800"/>
      <c r="I28" s="800"/>
      <c r="J28" s="800"/>
      <c r="K28" s="800"/>
      <c r="L28" s="800"/>
      <c r="M28" s="800"/>
      <c r="N28" s="800"/>
      <c r="O28" s="800"/>
      <c r="P28" s="800"/>
      <c r="Q28" s="800"/>
      <c r="R28" s="800"/>
      <c r="S28" s="800"/>
      <c r="T28" s="800"/>
      <c r="U28" s="800"/>
      <c r="V28" s="800"/>
      <c r="W28" s="800"/>
      <c r="X28" s="800"/>
      <c r="Y28" s="800"/>
      <c r="Z28" s="800"/>
      <c r="AA28" s="800"/>
      <c r="AB28" s="801"/>
      <c r="AC28" s="800"/>
      <c r="AD28" s="801"/>
      <c r="AE28" s="800"/>
      <c r="AF28" s="792"/>
      <c r="AG28" s="775"/>
      <c r="AK28" s="827"/>
      <c r="AL28" s="918"/>
      <c r="AM28" s="918"/>
      <c r="AN28" s="827"/>
    </row>
    <row r="29" spans="1:40" ht="6" customHeight="1" x14ac:dyDescent="0.25">
      <c r="A29" s="780"/>
      <c r="B29" s="780"/>
      <c r="C29" s="16"/>
      <c r="D29" s="799"/>
      <c r="E29" s="799"/>
      <c r="F29" s="799"/>
      <c r="G29" s="799"/>
      <c r="H29" s="799"/>
      <c r="I29" s="799"/>
      <c r="J29" s="799"/>
      <c r="K29" s="799"/>
      <c r="L29" s="799"/>
      <c r="M29" s="799"/>
      <c r="N29" s="799"/>
      <c r="O29" s="799"/>
      <c r="P29" s="799"/>
      <c r="Q29" s="799"/>
      <c r="R29" s="2"/>
      <c r="S29" s="2"/>
      <c r="T29" s="2"/>
      <c r="U29" s="2"/>
      <c r="V29" s="3"/>
      <c r="W29" s="2"/>
      <c r="X29" s="2"/>
      <c r="Y29" s="2"/>
      <c r="Z29" s="2"/>
      <c r="AA29" s="2"/>
      <c r="AB29" s="2"/>
      <c r="AC29" s="2"/>
      <c r="AD29" s="2"/>
      <c r="AE29" s="2"/>
      <c r="AF29" s="792"/>
      <c r="AG29" s="775"/>
      <c r="AK29" s="827"/>
      <c r="AL29" s="918"/>
      <c r="AM29" s="1069"/>
      <c r="AN29" s="827"/>
    </row>
    <row r="30" spans="1:40" ht="6" customHeight="1" x14ac:dyDescent="0.25">
      <c r="A30" s="780"/>
      <c r="B30" s="780"/>
      <c r="C30" s="11"/>
      <c r="D30" s="799"/>
      <c r="E30" s="799"/>
      <c r="F30" s="799"/>
      <c r="G30" s="799"/>
      <c r="H30" s="799"/>
      <c r="I30" s="799"/>
      <c r="J30" s="799"/>
      <c r="K30" s="799"/>
      <c r="L30" s="799"/>
      <c r="M30" s="799"/>
      <c r="N30" s="799"/>
      <c r="O30" s="799"/>
      <c r="P30" s="799"/>
      <c r="Q30" s="799"/>
      <c r="R30" s="2"/>
      <c r="S30" s="2"/>
      <c r="T30" s="2"/>
      <c r="U30" s="2"/>
      <c r="V30" s="3"/>
      <c r="W30" s="2"/>
      <c r="X30" s="2"/>
      <c r="Y30" s="2"/>
      <c r="Z30" s="2"/>
      <c r="AA30" s="2"/>
      <c r="AB30" s="2"/>
      <c r="AC30" s="2"/>
      <c r="AD30" s="2"/>
      <c r="AE30" s="2"/>
      <c r="AF30" s="792"/>
      <c r="AG30" s="775"/>
      <c r="AK30" s="827"/>
      <c r="AL30" s="918"/>
      <c r="AM30" s="1072"/>
      <c r="AN30" s="827"/>
    </row>
    <row r="31" spans="1:40" ht="9" customHeight="1" x14ac:dyDescent="0.25">
      <c r="A31" s="780"/>
      <c r="B31" s="780"/>
      <c r="C31" s="802"/>
      <c r="D31" s="802"/>
      <c r="E31" s="802"/>
      <c r="F31" s="802"/>
      <c r="G31" s="802"/>
      <c r="H31" s="802"/>
      <c r="I31" s="802"/>
      <c r="J31" s="799"/>
      <c r="K31" s="799"/>
      <c r="L31" s="799"/>
      <c r="M31" s="799"/>
      <c r="N31" s="799"/>
      <c r="O31" s="799"/>
      <c r="P31" s="799"/>
      <c r="Q31" s="799"/>
      <c r="R31" s="2"/>
      <c r="S31" s="2"/>
      <c r="T31" s="2"/>
      <c r="U31" s="2"/>
      <c r="V31" s="3"/>
      <c r="W31" s="2"/>
      <c r="X31" s="2"/>
      <c r="Y31" s="2"/>
      <c r="Z31" s="2"/>
      <c r="AA31" s="2"/>
      <c r="AB31" s="2"/>
      <c r="AC31" s="2"/>
      <c r="AD31" s="2"/>
      <c r="AE31" s="2"/>
      <c r="AF31" s="792"/>
      <c r="AG31" s="775"/>
      <c r="AK31" s="827"/>
      <c r="AL31" s="918"/>
      <c r="AM31" s="1072"/>
      <c r="AN31" s="827"/>
    </row>
    <row r="32" spans="1:40" ht="12.75" customHeight="1" x14ac:dyDescent="0.25">
      <c r="A32" s="780"/>
      <c r="B32" s="780"/>
      <c r="C32" s="16"/>
      <c r="D32" s="799"/>
      <c r="E32" s="799"/>
      <c r="F32" s="799"/>
      <c r="G32" s="799"/>
      <c r="H32" s="799"/>
      <c r="I32" s="799"/>
      <c r="J32" s="799"/>
      <c r="K32" s="799"/>
      <c r="L32" s="799"/>
      <c r="M32" s="799"/>
      <c r="N32" s="799"/>
      <c r="O32" s="799"/>
      <c r="P32" s="799"/>
      <c r="Q32" s="799"/>
      <c r="R32" s="2"/>
      <c r="S32" s="2"/>
      <c r="T32" s="2"/>
      <c r="U32" s="2"/>
      <c r="V32" s="3"/>
      <c r="W32" s="2"/>
      <c r="X32" s="2"/>
      <c r="Y32" s="2"/>
      <c r="Z32" s="2"/>
      <c r="AA32" s="2"/>
      <c r="AB32" s="2"/>
      <c r="AC32" s="2"/>
      <c r="AD32" s="2"/>
      <c r="AE32" s="2"/>
      <c r="AF32" s="792"/>
      <c r="AG32" s="775"/>
      <c r="AK32" s="827"/>
      <c r="AL32" s="918"/>
      <c r="AM32" s="1072"/>
      <c r="AN32" s="827"/>
    </row>
    <row r="33" spans="1:40" ht="12.75" customHeight="1" x14ac:dyDescent="0.25">
      <c r="A33" s="780"/>
      <c r="B33" s="780"/>
      <c r="C33" s="16"/>
      <c r="D33" s="799"/>
      <c r="E33" s="799"/>
      <c r="F33" s="799"/>
      <c r="G33" s="799"/>
      <c r="H33" s="799"/>
      <c r="I33" s="799"/>
      <c r="J33" s="799"/>
      <c r="K33" s="799"/>
      <c r="L33" s="799"/>
      <c r="M33" s="799"/>
      <c r="N33" s="799"/>
      <c r="O33" s="799"/>
      <c r="P33" s="799"/>
      <c r="Q33" s="799"/>
      <c r="R33" s="2"/>
      <c r="S33" s="2"/>
      <c r="T33" s="2"/>
      <c r="U33" s="2"/>
      <c r="V33" s="3"/>
      <c r="W33" s="2"/>
      <c r="X33" s="2"/>
      <c r="Y33" s="2"/>
      <c r="Z33" s="2"/>
      <c r="AA33" s="2"/>
      <c r="AB33" s="2"/>
      <c r="AC33" s="2"/>
      <c r="AD33" s="2"/>
      <c r="AE33" s="2"/>
      <c r="AF33" s="792"/>
      <c r="AG33" s="775"/>
      <c r="AK33" s="827"/>
      <c r="AL33" s="918"/>
      <c r="AM33" s="1072"/>
      <c r="AN33" s="827"/>
    </row>
    <row r="34" spans="1:40" ht="15.75" customHeight="1" x14ac:dyDescent="0.25">
      <c r="A34" s="780"/>
      <c r="B34" s="780"/>
      <c r="C34" s="16"/>
      <c r="D34" s="799"/>
      <c r="E34" s="799"/>
      <c r="F34" s="799"/>
      <c r="G34" s="799"/>
      <c r="H34" s="799"/>
      <c r="I34" s="799"/>
      <c r="J34" s="799"/>
      <c r="K34" s="799"/>
      <c r="L34" s="799"/>
      <c r="M34" s="799"/>
      <c r="N34" s="799"/>
      <c r="O34" s="799"/>
      <c r="P34" s="799"/>
      <c r="Q34" s="799"/>
      <c r="R34" s="2"/>
      <c r="S34" s="2"/>
      <c r="T34" s="2"/>
      <c r="U34" s="2"/>
      <c r="V34" s="3"/>
      <c r="W34" s="2"/>
      <c r="X34" s="2"/>
      <c r="Y34" s="2"/>
      <c r="Z34" s="2"/>
      <c r="AA34" s="2"/>
      <c r="AB34" s="2"/>
      <c r="AC34" s="2"/>
      <c r="AD34" s="2"/>
      <c r="AE34" s="2"/>
      <c r="AF34" s="792"/>
      <c r="AG34" s="775"/>
      <c r="AK34" s="827"/>
      <c r="AL34" s="918"/>
      <c r="AM34" s="1072"/>
      <c r="AN34" s="827"/>
    </row>
    <row r="35" spans="1:40" ht="20.25" customHeight="1" x14ac:dyDescent="0.25">
      <c r="A35" s="780"/>
      <c r="B35" s="780"/>
      <c r="C35" s="16"/>
      <c r="D35" s="799"/>
      <c r="E35" s="799"/>
      <c r="F35" s="799"/>
      <c r="G35" s="799"/>
      <c r="H35" s="799"/>
      <c r="I35" s="799"/>
      <c r="J35" s="799"/>
      <c r="K35" s="799"/>
      <c r="L35" s="799"/>
      <c r="M35" s="799"/>
      <c r="N35" s="799"/>
      <c r="O35" s="799"/>
      <c r="P35" s="799"/>
      <c r="Q35" s="799"/>
      <c r="R35" s="2"/>
      <c r="S35" s="2"/>
      <c r="T35" s="2"/>
      <c r="U35" s="2"/>
      <c r="V35" s="3"/>
      <c r="W35" s="2"/>
      <c r="X35" s="2"/>
      <c r="Y35" s="2"/>
      <c r="Z35" s="2"/>
      <c r="AA35" s="2"/>
      <c r="AB35" s="2"/>
      <c r="AC35" s="2"/>
      <c r="AD35" s="2"/>
      <c r="AE35" s="2"/>
      <c r="AF35" s="792"/>
      <c r="AG35" s="775"/>
      <c r="AK35" s="827"/>
      <c r="AL35" s="918"/>
      <c r="AM35" s="1073"/>
      <c r="AN35" s="827"/>
    </row>
    <row r="36" spans="1:40" ht="15.75" customHeight="1" x14ac:dyDescent="0.25">
      <c r="A36" s="780"/>
      <c r="B36" s="780"/>
      <c r="C36" s="16"/>
      <c r="D36" s="799"/>
      <c r="E36" s="799"/>
      <c r="F36" s="799"/>
      <c r="G36" s="799"/>
      <c r="H36" s="799"/>
      <c r="I36" s="799"/>
      <c r="J36" s="799"/>
      <c r="K36" s="799"/>
      <c r="L36" s="799"/>
      <c r="M36" s="799"/>
      <c r="N36" s="799"/>
      <c r="O36" s="799"/>
      <c r="P36" s="799"/>
      <c r="Q36" s="799"/>
      <c r="R36" s="2"/>
      <c r="S36" s="2"/>
      <c r="T36" s="2"/>
      <c r="U36" s="2"/>
      <c r="V36" s="3"/>
      <c r="W36" s="2"/>
      <c r="X36" s="2"/>
      <c r="Y36" s="2"/>
      <c r="Z36" s="2"/>
      <c r="AA36" s="2"/>
      <c r="AB36" s="2"/>
      <c r="AC36" s="2"/>
      <c r="AD36" s="2"/>
      <c r="AE36" s="2"/>
      <c r="AF36" s="792"/>
      <c r="AG36" s="775"/>
      <c r="AK36" s="827"/>
      <c r="AL36" s="918"/>
      <c r="AM36" s="1072"/>
      <c r="AN36" s="827"/>
    </row>
    <row r="37" spans="1:40" ht="12.75" customHeight="1" x14ac:dyDescent="0.25">
      <c r="A37" s="780"/>
      <c r="B37" s="780"/>
      <c r="C37" s="16"/>
      <c r="D37" s="799"/>
      <c r="E37" s="799"/>
      <c r="F37" s="799"/>
      <c r="G37" s="799"/>
      <c r="H37" s="799"/>
      <c r="I37" s="799"/>
      <c r="J37" s="799"/>
      <c r="K37" s="799"/>
      <c r="L37" s="799"/>
      <c r="M37" s="799"/>
      <c r="N37" s="799"/>
      <c r="O37" s="799"/>
      <c r="P37" s="799"/>
      <c r="Q37" s="799"/>
      <c r="R37" s="2"/>
      <c r="S37" s="2"/>
      <c r="T37" s="2"/>
      <c r="U37" s="2"/>
      <c r="V37" s="3"/>
      <c r="W37" s="2"/>
      <c r="X37" s="2"/>
      <c r="Y37" s="2"/>
      <c r="Z37" s="2"/>
      <c r="AA37" s="2"/>
      <c r="AB37" s="2"/>
      <c r="AC37" s="2"/>
      <c r="AD37" s="2"/>
      <c r="AE37" s="2"/>
      <c r="AF37" s="792"/>
      <c r="AG37" s="775"/>
      <c r="AK37" s="827"/>
      <c r="AL37" s="918"/>
      <c r="AM37" s="1072"/>
      <c r="AN37" s="827"/>
    </row>
    <row r="38" spans="1:40" ht="12" customHeight="1" x14ac:dyDescent="0.25">
      <c r="A38" s="780"/>
      <c r="B38" s="780"/>
      <c r="C38" s="16"/>
      <c r="D38" s="799"/>
      <c r="E38" s="799"/>
      <c r="F38" s="799"/>
      <c r="G38" s="799"/>
      <c r="H38" s="799"/>
      <c r="I38" s="799"/>
      <c r="J38" s="799"/>
      <c r="K38" s="799"/>
      <c r="L38" s="799"/>
      <c r="M38" s="799"/>
      <c r="N38" s="799"/>
      <c r="O38" s="799"/>
      <c r="P38" s="799"/>
      <c r="Q38" s="799"/>
      <c r="R38" s="2"/>
      <c r="S38" s="2"/>
      <c r="T38" s="2"/>
      <c r="U38" s="2"/>
      <c r="V38" s="3"/>
      <c r="W38" s="2"/>
      <c r="X38" s="2"/>
      <c r="Y38" s="2"/>
      <c r="Z38" s="2"/>
      <c r="AA38" s="2"/>
      <c r="AB38" s="2"/>
      <c r="AC38" s="2"/>
      <c r="AD38" s="2"/>
      <c r="AE38" s="2"/>
      <c r="AF38" s="792"/>
      <c r="AG38" s="775"/>
      <c r="AK38" s="827"/>
      <c r="AL38" s="918"/>
      <c r="AM38" s="1072"/>
      <c r="AN38" s="827"/>
    </row>
    <row r="39" spans="1:40" ht="12.75" customHeight="1" x14ac:dyDescent="0.25">
      <c r="A39" s="780"/>
      <c r="B39" s="780"/>
      <c r="C39" s="16"/>
      <c r="D39" s="799"/>
      <c r="E39" s="799"/>
      <c r="F39" s="799"/>
      <c r="G39" s="799"/>
      <c r="H39" s="799"/>
      <c r="I39" s="799"/>
      <c r="J39" s="799"/>
      <c r="K39" s="799"/>
      <c r="L39" s="799"/>
      <c r="M39" s="799"/>
      <c r="N39" s="799"/>
      <c r="O39" s="799"/>
      <c r="P39" s="799"/>
      <c r="Q39" s="799"/>
      <c r="R39" s="2"/>
      <c r="S39" s="2"/>
      <c r="T39" s="2"/>
      <c r="U39" s="2"/>
      <c r="V39" s="3"/>
      <c r="W39" s="2"/>
      <c r="X39" s="2"/>
      <c r="Y39" s="2"/>
      <c r="Z39" s="2"/>
      <c r="AA39" s="2"/>
      <c r="AB39" s="2"/>
      <c r="AC39" s="2"/>
      <c r="AD39" s="2"/>
      <c r="AE39" s="2"/>
      <c r="AF39" s="792"/>
      <c r="AG39" s="775"/>
      <c r="AK39" s="827"/>
      <c r="AL39" s="918"/>
      <c r="AM39" s="1072"/>
      <c r="AN39" s="827"/>
    </row>
    <row r="40" spans="1:40" ht="12.75" customHeight="1" x14ac:dyDescent="0.25">
      <c r="A40" s="780"/>
      <c r="B40" s="780"/>
      <c r="C40" s="16"/>
      <c r="D40" s="799"/>
      <c r="E40" s="799"/>
      <c r="F40" s="799"/>
      <c r="G40" s="799"/>
      <c r="H40" s="799"/>
      <c r="I40" s="799"/>
      <c r="J40" s="799"/>
      <c r="K40" s="799"/>
      <c r="L40" s="799"/>
      <c r="M40" s="799"/>
      <c r="N40" s="799"/>
      <c r="O40" s="799"/>
      <c r="P40" s="799"/>
      <c r="Q40" s="799"/>
      <c r="R40" s="2"/>
      <c r="S40" s="2"/>
      <c r="T40" s="2"/>
      <c r="U40" s="2"/>
      <c r="V40" s="3"/>
      <c r="W40" s="2"/>
      <c r="X40" s="2"/>
      <c r="Y40" s="2"/>
      <c r="Z40" s="2"/>
      <c r="AA40" s="2"/>
      <c r="AB40" s="2"/>
      <c r="AC40" s="2"/>
      <c r="AD40" s="2"/>
      <c r="AE40" s="2"/>
      <c r="AF40" s="792"/>
      <c r="AG40" s="775"/>
      <c r="AK40" s="827"/>
      <c r="AL40" s="918"/>
      <c r="AM40" s="1072"/>
      <c r="AN40" s="827"/>
    </row>
    <row r="41" spans="1:40" ht="10.5" customHeight="1" x14ac:dyDescent="0.25">
      <c r="A41" s="780"/>
      <c r="B41" s="780"/>
      <c r="C41" s="16"/>
      <c r="D41" s="799"/>
      <c r="E41" s="799"/>
      <c r="F41" s="799"/>
      <c r="G41" s="799"/>
      <c r="H41" s="799"/>
      <c r="I41" s="799"/>
      <c r="J41" s="799"/>
      <c r="K41" s="799"/>
      <c r="L41" s="799"/>
      <c r="M41" s="799"/>
      <c r="N41" s="799"/>
      <c r="O41" s="799"/>
      <c r="P41" s="799"/>
      <c r="Q41" s="799"/>
      <c r="R41" s="2"/>
      <c r="S41" s="2"/>
      <c r="T41" s="2"/>
      <c r="U41" s="2"/>
      <c r="V41" s="3"/>
      <c r="W41" s="2"/>
      <c r="X41" s="2"/>
      <c r="Y41" s="2"/>
      <c r="Z41" s="2"/>
      <c r="AA41" s="2"/>
      <c r="AB41" s="2"/>
      <c r="AC41" s="2"/>
      <c r="AD41" s="2"/>
      <c r="AE41" s="2"/>
      <c r="AF41" s="792"/>
      <c r="AG41" s="775"/>
      <c r="AK41" s="827"/>
      <c r="AL41" s="918"/>
      <c r="AM41" s="1072"/>
      <c r="AN41" s="827"/>
    </row>
    <row r="42" spans="1:40" ht="19.5" customHeight="1" x14ac:dyDescent="0.25">
      <c r="A42" s="780"/>
      <c r="B42" s="780"/>
      <c r="C42" s="780"/>
      <c r="D42" s="780"/>
      <c r="E42" s="780"/>
      <c r="F42" s="780"/>
      <c r="G42" s="780"/>
      <c r="H42" s="780"/>
      <c r="I42" s="780"/>
      <c r="J42" s="780"/>
      <c r="K42" s="780"/>
      <c r="L42" s="780"/>
      <c r="M42" s="780"/>
      <c r="N42" s="780"/>
      <c r="O42" s="780"/>
      <c r="P42" s="780"/>
      <c r="Q42" s="780"/>
      <c r="R42" s="803"/>
      <c r="S42" s="803"/>
      <c r="T42" s="780"/>
      <c r="U42" s="780"/>
      <c r="V42" s="780"/>
      <c r="W42" s="780"/>
      <c r="X42" s="780"/>
      <c r="Y42" s="780"/>
      <c r="Z42" s="780"/>
      <c r="AA42" s="780"/>
      <c r="AB42" s="782"/>
      <c r="AC42" s="780"/>
      <c r="AD42" s="782"/>
      <c r="AE42" s="780"/>
      <c r="AF42" s="792"/>
      <c r="AG42" s="775"/>
      <c r="AK42" s="827"/>
      <c r="AL42" s="918"/>
      <c r="AM42" s="1072"/>
      <c r="AN42" s="827"/>
    </row>
    <row r="43" spans="1:40" ht="9" customHeight="1" x14ac:dyDescent="0.25">
      <c r="A43" s="780"/>
      <c r="B43" s="780"/>
      <c r="C43" s="785"/>
      <c r="D43" s="786"/>
      <c r="E43" s="786"/>
      <c r="F43" s="786"/>
      <c r="G43" s="786"/>
      <c r="H43" s="786"/>
      <c r="I43" s="786"/>
      <c r="J43" s="786"/>
      <c r="K43" s="786"/>
      <c r="L43" s="786"/>
      <c r="M43" s="786"/>
      <c r="N43" s="786"/>
      <c r="O43" s="786"/>
      <c r="P43" s="786"/>
      <c r="Q43" s="786"/>
      <c r="R43" s="787"/>
      <c r="S43" s="787"/>
      <c r="T43" s="787"/>
      <c r="U43" s="787"/>
      <c r="V43" s="787"/>
      <c r="W43" s="787"/>
      <c r="X43" s="787"/>
      <c r="Y43" s="787"/>
      <c r="Z43" s="787"/>
      <c r="AA43" s="787"/>
      <c r="AB43" s="787"/>
      <c r="AC43" s="787"/>
      <c r="AD43" s="787"/>
      <c r="AE43" s="787"/>
      <c r="AF43" s="792"/>
      <c r="AG43" s="775"/>
      <c r="AK43" s="827"/>
      <c r="AL43" s="918"/>
      <c r="AM43" s="1072"/>
      <c r="AN43" s="827"/>
    </row>
    <row r="44" spans="1:40" ht="3.75" customHeight="1" x14ac:dyDescent="0.25">
      <c r="A44" s="780"/>
      <c r="B44" s="780"/>
      <c r="C44" s="1468"/>
      <c r="D44" s="1468"/>
      <c r="E44" s="1468"/>
      <c r="F44" s="1468"/>
      <c r="G44" s="1468"/>
      <c r="H44" s="1468"/>
      <c r="I44" s="1468"/>
      <c r="J44" s="1468"/>
      <c r="K44" s="1468"/>
      <c r="L44" s="1468"/>
      <c r="M44" s="1468"/>
      <c r="N44" s="1468"/>
      <c r="O44" s="1468"/>
      <c r="P44" s="1468"/>
      <c r="Q44" s="1468"/>
      <c r="R44" s="790"/>
      <c r="S44" s="790"/>
      <c r="T44" s="790"/>
      <c r="U44" s="790"/>
      <c r="V44" s="790"/>
      <c r="W44" s="790"/>
      <c r="X44" s="790"/>
      <c r="Y44" s="790"/>
      <c r="Z44" s="790"/>
      <c r="AA44" s="790"/>
      <c r="AB44" s="790"/>
      <c r="AC44" s="790"/>
      <c r="AD44" s="790"/>
      <c r="AE44" s="790"/>
      <c r="AF44" s="792"/>
      <c r="AG44" s="775"/>
      <c r="AK44" s="827"/>
      <c r="AL44" s="918"/>
      <c r="AM44" s="1072"/>
      <c r="AN44" s="827"/>
    </row>
    <row r="45" spans="1:40" ht="11.25" customHeight="1" x14ac:dyDescent="0.25">
      <c r="A45" s="780"/>
      <c r="B45" s="780"/>
      <c r="C45" s="1468"/>
      <c r="D45" s="1468"/>
      <c r="E45" s="1469"/>
      <c r="F45" s="2203"/>
      <c r="G45" s="2203"/>
      <c r="H45" s="2203"/>
      <c r="I45" s="2203"/>
      <c r="J45" s="2203"/>
      <c r="K45" s="2203"/>
      <c r="L45" s="2203"/>
      <c r="M45" s="2203"/>
      <c r="N45" s="2203"/>
      <c r="O45" s="2203"/>
      <c r="P45" s="2203"/>
      <c r="Q45" s="2203"/>
      <c r="R45" s="2203"/>
      <c r="S45" s="2203"/>
      <c r="T45" s="2203"/>
      <c r="U45" s="2203"/>
      <c r="V45" s="2203"/>
      <c r="W45" s="1469"/>
      <c r="X45" s="2203"/>
      <c r="Y45" s="2203"/>
      <c r="Z45" s="2203"/>
      <c r="AA45" s="2203"/>
      <c r="AB45" s="2203"/>
      <c r="AC45" s="2203"/>
      <c r="AD45" s="2203"/>
      <c r="AE45" s="1469"/>
      <c r="AF45" s="783"/>
      <c r="AG45" s="775"/>
      <c r="AK45" s="827"/>
      <c r="AL45" s="918"/>
      <c r="AM45" s="1072"/>
      <c r="AN45" s="827"/>
    </row>
    <row r="46" spans="1:40" ht="12.75" customHeight="1" x14ac:dyDescent="0.25">
      <c r="A46" s="780"/>
      <c r="B46" s="780"/>
      <c r="C46" s="1468"/>
      <c r="D46" s="1468"/>
      <c r="E46" s="1469"/>
      <c r="F46" s="1469"/>
      <c r="G46" s="1469"/>
      <c r="H46" s="1469"/>
      <c r="I46" s="1469"/>
      <c r="J46" s="1469"/>
      <c r="K46" s="1469"/>
      <c r="L46" s="1469"/>
      <c r="M46" s="1469"/>
      <c r="N46" s="1469"/>
      <c r="O46" s="1469"/>
      <c r="P46" s="1469"/>
      <c r="Q46" s="1469"/>
      <c r="R46" s="1469"/>
      <c r="S46" s="1469"/>
      <c r="T46" s="1469"/>
      <c r="U46" s="1469"/>
      <c r="V46" s="1469"/>
      <c r="W46" s="1469"/>
      <c r="X46" s="1469"/>
      <c r="Y46" s="1469"/>
      <c r="Z46" s="1469"/>
      <c r="AA46" s="1469"/>
      <c r="AB46" s="1469"/>
      <c r="AC46" s="1469"/>
      <c r="AD46" s="1469"/>
      <c r="AE46" s="1469"/>
      <c r="AF46" s="792"/>
      <c r="AG46" s="775"/>
      <c r="AK46" s="827"/>
      <c r="AL46" s="918"/>
      <c r="AM46" s="1072"/>
      <c r="AN46" s="827"/>
    </row>
    <row r="47" spans="1:40" ht="6" customHeight="1" x14ac:dyDescent="0.25">
      <c r="A47" s="780"/>
      <c r="B47" s="780"/>
      <c r="C47" s="1468"/>
      <c r="D47" s="1468"/>
      <c r="E47" s="1469"/>
      <c r="F47" s="1469"/>
      <c r="G47" s="1469"/>
      <c r="H47" s="1469"/>
      <c r="I47" s="1469"/>
      <c r="J47" s="1469"/>
      <c r="K47" s="1469"/>
      <c r="L47" s="1469"/>
      <c r="M47" s="1469"/>
      <c r="N47" s="1469"/>
      <c r="O47" s="1469"/>
      <c r="P47" s="1469"/>
      <c r="Q47" s="1469"/>
      <c r="R47" s="1469"/>
      <c r="S47" s="1469"/>
      <c r="T47" s="1469"/>
      <c r="U47" s="1469"/>
      <c r="V47" s="1469"/>
      <c r="W47" s="1469"/>
      <c r="X47" s="1469"/>
      <c r="Y47" s="1469"/>
      <c r="Z47" s="1469"/>
      <c r="AA47" s="1469"/>
      <c r="AB47" s="1469"/>
      <c r="AC47" s="1469"/>
      <c r="AD47" s="1469"/>
      <c r="AE47" s="1469"/>
      <c r="AF47" s="792"/>
      <c r="AG47" s="775"/>
      <c r="AK47" s="827"/>
      <c r="AL47" s="918"/>
      <c r="AM47" s="1072"/>
      <c r="AN47" s="827"/>
    </row>
    <row r="48" spans="1:40" s="808" customFormat="1" ht="12" customHeight="1" x14ac:dyDescent="0.25">
      <c r="A48" s="804"/>
      <c r="B48" s="804"/>
      <c r="C48" s="1470"/>
      <c r="D48" s="802"/>
      <c r="E48" s="805"/>
      <c r="F48" s="805"/>
      <c r="G48" s="805"/>
      <c r="H48" s="805"/>
      <c r="I48" s="805"/>
      <c r="J48" s="805"/>
      <c r="K48" s="805"/>
      <c r="L48" s="805"/>
      <c r="M48" s="805"/>
      <c r="N48" s="805"/>
      <c r="O48" s="805"/>
      <c r="P48" s="805"/>
      <c r="Q48" s="805"/>
      <c r="R48" s="805"/>
      <c r="S48" s="805"/>
      <c r="T48" s="805"/>
      <c r="U48" s="805"/>
      <c r="V48" s="805"/>
      <c r="W48" s="805"/>
      <c r="X48" s="805"/>
      <c r="Y48" s="805"/>
      <c r="Z48" s="805"/>
      <c r="AA48" s="805"/>
      <c r="AB48" s="805"/>
      <c r="AC48" s="805"/>
      <c r="AD48" s="805"/>
      <c r="AE48" s="805"/>
      <c r="AF48" s="806"/>
      <c r="AG48" s="807"/>
      <c r="AK48" s="1074"/>
      <c r="AL48" s="1074"/>
      <c r="AM48" s="1074"/>
      <c r="AN48" s="1074"/>
    </row>
    <row r="49" spans="1:40" ht="10.5" customHeight="1" x14ac:dyDescent="0.25">
      <c r="A49" s="780"/>
      <c r="B49" s="780"/>
      <c r="C49" s="16"/>
      <c r="D49" s="799"/>
      <c r="E49" s="800"/>
      <c r="F49" s="809"/>
      <c r="G49" s="809"/>
      <c r="H49" s="809"/>
      <c r="I49" s="809"/>
      <c r="J49" s="809"/>
      <c r="K49" s="809"/>
      <c r="L49" s="809"/>
      <c r="M49" s="809"/>
      <c r="N49" s="809"/>
      <c r="O49" s="809"/>
      <c r="P49" s="809"/>
      <c r="Q49" s="809"/>
      <c r="R49" s="809"/>
      <c r="S49" s="809"/>
      <c r="T49" s="809"/>
      <c r="U49" s="809"/>
      <c r="V49" s="809"/>
      <c r="W49" s="809"/>
      <c r="X49" s="809"/>
      <c r="Y49" s="809"/>
      <c r="Z49" s="809"/>
      <c r="AA49" s="809"/>
      <c r="AB49" s="809"/>
      <c r="AC49" s="809"/>
      <c r="AD49" s="809"/>
      <c r="AE49" s="800"/>
      <c r="AF49" s="792"/>
      <c r="AG49" s="775"/>
      <c r="AK49" s="827"/>
      <c r="AL49" s="827"/>
      <c r="AM49" s="827"/>
      <c r="AN49" s="827"/>
    </row>
    <row r="50" spans="1:40" ht="10" customHeight="1" x14ac:dyDescent="0.25">
      <c r="A50" s="780"/>
      <c r="B50" s="780"/>
      <c r="C50" s="16"/>
      <c r="D50" s="799"/>
      <c r="E50" s="800"/>
      <c r="F50" s="809"/>
      <c r="G50" s="809"/>
      <c r="H50" s="809"/>
      <c r="I50" s="809"/>
      <c r="J50" s="809"/>
      <c r="K50" s="809"/>
      <c r="L50" s="809"/>
      <c r="M50" s="809"/>
      <c r="N50" s="809"/>
      <c r="O50" s="809"/>
      <c r="P50" s="809"/>
      <c r="Q50" s="809"/>
      <c r="R50" s="809"/>
      <c r="S50" s="809"/>
      <c r="T50" s="809"/>
      <c r="U50" s="809"/>
      <c r="V50" s="809"/>
      <c r="W50" s="809"/>
      <c r="X50" s="809"/>
      <c r="Y50" s="809"/>
      <c r="Z50" s="809"/>
      <c r="AA50" s="809"/>
      <c r="AB50" s="809"/>
      <c r="AC50" s="809"/>
      <c r="AD50" s="809"/>
      <c r="AE50" s="800"/>
      <c r="AF50" s="792"/>
      <c r="AG50" s="775"/>
    </row>
    <row r="51" spans="1:40" ht="12" customHeight="1" x14ac:dyDescent="0.25">
      <c r="A51" s="780"/>
      <c r="B51" s="780"/>
      <c r="C51" s="16"/>
      <c r="D51" s="799"/>
      <c r="E51" s="800"/>
      <c r="F51" s="809"/>
      <c r="G51" s="809"/>
      <c r="H51" s="809"/>
      <c r="I51" s="809"/>
      <c r="J51" s="809"/>
      <c r="K51" s="809"/>
      <c r="L51" s="809"/>
      <c r="M51" s="809"/>
      <c r="N51" s="809"/>
      <c r="O51" s="809"/>
      <c r="P51" s="809"/>
      <c r="Q51" s="809"/>
      <c r="R51" s="809"/>
      <c r="S51" s="809"/>
      <c r="T51" s="809"/>
      <c r="U51" s="809"/>
      <c r="V51" s="809"/>
      <c r="W51" s="809"/>
      <c r="X51" s="809"/>
      <c r="Y51" s="809"/>
      <c r="Z51" s="809"/>
      <c r="AA51" s="809"/>
      <c r="AB51" s="809"/>
      <c r="AC51" s="809"/>
      <c r="AD51" s="809"/>
      <c r="AE51" s="800"/>
      <c r="AF51" s="792"/>
      <c r="AG51" s="775"/>
    </row>
    <row r="52" spans="1:40" ht="12" customHeight="1" x14ac:dyDescent="0.25">
      <c r="A52" s="780"/>
      <c r="B52" s="780"/>
      <c r="C52" s="16"/>
      <c r="D52" s="799"/>
      <c r="E52" s="800"/>
      <c r="F52" s="809"/>
      <c r="G52" s="809"/>
      <c r="H52" s="809"/>
      <c r="I52" s="809"/>
      <c r="J52" s="809"/>
      <c r="K52" s="809"/>
      <c r="L52" s="809"/>
      <c r="M52" s="809"/>
      <c r="N52" s="809"/>
      <c r="O52" s="809"/>
      <c r="P52" s="809"/>
      <c r="Q52" s="809"/>
      <c r="R52" s="809"/>
      <c r="S52" s="809"/>
      <c r="T52" s="809"/>
      <c r="U52" s="809"/>
      <c r="V52" s="809"/>
      <c r="W52" s="809"/>
      <c r="X52" s="809"/>
      <c r="Y52" s="809"/>
      <c r="Z52" s="809"/>
      <c r="AA52" s="809"/>
      <c r="AB52" s="809"/>
      <c r="AC52" s="809"/>
      <c r="AD52" s="809"/>
      <c r="AE52" s="800"/>
      <c r="AF52" s="792"/>
      <c r="AG52" s="775"/>
    </row>
    <row r="53" spans="1:40" ht="12" customHeight="1" x14ac:dyDescent="0.25">
      <c r="A53" s="780"/>
      <c r="B53" s="780"/>
      <c r="C53" s="16"/>
      <c r="D53" s="799"/>
      <c r="E53" s="800"/>
      <c r="F53" s="809"/>
      <c r="G53" s="809"/>
      <c r="H53" s="809"/>
      <c r="I53" s="809"/>
      <c r="J53" s="809"/>
      <c r="K53" s="809"/>
      <c r="L53" s="809"/>
      <c r="M53" s="809"/>
      <c r="N53" s="809"/>
      <c r="O53" s="809"/>
      <c r="P53" s="809"/>
      <c r="Q53" s="809"/>
      <c r="R53" s="809"/>
      <c r="S53" s="809"/>
      <c r="T53" s="809"/>
      <c r="U53" s="809"/>
      <c r="V53" s="809"/>
      <c r="W53" s="809"/>
      <c r="X53" s="809"/>
      <c r="Y53" s="809"/>
      <c r="Z53" s="809"/>
      <c r="AA53" s="809"/>
      <c r="AB53" s="809"/>
      <c r="AC53" s="809"/>
      <c r="AD53" s="809"/>
      <c r="AE53" s="800"/>
      <c r="AF53" s="792"/>
      <c r="AG53" s="775"/>
    </row>
    <row r="54" spans="1:40" ht="12" customHeight="1" x14ac:dyDescent="0.25">
      <c r="A54" s="780"/>
      <c r="B54" s="780"/>
      <c r="C54" s="16"/>
      <c r="D54" s="799"/>
      <c r="E54" s="800"/>
      <c r="F54" s="809"/>
      <c r="G54" s="809"/>
      <c r="H54" s="809"/>
      <c r="I54" s="809"/>
      <c r="J54" s="809"/>
      <c r="K54" s="809"/>
      <c r="L54" s="809"/>
      <c r="M54" s="809"/>
      <c r="N54" s="809"/>
      <c r="O54" s="809"/>
      <c r="P54" s="809"/>
      <c r="Q54" s="809"/>
      <c r="R54" s="809"/>
      <c r="S54" s="809"/>
      <c r="T54" s="809"/>
      <c r="U54" s="809"/>
      <c r="V54" s="809"/>
      <c r="W54" s="809"/>
      <c r="X54" s="809"/>
      <c r="Y54" s="809"/>
      <c r="Z54" s="809"/>
      <c r="AA54" s="809"/>
      <c r="AB54" s="809"/>
      <c r="AC54" s="809"/>
      <c r="AD54" s="809"/>
      <c r="AE54" s="800"/>
      <c r="AF54" s="792"/>
      <c r="AG54" s="775"/>
    </row>
    <row r="55" spans="1:40" ht="12" customHeight="1" x14ac:dyDescent="0.25">
      <c r="A55" s="780"/>
      <c r="B55" s="780"/>
      <c r="C55" s="16"/>
      <c r="D55" s="799"/>
      <c r="E55" s="800"/>
      <c r="F55" s="809"/>
      <c r="G55" s="809"/>
      <c r="H55" s="809"/>
      <c r="I55" s="809"/>
      <c r="J55" s="809"/>
      <c r="K55" s="809"/>
      <c r="L55" s="809"/>
      <c r="M55" s="809"/>
      <c r="N55" s="809"/>
      <c r="O55" s="809"/>
      <c r="P55" s="809"/>
      <c r="Q55" s="809"/>
      <c r="R55" s="809"/>
      <c r="S55" s="809"/>
      <c r="T55" s="809"/>
      <c r="U55" s="809"/>
      <c r="V55" s="809"/>
      <c r="W55" s="809"/>
      <c r="X55" s="809"/>
      <c r="Y55" s="809"/>
      <c r="Z55" s="809"/>
      <c r="AA55" s="809"/>
      <c r="AB55" s="809"/>
      <c r="AC55" s="809"/>
      <c r="AD55" s="809"/>
      <c r="AE55" s="800"/>
      <c r="AF55" s="792"/>
      <c r="AG55" s="775"/>
    </row>
    <row r="56" spans="1:40" ht="12" customHeight="1" x14ac:dyDescent="0.25">
      <c r="A56" s="780"/>
      <c r="B56" s="780"/>
      <c r="C56" s="16"/>
      <c r="D56" s="799"/>
      <c r="E56" s="800"/>
      <c r="F56" s="809"/>
      <c r="G56" s="809"/>
      <c r="H56" s="809"/>
      <c r="I56" s="809"/>
      <c r="J56" s="809"/>
      <c r="K56" s="809"/>
      <c r="L56" s="809"/>
      <c r="M56" s="809"/>
      <c r="N56" s="809"/>
      <c r="O56" s="809"/>
      <c r="P56" s="809"/>
      <c r="Q56" s="809"/>
      <c r="R56" s="809"/>
      <c r="S56" s="809"/>
      <c r="T56" s="809"/>
      <c r="U56" s="809"/>
      <c r="V56" s="809"/>
      <c r="W56" s="809"/>
      <c r="X56" s="809"/>
      <c r="Y56" s="809"/>
      <c r="Z56" s="809"/>
      <c r="AA56" s="809"/>
      <c r="AB56" s="809"/>
      <c r="AC56" s="809"/>
      <c r="AD56" s="809"/>
      <c r="AE56" s="800"/>
      <c r="AF56" s="792"/>
      <c r="AG56" s="775"/>
    </row>
    <row r="57" spans="1:40" ht="12" customHeight="1" x14ac:dyDescent="0.25">
      <c r="A57" s="780"/>
      <c r="B57" s="780"/>
      <c r="C57" s="16"/>
      <c r="D57" s="799"/>
      <c r="E57" s="800"/>
      <c r="F57" s="809"/>
      <c r="G57" s="809"/>
      <c r="H57" s="809"/>
      <c r="I57" s="809"/>
      <c r="J57" s="809"/>
      <c r="K57" s="809"/>
      <c r="L57" s="809"/>
      <c r="M57" s="809"/>
      <c r="N57" s="809"/>
      <c r="O57" s="809"/>
      <c r="P57" s="809"/>
      <c r="Q57" s="809"/>
      <c r="R57" s="809"/>
      <c r="S57" s="809"/>
      <c r="T57" s="809"/>
      <c r="U57" s="809"/>
      <c r="V57" s="809"/>
      <c r="W57" s="809"/>
      <c r="X57" s="809"/>
      <c r="Y57" s="809"/>
      <c r="Z57" s="809"/>
      <c r="AA57" s="809"/>
      <c r="AB57" s="809"/>
      <c r="AC57" s="809"/>
      <c r="AD57" s="809"/>
      <c r="AE57" s="800"/>
      <c r="AF57" s="792"/>
      <c r="AG57" s="775"/>
    </row>
    <row r="58" spans="1:40" ht="12" customHeight="1" x14ac:dyDescent="0.25">
      <c r="A58" s="780"/>
      <c r="B58" s="780"/>
      <c r="C58" s="16"/>
      <c r="D58" s="799"/>
      <c r="E58" s="800"/>
      <c r="F58" s="809"/>
      <c r="G58" s="809"/>
      <c r="H58" s="809"/>
      <c r="I58" s="809"/>
      <c r="J58" s="809"/>
      <c r="K58" s="809"/>
      <c r="L58" s="809"/>
      <c r="M58" s="809"/>
      <c r="N58" s="809"/>
      <c r="O58" s="809"/>
      <c r="P58" s="809"/>
      <c r="Q58" s="809"/>
      <c r="R58" s="809"/>
      <c r="S58" s="809"/>
      <c r="T58" s="809"/>
      <c r="U58" s="809"/>
      <c r="V58" s="809"/>
      <c r="W58" s="809"/>
      <c r="X58" s="809"/>
      <c r="Y58" s="809"/>
      <c r="Z58" s="809"/>
      <c r="AA58" s="809"/>
      <c r="AB58" s="809"/>
      <c r="AC58" s="809"/>
      <c r="AD58" s="809"/>
      <c r="AE58" s="800"/>
      <c r="AF58" s="792"/>
      <c r="AG58" s="775"/>
    </row>
    <row r="59" spans="1:40" ht="12" customHeight="1" x14ac:dyDescent="0.25">
      <c r="A59" s="780"/>
      <c r="B59" s="780"/>
      <c r="C59" s="16"/>
      <c r="D59" s="799"/>
      <c r="E59" s="800"/>
      <c r="F59" s="809"/>
      <c r="G59" s="809"/>
      <c r="H59" s="809"/>
      <c r="I59" s="809"/>
      <c r="J59" s="809"/>
      <c r="K59" s="809"/>
      <c r="L59" s="809"/>
      <c r="M59" s="809"/>
      <c r="N59" s="809"/>
      <c r="O59" s="809"/>
      <c r="P59" s="809"/>
      <c r="Q59" s="809"/>
      <c r="R59" s="809"/>
      <c r="S59" s="809"/>
      <c r="T59" s="809"/>
      <c r="U59" s="809"/>
      <c r="V59" s="809"/>
      <c r="W59" s="809"/>
      <c r="X59" s="809"/>
      <c r="Y59" s="809"/>
      <c r="Z59" s="809"/>
      <c r="AA59" s="809"/>
      <c r="AB59" s="809"/>
      <c r="AC59" s="809"/>
      <c r="AD59" s="809"/>
      <c r="AE59" s="800"/>
      <c r="AF59" s="792"/>
      <c r="AG59" s="775"/>
    </row>
    <row r="60" spans="1:40" ht="12" customHeight="1" x14ac:dyDescent="0.25">
      <c r="A60" s="780"/>
      <c r="B60" s="780"/>
      <c r="C60" s="16"/>
      <c r="D60" s="799"/>
      <c r="E60" s="800"/>
      <c r="F60" s="809"/>
      <c r="G60" s="809"/>
      <c r="H60" s="809"/>
      <c r="I60" s="809"/>
      <c r="J60" s="809"/>
      <c r="K60" s="809"/>
      <c r="L60" s="809"/>
      <c r="M60" s="809"/>
      <c r="N60" s="809"/>
      <c r="O60" s="809"/>
      <c r="P60" s="809"/>
      <c r="Q60" s="809"/>
      <c r="R60" s="809"/>
      <c r="S60" s="809"/>
      <c r="T60" s="809"/>
      <c r="U60" s="809"/>
      <c r="V60" s="809"/>
      <c r="W60" s="809"/>
      <c r="X60" s="809"/>
      <c r="Y60" s="809"/>
      <c r="Z60" s="809"/>
      <c r="AA60" s="809"/>
      <c r="AB60" s="809"/>
      <c r="AC60" s="809"/>
      <c r="AD60" s="809"/>
      <c r="AE60" s="800"/>
      <c r="AF60" s="792"/>
      <c r="AG60" s="775"/>
    </row>
    <row r="61" spans="1:40" ht="12" customHeight="1" x14ac:dyDescent="0.25">
      <c r="A61" s="780"/>
      <c r="B61" s="780"/>
      <c r="C61" s="16"/>
      <c r="D61" s="799"/>
      <c r="E61" s="800"/>
      <c r="F61" s="809"/>
      <c r="G61" s="809"/>
      <c r="H61" s="809"/>
      <c r="I61" s="809"/>
      <c r="J61" s="809"/>
      <c r="K61" s="809"/>
      <c r="L61" s="809"/>
      <c r="M61" s="809"/>
      <c r="N61" s="809"/>
      <c r="O61" s="809"/>
      <c r="P61" s="809"/>
      <c r="Q61" s="809"/>
      <c r="R61" s="809"/>
      <c r="S61" s="809"/>
      <c r="T61" s="809"/>
      <c r="U61" s="809"/>
      <c r="V61" s="809"/>
      <c r="W61" s="809"/>
      <c r="X61" s="809"/>
      <c r="Y61" s="809"/>
      <c r="Z61" s="809"/>
      <c r="AA61" s="809"/>
      <c r="AB61" s="809"/>
      <c r="AC61" s="809"/>
      <c r="AD61" s="809"/>
      <c r="AE61" s="800"/>
      <c r="AF61" s="792"/>
      <c r="AG61" s="775"/>
    </row>
    <row r="62" spans="1:40" ht="12" customHeight="1" x14ac:dyDescent="0.25">
      <c r="A62" s="780"/>
      <c r="B62" s="780"/>
      <c r="C62" s="16"/>
      <c r="D62" s="799"/>
      <c r="E62" s="800"/>
      <c r="F62" s="809"/>
      <c r="G62" s="809"/>
      <c r="H62" s="809"/>
      <c r="I62" s="809"/>
      <c r="J62" s="809"/>
      <c r="K62" s="809"/>
      <c r="L62" s="809"/>
      <c r="M62" s="809"/>
      <c r="N62" s="809"/>
      <c r="O62" s="809"/>
      <c r="P62" s="809"/>
      <c r="Q62" s="809"/>
      <c r="R62" s="809"/>
      <c r="S62" s="809"/>
      <c r="T62" s="809"/>
      <c r="U62" s="809"/>
      <c r="V62" s="809"/>
      <c r="W62" s="809"/>
      <c r="X62" s="809"/>
      <c r="Y62" s="809"/>
      <c r="Z62" s="809"/>
      <c r="AA62" s="809"/>
      <c r="AB62" s="809"/>
      <c r="AC62" s="809"/>
      <c r="AD62" s="809"/>
      <c r="AE62" s="800"/>
      <c r="AF62" s="792"/>
      <c r="AG62" s="775"/>
    </row>
    <row r="63" spans="1:40" ht="12" customHeight="1" x14ac:dyDescent="0.25">
      <c r="A63" s="780"/>
      <c r="B63" s="780"/>
      <c r="C63" s="16"/>
      <c r="D63" s="799"/>
      <c r="E63" s="800"/>
      <c r="F63" s="809"/>
      <c r="G63" s="809"/>
      <c r="H63" s="809"/>
      <c r="I63" s="809"/>
      <c r="J63" s="809"/>
      <c r="K63" s="809"/>
      <c r="L63" s="809"/>
      <c r="M63" s="809"/>
      <c r="N63" s="809"/>
      <c r="O63" s="809"/>
      <c r="P63" s="809"/>
      <c r="Q63" s="809"/>
      <c r="R63" s="809"/>
      <c r="S63" s="809"/>
      <c r="T63" s="809"/>
      <c r="U63" s="809"/>
      <c r="V63" s="809"/>
      <c r="W63" s="809"/>
      <c r="X63" s="809"/>
      <c r="Y63" s="809"/>
      <c r="Z63" s="809"/>
      <c r="AA63" s="809"/>
      <c r="AB63" s="809"/>
      <c r="AC63" s="809"/>
      <c r="AD63" s="809"/>
      <c r="AE63" s="800"/>
      <c r="AF63" s="792"/>
      <c r="AG63" s="775"/>
    </row>
    <row r="64" spans="1:40" ht="12" customHeight="1" x14ac:dyDescent="0.25">
      <c r="A64" s="780"/>
      <c r="B64" s="780"/>
      <c r="C64" s="16"/>
      <c r="D64" s="799"/>
      <c r="E64" s="800"/>
      <c r="F64" s="809"/>
      <c r="G64" s="809"/>
      <c r="H64" s="809"/>
      <c r="I64" s="809"/>
      <c r="J64" s="809"/>
      <c r="K64" s="809"/>
      <c r="L64" s="809"/>
      <c r="M64" s="809"/>
      <c r="N64" s="809"/>
      <c r="O64" s="809"/>
      <c r="P64" s="809"/>
      <c r="Q64" s="809"/>
      <c r="R64" s="809"/>
      <c r="S64" s="809"/>
      <c r="T64" s="809"/>
      <c r="U64" s="809"/>
      <c r="V64" s="809"/>
      <c r="W64" s="809"/>
      <c r="X64" s="809"/>
      <c r="Y64" s="809"/>
      <c r="Z64" s="809"/>
      <c r="AA64" s="809"/>
      <c r="AB64" s="809"/>
      <c r="AC64" s="809"/>
      <c r="AD64" s="809"/>
      <c r="AE64" s="800"/>
      <c r="AF64" s="792"/>
      <c r="AG64" s="775"/>
    </row>
    <row r="65" spans="1:33" ht="12" customHeight="1" x14ac:dyDescent="0.25">
      <c r="A65" s="780"/>
      <c r="B65" s="780"/>
      <c r="C65" s="16"/>
      <c r="D65" s="799"/>
      <c r="E65" s="800"/>
      <c r="F65" s="809"/>
      <c r="G65" s="809"/>
      <c r="H65" s="809"/>
      <c r="I65" s="809"/>
      <c r="J65" s="809"/>
      <c r="K65" s="809"/>
      <c r="L65" s="809"/>
      <c r="M65" s="809"/>
      <c r="N65" s="809"/>
      <c r="O65" s="809"/>
      <c r="P65" s="809"/>
      <c r="Q65" s="809"/>
      <c r="R65" s="809"/>
      <c r="S65" s="809"/>
      <c r="T65" s="809"/>
      <c r="U65" s="809"/>
      <c r="V65" s="809"/>
      <c r="W65" s="809"/>
      <c r="X65" s="809"/>
      <c r="Y65" s="809"/>
      <c r="Z65" s="809"/>
      <c r="AA65" s="809"/>
      <c r="AB65" s="809"/>
      <c r="AC65" s="809"/>
      <c r="AD65" s="809"/>
      <c r="AE65" s="800"/>
      <c r="AF65" s="792"/>
      <c r="AG65" s="775"/>
    </row>
    <row r="66" spans="1:33" ht="12" customHeight="1" x14ac:dyDescent="0.25">
      <c r="A66" s="780"/>
      <c r="B66" s="780"/>
      <c r="C66" s="16"/>
      <c r="D66" s="799"/>
      <c r="E66" s="800"/>
      <c r="F66" s="809"/>
      <c r="G66" s="809"/>
      <c r="H66" s="809"/>
      <c r="I66" s="809"/>
      <c r="J66" s="809"/>
      <c r="K66" s="809"/>
      <c r="L66" s="809"/>
      <c r="M66" s="809"/>
      <c r="N66" s="809"/>
      <c r="O66" s="809"/>
      <c r="P66" s="809"/>
      <c r="Q66" s="809"/>
      <c r="R66" s="809"/>
      <c r="S66" s="809"/>
      <c r="T66" s="809"/>
      <c r="U66" s="809"/>
      <c r="V66" s="809"/>
      <c r="W66" s="809"/>
      <c r="X66" s="809"/>
      <c r="Y66" s="809"/>
      <c r="Z66" s="809"/>
      <c r="AA66" s="809"/>
      <c r="AB66" s="809"/>
      <c r="AC66" s="809"/>
      <c r="AD66" s="809"/>
      <c r="AE66" s="800"/>
      <c r="AF66" s="792"/>
      <c r="AG66" s="775"/>
    </row>
    <row r="67" spans="1:33" ht="12" customHeight="1" x14ac:dyDescent="0.25">
      <c r="A67" s="810"/>
      <c r="B67" s="810"/>
      <c r="C67" s="811"/>
      <c r="D67" s="812"/>
      <c r="E67" s="813"/>
      <c r="F67" s="814"/>
      <c r="G67" s="814"/>
      <c r="H67" s="814"/>
      <c r="I67" s="814"/>
      <c r="J67" s="814"/>
      <c r="K67" s="814"/>
      <c r="L67" s="814"/>
      <c r="M67" s="814"/>
      <c r="N67" s="814"/>
      <c r="O67" s="814"/>
      <c r="P67" s="814"/>
      <c r="Q67" s="814"/>
      <c r="R67" s="814"/>
      <c r="S67" s="809"/>
      <c r="T67" s="809"/>
      <c r="U67" s="809"/>
      <c r="V67" s="809"/>
      <c r="W67" s="809"/>
      <c r="X67" s="809"/>
      <c r="Y67" s="809"/>
      <c r="Z67" s="809"/>
      <c r="AA67" s="809"/>
      <c r="AB67" s="809"/>
      <c r="AC67" s="809"/>
      <c r="AD67" s="809"/>
      <c r="AE67" s="800"/>
      <c r="AF67" s="792"/>
      <c r="AG67" s="775"/>
    </row>
    <row r="68" spans="1:33" ht="6.65" customHeight="1" x14ac:dyDescent="0.25">
      <c r="A68" s="810"/>
      <c r="B68" s="1028"/>
      <c r="C68" s="811"/>
      <c r="D68" s="812"/>
      <c r="E68" s="813"/>
      <c r="F68" s="814"/>
      <c r="G68" s="814"/>
      <c r="H68" s="814"/>
      <c r="I68" s="814"/>
      <c r="J68" s="814"/>
      <c r="K68" s="814"/>
      <c r="L68" s="814"/>
      <c r="M68" s="814"/>
      <c r="N68" s="814"/>
      <c r="O68" s="814"/>
      <c r="P68" s="814"/>
      <c r="Q68" s="814"/>
      <c r="R68" s="814"/>
      <c r="S68" s="809"/>
      <c r="T68" s="809"/>
      <c r="U68" s="809"/>
      <c r="V68" s="809"/>
      <c r="W68" s="809"/>
      <c r="X68" s="809"/>
      <c r="Y68" s="809"/>
      <c r="Z68" s="809"/>
      <c r="AA68" s="809"/>
      <c r="AB68" s="809"/>
      <c r="AC68" s="809"/>
      <c r="AD68" s="809"/>
      <c r="AE68" s="800"/>
      <c r="AF68" s="792"/>
      <c r="AG68" s="780"/>
    </row>
    <row r="69" spans="1:33" s="823" customFormat="1" ht="9" customHeight="1" x14ac:dyDescent="0.2">
      <c r="A69" s="815"/>
      <c r="B69" s="815"/>
      <c r="C69" s="816"/>
      <c r="D69" s="817"/>
      <c r="E69" s="818"/>
      <c r="F69" s="818"/>
      <c r="G69" s="818"/>
      <c r="H69" s="819"/>
      <c r="I69" s="819"/>
      <c r="J69" s="819"/>
      <c r="K69" s="819"/>
      <c r="L69" s="819"/>
      <c r="M69" s="819"/>
      <c r="N69" s="819"/>
      <c r="O69" s="819"/>
      <c r="P69" s="819"/>
      <c r="Q69" s="819"/>
      <c r="R69" s="819"/>
      <c r="S69" s="820"/>
      <c r="T69" s="820"/>
      <c r="U69" s="820"/>
      <c r="V69" s="820"/>
      <c r="W69" s="820"/>
      <c r="X69" s="820"/>
      <c r="Y69" s="820"/>
      <c r="Z69" s="820"/>
      <c r="AA69" s="820"/>
      <c r="AB69" s="820"/>
      <c r="AC69" s="820"/>
      <c r="AD69" s="820"/>
      <c r="AE69" s="820"/>
      <c r="AF69" s="821"/>
      <c r="AG69" s="822"/>
    </row>
    <row r="70" spans="1:33" ht="13.5" customHeight="1" x14ac:dyDescent="0.25">
      <c r="A70" s="810"/>
      <c r="B70" s="1028"/>
      <c r="C70" s="825"/>
      <c r="D70" s="825"/>
      <c r="E70" s="825"/>
      <c r="F70" s="825"/>
      <c r="G70" s="2196"/>
      <c r="H70" s="2197"/>
      <c r="I70" s="810"/>
      <c r="J70" s="810"/>
      <c r="K70" s="810"/>
      <c r="L70" s="810"/>
      <c r="M70" s="810"/>
      <c r="N70" s="810"/>
      <c r="O70" s="810"/>
      <c r="P70" s="810"/>
      <c r="Q70" s="810"/>
      <c r="R70" s="810"/>
      <c r="S70" s="780"/>
      <c r="T70" s="780"/>
      <c r="U70" s="780"/>
      <c r="V70" s="820"/>
      <c r="W70" s="780"/>
      <c r="X70" s="780"/>
      <c r="Y70" s="780"/>
      <c r="Z70" s="2198">
        <v>45200</v>
      </c>
      <c r="AA70" s="2198"/>
      <c r="AB70" s="2198"/>
      <c r="AC70" s="2198"/>
      <c r="AD70" s="2198"/>
      <c r="AE70" s="2199"/>
      <c r="AF70" s="826">
        <v>28</v>
      </c>
      <c r="AG70" s="780"/>
    </row>
    <row r="84" spans="22:22" ht="187.5" x14ac:dyDescent="0.25">
      <c r="V84" s="1075" t="s">
        <v>516</v>
      </c>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16691-1320-453D-B7B7-C94E863FD2C1}">
  <sheetPr>
    <tabColor indexed="55"/>
  </sheetPr>
  <dimension ref="A1:AM72"/>
  <sheetViews>
    <sheetView showGridLines="0" workbookViewId="0"/>
  </sheetViews>
  <sheetFormatPr defaultColWidth="8.7265625" defaultRowHeight="12.5" x14ac:dyDescent="0.25"/>
  <cols>
    <col min="1" max="1" width="1" style="746" customWidth="1"/>
    <col min="2" max="2" width="2.54296875" style="746" customWidth="1"/>
    <col min="3" max="3" width="3" style="746" customWidth="1"/>
    <col min="4" max="4" width="9.7265625" style="746" customWidth="1"/>
    <col min="5" max="5" width="0.54296875" style="746" customWidth="1"/>
    <col min="6" max="6" width="5.7265625" style="746" customWidth="1"/>
    <col min="7" max="7" width="0.54296875" style="746" customWidth="1"/>
    <col min="8" max="8" width="5.7265625" style="746" customWidth="1"/>
    <col min="9" max="9" width="0.54296875" style="746" customWidth="1"/>
    <col min="10" max="10" width="5.7265625" style="746" customWidth="1"/>
    <col min="11" max="11" width="0.54296875" style="746" customWidth="1"/>
    <col min="12" max="12" width="5.54296875" style="746" customWidth="1"/>
    <col min="13" max="13" width="0.453125" style="746" customWidth="1"/>
    <col min="14" max="14" width="5.7265625" style="746" customWidth="1"/>
    <col min="15" max="15" width="0.54296875" style="746" customWidth="1"/>
    <col min="16" max="16" width="5.7265625" style="746" customWidth="1"/>
    <col min="17" max="17" width="0.54296875" style="746" customWidth="1"/>
    <col min="18" max="18" width="5.7265625" style="746" customWidth="1"/>
    <col min="19" max="19" width="0.54296875" style="746" customWidth="1"/>
    <col min="20" max="20" width="5.7265625" style="746" customWidth="1"/>
    <col min="21" max="21" width="0.54296875" style="746" customWidth="1"/>
    <col min="22" max="22" width="5.7265625" style="828" customWidth="1"/>
    <col min="23" max="23" width="0.54296875" style="746" customWidth="1"/>
    <col min="24" max="24" width="5.54296875" style="746" customWidth="1"/>
    <col min="25" max="25" width="0.54296875" style="746" customWidth="1"/>
    <col min="26" max="26" width="5.7265625" style="746" customWidth="1"/>
    <col min="27" max="27" width="0.54296875" style="746" customWidth="1"/>
    <col min="28" max="28" width="5.7265625" style="746" customWidth="1"/>
    <col min="29" max="29" width="0.54296875" style="746" customWidth="1"/>
    <col min="30" max="30" width="5.7265625" style="746" customWidth="1"/>
    <col min="31" max="31" width="0.54296875" style="746" customWidth="1"/>
    <col min="32" max="32" width="2" style="827" customWidth="1"/>
    <col min="33" max="33" width="1" style="746" customWidth="1"/>
    <col min="34" max="16384" width="8.7265625" style="746"/>
  </cols>
  <sheetData>
    <row r="1" spans="1:39" ht="13.5" customHeight="1" x14ac:dyDescent="0.25">
      <c r="A1" s="775"/>
      <c r="B1" s="776"/>
      <c r="C1" s="776"/>
      <c r="D1" s="776"/>
      <c r="E1" s="776"/>
      <c r="F1" s="776"/>
      <c r="G1" s="777"/>
      <c r="H1" s="777"/>
      <c r="I1" s="777"/>
      <c r="J1" s="777"/>
      <c r="K1" s="777"/>
      <c r="L1" s="777"/>
      <c r="M1" s="777"/>
      <c r="N1" s="777"/>
      <c r="O1" s="777"/>
      <c r="P1" s="777"/>
      <c r="Q1" s="777"/>
      <c r="R1" s="777"/>
      <c r="S1" s="777"/>
      <c r="T1" s="777"/>
      <c r="U1" s="777"/>
      <c r="V1" s="777"/>
      <c r="W1" s="777"/>
      <c r="X1" s="2208" t="s">
        <v>519</v>
      </c>
      <c r="Y1" s="2208"/>
      <c r="Z1" s="2208"/>
      <c r="AA1" s="2208"/>
      <c r="AB1" s="2208"/>
      <c r="AC1" s="2208"/>
      <c r="AD1" s="2208"/>
      <c r="AE1" s="2208"/>
      <c r="AF1" s="2208"/>
      <c r="AG1" s="775"/>
    </row>
    <row r="2" spans="1:39" ht="6" customHeight="1" x14ac:dyDescent="0.25">
      <c r="A2" s="775"/>
      <c r="B2" s="2205"/>
      <c r="C2" s="2206"/>
      <c r="D2" s="2206"/>
      <c r="E2" s="1467"/>
      <c r="F2" s="1467"/>
      <c r="G2" s="1467"/>
      <c r="H2" s="1467"/>
      <c r="I2" s="1467"/>
      <c r="J2" s="1467"/>
      <c r="K2" s="1467"/>
      <c r="L2" s="1467"/>
      <c r="M2" s="1467"/>
      <c r="N2" s="1467"/>
      <c r="O2" s="1467"/>
      <c r="P2" s="1467"/>
      <c r="Q2" s="1467"/>
      <c r="R2" s="1467"/>
      <c r="S2" s="1467"/>
      <c r="T2" s="1467"/>
      <c r="U2" s="1467"/>
      <c r="V2" s="1467"/>
      <c r="W2" s="1467"/>
      <c r="X2" s="1467"/>
      <c r="Y2" s="1467"/>
      <c r="Z2" s="780"/>
      <c r="AA2" s="780"/>
      <c r="AB2" s="780"/>
      <c r="AC2" s="780"/>
      <c r="AD2" s="780"/>
      <c r="AE2" s="780"/>
      <c r="AF2" s="780"/>
      <c r="AG2" s="780"/>
    </row>
    <row r="3" spans="1:39" ht="12" customHeight="1" x14ac:dyDescent="0.25">
      <c r="A3" s="775"/>
      <c r="B3" s="829"/>
      <c r="C3" s="780"/>
      <c r="D3" s="780"/>
      <c r="E3" s="780"/>
      <c r="F3" s="780"/>
      <c r="G3" s="780"/>
      <c r="H3" s="780"/>
      <c r="I3" s="780"/>
      <c r="J3" s="780"/>
      <c r="K3" s="780"/>
      <c r="L3" s="780"/>
      <c r="M3" s="780"/>
      <c r="N3" s="780"/>
      <c r="O3" s="780"/>
      <c r="P3" s="780"/>
      <c r="Q3" s="780"/>
      <c r="R3" s="780"/>
      <c r="S3" s="780"/>
      <c r="T3" s="780"/>
      <c r="U3" s="780"/>
      <c r="V3" s="780"/>
      <c r="W3" s="780"/>
      <c r="X3" s="780"/>
      <c r="Y3" s="780"/>
      <c r="Z3" s="780"/>
      <c r="AA3" s="780"/>
      <c r="AB3" s="782"/>
      <c r="AC3" s="780"/>
      <c r="AD3" s="782"/>
      <c r="AE3" s="780"/>
      <c r="AF3" s="780"/>
      <c r="AG3" s="780"/>
    </row>
    <row r="4" spans="1:39" s="789" customFormat="1" ht="13.5" customHeight="1" x14ac:dyDescent="0.25">
      <c r="A4" s="788"/>
      <c r="B4" s="830"/>
      <c r="C4" s="785"/>
      <c r="D4" s="786"/>
      <c r="E4" s="786"/>
      <c r="F4" s="786"/>
      <c r="G4" s="786"/>
      <c r="H4" s="786"/>
      <c r="I4" s="786"/>
      <c r="J4" s="786"/>
      <c r="K4" s="786"/>
      <c r="L4" s="786"/>
      <c r="M4" s="786"/>
      <c r="N4" s="786"/>
      <c r="O4" s="786"/>
      <c r="P4" s="786"/>
      <c r="Q4" s="786"/>
      <c r="R4" s="787"/>
      <c r="S4" s="787"/>
      <c r="T4" s="787"/>
      <c r="U4" s="787"/>
      <c r="V4" s="787"/>
      <c r="W4" s="787"/>
      <c r="X4" s="787"/>
      <c r="Y4" s="787"/>
      <c r="Z4" s="787"/>
      <c r="AA4" s="787"/>
      <c r="AB4" s="787"/>
      <c r="AC4" s="787"/>
      <c r="AD4" s="787"/>
      <c r="AE4" s="787"/>
      <c r="AF4" s="780"/>
      <c r="AG4" s="784"/>
    </row>
    <row r="5" spans="1:39" ht="3.75" customHeight="1" x14ac:dyDescent="0.25">
      <c r="A5" s="775"/>
      <c r="B5" s="829"/>
      <c r="C5" s="1468"/>
      <c r="D5" s="1468"/>
      <c r="E5" s="1468"/>
      <c r="F5" s="2202"/>
      <c r="G5" s="2202"/>
      <c r="H5" s="2202"/>
      <c r="I5" s="2202"/>
      <c r="J5" s="2202"/>
      <c r="K5" s="2202"/>
      <c r="L5" s="2202"/>
      <c r="M5" s="1468"/>
      <c r="N5" s="1468"/>
      <c r="O5" s="1468"/>
      <c r="P5" s="1468"/>
      <c r="Q5" s="1468"/>
      <c r="R5" s="790"/>
      <c r="S5" s="790"/>
      <c r="T5" s="790"/>
      <c r="U5" s="791"/>
      <c r="V5" s="790"/>
      <c r="W5" s="790"/>
      <c r="X5" s="790"/>
      <c r="Y5" s="790"/>
      <c r="Z5" s="790"/>
      <c r="AA5" s="790"/>
      <c r="AB5" s="790"/>
      <c r="AC5" s="790"/>
      <c r="AD5" s="790"/>
      <c r="AE5" s="790"/>
      <c r="AF5" s="780"/>
      <c r="AG5" s="780"/>
    </row>
    <row r="6" spans="1:39" ht="9.75" customHeight="1" x14ac:dyDescent="0.25">
      <c r="A6" s="775"/>
      <c r="B6" s="829"/>
      <c r="C6" s="1468"/>
      <c r="D6" s="1468"/>
      <c r="E6" s="1469"/>
      <c r="F6" s="2203"/>
      <c r="G6" s="2203"/>
      <c r="H6" s="2203"/>
      <c r="I6" s="2203"/>
      <c r="J6" s="2203"/>
      <c r="K6" s="2203"/>
      <c r="L6" s="2203"/>
      <c r="M6" s="2203"/>
      <c r="N6" s="2203"/>
      <c r="O6" s="2203"/>
      <c r="P6" s="2203"/>
      <c r="Q6" s="2203"/>
      <c r="R6" s="2203"/>
      <c r="S6" s="2203"/>
      <c r="T6" s="2203"/>
      <c r="U6" s="2203"/>
      <c r="V6" s="2203"/>
      <c r="W6" s="1469"/>
      <c r="X6" s="2203"/>
      <c r="Y6" s="2203"/>
      <c r="Z6" s="2203"/>
      <c r="AA6" s="2203"/>
      <c r="AB6" s="2203"/>
      <c r="AC6" s="2203"/>
      <c r="AD6" s="2203"/>
      <c r="AE6" s="1469"/>
      <c r="AF6" s="780"/>
      <c r="AG6" s="780"/>
    </row>
    <row r="7" spans="1:39" ht="10.5" customHeight="1" x14ac:dyDescent="0.25">
      <c r="A7" s="775"/>
      <c r="B7" s="829"/>
      <c r="C7" s="1468"/>
      <c r="D7" s="1468"/>
      <c r="E7" s="1469"/>
      <c r="F7" s="1469"/>
      <c r="G7" s="1469"/>
      <c r="H7" s="1469"/>
      <c r="I7" s="1469"/>
      <c r="J7" s="1469"/>
      <c r="K7" s="1469"/>
      <c r="L7" s="1469"/>
      <c r="M7" s="1469"/>
      <c r="N7" s="1469"/>
      <c r="O7" s="1469"/>
      <c r="P7" s="1469"/>
      <c r="Q7" s="1469"/>
      <c r="R7" s="1469"/>
      <c r="S7" s="1469"/>
      <c r="T7" s="1469"/>
      <c r="U7" s="1469"/>
      <c r="V7" s="1469"/>
      <c r="W7" s="1469"/>
      <c r="X7" s="1469"/>
      <c r="Y7" s="1469"/>
      <c r="Z7" s="1469"/>
      <c r="AA7" s="1469"/>
      <c r="AB7" s="1469"/>
      <c r="AC7" s="1469"/>
      <c r="AD7" s="1469"/>
      <c r="AE7" s="1469"/>
      <c r="AF7" s="790"/>
      <c r="AG7" s="780"/>
      <c r="AJ7" s="827"/>
      <c r="AK7" s="827"/>
      <c r="AL7" s="827"/>
      <c r="AM7" s="827"/>
    </row>
    <row r="8" spans="1:39" s="808" customFormat="1" ht="14" customHeight="1" x14ac:dyDescent="0.25">
      <c r="A8" s="807"/>
      <c r="B8" s="831"/>
      <c r="C8" s="2207"/>
      <c r="D8" s="2207"/>
      <c r="E8" s="832"/>
      <c r="F8" s="832"/>
      <c r="G8" s="832"/>
      <c r="H8" s="832"/>
      <c r="I8" s="832"/>
      <c r="J8" s="832"/>
      <c r="K8" s="832"/>
      <c r="L8" s="832"/>
      <c r="M8" s="832"/>
      <c r="N8" s="832"/>
      <c r="O8" s="832"/>
      <c r="P8" s="832"/>
      <c r="Q8" s="832"/>
      <c r="R8" s="832"/>
      <c r="S8" s="832"/>
      <c r="T8" s="832"/>
      <c r="U8" s="832"/>
      <c r="V8" s="832"/>
      <c r="W8" s="832"/>
      <c r="X8" s="832"/>
      <c r="Y8" s="832"/>
      <c r="Z8" s="832"/>
      <c r="AA8" s="832"/>
      <c r="AB8" s="832"/>
      <c r="AC8" s="832"/>
      <c r="AD8" s="832"/>
      <c r="AE8" s="832"/>
      <c r="AF8" s="833"/>
      <c r="AG8" s="804"/>
      <c r="AJ8" s="1074"/>
      <c r="AK8" s="1074"/>
      <c r="AL8" s="1074"/>
      <c r="AM8" s="1074"/>
    </row>
    <row r="9" spans="1:39" s="808" customFormat="1" ht="10" customHeight="1" x14ac:dyDescent="0.25">
      <c r="A9" s="807"/>
      <c r="B9" s="831"/>
      <c r="C9" s="1470"/>
      <c r="D9" s="1470"/>
      <c r="E9" s="834"/>
      <c r="F9" s="834"/>
      <c r="G9" s="834"/>
      <c r="H9" s="834"/>
      <c r="I9" s="834"/>
      <c r="J9" s="834"/>
      <c r="K9" s="834"/>
      <c r="L9" s="834"/>
      <c r="M9" s="834"/>
      <c r="N9" s="834"/>
      <c r="O9" s="834"/>
      <c r="P9" s="834"/>
      <c r="Q9" s="834"/>
      <c r="R9" s="834"/>
      <c r="S9" s="834"/>
      <c r="T9" s="834"/>
      <c r="U9" s="834"/>
      <c r="V9" s="834"/>
      <c r="W9" s="834"/>
      <c r="X9" s="834"/>
      <c r="Y9" s="834"/>
      <c r="Z9" s="834"/>
      <c r="AA9" s="834"/>
      <c r="AB9" s="834"/>
      <c r="AC9" s="834"/>
      <c r="AD9" s="834"/>
      <c r="AE9" s="834"/>
      <c r="AF9" s="833"/>
      <c r="AG9" s="804"/>
      <c r="AJ9" s="1074"/>
      <c r="AK9" s="1074"/>
      <c r="AL9" s="1074"/>
      <c r="AM9" s="1074"/>
    </row>
    <row r="10" spans="1:39" s="798" customFormat="1" ht="15" customHeight="1" x14ac:dyDescent="0.25">
      <c r="A10" s="797"/>
      <c r="B10" s="835"/>
      <c r="C10" s="794"/>
      <c r="D10" s="795"/>
      <c r="E10" s="791"/>
      <c r="F10" s="791"/>
      <c r="G10" s="791"/>
      <c r="H10" s="791"/>
      <c r="I10" s="791"/>
      <c r="J10" s="791"/>
      <c r="K10" s="791"/>
      <c r="L10" s="791"/>
      <c r="M10" s="791"/>
      <c r="N10" s="791"/>
      <c r="O10" s="791"/>
      <c r="P10" s="791"/>
      <c r="Q10" s="791"/>
      <c r="R10" s="791"/>
      <c r="S10" s="791"/>
      <c r="T10" s="791"/>
      <c r="U10" s="791"/>
      <c r="V10" s="791"/>
      <c r="W10" s="791"/>
      <c r="X10" s="791"/>
      <c r="Y10" s="791"/>
      <c r="Z10" s="791"/>
      <c r="AA10" s="791"/>
      <c r="AB10" s="791"/>
      <c r="AC10" s="791"/>
      <c r="AD10" s="791"/>
      <c r="AE10" s="791"/>
      <c r="AF10" s="836"/>
      <c r="AG10" s="793"/>
      <c r="AJ10" s="1067"/>
      <c r="AK10" s="918"/>
      <c r="AL10" s="918"/>
      <c r="AM10" s="1067"/>
    </row>
    <row r="11" spans="1:39" ht="12" customHeight="1" x14ac:dyDescent="0.25">
      <c r="A11" s="775"/>
      <c r="B11" s="829"/>
      <c r="C11" s="16"/>
      <c r="D11" s="799"/>
      <c r="E11" s="800"/>
      <c r="F11" s="800"/>
      <c r="G11" s="800"/>
      <c r="H11" s="800"/>
      <c r="I11" s="800"/>
      <c r="J11" s="800"/>
      <c r="K11" s="800"/>
      <c r="L11" s="800"/>
      <c r="M11" s="800"/>
      <c r="N11" s="800"/>
      <c r="O11" s="800"/>
      <c r="P11" s="800"/>
      <c r="Q11" s="800"/>
      <c r="R11" s="800"/>
      <c r="S11" s="800"/>
      <c r="T11" s="800"/>
      <c r="U11" s="800"/>
      <c r="V11" s="800"/>
      <c r="W11" s="800"/>
      <c r="X11" s="800"/>
      <c r="Y11" s="800"/>
      <c r="Z11" s="800"/>
      <c r="AA11" s="800"/>
      <c r="AB11" s="801"/>
      <c r="AC11" s="800"/>
      <c r="AD11" s="801"/>
      <c r="AE11" s="800"/>
      <c r="AF11" s="790"/>
      <c r="AG11" s="780"/>
      <c r="AJ11" s="827"/>
      <c r="AK11" s="918"/>
      <c r="AL11" s="1069"/>
      <c r="AM11" s="827"/>
    </row>
    <row r="12" spans="1:39" ht="12" customHeight="1" x14ac:dyDescent="0.25">
      <c r="A12" s="775"/>
      <c r="B12" s="829"/>
      <c r="C12" s="16"/>
      <c r="D12" s="799"/>
      <c r="E12" s="800"/>
      <c r="F12" s="800"/>
      <c r="G12" s="800"/>
      <c r="H12" s="800"/>
      <c r="I12" s="800"/>
      <c r="J12" s="800"/>
      <c r="K12" s="800"/>
      <c r="L12" s="800"/>
      <c r="M12" s="800"/>
      <c r="N12" s="800"/>
      <c r="O12" s="800"/>
      <c r="P12" s="800"/>
      <c r="Q12" s="800"/>
      <c r="R12" s="800"/>
      <c r="S12" s="800"/>
      <c r="T12" s="800"/>
      <c r="U12" s="800"/>
      <c r="V12" s="800"/>
      <c r="W12" s="800"/>
      <c r="X12" s="800"/>
      <c r="Y12" s="800"/>
      <c r="Z12" s="800"/>
      <c r="AA12" s="800"/>
      <c r="AB12" s="801"/>
      <c r="AC12" s="800"/>
      <c r="AD12" s="801"/>
      <c r="AE12" s="800"/>
      <c r="AF12" s="790"/>
      <c r="AG12" s="780"/>
      <c r="AJ12" s="827"/>
      <c r="AK12" s="918"/>
      <c r="AL12" s="918"/>
      <c r="AM12" s="827"/>
    </row>
    <row r="13" spans="1:39" ht="12" customHeight="1" x14ac:dyDescent="0.25">
      <c r="A13" s="775"/>
      <c r="B13" s="829"/>
      <c r="C13" s="16"/>
      <c r="D13" s="799"/>
      <c r="E13" s="800"/>
      <c r="F13" s="800"/>
      <c r="G13" s="800"/>
      <c r="H13" s="800"/>
      <c r="I13" s="800"/>
      <c r="J13" s="800"/>
      <c r="K13" s="800"/>
      <c r="L13" s="800"/>
      <c r="M13" s="800"/>
      <c r="N13" s="800"/>
      <c r="O13" s="800"/>
      <c r="P13" s="800"/>
      <c r="Q13" s="800"/>
      <c r="R13" s="800"/>
      <c r="S13" s="800"/>
      <c r="T13" s="800"/>
      <c r="U13" s="800"/>
      <c r="V13" s="800"/>
      <c r="W13" s="800"/>
      <c r="X13" s="800"/>
      <c r="Y13" s="800"/>
      <c r="Z13" s="800"/>
      <c r="AA13" s="800"/>
      <c r="AB13" s="801"/>
      <c r="AC13" s="800"/>
      <c r="AD13" s="801"/>
      <c r="AE13" s="800"/>
      <c r="AF13" s="790"/>
      <c r="AG13" s="780"/>
      <c r="AJ13" s="827"/>
      <c r="AK13" s="918"/>
      <c r="AL13" s="1069"/>
      <c r="AM13" s="827"/>
    </row>
    <row r="14" spans="1:39" ht="12" customHeight="1" x14ac:dyDescent="0.25">
      <c r="A14" s="775"/>
      <c r="B14" s="829"/>
      <c r="C14" s="16"/>
      <c r="D14" s="799"/>
      <c r="E14" s="800"/>
      <c r="F14" s="800"/>
      <c r="G14" s="800"/>
      <c r="H14" s="800"/>
      <c r="I14" s="800"/>
      <c r="J14" s="800"/>
      <c r="K14" s="800"/>
      <c r="L14" s="800"/>
      <c r="M14" s="800"/>
      <c r="N14" s="800"/>
      <c r="O14" s="800"/>
      <c r="P14" s="800"/>
      <c r="Q14" s="800"/>
      <c r="R14" s="800"/>
      <c r="S14" s="800"/>
      <c r="T14" s="800"/>
      <c r="U14" s="800"/>
      <c r="V14" s="800"/>
      <c r="W14" s="800"/>
      <c r="X14" s="800"/>
      <c r="Y14" s="800"/>
      <c r="Z14" s="800"/>
      <c r="AA14" s="800"/>
      <c r="AB14" s="801"/>
      <c r="AC14" s="800"/>
      <c r="AD14" s="801"/>
      <c r="AE14" s="800"/>
      <c r="AF14" s="790"/>
      <c r="AG14" s="780"/>
      <c r="AJ14" s="827"/>
      <c r="AK14" s="918"/>
      <c r="AL14" s="1072"/>
      <c r="AM14" s="827"/>
    </row>
    <row r="15" spans="1:39" ht="12" customHeight="1" x14ac:dyDescent="0.25">
      <c r="A15" s="775"/>
      <c r="B15" s="829"/>
      <c r="C15" s="16"/>
      <c r="D15" s="799"/>
      <c r="E15" s="800"/>
      <c r="F15" s="800"/>
      <c r="G15" s="800"/>
      <c r="H15" s="800"/>
      <c r="I15" s="800"/>
      <c r="J15" s="800"/>
      <c r="K15" s="800"/>
      <c r="L15" s="800"/>
      <c r="M15" s="800"/>
      <c r="N15" s="800"/>
      <c r="O15" s="800"/>
      <c r="P15" s="800"/>
      <c r="Q15" s="800"/>
      <c r="R15" s="800"/>
      <c r="S15" s="800"/>
      <c r="T15" s="800"/>
      <c r="U15" s="800"/>
      <c r="V15" s="800"/>
      <c r="W15" s="800"/>
      <c r="X15" s="800"/>
      <c r="Y15" s="800"/>
      <c r="Z15" s="800"/>
      <c r="AA15" s="800"/>
      <c r="AB15" s="801"/>
      <c r="AC15" s="800"/>
      <c r="AD15" s="801"/>
      <c r="AE15" s="800"/>
      <c r="AF15" s="790"/>
      <c r="AG15" s="780"/>
      <c r="AJ15" s="827"/>
      <c r="AK15" s="918"/>
      <c r="AL15" s="1072"/>
      <c r="AM15" s="827"/>
    </row>
    <row r="16" spans="1:39" ht="12" customHeight="1" x14ac:dyDescent="0.25">
      <c r="A16" s="775"/>
      <c r="B16" s="829"/>
      <c r="C16" s="16"/>
      <c r="D16" s="799"/>
      <c r="E16" s="800"/>
      <c r="F16" s="800"/>
      <c r="G16" s="800"/>
      <c r="H16" s="800"/>
      <c r="I16" s="800"/>
      <c r="J16" s="800"/>
      <c r="K16" s="800"/>
      <c r="L16" s="800"/>
      <c r="M16" s="800"/>
      <c r="N16" s="800"/>
      <c r="O16" s="800"/>
      <c r="P16" s="800"/>
      <c r="Q16" s="800"/>
      <c r="R16" s="800"/>
      <c r="S16" s="800"/>
      <c r="T16" s="800"/>
      <c r="U16" s="800"/>
      <c r="V16" s="800"/>
      <c r="W16" s="800"/>
      <c r="X16" s="800"/>
      <c r="Y16" s="800"/>
      <c r="Z16" s="800"/>
      <c r="AA16" s="800"/>
      <c r="AB16" s="801"/>
      <c r="AC16" s="800"/>
      <c r="AD16" s="801"/>
      <c r="AE16" s="800"/>
      <c r="AF16" s="790"/>
      <c r="AG16" s="780"/>
      <c r="AJ16" s="827"/>
      <c r="AK16" s="918"/>
      <c r="AL16" s="1072"/>
      <c r="AM16" s="827"/>
    </row>
    <row r="17" spans="1:39" ht="12" customHeight="1" x14ac:dyDescent="0.25">
      <c r="A17" s="775"/>
      <c r="B17" s="829"/>
      <c r="C17" s="16"/>
      <c r="D17" s="799"/>
      <c r="E17" s="800"/>
      <c r="F17" s="800"/>
      <c r="G17" s="800"/>
      <c r="H17" s="800"/>
      <c r="I17" s="800"/>
      <c r="J17" s="800"/>
      <c r="K17" s="800"/>
      <c r="L17" s="800"/>
      <c r="M17" s="800"/>
      <c r="N17" s="800"/>
      <c r="O17" s="800"/>
      <c r="P17" s="800"/>
      <c r="Q17" s="800"/>
      <c r="R17" s="800"/>
      <c r="S17" s="800"/>
      <c r="T17" s="800"/>
      <c r="U17" s="800"/>
      <c r="V17" s="800"/>
      <c r="W17" s="800"/>
      <c r="X17" s="800"/>
      <c r="Y17" s="800"/>
      <c r="Z17" s="800"/>
      <c r="AA17" s="800"/>
      <c r="AB17" s="801"/>
      <c r="AC17" s="800"/>
      <c r="AD17" s="801"/>
      <c r="AE17" s="800"/>
      <c r="AF17" s="790"/>
      <c r="AG17" s="780"/>
      <c r="AJ17" s="827"/>
      <c r="AK17" s="827"/>
      <c r="AL17" s="827"/>
      <c r="AM17" s="827"/>
    </row>
    <row r="18" spans="1:39" ht="12" customHeight="1" x14ac:dyDescent="0.25">
      <c r="A18" s="775"/>
      <c r="B18" s="829"/>
      <c r="C18" s="16"/>
      <c r="D18" s="799"/>
      <c r="E18" s="800"/>
      <c r="F18" s="800"/>
      <c r="G18" s="800"/>
      <c r="H18" s="800"/>
      <c r="I18" s="800"/>
      <c r="J18" s="800"/>
      <c r="K18" s="800"/>
      <c r="L18" s="800"/>
      <c r="M18" s="800"/>
      <c r="N18" s="800"/>
      <c r="O18" s="800"/>
      <c r="P18" s="800"/>
      <c r="Q18" s="800"/>
      <c r="R18" s="800"/>
      <c r="S18" s="800"/>
      <c r="T18" s="800"/>
      <c r="U18" s="800"/>
      <c r="V18" s="800"/>
      <c r="W18" s="800"/>
      <c r="X18" s="800"/>
      <c r="Y18" s="800"/>
      <c r="Z18" s="800"/>
      <c r="AA18" s="800"/>
      <c r="AB18" s="801"/>
      <c r="AC18" s="800"/>
      <c r="AD18" s="801"/>
      <c r="AE18" s="800"/>
      <c r="AF18" s="790"/>
      <c r="AG18" s="780"/>
      <c r="AJ18" s="827"/>
      <c r="AK18" s="827"/>
      <c r="AL18" s="827"/>
      <c r="AM18" s="827"/>
    </row>
    <row r="19" spans="1:39" ht="12" customHeight="1" x14ac:dyDescent="0.25">
      <c r="A19" s="775"/>
      <c r="B19" s="829"/>
      <c r="C19" s="16"/>
      <c r="D19" s="799"/>
      <c r="E19" s="800"/>
      <c r="F19" s="800"/>
      <c r="G19" s="800"/>
      <c r="H19" s="800"/>
      <c r="I19" s="800"/>
      <c r="J19" s="800"/>
      <c r="K19" s="800"/>
      <c r="L19" s="800"/>
      <c r="M19" s="800"/>
      <c r="N19" s="800"/>
      <c r="O19" s="800"/>
      <c r="P19" s="800"/>
      <c r="Q19" s="800"/>
      <c r="R19" s="800"/>
      <c r="S19" s="800"/>
      <c r="T19" s="800"/>
      <c r="U19" s="800"/>
      <c r="V19" s="800"/>
      <c r="W19" s="800"/>
      <c r="X19" s="800"/>
      <c r="Y19" s="800"/>
      <c r="Z19" s="800"/>
      <c r="AA19" s="800"/>
      <c r="AB19" s="801"/>
      <c r="AC19" s="800"/>
      <c r="AD19" s="801"/>
      <c r="AE19" s="800"/>
      <c r="AF19" s="790"/>
      <c r="AG19" s="780"/>
    </row>
    <row r="20" spans="1:39" ht="12" customHeight="1" x14ac:dyDescent="0.25">
      <c r="A20" s="775"/>
      <c r="B20" s="829"/>
      <c r="C20" s="16"/>
      <c r="D20" s="799"/>
      <c r="E20" s="800"/>
      <c r="F20" s="800"/>
      <c r="G20" s="800"/>
      <c r="H20" s="800"/>
      <c r="I20" s="800"/>
      <c r="J20" s="800"/>
      <c r="K20" s="800"/>
      <c r="L20" s="800"/>
      <c r="M20" s="800"/>
      <c r="N20" s="800"/>
      <c r="O20" s="800"/>
      <c r="P20" s="800"/>
      <c r="Q20" s="800"/>
      <c r="R20" s="800"/>
      <c r="S20" s="800"/>
      <c r="T20" s="800"/>
      <c r="U20" s="800"/>
      <c r="V20" s="800"/>
      <c r="W20" s="800"/>
      <c r="X20" s="800"/>
      <c r="Y20" s="800"/>
      <c r="Z20" s="800"/>
      <c r="AA20" s="800"/>
      <c r="AB20" s="801"/>
      <c r="AC20" s="800"/>
      <c r="AD20" s="801"/>
      <c r="AE20" s="800"/>
      <c r="AF20" s="790"/>
      <c r="AG20" s="780"/>
    </row>
    <row r="21" spans="1:39" ht="12" customHeight="1" x14ac:dyDescent="0.25">
      <c r="A21" s="775"/>
      <c r="B21" s="829"/>
      <c r="C21" s="16"/>
      <c r="D21" s="799"/>
      <c r="E21" s="800"/>
      <c r="F21" s="800"/>
      <c r="G21" s="800"/>
      <c r="H21" s="800"/>
      <c r="I21" s="800"/>
      <c r="J21" s="800"/>
      <c r="K21" s="800"/>
      <c r="L21" s="800"/>
      <c r="M21" s="800"/>
      <c r="N21" s="800"/>
      <c r="O21" s="800"/>
      <c r="P21" s="800"/>
      <c r="Q21" s="800"/>
      <c r="R21" s="800"/>
      <c r="S21" s="800"/>
      <c r="T21" s="800"/>
      <c r="U21" s="800"/>
      <c r="V21" s="800"/>
      <c r="W21" s="800"/>
      <c r="X21" s="800"/>
      <c r="Y21" s="800"/>
      <c r="Z21" s="800"/>
      <c r="AA21" s="800"/>
      <c r="AB21" s="801"/>
      <c r="AC21" s="800"/>
      <c r="AD21" s="801"/>
      <c r="AE21" s="800"/>
      <c r="AF21" s="790"/>
      <c r="AG21" s="780"/>
    </row>
    <row r="22" spans="1:39" ht="12" customHeight="1" x14ac:dyDescent="0.25">
      <c r="A22" s="775"/>
      <c r="B22" s="829"/>
      <c r="C22" s="16"/>
      <c r="D22" s="799"/>
      <c r="E22" s="800"/>
      <c r="F22" s="800"/>
      <c r="G22" s="800"/>
      <c r="H22" s="800"/>
      <c r="I22" s="800"/>
      <c r="J22" s="800"/>
      <c r="K22" s="800"/>
      <c r="L22" s="800"/>
      <c r="M22" s="800"/>
      <c r="N22" s="800"/>
      <c r="O22" s="800"/>
      <c r="P22" s="800"/>
      <c r="Q22" s="800"/>
      <c r="R22" s="800"/>
      <c r="S22" s="800"/>
      <c r="T22" s="800"/>
      <c r="U22" s="800"/>
      <c r="V22" s="800"/>
      <c r="W22" s="800"/>
      <c r="X22" s="800"/>
      <c r="Y22" s="800"/>
      <c r="Z22" s="800"/>
      <c r="AA22" s="800"/>
      <c r="AB22" s="801"/>
      <c r="AC22" s="800"/>
      <c r="AD22" s="801"/>
      <c r="AE22" s="800"/>
      <c r="AF22" s="790"/>
      <c r="AG22" s="780"/>
    </row>
    <row r="23" spans="1:39" ht="12" customHeight="1" x14ac:dyDescent="0.25">
      <c r="A23" s="775"/>
      <c r="B23" s="829"/>
      <c r="C23" s="16"/>
      <c r="D23" s="799"/>
      <c r="E23" s="800"/>
      <c r="F23" s="800"/>
      <c r="G23" s="800"/>
      <c r="H23" s="800"/>
      <c r="I23" s="800"/>
      <c r="J23" s="800"/>
      <c r="K23" s="800"/>
      <c r="L23" s="800"/>
      <c r="M23" s="800"/>
      <c r="N23" s="800"/>
      <c r="O23" s="800"/>
      <c r="P23" s="800"/>
      <c r="Q23" s="800"/>
      <c r="R23" s="800"/>
      <c r="S23" s="800"/>
      <c r="T23" s="800"/>
      <c r="U23" s="800"/>
      <c r="V23" s="800"/>
      <c r="W23" s="800"/>
      <c r="X23" s="800"/>
      <c r="Y23" s="800"/>
      <c r="Z23" s="800"/>
      <c r="AA23" s="800"/>
      <c r="AB23" s="801"/>
      <c r="AC23" s="800"/>
      <c r="AD23" s="801"/>
      <c r="AE23" s="800"/>
      <c r="AF23" s="790"/>
      <c r="AG23" s="780"/>
    </row>
    <row r="24" spans="1:39" ht="12" customHeight="1" x14ac:dyDescent="0.25">
      <c r="A24" s="775"/>
      <c r="B24" s="829"/>
      <c r="C24" s="16"/>
      <c r="D24" s="799"/>
      <c r="E24" s="800"/>
      <c r="F24" s="800"/>
      <c r="G24" s="800"/>
      <c r="H24" s="800"/>
      <c r="I24" s="800"/>
      <c r="J24" s="800"/>
      <c r="K24" s="800"/>
      <c r="L24" s="800"/>
      <c r="M24" s="800"/>
      <c r="N24" s="800"/>
      <c r="O24" s="800"/>
      <c r="P24" s="800"/>
      <c r="Q24" s="800"/>
      <c r="R24" s="800"/>
      <c r="S24" s="800"/>
      <c r="T24" s="800"/>
      <c r="U24" s="800"/>
      <c r="V24" s="800"/>
      <c r="W24" s="800"/>
      <c r="X24" s="800"/>
      <c r="Y24" s="800"/>
      <c r="Z24" s="800"/>
      <c r="AA24" s="800"/>
      <c r="AB24" s="801"/>
      <c r="AC24" s="800"/>
      <c r="AD24" s="801"/>
      <c r="AE24" s="800"/>
      <c r="AF24" s="790"/>
      <c r="AG24" s="780"/>
    </row>
    <row r="25" spans="1:39" ht="12" customHeight="1" x14ac:dyDescent="0.25">
      <c r="A25" s="775"/>
      <c r="B25" s="829"/>
      <c r="C25" s="16"/>
      <c r="D25" s="799"/>
      <c r="E25" s="800"/>
      <c r="F25" s="800"/>
      <c r="G25" s="800"/>
      <c r="H25" s="800"/>
      <c r="I25" s="800"/>
      <c r="J25" s="800"/>
      <c r="K25" s="800"/>
      <c r="L25" s="800"/>
      <c r="M25" s="800"/>
      <c r="N25" s="800"/>
      <c r="O25" s="800"/>
      <c r="P25" s="800"/>
      <c r="Q25" s="800"/>
      <c r="R25" s="800"/>
      <c r="S25" s="800"/>
      <c r="T25" s="800"/>
      <c r="U25" s="800"/>
      <c r="V25" s="800"/>
      <c r="W25" s="800"/>
      <c r="X25" s="800"/>
      <c r="Y25" s="800"/>
      <c r="Z25" s="800"/>
      <c r="AA25" s="800"/>
      <c r="AB25" s="801"/>
      <c r="AC25" s="800"/>
      <c r="AD25" s="801"/>
      <c r="AE25" s="800"/>
      <c r="AF25" s="790"/>
      <c r="AG25" s="780"/>
    </row>
    <row r="26" spans="1:39" ht="12" customHeight="1" x14ac:dyDescent="0.25">
      <c r="A26" s="775"/>
      <c r="B26" s="829"/>
      <c r="C26" s="16"/>
      <c r="D26" s="799"/>
      <c r="E26" s="800"/>
      <c r="F26" s="800"/>
      <c r="G26" s="800"/>
      <c r="H26" s="800"/>
      <c r="I26" s="800"/>
      <c r="J26" s="800"/>
      <c r="K26" s="800"/>
      <c r="L26" s="800"/>
      <c r="M26" s="800"/>
      <c r="N26" s="800"/>
      <c r="O26" s="800"/>
      <c r="P26" s="800"/>
      <c r="Q26" s="800"/>
      <c r="R26" s="800"/>
      <c r="S26" s="800"/>
      <c r="T26" s="800"/>
      <c r="U26" s="800"/>
      <c r="V26" s="800"/>
      <c r="W26" s="800"/>
      <c r="X26" s="800"/>
      <c r="Y26" s="800"/>
      <c r="Z26" s="800"/>
      <c r="AA26" s="800"/>
      <c r="AB26" s="801"/>
      <c r="AC26" s="800"/>
      <c r="AD26" s="801"/>
      <c r="AE26" s="800"/>
      <c r="AF26" s="790"/>
      <c r="AG26" s="780"/>
    </row>
    <row r="27" spans="1:39" ht="12" customHeight="1" x14ac:dyDescent="0.25">
      <c r="A27" s="775"/>
      <c r="B27" s="829"/>
      <c r="C27" s="16"/>
      <c r="D27" s="799"/>
      <c r="E27" s="800"/>
      <c r="F27" s="800"/>
      <c r="G27" s="800"/>
      <c r="H27" s="800"/>
      <c r="I27" s="800"/>
      <c r="J27" s="800"/>
      <c r="K27" s="800"/>
      <c r="L27" s="800"/>
      <c r="M27" s="800"/>
      <c r="N27" s="800"/>
      <c r="O27" s="800"/>
      <c r="P27" s="800"/>
      <c r="Q27" s="800"/>
      <c r="R27" s="800"/>
      <c r="S27" s="800"/>
      <c r="T27" s="800"/>
      <c r="U27" s="800"/>
      <c r="V27" s="800"/>
      <c r="W27" s="800"/>
      <c r="X27" s="800"/>
      <c r="Y27" s="800"/>
      <c r="Z27" s="800"/>
      <c r="AA27" s="800"/>
      <c r="AB27" s="801"/>
      <c r="AC27" s="800"/>
      <c r="AD27" s="801"/>
      <c r="AE27" s="800"/>
      <c r="AF27" s="790"/>
      <c r="AG27" s="780"/>
    </row>
    <row r="28" spans="1:39" ht="12" customHeight="1" x14ac:dyDescent="0.25">
      <c r="A28" s="775"/>
      <c r="B28" s="829"/>
      <c r="C28" s="16"/>
      <c r="D28" s="799"/>
      <c r="E28" s="800"/>
      <c r="F28" s="800"/>
      <c r="G28" s="800"/>
      <c r="H28" s="800"/>
      <c r="I28" s="800"/>
      <c r="J28" s="800"/>
      <c r="K28" s="800"/>
      <c r="L28" s="800"/>
      <c r="M28" s="800"/>
      <c r="N28" s="800"/>
      <c r="O28" s="800"/>
      <c r="P28" s="800"/>
      <c r="Q28" s="800"/>
      <c r="R28" s="800"/>
      <c r="S28" s="800"/>
      <c r="T28" s="800"/>
      <c r="U28" s="800"/>
      <c r="V28" s="800"/>
      <c r="W28" s="800"/>
      <c r="X28" s="800"/>
      <c r="Y28" s="800"/>
      <c r="Z28" s="800"/>
      <c r="AA28" s="800"/>
      <c r="AB28" s="801"/>
      <c r="AC28" s="800"/>
      <c r="AD28" s="801"/>
      <c r="AE28" s="800"/>
      <c r="AF28" s="790"/>
      <c r="AG28" s="780"/>
    </row>
    <row r="29" spans="1:39" ht="12" customHeight="1" x14ac:dyDescent="0.25">
      <c r="A29" s="775"/>
      <c r="B29" s="829"/>
      <c r="C29" s="16"/>
      <c r="D29" s="799"/>
      <c r="E29" s="800"/>
      <c r="F29" s="800"/>
      <c r="G29" s="800"/>
      <c r="H29" s="800"/>
      <c r="I29" s="800"/>
      <c r="J29" s="800"/>
      <c r="K29" s="800"/>
      <c r="L29" s="800"/>
      <c r="M29" s="800"/>
      <c r="N29" s="800"/>
      <c r="O29" s="800"/>
      <c r="P29" s="800"/>
      <c r="Q29" s="800"/>
      <c r="R29" s="800"/>
      <c r="S29" s="800"/>
      <c r="T29" s="800"/>
      <c r="U29" s="800"/>
      <c r="V29" s="800"/>
      <c r="W29" s="800"/>
      <c r="X29" s="800"/>
      <c r="Y29" s="800"/>
      <c r="Z29" s="800"/>
      <c r="AA29" s="800"/>
      <c r="AB29" s="801"/>
      <c r="AC29" s="800"/>
      <c r="AD29" s="801"/>
      <c r="AE29" s="800"/>
      <c r="AF29" s="790"/>
      <c r="AG29" s="780"/>
      <c r="AI29" s="827"/>
      <c r="AJ29" s="827"/>
      <c r="AK29" s="827"/>
      <c r="AL29" s="827"/>
    </row>
    <row r="30" spans="1:39" ht="8.15" customHeight="1" x14ac:dyDescent="0.25">
      <c r="A30" s="775"/>
      <c r="B30" s="829"/>
      <c r="C30" s="16"/>
      <c r="D30" s="799"/>
      <c r="E30" s="800"/>
      <c r="F30" s="800"/>
      <c r="G30" s="800"/>
      <c r="H30" s="800"/>
      <c r="I30" s="800"/>
      <c r="J30" s="800"/>
      <c r="K30" s="800"/>
      <c r="L30" s="800"/>
      <c r="M30" s="800"/>
      <c r="N30" s="800"/>
      <c r="O30" s="800"/>
      <c r="P30" s="800"/>
      <c r="Q30" s="800"/>
      <c r="R30" s="800"/>
      <c r="S30" s="800"/>
      <c r="T30" s="800"/>
      <c r="U30" s="800"/>
      <c r="V30" s="800"/>
      <c r="W30" s="800"/>
      <c r="X30" s="800"/>
      <c r="Y30" s="800"/>
      <c r="Z30" s="800"/>
      <c r="AA30" s="800"/>
      <c r="AB30" s="801"/>
      <c r="AC30" s="800"/>
      <c r="AD30" s="801"/>
      <c r="AE30" s="800"/>
      <c r="AF30" s="790"/>
      <c r="AG30" s="780"/>
      <c r="AI30" s="827"/>
      <c r="AJ30" s="918"/>
      <c r="AK30" s="1072"/>
      <c r="AL30" s="827"/>
    </row>
    <row r="31" spans="1:39" x14ac:dyDescent="0.25">
      <c r="A31" s="775"/>
      <c r="B31" s="829"/>
      <c r="C31" s="16"/>
      <c r="D31" s="799"/>
      <c r="E31" s="799"/>
      <c r="F31" s="799"/>
      <c r="G31" s="799"/>
      <c r="H31" s="799"/>
      <c r="I31" s="799"/>
      <c r="J31" s="799"/>
      <c r="K31" s="799"/>
      <c r="L31" s="799"/>
      <c r="M31" s="799"/>
      <c r="N31" s="799"/>
      <c r="O31" s="799"/>
      <c r="P31" s="799"/>
      <c r="Q31" s="799"/>
      <c r="R31" s="2"/>
      <c r="S31" s="2"/>
      <c r="T31" s="2"/>
      <c r="U31" s="2"/>
      <c r="V31" s="3"/>
      <c r="W31" s="2"/>
      <c r="X31" s="2"/>
      <c r="Y31" s="2"/>
      <c r="Z31" s="2"/>
      <c r="AA31" s="2"/>
      <c r="AB31" s="2"/>
      <c r="AC31" s="2"/>
      <c r="AD31" s="2"/>
      <c r="AE31" s="2"/>
      <c r="AF31" s="790"/>
      <c r="AG31" s="780"/>
      <c r="AI31" s="827"/>
      <c r="AJ31" s="918"/>
      <c r="AK31" s="1072"/>
      <c r="AL31" s="827"/>
    </row>
    <row r="32" spans="1:39" x14ac:dyDescent="0.25">
      <c r="A32" s="775"/>
      <c r="B32" s="829"/>
      <c r="C32" s="11"/>
      <c r="D32" s="799"/>
      <c r="E32" s="799"/>
      <c r="F32" s="799"/>
      <c r="G32" s="799"/>
      <c r="H32" s="799"/>
      <c r="I32" s="799"/>
      <c r="J32" s="799"/>
      <c r="K32" s="799"/>
      <c r="L32" s="799"/>
      <c r="M32" s="799"/>
      <c r="N32" s="799"/>
      <c r="O32" s="799"/>
      <c r="P32" s="799"/>
      <c r="Q32" s="799"/>
      <c r="R32" s="2"/>
      <c r="S32" s="2"/>
      <c r="T32" s="2"/>
      <c r="U32" s="2"/>
      <c r="V32" s="3"/>
      <c r="W32" s="2"/>
      <c r="X32" s="2"/>
      <c r="Y32" s="2"/>
      <c r="Z32" s="2"/>
      <c r="AA32" s="2"/>
      <c r="AB32" s="2"/>
      <c r="AC32" s="2"/>
      <c r="AD32" s="2"/>
      <c r="AE32" s="2"/>
      <c r="AF32" s="790"/>
      <c r="AG32" s="780"/>
      <c r="AI32" s="827"/>
      <c r="AJ32" s="918"/>
      <c r="AK32" s="1072"/>
      <c r="AL32" s="827"/>
    </row>
    <row r="33" spans="1:38" x14ac:dyDescent="0.25">
      <c r="A33" s="775"/>
      <c r="B33" s="829"/>
      <c r="C33" s="802"/>
      <c r="D33" s="802"/>
      <c r="E33" s="802"/>
      <c r="F33" s="802"/>
      <c r="G33" s="802"/>
      <c r="H33" s="802"/>
      <c r="I33" s="802"/>
      <c r="J33" s="799"/>
      <c r="K33" s="799"/>
      <c r="L33" s="799"/>
      <c r="M33" s="799"/>
      <c r="N33" s="799"/>
      <c r="O33" s="799"/>
      <c r="P33" s="799"/>
      <c r="Q33" s="799"/>
      <c r="R33" s="2"/>
      <c r="S33" s="2"/>
      <c r="T33" s="2"/>
      <c r="U33" s="2"/>
      <c r="V33" s="3"/>
      <c r="W33" s="2"/>
      <c r="X33" s="2"/>
      <c r="Y33" s="2"/>
      <c r="Z33" s="2"/>
      <c r="AA33" s="2"/>
      <c r="AB33" s="2"/>
      <c r="AC33" s="2"/>
      <c r="AD33" s="2"/>
      <c r="AE33" s="2"/>
      <c r="AF33" s="790"/>
      <c r="AG33" s="780"/>
      <c r="AI33" s="827"/>
      <c r="AJ33" s="918"/>
      <c r="AK33" s="1072"/>
      <c r="AL33" s="827"/>
    </row>
    <row r="34" spans="1:38" ht="12.75" customHeight="1" x14ac:dyDescent="0.25">
      <c r="A34" s="775"/>
      <c r="B34" s="829"/>
      <c r="C34" s="16"/>
      <c r="D34" s="799"/>
      <c r="E34" s="799"/>
      <c r="F34" s="799"/>
      <c r="G34" s="799"/>
      <c r="H34" s="799"/>
      <c r="I34" s="799"/>
      <c r="J34" s="799"/>
      <c r="K34" s="799"/>
      <c r="L34" s="799"/>
      <c r="M34" s="799"/>
      <c r="N34" s="799"/>
      <c r="O34" s="799"/>
      <c r="P34" s="799"/>
      <c r="Q34" s="799"/>
      <c r="R34" s="2"/>
      <c r="S34" s="2"/>
      <c r="T34" s="2"/>
      <c r="U34" s="2"/>
      <c r="V34" s="3"/>
      <c r="W34" s="2"/>
      <c r="X34" s="2"/>
      <c r="Y34" s="2"/>
      <c r="Z34" s="2"/>
      <c r="AA34" s="2"/>
      <c r="AB34" s="2"/>
      <c r="AC34" s="2"/>
      <c r="AD34" s="2"/>
      <c r="AE34" s="2"/>
      <c r="AF34" s="790"/>
      <c r="AG34" s="780"/>
      <c r="AI34" s="827"/>
      <c r="AJ34" s="918"/>
      <c r="AK34" s="1072"/>
      <c r="AL34" s="827"/>
    </row>
    <row r="35" spans="1:38" ht="12.75" customHeight="1" x14ac:dyDescent="0.25">
      <c r="A35" s="775"/>
      <c r="B35" s="829"/>
      <c r="C35" s="16"/>
      <c r="D35" s="799"/>
      <c r="E35" s="799"/>
      <c r="F35" s="799"/>
      <c r="G35" s="799"/>
      <c r="H35" s="799"/>
      <c r="I35" s="799"/>
      <c r="J35" s="799"/>
      <c r="K35" s="799"/>
      <c r="L35" s="799"/>
      <c r="M35" s="799"/>
      <c r="N35" s="799"/>
      <c r="O35" s="799"/>
      <c r="P35" s="799"/>
      <c r="Q35" s="799"/>
      <c r="R35" s="2"/>
      <c r="S35" s="2"/>
      <c r="T35" s="2"/>
      <c r="U35" s="2"/>
      <c r="V35" s="3"/>
      <c r="W35" s="2"/>
      <c r="X35" s="2"/>
      <c r="Y35" s="2"/>
      <c r="Z35" s="2"/>
      <c r="AA35" s="2"/>
      <c r="AB35" s="2"/>
      <c r="AC35" s="2"/>
      <c r="AD35" s="2"/>
      <c r="AE35" s="2"/>
      <c r="AF35" s="790"/>
      <c r="AG35" s="780"/>
      <c r="AI35" s="827"/>
      <c r="AJ35" s="918"/>
      <c r="AK35" s="1072"/>
      <c r="AL35" s="827"/>
    </row>
    <row r="36" spans="1:38" ht="15.75" customHeight="1" x14ac:dyDescent="0.25">
      <c r="A36" s="775"/>
      <c r="B36" s="829"/>
      <c r="C36" s="16"/>
      <c r="D36" s="799"/>
      <c r="E36" s="799"/>
      <c r="F36" s="799"/>
      <c r="G36" s="799"/>
      <c r="H36" s="799"/>
      <c r="I36" s="799"/>
      <c r="J36" s="799"/>
      <c r="K36" s="799"/>
      <c r="L36" s="799"/>
      <c r="M36" s="799"/>
      <c r="N36" s="799"/>
      <c r="O36" s="799"/>
      <c r="P36" s="799"/>
      <c r="Q36" s="799"/>
      <c r="R36" s="2"/>
      <c r="S36" s="2"/>
      <c r="T36" s="2"/>
      <c r="U36" s="2"/>
      <c r="V36" s="3"/>
      <c r="W36" s="2"/>
      <c r="X36" s="2"/>
      <c r="Y36" s="2"/>
      <c r="Z36" s="2"/>
      <c r="AA36" s="2"/>
      <c r="AB36" s="2"/>
      <c r="AC36" s="2"/>
      <c r="AD36" s="2"/>
      <c r="AE36" s="2"/>
      <c r="AF36" s="790"/>
      <c r="AG36" s="780"/>
      <c r="AI36" s="827"/>
      <c r="AJ36" s="918"/>
      <c r="AK36" s="1072"/>
      <c r="AL36" s="827"/>
    </row>
    <row r="37" spans="1:38" ht="20.25" customHeight="1" x14ac:dyDescent="0.25">
      <c r="A37" s="775"/>
      <c r="B37" s="829"/>
      <c r="C37" s="16"/>
      <c r="D37" s="799"/>
      <c r="E37" s="799"/>
      <c r="F37" s="799"/>
      <c r="G37" s="799"/>
      <c r="H37" s="799"/>
      <c r="I37" s="799"/>
      <c r="J37" s="799"/>
      <c r="K37" s="799"/>
      <c r="L37" s="799"/>
      <c r="M37" s="799"/>
      <c r="N37" s="799"/>
      <c r="O37" s="799"/>
      <c r="P37" s="799"/>
      <c r="Q37" s="799"/>
      <c r="R37" s="2"/>
      <c r="S37" s="2"/>
      <c r="T37" s="2"/>
      <c r="U37" s="2"/>
      <c r="V37" s="3"/>
      <c r="W37" s="2"/>
      <c r="X37" s="2"/>
      <c r="Y37" s="2"/>
      <c r="Z37" s="2"/>
      <c r="AA37" s="2"/>
      <c r="AB37" s="2"/>
      <c r="AC37" s="2"/>
      <c r="AD37" s="2"/>
      <c r="AE37" s="2"/>
      <c r="AF37" s="790"/>
      <c r="AG37" s="780"/>
      <c r="AI37" s="827"/>
      <c r="AJ37" s="918"/>
      <c r="AK37" s="1072"/>
      <c r="AL37" s="827"/>
    </row>
    <row r="38" spans="1:38" ht="15.75" customHeight="1" x14ac:dyDescent="0.25">
      <c r="A38" s="775"/>
      <c r="B38" s="829"/>
      <c r="C38" s="16"/>
      <c r="D38" s="799"/>
      <c r="E38" s="799"/>
      <c r="F38" s="799"/>
      <c r="G38" s="799"/>
      <c r="H38" s="799"/>
      <c r="I38" s="799"/>
      <c r="J38" s="799"/>
      <c r="K38" s="799"/>
      <c r="L38" s="799"/>
      <c r="M38" s="799"/>
      <c r="N38" s="799"/>
      <c r="O38" s="799"/>
      <c r="P38" s="799"/>
      <c r="Q38" s="799"/>
      <c r="R38" s="2"/>
      <c r="S38" s="2"/>
      <c r="T38" s="2"/>
      <c r="U38" s="2"/>
      <c r="V38" s="3"/>
      <c r="W38" s="2"/>
      <c r="X38" s="2"/>
      <c r="Y38" s="2"/>
      <c r="Z38" s="2"/>
      <c r="AA38" s="2"/>
      <c r="AB38" s="2"/>
      <c r="AC38" s="2"/>
      <c r="AD38" s="2"/>
      <c r="AE38" s="2"/>
      <c r="AF38" s="790"/>
      <c r="AG38" s="780"/>
      <c r="AI38" s="827"/>
      <c r="AJ38" s="918"/>
      <c r="AK38" s="1076"/>
      <c r="AL38" s="827"/>
    </row>
    <row r="39" spans="1:38" ht="12.75" customHeight="1" x14ac:dyDescent="0.25">
      <c r="A39" s="775"/>
      <c r="B39" s="829"/>
      <c r="C39" s="16"/>
      <c r="D39" s="799"/>
      <c r="E39" s="799"/>
      <c r="F39" s="799"/>
      <c r="G39" s="799"/>
      <c r="H39" s="799"/>
      <c r="I39" s="799"/>
      <c r="J39" s="799"/>
      <c r="K39" s="799"/>
      <c r="L39" s="799"/>
      <c r="M39" s="799"/>
      <c r="N39" s="799"/>
      <c r="O39" s="799"/>
      <c r="P39" s="799"/>
      <c r="Q39" s="799"/>
      <c r="R39" s="2"/>
      <c r="S39" s="2"/>
      <c r="T39" s="2"/>
      <c r="U39" s="2"/>
      <c r="V39" s="3"/>
      <c r="W39" s="2"/>
      <c r="X39" s="2"/>
      <c r="Y39" s="2"/>
      <c r="Z39" s="2"/>
      <c r="AA39" s="2"/>
      <c r="AB39" s="2"/>
      <c r="AC39" s="2"/>
      <c r="AD39" s="2"/>
      <c r="AE39" s="2"/>
      <c r="AF39" s="790"/>
      <c r="AG39" s="780"/>
      <c r="AI39" s="827"/>
      <c r="AJ39" s="918"/>
      <c r="AK39" s="1072"/>
      <c r="AL39" s="827"/>
    </row>
    <row r="40" spans="1:38" ht="12" customHeight="1" x14ac:dyDescent="0.25">
      <c r="A40" s="775"/>
      <c r="B40" s="829"/>
      <c r="C40" s="16"/>
      <c r="D40" s="799"/>
      <c r="E40" s="799"/>
      <c r="F40" s="799"/>
      <c r="G40" s="799"/>
      <c r="H40" s="799"/>
      <c r="I40" s="799"/>
      <c r="J40" s="799"/>
      <c r="K40" s="799"/>
      <c r="L40" s="799"/>
      <c r="M40" s="799"/>
      <c r="N40" s="799"/>
      <c r="O40" s="799"/>
      <c r="P40" s="799"/>
      <c r="Q40" s="799"/>
      <c r="R40" s="2"/>
      <c r="S40" s="2"/>
      <c r="T40" s="2"/>
      <c r="U40" s="2"/>
      <c r="V40" s="3"/>
      <c r="W40" s="2"/>
      <c r="X40" s="2"/>
      <c r="Y40" s="2"/>
      <c r="Z40" s="2"/>
      <c r="AA40" s="2"/>
      <c r="AB40" s="2"/>
      <c r="AC40" s="2"/>
      <c r="AD40" s="2"/>
      <c r="AE40" s="2"/>
      <c r="AF40" s="790"/>
      <c r="AG40" s="780"/>
      <c r="AI40" s="827"/>
      <c r="AJ40" s="918"/>
      <c r="AK40" s="1072"/>
      <c r="AL40" s="827"/>
    </row>
    <row r="41" spans="1:38" ht="12.75" customHeight="1" x14ac:dyDescent="0.25">
      <c r="A41" s="775"/>
      <c r="B41" s="829"/>
      <c r="C41" s="16"/>
      <c r="D41" s="799"/>
      <c r="E41" s="799"/>
      <c r="F41" s="799"/>
      <c r="G41" s="799"/>
      <c r="H41" s="799"/>
      <c r="I41" s="799"/>
      <c r="J41" s="799"/>
      <c r="K41" s="799"/>
      <c r="L41" s="799"/>
      <c r="M41" s="799"/>
      <c r="N41" s="799"/>
      <c r="O41" s="799"/>
      <c r="P41" s="799"/>
      <c r="Q41" s="799"/>
      <c r="R41" s="2"/>
      <c r="S41" s="2"/>
      <c r="T41" s="2"/>
      <c r="U41" s="2"/>
      <c r="V41" s="3"/>
      <c r="W41" s="2"/>
      <c r="X41" s="2"/>
      <c r="Y41" s="2"/>
      <c r="Z41" s="2"/>
      <c r="AA41" s="2"/>
      <c r="AB41" s="2"/>
      <c r="AC41" s="2"/>
      <c r="AD41" s="2"/>
      <c r="AE41" s="2"/>
      <c r="AF41" s="790"/>
      <c r="AG41" s="780"/>
      <c r="AI41" s="827"/>
      <c r="AJ41" s="918"/>
      <c r="AK41" s="1072"/>
      <c r="AL41" s="827"/>
    </row>
    <row r="42" spans="1:38" ht="12.75" customHeight="1" x14ac:dyDescent="0.25">
      <c r="A42" s="775"/>
      <c r="B42" s="829"/>
      <c r="C42" s="16"/>
      <c r="D42" s="799"/>
      <c r="E42" s="799"/>
      <c r="F42" s="799"/>
      <c r="G42" s="799"/>
      <c r="H42" s="799"/>
      <c r="I42" s="799"/>
      <c r="J42" s="799"/>
      <c r="K42" s="799"/>
      <c r="L42" s="799"/>
      <c r="M42" s="799"/>
      <c r="N42" s="799"/>
      <c r="O42" s="799"/>
      <c r="P42" s="799"/>
      <c r="Q42" s="799"/>
      <c r="R42" s="2"/>
      <c r="S42" s="2"/>
      <c r="T42" s="2"/>
      <c r="U42" s="2"/>
      <c r="V42" s="3"/>
      <c r="W42" s="2"/>
      <c r="X42" s="2"/>
      <c r="Y42" s="2"/>
      <c r="Z42" s="2"/>
      <c r="AA42" s="2"/>
      <c r="AB42" s="2"/>
      <c r="AC42" s="2"/>
      <c r="AD42" s="2"/>
      <c r="AE42" s="2"/>
      <c r="AF42" s="790"/>
      <c r="AG42" s="780"/>
      <c r="AI42" s="827"/>
      <c r="AJ42" s="827"/>
      <c r="AK42" s="918"/>
      <c r="AL42" s="1072"/>
    </row>
    <row r="43" spans="1:38" ht="9" customHeight="1" x14ac:dyDescent="0.25">
      <c r="A43" s="775"/>
      <c r="B43" s="829"/>
      <c r="C43" s="16"/>
      <c r="D43" s="799"/>
      <c r="E43" s="799"/>
      <c r="F43" s="799"/>
      <c r="G43" s="799"/>
      <c r="H43" s="799"/>
      <c r="I43" s="799"/>
      <c r="J43" s="799"/>
      <c r="K43" s="799"/>
      <c r="L43" s="799"/>
      <c r="M43" s="799"/>
      <c r="N43" s="799"/>
      <c r="O43" s="799"/>
      <c r="P43" s="799"/>
      <c r="Q43" s="799"/>
      <c r="R43" s="2"/>
      <c r="S43" s="2"/>
      <c r="T43" s="2"/>
      <c r="U43" s="2"/>
      <c r="V43" s="3"/>
      <c r="W43" s="2"/>
      <c r="X43" s="2"/>
      <c r="Y43" s="2"/>
      <c r="Z43" s="2"/>
      <c r="AA43" s="2"/>
      <c r="AB43" s="2"/>
      <c r="AC43" s="2"/>
      <c r="AD43" s="2"/>
      <c r="AE43" s="2"/>
      <c r="AF43" s="790"/>
      <c r="AG43" s="780"/>
      <c r="AI43" s="827"/>
      <c r="AJ43" s="827"/>
      <c r="AK43" s="918"/>
      <c r="AL43" s="1072"/>
    </row>
    <row r="44" spans="1:38" ht="19.5" customHeight="1" x14ac:dyDescent="0.25">
      <c r="A44" s="775"/>
      <c r="B44" s="829"/>
      <c r="C44" s="780"/>
      <c r="D44" s="780"/>
      <c r="E44" s="780"/>
      <c r="F44" s="780"/>
      <c r="G44" s="780"/>
      <c r="H44" s="780"/>
      <c r="I44" s="780"/>
      <c r="J44" s="780"/>
      <c r="K44" s="780"/>
      <c r="L44" s="780"/>
      <c r="M44" s="780"/>
      <c r="N44" s="780"/>
      <c r="O44" s="780"/>
      <c r="P44" s="780"/>
      <c r="Q44" s="780"/>
      <c r="R44" s="803"/>
      <c r="S44" s="803"/>
      <c r="T44" s="780"/>
      <c r="U44" s="780"/>
      <c r="V44" s="780"/>
      <c r="W44" s="780"/>
      <c r="X44" s="780"/>
      <c r="Y44" s="780"/>
      <c r="Z44" s="780"/>
      <c r="AA44" s="780"/>
      <c r="AB44" s="782"/>
      <c r="AC44" s="780"/>
      <c r="AD44" s="782"/>
      <c r="AE44" s="780"/>
      <c r="AF44" s="790"/>
      <c r="AG44" s="780"/>
      <c r="AI44" s="827"/>
      <c r="AJ44" s="827"/>
      <c r="AK44" s="918"/>
      <c r="AL44" s="1073"/>
    </row>
    <row r="45" spans="1:38" ht="13.5" customHeight="1" x14ac:dyDescent="0.25">
      <c r="A45" s="775"/>
      <c r="B45" s="829"/>
      <c r="C45" s="785"/>
      <c r="D45" s="786"/>
      <c r="E45" s="786"/>
      <c r="F45" s="786"/>
      <c r="G45" s="786"/>
      <c r="H45" s="786"/>
      <c r="I45" s="786"/>
      <c r="J45" s="786"/>
      <c r="K45" s="786"/>
      <c r="L45" s="786"/>
      <c r="M45" s="786"/>
      <c r="N45" s="786"/>
      <c r="O45" s="786"/>
      <c r="P45" s="786"/>
      <c r="Q45" s="786"/>
      <c r="R45" s="787"/>
      <c r="S45" s="787"/>
      <c r="T45" s="787"/>
      <c r="U45" s="787"/>
      <c r="V45" s="787"/>
      <c r="W45" s="787"/>
      <c r="X45" s="787"/>
      <c r="Y45" s="787"/>
      <c r="Z45" s="787"/>
      <c r="AA45" s="787"/>
      <c r="AB45" s="787"/>
      <c r="AC45" s="787"/>
      <c r="AD45" s="787"/>
      <c r="AE45" s="787"/>
      <c r="AF45" s="790"/>
      <c r="AG45" s="780"/>
      <c r="AI45" s="827"/>
      <c r="AJ45" s="827"/>
      <c r="AK45" s="827"/>
      <c r="AL45" s="827"/>
    </row>
    <row r="46" spans="1:38" ht="3.75" customHeight="1" x14ac:dyDescent="0.25">
      <c r="A46" s="775"/>
      <c r="B46" s="829"/>
      <c r="C46" s="1468"/>
      <c r="D46" s="1468"/>
      <c r="E46" s="1468"/>
      <c r="F46" s="1468"/>
      <c r="G46" s="1468"/>
      <c r="H46" s="1468"/>
      <c r="I46" s="1468"/>
      <c r="J46" s="1468"/>
      <c r="K46" s="1468"/>
      <c r="L46" s="1468"/>
      <c r="M46" s="1468"/>
      <c r="N46" s="1468"/>
      <c r="O46" s="1468"/>
      <c r="P46" s="1468"/>
      <c r="Q46" s="1468"/>
      <c r="R46" s="790"/>
      <c r="S46" s="790"/>
      <c r="T46" s="790"/>
      <c r="U46" s="790"/>
      <c r="V46" s="790"/>
      <c r="W46" s="790"/>
      <c r="X46" s="790"/>
      <c r="Y46" s="790"/>
      <c r="Z46" s="790"/>
      <c r="AA46" s="790"/>
      <c r="AB46" s="790"/>
      <c r="AC46" s="790"/>
      <c r="AD46" s="790"/>
      <c r="AE46" s="790"/>
      <c r="AF46" s="790"/>
      <c r="AG46" s="780"/>
    </row>
    <row r="47" spans="1:38" ht="11.25" customHeight="1" x14ac:dyDescent="0.25">
      <c r="A47" s="775"/>
      <c r="B47" s="829"/>
      <c r="C47" s="1468"/>
      <c r="D47" s="1468"/>
      <c r="E47" s="1469"/>
      <c r="F47" s="2203"/>
      <c r="G47" s="2203"/>
      <c r="H47" s="2203"/>
      <c r="I47" s="2203"/>
      <c r="J47" s="2203"/>
      <c r="K47" s="2203"/>
      <c r="L47" s="2203"/>
      <c r="M47" s="2203"/>
      <c r="N47" s="2203"/>
      <c r="O47" s="2203"/>
      <c r="P47" s="2203"/>
      <c r="Q47" s="2203"/>
      <c r="R47" s="2203"/>
      <c r="S47" s="2203"/>
      <c r="T47" s="2203"/>
      <c r="U47" s="2203"/>
      <c r="V47" s="2203"/>
      <c r="W47" s="1469"/>
      <c r="X47" s="2203"/>
      <c r="Y47" s="2203"/>
      <c r="Z47" s="2203"/>
      <c r="AA47" s="2203"/>
      <c r="AB47" s="2203"/>
      <c r="AC47" s="2203"/>
      <c r="AD47" s="2203"/>
      <c r="AE47" s="1469"/>
      <c r="AF47" s="780"/>
      <c r="AG47" s="780"/>
    </row>
    <row r="48" spans="1:38" ht="12.75" customHeight="1" x14ac:dyDescent="0.25">
      <c r="A48" s="775"/>
      <c r="B48" s="829"/>
      <c r="C48" s="1468"/>
      <c r="D48" s="1468"/>
      <c r="E48" s="1469"/>
      <c r="F48" s="1469"/>
      <c r="G48" s="1469"/>
      <c r="H48" s="1469"/>
      <c r="I48" s="1469"/>
      <c r="J48" s="1469"/>
      <c r="K48" s="1469"/>
      <c r="L48" s="1469"/>
      <c r="M48" s="1469"/>
      <c r="N48" s="1469"/>
      <c r="O48" s="1469"/>
      <c r="P48" s="1469"/>
      <c r="Q48" s="1469"/>
      <c r="R48" s="1469"/>
      <c r="S48" s="1469"/>
      <c r="T48" s="1469"/>
      <c r="U48" s="1469"/>
      <c r="V48" s="1469"/>
      <c r="W48" s="1469"/>
      <c r="X48" s="1469"/>
      <c r="Y48" s="1469"/>
      <c r="Z48" s="1469"/>
      <c r="AA48" s="1469"/>
      <c r="AB48" s="1469"/>
      <c r="AC48" s="1469"/>
      <c r="AD48" s="1469"/>
      <c r="AE48" s="1469"/>
      <c r="AF48" s="790"/>
      <c r="AG48" s="780"/>
    </row>
    <row r="49" spans="1:33" ht="6" customHeight="1" x14ac:dyDescent="0.25">
      <c r="A49" s="775"/>
      <c r="B49" s="829"/>
      <c r="C49" s="1468"/>
      <c r="D49" s="1468"/>
      <c r="E49" s="1469"/>
      <c r="F49" s="1469"/>
      <c r="G49" s="1469"/>
      <c r="H49" s="1469"/>
      <c r="I49" s="1469"/>
      <c r="J49" s="1469"/>
      <c r="K49" s="1469"/>
      <c r="L49" s="1469"/>
      <c r="M49" s="1469"/>
      <c r="N49" s="1469"/>
      <c r="O49" s="1469"/>
      <c r="P49" s="1469"/>
      <c r="Q49" s="1469"/>
      <c r="R49" s="1469"/>
      <c r="S49" s="1469"/>
      <c r="T49" s="1469"/>
      <c r="U49" s="1469"/>
      <c r="V49" s="1469"/>
      <c r="W49" s="1469"/>
      <c r="X49" s="1469"/>
      <c r="Y49" s="1469"/>
      <c r="Z49" s="1469"/>
      <c r="AA49" s="1469"/>
      <c r="AB49" s="1469"/>
      <c r="AC49" s="1469"/>
      <c r="AD49" s="1469"/>
      <c r="AE49" s="1469"/>
      <c r="AF49" s="790"/>
      <c r="AG49" s="780"/>
    </row>
    <row r="50" spans="1:33" s="808" customFormat="1" ht="10" customHeight="1" x14ac:dyDescent="0.25">
      <c r="A50" s="807"/>
      <c r="B50" s="831"/>
      <c r="C50" s="1470"/>
      <c r="D50" s="802"/>
      <c r="E50" s="805"/>
      <c r="F50" s="805"/>
      <c r="G50" s="805"/>
      <c r="H50" s="805"/>
      <c r="I50" s="805"/>
      <c r="J50" s="805"/>
      <c r="K50" s="805"/>
      <c r="L50" s="805"/>
      <c r="M50" s="805"/>
      <c r="N50" s="805"/>
      <c r="O50" s="805"/>
      <c r="P50" s="805"/>
      <c r="Q50" s="805"/>
      <c r="R50" s="805"/>
      <c r="S50" s="805"/>
      <c r="T50" s="805"/>
      <c r="U50" s="805"/>
      <c r="V50" s="805"/>
      <c r="W50" s="805"/>
      <c r="X50" s="805"/>
      <c r="Y50" s="805"/>
      <c r="Z50" s="805"/>
      <c r="AA50" s="805"/>
      <c r="AB50" s="805"/>
      <c r="AC50" s="805"/>
      <c r="AD50" s="805"/>
      <c r="AE50" s="805"/>
      <c r="AF50" s="833"/>
      <c r="AG50" s="804"/>
    </row>
    <row r="51" spans="1:33" ht="12" customHeight="1" x14ac:dyDescent="0.25">
      <c r="A51" s="775"/>
      <c r="B51" s="829"/>
      <c r="C51" s="16"/>
      <c r="D51" s="799"/>
      <c r="E51" s="800"/>
      <c r="F51" s="809"/>
      <c r="G51" s="809"/>
      <c r="H51" s="809"/>
      <c r="I51" s="809"/>
      <c r="J51" s="809"/>
      <c r="K51" s="809"/>
      <c r="L51" s="809"/>
      <c r="M51" s="809"/>
      <c r="N51" s="809"/>
      <c r="O51" s="809"/>
      <c r="P51" s="809"/>
      <c r="Q51" s="809"/>
      <c r="R51" s="809"/>
      <c r="S51" s="809"/>
      <c r="T51" s="809"/>
      <c r="U51" s="809"/>
      <c r="V51" s="809"/>
      <c r="W51" s="809"/>
      <c r="X51" s="809"/>
      <c r="Y51" s="809"/>
      <c r="Z51" s="809"/>
      <c r="AA51" s="809"/>
      <c r="AB51" s="809"/>
      <c r="AC51" s="809"/>
      <c r="AD51" s="809"/>
      <c r="AE51" s="800"/>
      <c r="AF51" s="790"/>
      <c r="AG51" s="780"/>
    </row>
    <row r="52" spans="1:33" ht="12" customHeight="1" x14ac:dyDescent="0.25">
      <c r="A52" s="775"/>
      <c r="B52" s="829"/>
      <c r="C52" s="16"/>
      <c r="D52" s="799"/>
      <c r="E52" s="800"/>
      <c r="F52" s="809"/>
      <c r="G52" s="809"/>
      <c r="H52" s="809"/>
      <c r="I52" s="809"/>
      <c r="J52" s="809"/>
      <c r="K52" s="809"/>
      <c r="L52" s="809"/>
      <c r="M52" s="809"/>
      <c r="N52" s="809"/>
      <c r="O52" s="809"/>
      <c r="P52" s="809"/>
      <c r="Q52" s="809"/>
      <c r="R52" s="809"/>
      <c r="S52" s="809"/>
      <c r="T52" s="809"/>
      <c r="U52" s="809"/>
      <c r="V52" s="809"/>
      <c r="W52" s="809"/>
      <c r="X52" s="809"/>
      <c r="Y52" s="809"/>
      <c r="Z52" s="809"/>
      <c r="AA52" s="809"/>
      <c r="AB52" s="809"/>
      <c r="AC52" s="809"/>
      <c r="AD52" s="809"/>
      <c r="AE52" s="800"/>
      <c r="AF52" s="790"/>
      <c r="AG52" s="780"/>
    </row>
    <row r="53" spans="1:33" ht="12" customHeight="1" x14ac:dyDescent="0.25">
      <c r="A53" s="775"/>
      <c r="B53" s="829"/>
      <c r="C53" s="16"/>
      <c r="D53" s="799"/>
      <c r="E53" s="800"/>
      <c r="F53" s="809"/>
      <c r="G53" s="809"/>
      <c r="H53" s="809"/>
      <c r="I53" s="809"/>
      <c r="J53" s="809"/>
      <c r="K53" s="809"/>
      <c r="L53" s="809"/>
      <c r="M53" s="809"/>
      <c r="N53" s="809"/>
      <c r="O53" s="809"/>
      <c r="P53" s="809"/>
      <c r="Q53" s="809"/>
      <c r="R53" s="809"/>
      <c r="S53" s="809"/>
      <c r="T53" s="809"/>
      <c r="U53" s="809"/>
      <c r="V53" s="809"/>
      <c r="W53" s="809"/>
      <c r="X53" s="809"/>
      <c r="Y53" s="809"/>
      <c r="Z53" s="809"/>
      <c r="AA53" s="809"/>
      <c r="AB53" s="809"/>
      <c r="AC53" s="809"/>
      <c r="AD53" s="809"/>
      <c r="AE53" s="800"/>
      <c r="AF53" s="790"/>
      <c r="AG53" s="780"/>
    </row>
    <row r="54" spans="1:33" ht="12" customHeight="1" x14ac:dyDescent="0.25">
      <c r="A54" s="775"/>
      <c r="B54" s="829"/>
      <c r="C54" s="16"/>
      <c r="D54" s="799"/>
      <c r="E54" s="800"/>
      <c r="F54" s="809"/>
      <c r="G54" s="809"/>
      <c r="H54" s="809"/>
      <c r="I54" s="809"/>
      <c r="J54" s="809"/>
      <c r="K54" s="809"/>
      <c r="L54" s="809"/>
      <c r="M54" s="809"/>
      <c r="N54" s="809"/>
      <c r="O54" s="809"/>
      <c r="P54" s="809"/>
      <c r="Q54" s="809"/>
      <c r="R54" s="809"/>
      <c r="S54" s="809"/>
      <c r="T54" s="809"/>
      <c r="U54" s="809"/>
      <c r="V54" s="809"/>
      <c r="W54" s="809"/>
      <c r="X54" s="809"/>
      <c r="Y54" s="809"/>
      <c r="Z54" s="809"/>
      <c r="AA54" s="809"/>
      <c r="AB54" s="809"/>
      <c r="AC54" s="809"/>
      <c r="AD54" s="809"/>
      <c r="AE54" s="800"/>
      <c r="AF54" s="790"/>
      <c r="AG54" s="780"/>
    </row>
    <row r="55" spans="1:33" ht="12" customHeight="1" x14ac:dyDescent="0.25">
      <c r="A55" s="775"/>
      <c r="B55" s="829"/>
      <c r="C55" s="16"/>
      <c r="D55" s="799"/>
      <c r="E55" s="800"/>
      <c r="F55" s="809"/>
      <c r="G55" s="809"/>
      <c r="H55" s="809"/>
      <c r="I55" s="809"/>
      <c r="J55" s="809"/>
      <c r="K55" s="809"/>
      <c r="L55" s="809"/>
      <c r="M55" s="809"/>
      <c r="N55" s="809"/>
      <c r="O55" s="809"/>
      <c r="P55" s="809"/>
      <c r="Q55" s="809"/>
      <c r="R55" s="809"/>
      <c r="S55" s="809"/>
      <c r="T55" s="809"/>
      <c r="U55" s="809"/>
      <c r="V55" s="809"/>
      <c r="W55" s="809"/>
      <c r="X55" s="809"/>
      <c r="Y55" s="809"/>
      <c r="Z55" s="809"/>
      <c r="AA55" s="809"/>
      <c r="AB55" s="809"/>
      <c r="AC55" s="809"/>
      <c r="AD55" s="809"/>
      <c r="AE55" s="800"/>
      <c r="AF55" s="790"/>
      <c r="AG55" s="780"/>
    </row>
    <row r="56" spans="1:33" ht="12" customHeight="1" x14ac:dyDescent="0.25">
      <c r="A56" s="775"/>
      <c r="B56" s="829"/>
      <c r="C56" s="16"/>
      <c r="D56" s="799"/>
      <c r="E56" s="800"/>
      <c r="F56" s="809"/>
      <c r="G56" s="809"/>
      <c r="H56" s="809"/>
      <c r="I56" s="809"/>
      <c r="J56" s="809"/>
      <c r="K56" s="809"/>
      <c r="L56" s="809"/>
      <c r="M56" s="809"/>
      <c r="N56" s="809"/>
      <c r="O56" s="809"/>
      <c r="P56" s="809"/>
      <c r="Q56" s="809"/>
      <c r="R56" s="809"/>
      <c r="S56" s="809"/>
      <c r="T56" s="809"/>
      <c r="U56" s="809"/>
      <c r="V56" s="809"/>
      <c r="W56" s="809"/>
      <c r="X56" s="809"/>
      <c r="Y56" s="809"/>
      <c r="Z56" s="809"/>
      <c r="AA56" s="809"/>
      <c r="AB56" s="809"/>
      <c r="AC56" s="809"/>
      <c r="AD56" s="809"/>
      <c r="AE56" s="800"/>
      <c r="AF56" s="790"/>
      <c r="AG56" s="780"/>
    </row>
    <row r="57" spans="1:33" ht="12" customHeight="1" x14ac:dyDescent="0.25">
      <c r="A57" s="775"/>
      <c r="B57" s="829"/>
      <c r="C57" s="16"/>
      <c r="D57" s="799"/>
      <c r="E57" s="800"/>
      <c r="F57" s="809"/>
      <c r="G57" s="809"/>
      <c r="H57" s="809"/>
      <c r="I57" s="809"/>
      <c r="J57" s="809"/>
      <c r="K57" s="809"/>
      <c r="L57" s="809"/>
      <c r="M57" s="809"/>
      <c r="N57" s="809"/>
      <c r="O57" s="809"/>
      <c r="P57" s="809"/>
      <c r="Q57" s="809"/>
      <c r="R57" s="809"/>
      <c r="S57" s="809"/>
      <c r="T57" s="809"/>
      <c r="U57" s="809"/>
      <c r="V57" s="809"/>
      <c r="W57" s="809"/>
      <c r="X57" s="809"/>
      <c r="Y57" s="809"/>
      <c r="Z57" s="809"/>
      <c r="AA57" s="809"/>
      <c r="AB57" s="809"/>
      <c r="AC57" s="809"/>
      <c r="AD57" s="809"/>
      <c r="AE57" s="800"/>
      <c r="AF57" s="790"/>
      <c r="AG57" s="780"/>
    </row>
    <row r="58" spans="1:33" ht="12" customHeight="1" x14ac:dyDescent="0.25">
      <c r="A58" s="775"/>
      <c r="B58" s="829"/>
      <c r="C58" s="16"/>
      <c r="D58" s="799"/>
      <c r="E58" s="800"/>
      <c r="F58" s="809"/>
      <c r="G58" s="809"/>
      <c r="H58" s="809"/>
      <c r="I58" s="809"/>
      <c r="J58" s="809"/>
      <c r="K58" s="809"/>
      <c r="L58" s="809"/>
      <c r="M58" s="809"/>
      <c r="N58" s="809"/>
      <c r="O58" s="809"/>
      <c r="P58" s="809"/>
      <c r="Q58" s="809"/>
      <c r="R58" s="809"/>
      <c r="S58" s="809"/>
      <c r="T58" s="809"/>
      <c r="U58" s="809"/>
      <c r="V58" s="809"/>
      <c r="W58" s="809"/>
      <c r="X58" s="809"/>
      <c r="Y58" s="809"/>
      <c r="Z58" s="809"/>
      <c r="AA58" s="809"/>
      <c r="AB58" s="809"/>
      <c r="AC58" s="809"/>
      <c r="AD58" s="809"/>
      <c r="AE58" s="800"/>
      <c r="AF58" s="790"/>
      <c r="AG58" s="780"/>
    </row>
    <row r="59" spans="1:33" ht="12" customHeight="1" x14ac:dyDescent="0.25">
      <c r="A59" s="775"/>
      <c r="B59" s="829"/>
      <c r="C59" s="16"/>
      <c r="D59" s="799"/>
      <c r="E59" s="800"/>
      <c r="F59" s="809"/>
      <c r="G59" s="809"/>
      <c r="H59" s="809"/>
      <c r="I59" s="809"/>
      <c r="J59" s="809"/>
      <c r="K59" s="809"/>
      <c r="L59" s="809"/>
      <c r="M59" s="809"/>
      <c r="N59" s="809"/>
      <c r="O59" s="809"/>
      <c r="P59" s="809"/>
      <c r="Q59" s="809"/>
      <c r="R59" s="809"/>
      <c r="S59" s="809"/>
      <c r="T59" s="809"/>
      <c r="U59" s="809"/>
      <c r="V59" s="809"/>
      <c r="W59" s="809"/>
      <c r="X59" s="809"/>
      <c r="Y59" s="809"/>
      <c r="Z59" s="809"/>
      <c r="AA59" s="809"/>
      <c r="AB59" s="809"/>
      <c r="AC59" s="809"/>
      <c r="AD59" s="809"/>
      <c r="AE59" s="800"/>
      <c r="AF59" s="790"/>
      <c r="AG59" s="780"/>
    </row>
    <row r="60" spans="1:33" ht="12" customHeight="1" x14ac:dyDescent="0.25">
      <c r="A60" s="775"/>
      <c r="B60" s="829"/>
      <c r="C60" s="16"/>
      <c r="D60" s="799"/>
      <c r="E60" s="800"/>
      <c r="F60" s="809"/>
      <c r="G60" s="809"/>
      <c r="H60" s="809"/>
      <c r="I60" s="809"/>
      <c r="J60" s="809"/>
      <c r="K60" s="809"/>
      <c r="L60" s="809"/>
      <c r="M60" s="809"/>
      <c r="N60" s="809"/>
      <c r="O60" s="809"/>
      <c r="P60" s="809"/>
      <c r="Q60" s="809"/>
      <c r="R60" s="809"/>
      <c r="S60" s="809"/>
      <c r="T60" s="809"/>
      <c r="U60" s="809"/>
      <c r="V60" s="809"/>
      <c r="W60" s="809"/>
      <c r="X60" s="809"/>
      <c r="Y60" s="809"/>
      <c r="Z60" s="809"/>
      <c r="AA60" s="809"/>
      <c r="AB60" s="809"/>
      <c r="AC60" s="809"/>
      <c r="AD60" s="809"/>
      <c r="AE60" s="800"/>
      <c r="AF60" s="790"/>
      <c r="AG60" s="780"/>
    </row>
    <row r="61" spans="1:33" ht="8.5" customHeight="1" x14ac:dyDescent="0.25">
      <c r="A61" s="775"/>
      <c r="B61" s="829"/>
      <c r="C61" s="16"/>
      <c r="D61" s="799"/>
      <c r="E61" s="800"/>
      <c r="F61" s="809"/>
      <c r="G61" s="809"/>
      <c r="H61" s="809"/>
      <c r="I61" s="809"/>
      <c r="J61" s="809"/>
      <c r="K61" s="809"/>
      <c r="L61" s="809"/>
      <c r="M61" s="809"/>
      <c r="N61" s="809"/>
      <c r="O61" s="809"/>
      <c r="P61" s="809"/>
      <c r="Q61" s="809"/>
      <c r="R61" s="809"/>
      <c r="S61" s="809"/>
      <c r="T61" s="809"/>
      <c r="U61" s="809"/>
      <c r="V61" s="809"/>
      <c r="W61" s="809"/>
      <c r="X61" s="809"/>
      <c r="Y61" s="809"/>
      <c r="Z61" s="809"/>
      <c r="AA61" s="809"/>
      <c r="AB61" s="809"/>
      <c r="AC61" s="809"/>
      <c r="AD61" s="809"/>
      <c r="AE61" s="800"/>
      <c r="AF61" s="790"/>
      <c r="AG61" s="780"/>
    </row>
    <row r="62" spans="1:33" ht="12" customHeight="1" x14ac:dyDescent="0.25">
      <c r="A62" s="775"/>
      <c r="B62" s="829"/>
      <c r="C62" s="16"/>
      <c r="D62" s="799"/>
      <c r="E62" s="800"/>
      <c r="F62" s="809"/>
      <c r="G62" s="809"/>
      <c r="H62" s="809"/>
      <c r="I62" s="809"/>
      <c r="J62" s="809"/>
      <c r="K62" s="809"/>
      <c r="L62" s="809"/>
      <c r="M62" s="809"/>
      <c r="N62" s="809"/>
      <c r="O62" s="809"/>
      <c r="P62" s="809"/>
      <c r="Q62" s="809"/>
      <c r="R62" s="809"/>
      <c r="S62" s="809"/>
      <c r="T62" s="809"/>
      <c r="U62" s="809"/>
      <c r="V62" s="809"/>
      <c r="W62" s="809"/>
      <c r="X62" s="809"/>
      <c r="Y62" s="809"/>
      <c r="Z62" s="809"/>
      <c r="AA62" s="809"/>
      <c r="AB62" s="809"/>
      <c r="AC62" s="809"/>
      <c r="AD62" s="809"/>
      <c r="AE62" s="800"/>
      <c r="AF62" s="790"/>
      <c r="AG62" s="780"/>
    </row>
    <row r="63" spans="1:33" ht="12" customHeight="1" x14ac:dyDescent="0.25">
      <c r="A63" s="775"/>
      <c r="B63" s="829"/>
      <c r="C63" s="16"/>
      <c r="D63" s="799"/>
      <c r="E63" s="800"/>
      <c r="F63" s="809"/>
      <c r="G63" s="809"/>
      <c r="H63" s="809"/>
      <c r="I63" s="809"/>
      <c r="J63" s="809"/>
      <c r="K63" s="809"/>
      <c r="L63" s="809"/>
      <c r="M63" s="809"/>
      <c r="N63" s="809"/>
      <c r="O63" s="809"/>
      <c r="P63" s="809"/>
      <c r="Q63" s="809"/>
      <c r="R63" s="809"/>
      <c r="S63" s="809"/>
      <c r="T63" s="809"/>
      <c r="U63" s="809"/>
      <c r="V63" s="809"/>
      <c r="W63" s="809"/>
      <c r="X63" s="809"/>
      <c r="Y63" s="809"/>
      <c r="Z63" s="809"/>
      <c r="AA63" s="809"/>
      <c r="AB63" s="809"/>
      <c r="AC63" s="809"/>
      <c r="AD63" s="809"/>
      <c r="AE63" s="800"/>
      <c r="AF63" s="790"/>
      <c r="AG63" s="780"/>
    </row>
    <row r="64" spans="1:33" ht="12" customHeight="1" x14ac:dyDescent="0.25">
      <c r="A64" s="775"/>
      <c r="B64" s="829"/>
      <c r="C64" s="16"/>
      <c r="D64" s="799"/>
      <c r="E64" s="800"/>
      <c r="F64" s="809"/>
      <c r="G64" s="809"/>
      <c r="H64" s="809"/>
      <c r="I64" s="809"/>
      <c r="J64" s="809"/>
      <c r="K64" s="809"/>
      <c r="L64" s="809"/>
      <c r="M64" s="809"/>
      <c r="N64" s="809"/>
      <c r="O64" s="809"/>
      <c r="P64" s="809"/>
      <c r="Q64" s="809"/>
      <c r="R64" s="809"/>
      <c r="S64" s="809"/>
      <c r="T64" s="809"/>
      <c r="U64" s="809"/>
      <c r="V64" s="809"/>
      <c r="W64" s="809"/>
      <c r="X64" s="809"/>
      <c r="Y64" s="809"/>
      <c r="Z64" s="809"/>
      <c r="AA64" s="809"/>
      <c r="AB64" s="809"/>
      <c r="AC64" s="809"/>
      <c r="AD64" s="809"/>
      <c r="AE64" s="800"/>
      <c r="AF64" s="790"/>
      <c r="AG64" s="780"/>
    </row>
    <row r="65" spans="1:33" ht="8.5" customHeight="1" x14ac:dyDescent="0.25">
      <c r="A65" s="775"/>
      <c r="B65" s="829"/>
      <c r="C65" s="16"/>
      <c r="D65" s="799"/>
      <c r="E65" s="800"/>
      <c r="F65" s="809"/>
      <c r="G65" s="809"/>
      <c r="H65" s="809"/>
      <c r="I65" s="809"/>
      <c r="J65" s="809"/>
      <c r="K65" s="809"/>
      <c r="L65" s="809"/>
      <c r="M65" s="809"/>
      <c r="N65" s="809"/>
      <c r="O65" s="809"/>
      <c r="P65" s="809"/>
      <c r="Q65" s="809"/>
      <c r="R65" s="809"/>
      <c r="S65" s="809"/>
      <c r="T65" s="809"/>
      <c r="U65" s="809"/>
      <c r="V65" s="809"/>
      <c r="W65" s="809"/>
      <c r="X65" s="809"/>
      <c r="Y65" s="809"/>
      <c r="Z65" s="809"/>
      <c r="AA65" s="809"/>
      <c r="AB65" s="809"/>
      <c r="AC65" s="809"/>
      <c r="AD65" s="809"/>
      <c r="AE65" s="800"/>
      <c r="AF65" s="790"/>
      <c r="AG65" s="780"/>
    </row>
    <row r="66" spans="1:33" ht="12" customHeight="1" x14ac:dyDescent="0.25">
      <c r="A66" s="775"/>
      <c r="B66" s="829"/>
      <c r="C66" s="16"/>
      <c r="D66" s="799"/>
      <c r="E66" s="800"/>
      <c r="F66" s="809"/>
      <c r="G66" s="809"/>
      <c r="H66" s="809"/>
      <c r="I66" s="809"/>
      <c r="J66" s="809"/>
      <c r="K66" s="809"/>
      <c r="L66" s="809"/>
      <c r="M66" s="809"/>
      <c r="N66" s="809"/>
      <c r="O66" s="809"/>
      <c r="P66" s="809"/>
      <c r="Q66" s="809"/>
      <c r="R66" s="809"/>
      <c r="S66" s="809"/>
      <c r="T66" s="809"/>
      <c r="U66" s="809"/>
      <c r="V66" s="809"/>
      <c r="W66" s="809"/>
      <c r="X66" s="809"/>
      <c r="Y66" s="809"/>
      <c r="Z66" s="809"/>
      <c r="AA66" s="809"/>
      <c r="AB66" s="809"/>
      <c r="AC66" s="809"/>
      <c r="AD66" s="809"/>
      <c r="AE66" s="800"/>
      <c r="AF66" s="790"/>
      <c r="AG66" s="780"/>
    </row>
    <row r="67" spans="1:33" ht="7.5" customHeight="1" x14ac:dyDescent="0.25">
      <c r="A67" s="775"/>
      <c r="B67" s="829"/>
      <c r="C67" s="16"/>
      <c r="D67" s="799"/>
      <c r="E67" s="800"/>
      <c r="F67" s="809"/>
      <c r="G67" s="809"/>
      <c r="H67" s="809"/>
      <c r="I67" s="809"/>
      <c r="J67" s="809"/>
      <c r="K67" s="809"/>
      <c r="L67" s="809"/>
      <c r="M67" s="809"/>
      <c r="N67" s="809"/>
      <c r="O67" s="809"/>
      <c r="P67" s="809"/>
      <c r="Q67" s="809"/>
      <c r="R67" s="809"/>
      <c r="S67" s="809"/>
      <c r="T67" s="809"/>
      <c r="U67" s="809"/>
      <c r="V67" s="809"/>
      <c r="W67" s="809"/>
      <c r="X67" s="809"/>
      <c r="Y67" s="809"/>
      <c r="Z67" s="809"/>
      <c r="AA67" s="809"/>
      <c r="AB67" s="809"/>
      <c r="AC67" s="809"/>
      <c r="AD67" s="809"/>
      <c r="AE67" s="800"/>
      <c r="AF67" s="790"/>
      <c r="AG67" s="780"/>
    </row>
    <row r="68" spans="1:33" ht="5.5" customHeight="1" x14ac:dyDescent="0.25">
      <c r="A68" s="775"/>
      <c r="B68" s="829"/>
      <c r="C68" s="16"/>
      <c r="D68" s="799"/>
      <c r="E68" s="800"/>
      <c r="F68" s="809"/>
      <c r="G68" s="809"/>
      <c r="H68" s="809"/>
      <c r="I68" s="809"/>
      <c r="J68" s="809"/>
      <c r="K68" s="809"/>
      <c r="L68" s="809"/>
      <c r="M68" s="809"/>
      <c r="N68" s="809"/>
      <c r="O68" s="809"/>
      <c r="P68" s="809"/>
      <c r="Q68" s="809"/>
      <c r="R68" s="809"/>
      <c r="S68" s="809"/>
      <c r="T68" s="809"/>
      <c r="U68" s="809"/>
      <c r="V68" s="809"/>
      <c r="W68" s="809"/>
      <c r="X68" s="809"/>
      <c r="Y68" s="809"/>
      <c r="Z68" s="809"/>
      <c r="AA68" s="809"/>
      <c r="AB68" s="809"/>
      <c r="AC68" s="809"/>
      <c r="AD68" s="809"/>
      <c r="AE68" s="800"/>
      <c r="AF68" s="790"/>
      <c r="AG68" s="780"/>
    </row>
    <row r="69" spans="1:33" ht="4" customHeight="1" x14ac:dyDescent="0.25">
      <c r="A69" s="775"/>
      <c r="B69" s="1077"/>
      <c r="C69" s="16"/>
      <c r="D69" s="799"/>
      <c r="E69" s="800"/>
      <c r="F69" s="809"/>
      <c r="G69" s="809"/>
      <c r="H69" s="809"/>
      <c r="I69" s="809"/>
      <c r="J69" s="809"/>
      <c r="K69" s="809"/>
      <c r="L69" s="809"/>
      <c r="M69" s="809"/>
      <c r="N69" s="809"/>
      <c r="O69" s="809"/>
      <c r="P69" s="809"/>
      <c r="Q69" s="809"/>
      <c r="R69" s="809"/>
      <c r="S69" s="809"/>
      <c r="T69" s="809"/>
      <c r="U69" s="809"/>
      <c r="V69" s="809"/>
      <c r="W69" s="809"/>
      <c r="X69" s="809"/>
      <c r="Y69" s="809"/>
      <c r="Z69" s="809"/>
      <c r="AA69" s="809"/>
      <c r="AB69" s="809"/>
      <c r="AC69" s="809"/>
      <c r="AD69" s="809"/>
      <c r="AE69" s="800"/>
      <c r="AF69" s="790"/>
      <c r="AG69" s="780"/>
    </row>
    <row r="70" spans="1:33" ht="3" customHeight="1" x14ac:dyDescent="0.25">
      <c r="A70" s="775"/>
      <c r="B70" s="829"/>
      <c r="C70" s="16"/>
      <c r="D70" s="799"/>
      <c r="E70" s="800"/>
      <c r="F70" s="809"/>
      <c r="G70" s="809"/>
      <c r="H70" s="809"/>
      <c r="I70" s="809"/>
      <c r="J70" s="809"/>
      <c r="K70" s="809"/>
      <c r="L70" s="809"/>
      <c r="M70" s="809"/>
      <c r="N70" s="809"/>
      <c r="O70" s="809"/>
      <c r="P70" s="809"/>
      <c r="Q70" s="809"/>
      <c r="R70" s="809"/>
      <c r="S70" s="809"/>
      <c r="T70" s="809"/>
      <c r="U70" s="809"/>
      <c r="V70" s="809"/>
      <c r="W70" s="809"/>
      <c r="X70" s="809"/>
      <c r="Y70" s="809"/>
      <c r="Z70" s="809"/>
      <c r="AA70" s="809"/>
      <c r="AB70" s="809"/>
      <c r="AC70" s="809"/>
      <c r="AD70" s="809"/>
      <c r="AE70" s="800"/>
      <c r="AF70" s="790"/>
      <c r="AG70" s="780"/>
    </row>
    <row r="71" spans="1:33" ht="13.5" customHeight="1" x14ac:dyDescent="0.25">
      <c r="A71" s="775"/>
      <c r="B71" s="826">
        <v>29</v>
      </c>
      <c r="C71" s="2204">
        <v>45200</v>
      </c>
      <c r="D71" s="2204"/>
      <c r="E71" s="2204"/>
      <c r="F71" s="2204"/>
      <c r="G71" s="2204"/>
      <c r="H71" s="2204"/>
      <c r="I71" s="2204"/>
      <c r="J71" s="824"/>
      <c r="K71" s="824"/>
      <c r="L71" s="824"/>
      <c r="M71" s="824"/>
      <c r="N71" s="824"/>
      <c r="O71" s="824"/>
      <c r="P71" s="824"/>
      <c r="Q71" s="824"/>
      <c r="R71" s="824"/>
      <c r="S71" s="824"/>
      <c r="T71" s="824"/>
      <c r="U71" s="824"/>
      <c r="V71" s="820"/>
      <c r="W71" s="824"/>
      <c r="X71" s="824"/>
      <c r="Y71" s="824"/>
      <c r="Z71" s="824"/>
      <c r="AA71" s="824"/>
      <c r="AB71" s="824"/>
      <c r="AC71" s="824"/>
      <c r="AD71" s="824"/>
      <c r="AE71" s="824"/>
      <c r="AF71" s="790"/>
      <c r="AG71" s="780"/>
    </row>
    <row r="72" spans="1:33" ht="6" customHeight="1" x14ac:dyDescent="0.25">
      <c r="A72" s="775"/>
      <c r="B72" s="827"/>
      <c r="C72" s="827"/>
      <c r="D72" s="827"/>
      <c r="I72" s="780"/>
      <c r="J72" s="780"/>
      <c r="K72" s="780"/>
      <c r="L72" s="780"/>
      <c r="M72" s="780"/>
      <c r="N72" s="780"/>
      <c r="O72" s="780"/>
      <c r="P72" s="780"/>
      <c r="Q72" s="780"/>
      <c r="R72" s="780"/>
      <c r="S72" s="780"/>
      <c r="T72" s="780"/>
      <c r="U72" s="780"/>
      <c r="V72" s="837"/>
      <c r="W72" s="780"/>
      <c r="X72" s="780"/>
      <c r="Y72" s="780"/>
      <c r="AG72" s="780"/>
    </row>
  </sheetData>
  <mergeCells count="9">
    <mergeCell ref="F47:V47"/>
    <mergeCell ref="X47:AD47"/>
    <mergeCell ref="C71:I71"/>
    <mergeCell ref="X1:AF1"/>
    <mergeCell ref="B2:D2"/>
    <mergeCell ref="F5:L5"/>
    <mergeCell ref="F6:V6"/>
    <mergeCell ref="X6:AD6"/>
    <mergeCell ref="C8:D8"/>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14D9F-87D1-4144-A923-778BC9006BD8}">
  <sheetPr>
    <tabColor theme="9"/>
  </sheetPr>
  <dimension ref="A1:P76"/>
  <sheetViews>
    <sheetView showGridLines="0" zoomScaleNormal="100" workbookViewId="0"/>
  </sheetViews>
  <sheetFormatPr defaultColWidth="9.26953125" defaultRowHeight="10" x14ac:dyDescent="0.25"/>
  <cols>
    <col min="1" max="1" width="2.54296875" style="1030" customWidth="1"/>
    <col min="2" max="2" width="22.81640625" style="1146" customWidth="1"/>
    <col min="3" max="3" width="84.1796875" style="1030" customWidth="1"/>
    <col min="4" max="4" width="14.7265625" style="1030" customWidth="1"/>
    <col min="5" max="6" width="13.54296875" style="1030" customWidth="1"/>
    <col min="7" max="7" width="3" style="1030" customWidth="1"/>
    <col min="8" max="8" width="9.26953125" style="1066"/>
    <col min="9" max="15" width="9.26953125" style="1030"/>
    <col min="16" max="16" width="59.7265625" style="1030" customWidth="1"/>
    <col min="17" max="16384" width="9.26953125" style="1030"/>
  </cols>
  <sheetData>
    <row r="1" spans="1:16" ht="13" x14ac:dyDescent="0.3">
      <c r="A1" s="1029" t="s">
        <v>702</v>
      </c>
      <c r="B1" s="1029"/>
      <c r="C1" s="1029"/>
      <c r="D1" s="1029"/>
      <c r="E1" s="1029"/>
      <c r="F1" s="1029"/>
      <c r="G1" s="1029"/>
    </row>
    <row r="2" spans="1:16" s="1814" customFormat="1" ht="31.5" x14ac:dyDescent="0.25">
      <c r="B2" s="1031" t="s">
        <v>525</v>
      </c>
      <c r="C2" s="1031" t="s">
        <v>526</v>
      </c>
      <c r="D2" s="1031" t="s">
        <v>641</v>
      </c>
      <c r="E2" s="1031" t="s">
        <v>527</v>
      </c>
      <c r="F2" s="1031" t="s">
        <v>703</v>
      </c>
      <c r="G2" s="1032"/>
      <c r="H2" s="1036"/>
    </row>
    <row r="3" spans="1:16" s="1814" customFormat="1" ht="2.25" customHeight="1" thickBot="1" x14ac:dyDescent="0.3">
      <c r="B3" s="1031"/>
      <c r="C3" s="1031"/>
      <c r="D3" s="1031"/>
      <c r="E3" s="1031"/>
      <c r="F3" s="1031"/>
      <c r="G3" s="1032"/>
      <c r="H3" s="1036"/>
    </row>
    <row r="4" spans="1:16" ht="13" thickBot="1" x14ac:dyDescent="0.3">
      <c r="A4" s="1033"/>
      <c r="B4" s="1034" t="s">
        <v>28</v>
      </c>
      <c r="C4" s="1814"/>
      <c r="D4" s="1814"/>
      <c r="E4" s="1814"/>
      <c r="F4" s="1814"/>
      <c r="G4" s="1035"/>
      <c r="I4" s="1036"/>
      <c r="J4" s="1814"/>
      <c r="K4" s="1814"/>
      <c r="L4" s="1814"/>
      <c r="M4" s="1814"/>
      <c r="N4" s="1814"/>
      <c r="O4" s="1814"/>
      <c r="P4" s="1814"/>
    </row>
    <row r="5" spans="1:16" s="1814" customFormat="1" ht="21" x14ac:dyDescent="0.25">
      <c r="A5" s="1037"/>
      <c r="B5" s="1038" t="s">
        <v>528</v>
      </c>
      <c r="C5" s="1039" t="s">
        <v>529</v>
      </c>
      <c r="D5" s="1147" t="s">
        <v>530</v>
      </c>
      <c r="E5" s="1041" t="s">
        <v>822</v>
      </c>
      <c r="F5" s="1041" t="s">
        <v>705</v>
      </c>
      <c r="G5" s="1032"/>
      <c r="H5" s="1036"/>
    </row>
    <row r="6" spans="1:16" ht="19.5" customHeight="1" x14ac:dyDescent="0.25">
      <c r="A6" s="1814"/>
      <c r="B6" s="2272" t="s">
        <v>1035</v>
      </c>
      <c r="C6" s="1042" t="s">
        <v>531</v>
      </c>
      <c r="D6" s="1148" t="s">
        <v>532</v>
      </c>
      <c r="E6" s="1814" t="s">
        <v>822</v>
      </c>
      <c r="F6" s="1814">
        <v>1</v>
      </c>
      <c r="G6" s="1035"/>
    </row>
    <row r="7" spans="1:16" s="1814" customFormat="1" ht="21" customHeight="1" x14ac:dyDescent="0.25">
      <c r="B7" s="1145"/>
      <c r="C7" s="1044" t="s">
        <v>533</v>
      </c>
      <c r="D7" s="1147" t="s">
        <v>534</v>
      </c>
      <c r="E7" s="1041" t="s">
        <v>822</v>
      </c>
      <c r="F7" s="1041">
        <v>2</v>
      </c>
      <c r="G7" s="1032"/>
      <c r="H7" s="1036"/>
    </row>
    <row r="8" spans="1:16" ht="21" customHeight="1" x14ac:dyDescent="0.25">
      <c r="A8" s="1814"/>
      <c r="B8" s="1145"/>
      <c r="C8" s="1042" t="s">
        <v>601</v>
      </c>
      <c r="D8" s="1148" t="s">
        <v>535</v>
      </c>
      <c r="E8" s="1814" t="s">
        <v>704</v>
      </c>
      <c r="F8" s="1814">
        <v>3</v>
      </c>
      <c r="G8" s="1035"/>
    </row>
    <row r="9" spans="1:16" s="1814" customFormat="1" ht="31.5" customHeight="1" x14ac:dyDescent="0.25">
      <c r="B9" s="1038" t="s">
        <v>536</v>
      </c>
      <c r="C9" s="1044" t="s">
        <v>631</v>
      </c>
      <c r="D9" s="1147" t="s">
        <v>530</v>
      </c>
      <c r="E9" s="1041" t="s">
        <v>822</v>
      </c>
      <c r="F9" s="1041" t="s">
        <v>705</v>
      </c>
      <c r="G9" s="1032"/>
      <c r="H9" s="1036"/>
    </row>
    <row r="10" spans="1:16" ht="19.5" customHeight="1" x14ac:dyDescent="0.25">
      <c r="A10" s="1814"/>
      <c r="B10" s="2272" t="s">
        <v>1035</v>
      </c>
      <c r="C10" s="1145" t="s">
        <v>605</v>
      </c>
      <c r="D10" s="1148" t="s">
        <v>532</v>
      </c>
      <c r="E10" s="1814" t="s">
        <v>822</v>
      </c>
      <c r="F10" s="1814">
        <v>1</v>
      </c>
      <c r="G10" s="1035"/>
    </row>
    <row r="11" spans="1:16" s="1814" customFormat="1" ht="21" customHeight="1" x14ac:dyDescent="0.25">
      <c r="B11" s="1145"/>
      <c r="C11" s="1039" t="s">
        <v>537</v>
      </c>
      <c r="D11" s="1147" t="s">
        <v>534</v>
      </c>
      <c r="E11" s="1041" t="s">
        <v>822</v>
      </c>
      <c r="F11" s="1041">
        <v>2</v>
      </c>
      <c r="G11" s="1032"/>
      <c r="H11" s="1036"/>
      <c r="P11" s="2209"/>
    </row>
    <row r="12" spans="1:16" ht="21" customHeight="1" x14ac:dyDescent="0.25">
      <c r="A12" s="1814"/>
      <c r="B12" s="1145"/>
      <c r="C12" s="1145" t="s">
        <v>603</v>
      </c>
      <c r="D12" s="1148" t="s">
        <v>535</v>
      </c>
      <c r="E12" s="1814" t="s">
        <v>704</v>
      </c>
      <c r="F12" s="1814">
        <v>3</v>
      </c>
      <c r="G12" s="1035"/>
      <c r="P12" s="2209"/>
    </row>
    <row r="13" spans="1:16" s="1814" customFormat="1" ht="30" x14ac:dyDescent="0.25">
      <c r="B13" s="1038" t="s">
        <v>538</v>
      </c>
      <c r="C13" s="1039" t="s">
        <v>632</v>
      </c>
      <c r="D13" s="1147" t="s">
        <v>530</v>
      </c>
      <c r="E13" s="1041" t="s">
        <v>822</v>
      </c>
      <c r="F13" s="1041" t="s">
        <v>705</v>
      </c>
      <c r="G13" s="1032"/>
      <c r="H13" s="1036"/>
      <c r="P13" s="2209"/>
    </row>
    <row r="14" spans="1:16" ht="16.5" customHeight="1" x14ac:dyDescent="0.25">
      <c r="A14" s="1814"/>
      <c r="B14" s="2272" t="s">
        <v>1035</v>
      </c>
      <c r="C14" s="1145" t="s">
        <v>606</v>
      </c>
      <c r="D14" s="1148" t="s">
        <v>532</v>
      </c>
      <c r="E14" s="1814" t="s">
        <v>822</v>
      </c>
      <c r="F14" s="1814">
        <v>1</v>
      </c>
      <c r="G14" s="1035"/>
      <c r="P14" s="2209"/>
    </row>
    <row r="15" spans="1:16" s="1814" customFormat="1" ht="21" customHeight="1" x14ac:dyDescent="0.25">
      <c r="B15" s="1145"/>
      <c r="C15" s="1039" t="s">
        <v>539</v>
      </c>
      <c r="D15" s="1147" t="s">
        <v>534</v>
      </c>
      <c r="E15" s="1041" t="s">
        <v>822</v>
      </c>
      <c r="F15" s="1041">
        <v>2</v>
      </c>
      <c r="G15" s="1032"/>
      <c r="H15" s="1036"/>
      <c r="P15" s="2209"/>
    </row>
    <row r="16" spans="1:16" ht="21" customHeight="1" thickBot="1" x14ac:dyDescent="0.3">
      <c r="A16" s="1814"/>
      <c r="B16" s="1145"/>
      <c r="C16" s="1145" t="s">
        <v>602</v>
      </c>
      <c r="D16" s="1148" t="s">
        <v>535</v>
      </c>
      <c r="E16" s="1814" t="s">
        <v>704</v>
      </c>
      <c r="F16" s="1814">
        <v>3</v>
      </c>
      <c r="G16" s="1035"/>
    </row>
    <row r="17" spans="1:9" s="1814" customFormat="1" ht="13.5" customHeight="1" thickBot="1" x14ac:dyDescent="0.3">
      <c r="A17" s="1045"/>
      <c r="B17" s="1046" t="s">
        <v>10</v>
      </c>
      <c r="G17" s="1032"/>
      <c r="H17" s="1036"/>
    </row>
    <row r="18" spans="1:9" ht="21" x14ac:dyDescent="0.25">
      <c r="A18" s="1814"/>
      <c r="B18" s="1047" t="s">
        <v>540</v>
      </c>
      <c r="C18" s="1039" t="s">
        <v>541</v>
      </c>
      <c r="D18" s="1040" t="s">
        <v>542</v>
      </c>
      <c r="E18" s="1048">
        <v>2019</v>
      </c>
      <c r="F18" s="1048">
        <v>1</v>
      </c>
      <c r="G18" s="1035"/>
    </row>
    <row r="19" spans="1:9" s="1814" customFormat="1" ht="30.5" x14ac:dyDescent="0.25">
      <c r="B19" s="2273" t="s">
        <v>1036</v>
      </c>
      <c r="C19" s="1145" t="s">
        <v>633</v>
      </c>
      <c r="D19" s="1043" t="s">
        <v>543</v>
      </c>
      <c r="E19" s="1049">
        <v>2019</v>
      </c>
      <c r="F19" s="1049">
        <v>2</v>
      </c>
      <c r="G19" s="1032"/>
      <c r="H19" s="1036"/>
      <c r="I19" s="1036"/>
    </row>
    <row r="20" spans="1:9" ht="30" x14ac:dyDescent="0.25">
      <c r="A20" s="1814"/>
      <c r="B20" s="1145"/>
      <c r="C20" s="1039" t="s">
        <v>604</v>
      </c>
      <c r="D20" s="1040" t="s">
        <v>544</v>
      </c>
      <c r="E20" s="1048">
        <v>2019</v>
      </c>
      <c r="F20" s="1048">
        <v>3</v>
      </c>
      <c r="G20" s="1035"/>
    </row>
    <row r="21" spans="1:9" s="1814" customFormat="1" ht="22" x14ac:dyDescent="0.25">
      <c r="B21" s="1145"/>
      <c r="C21" s="1145" t="s">
        <v>706</v>
      </c>
      <c r="D21" s="1043" t="s">
        <v>545</v>
      </c>
      <c r="E21" s="1049">
        <v>2019</v>
      </c>
      <c r="F21" s="1049">
        <v>4</v>
      </c>
      <c r="G21" s="1032"/>
      <c r="H21" s="1036"/>
    </row>
    <row r="22" spans="1:9" s="1814" customFormat="1" ht="20" x14ac:dyDescent="0.25">
      <c r="B22" s="1145"/>
      <c r="C22" s="1039" t="s">
        <v>548</v>
      </c>
      <c r="D22" s="1040" t="s">
        <v>547</v>
      </c>
      <c r="E22" s="1048">
        <v>2019</v>
      </c>
      <c r="F22" s="1048">
        <v>5</v>
      </c>
      <c r="G22" s="1032"/>
      <c r="H22" s="1815"/>
    </row>
    <row r="23" spans="1:9" s="1814" customFormat="1" ht="20" x14ac:dyDescent="0.25">
      <c r="B23" s="1145"/>
      <c r="C23" s="1145" t="s">
        <v>546</v>
      </c>
      <c r="D23" s="1043" t="s">
        <v>551</v>
      </c>
      <c r="E23" s="1061">
        <v>2019</v>
      </c>
      <c r="F23" s="1061">
        <v>5</v>
      </c>
      <c r="G23" s="1050"/>
      <c r="H23" s="1149"/>
    </row>
    <row r="24" spans="1:9" ht="20" x14ac:dyDescent="0.25">
      <c r="A24" s="1814"/>
      <c r="B24" s="1145"/>
      <c r="C24" s="1039" t="s">
        <v>549</v>
      </c>
      <c r="D24" s="1040" t="s">
        <v>550</v>
      </c>
      <c r="E24" s="1048">
        <v>2019</v>
      </c>
      <c r="F24" s="1048">
        <v>6</v>
      </c>
      <c r="G24" s="1051"/>
      <c r="H24" s="1150"/>
    </row>
    <row r="25" spans="1:9" ht="20" x14ac:dyDescent="0.25">
      <c r="A25" s="1814"/>
      <c r="B25" s="1145"/>
      <c r="C25" s="1145" t="s">
        <v>552</v>
      </c>
      <c r="D25" s="1043" t="s">
        <v>551</v>
      </c>
      <c r="E25" s="1061">
        <v>2019</v>
      </c>
      <c r="F25" s="1061">
        <v>7</v>
      </c>
      <c r="G25" s="1053"/>
      <c r="H25" s="1149"/>
    </row>
    <row r="26" spans="1:9" s="1814" customFormat="1" ht="20" x14ac:dyDescent="0.25">
      <c r="B26" s="1145"/>
      <c r="C26" s="1039" t="s">
        <v>607</v>
      </c>
      <c r="D26" s="1040" t="s">
        <v>553</v>
      </c>
      <c r="E26" s="1048">
        <v>2019</v>
      </c>
      <c r="F26" s="1048">
        <v>8</v>
      </c>
      <c r="G26" s="1050"/>
      <c r="H26" s="1149"/>
    </row>
    <row r="27" spans="1:9" ht="20" x14ac:dyDescent="0.25">
      <c r="A27" s="1814"/>
      <c r="B27" s="1145"/>
      <c r="C27" s="1145" t="s">
        <v>634</v>
      </c>
      <c r="D27" s="1043" t="s">
        <v>554</v>
      </c>
      <c r="E27" s="1061">
        <v>2019</v>
      </c>
      <c r="F27" s="1061">
        <v>9</v>
      </c>
      <c r="G27" s="1035"/>
    </row>
    <row r="28" spans="1:9" ht="30" x14ac:dyDescent="0.25">
      <c r="A28" s="1814"/>
      <c r="B28" s="1145"/>
      <c r="C28" s="1039" t="s">
        <v>661</v>
      </c>
      <c r="D28" s="1147" t="s">
        <v>571</v>
      </c>
      <c r="E28" s="1048">
        <v>2019</v>
      </c>
      <c r="F28" s="1048">
        <v>10</v>
      </c>
      <c r="G28" s="1035"/>
    </row>
    <row r="29" spans="1:9" ht="22" x14ac:dyDescent="0.25">
      <c r="A29" s="1814"/>
      <c r="B29" s="1145"/>
      <c r="C29" s="1145" t="s">
        <v>707</v>
      </c>
      <c r="D29" s="1148" t="s">
        <v>671</v>
      </c>
      <c r="E29" s="1061">
        <v>2019</v>
      </c>
      <c r="F29" s="1061">
        <v>11</v>
      </c>
      <c r="G29" s="1035"/>
    </row>
    <row r="30" spans="1:9" ht="20" x14ac:dyDescent="0.25">
      <c r="A30" s="1814"/>
      <c r="B30" s="1145"/>
      <c r="C30" s="1039" t="s">
        <v>675</v>
      </c>
      <c r="D30" s="1147" t="s">
        <v>676</v>
      </c>
      <c r="E30" s="1048">
        <v>2019</v>
      </c>
      <c r="F30" s="1048">
        <v>12</v>
      </c>
      <c r="G30" s="1035"/>
    </row>
    <row r="31" spans="1:9" ht="20" x14ac:dyDescent="0.25">
      <c r="A31" s="1814"/>
      <c r="B31" s="1145"/>
      <c r="C31" s="1145" t="s">
        <v>682</v>
      </c>
      <c r="D31" s="1148" t="s">
        <v>683</v>
      </c>
      <c r="E31" s="1061">
        <v>2019</v>
      </c>
      <c r="F31" s="1061">
        <v>13</v>
      </c>
      <c r="G31" s="1035"/>
    </row>
    <row r="32" spans="1:9" ht="20" x14ac:dyDescent="0.25">
      <c r="A32" s="1814"/>
      <c r="B32" s="1145"/>
      <c r="C32" s="1039" t="s">
        <v>687</v>
      </c>
      <c r="D32" s="1147" t="s">
        <v>688</v>
      </c>
      <c r="E32" s="1048">
        <v>2019</v>
      </c>
      <c r="F32" s="1048">
        <v>14</v>
      </c>
      <c r="G32" s="1035"/>
    </row>
    <row r="33" spans="1:8" ht="3.75" customHeight="1" x14ac:dyDescent="0.25">
      <c r="A33" s="1814"/>
      <c r="B33" s="1145"/>
      <c r="C33" s="1145"/>
      <c r="D33" s="1148"/>
      <c r="E33" s="1061"/>
      <c r="F33" s="1061"/>
      <c r="G33" s="1035"/>
    </row>
    <row r="34" spans="1:8" ht="21" x14ac:dyDescent="0.25">
      <c r="A34" s="1814"/>
      <c r="B34" s="1047" t="s">
        <v>698</v>
      </c>
      <c r="C34" s="1145" t="s">
        <v>696</v>
      </c>
      <c r="D34" s="1148" t="s">
        <v>695</v>
      </c>
      <c r="E34" s="1061">
        <v>2020</v>
      </c>
      <c r="F34" s="1061">
        <v>1</v>
      </c>
      <c r="G34" s="1035"/>
      <c r="H34" s="1036"/>
    </row>
    <row r="35" spans="1:8" ht="29.5" customHeight="1" x14ac:dyDescent="0.25">
      <c r="A35" s="1814"/>
      <c r="B35" s="1047" t="s">
        <v>1037</v>
      </c>
      <c r="C35" s="1039" t="s">
        <v>708</v>
      </c>
      <c r="D35" s="1147" t="s">
        <v>709</v>
      </c>
      <c r="E35" s="1048">
        <v>2020</v>
      </c>
      <c r="F35" s="1048">
        <v>2</v>
      </c>
      <c r="G35" s="1035"/>
    </row>
    <row r="36" spans="1:8" ht="31.5" customHeight="1" x14ac:dyDescent="0.25">
      <c r="A36" s="1814"/>
      <c r="B36" s="1046"/>
      <c r="C36" s="1145" t="s">
        <v>773</v>
      </c>
      <c r="D36" s="1148" t="s">
        <v>774</v>
      </c>
      <c r="E36" s="1061">
        <v>2020</v>
      </c>
      <c r="F36" s="1061">
        <v>3</v>
      </c>
      <c r="G36" s="1035"/>
    </row>
    <row r="37" spans="1:8" ht="20" x14ac:dyDescent="0.25">
      <c r="A37" s="1814"/>
      <c r="B37" s="1046"/>
      <c r="C37" s="1039" t="s">
        <v>781</v>
      </c>
      <c r="D37" s="1147" t="s">
        <v>782</v>
      </c>
      <c r="E37" s="1048">
        <v>2020</v>
      </c>
      <c r="F37" s="1048">
        <v>4</v>
      </c>
      <c r="G37" s="1035"/>
    </row>
    <row r="38" spans="1:8" ht="20" x14ac:dyDescent="0.25">
      <c r="A38" s="1814"/>
      <c r="B38" s="1046"/>
      <c r="C38" s="1145" t="s">
        <v>823</v>
      </c>
      <c r="D38" s="1148" t="s">
        <v>824</v>
      </c>
      <c r="E38" s="1061">
        <v>2020</v>
      </c>
      <c r="F38" s="1061">
        <v>5</v>
      </c>
      <c r="G38" s="1035"/>
    </row>
    <row r="39" spans="1:8" ht="20.5" thickBot="1" x14ac:dyDescent="0.3">
      <c r="A39" s="1814"/>
      <c r="B39" s="1046"/>
      <c r="C39" s="1039" t="s">
        <v>940</v>
      </c>
      <c r="D39" s="1147" t="s">
        <v>941</v>
      </c>
      <c r="E39" s="1048">
        <v>2020</v>
      </c>
      <c r="F39" s="1048">
        <v>6</v>
      </c>
      <c r="G39" s="1035"/>
    </row>
    <row r="40" spans="1:8" s="1814" customFormat="1" ht="14.25" customHeight="1" thickBot="1" x14ac:dyDescent="0.3">
      <c r="A40" s="1054"/>
      <c r="B40" s="1046" t="s">
        <v>9</v>
      </c>
      <c r="G40" s="1032"/>
      <c r="H40" s="1036"/>
    </row>
    <row r="41" spans="1:8" s="1814" customFormat="1" ht="22.5" customHeight="1" x14ac:dyDescent="0.25">
      <c r="A41" s="1055"/>
      <c r="B41" s="1056" t="s">
        <v>555</v>
      </c>
      <c r="C41" s="1057" t="s">
        <v>635</v>
      </c>
      <c r="D41" s="1057"/>
      <c r="E41" s="1058"/>
      <c r="F41" s="1058"/>
      <c r="G41" s="1032"/>
      <c r="H41" s="1036"/>
    </row>
    <row r="42" spans="1:8" ht="36" customHeight="1" x14ac:dyDescent="0.25">
      <c r="A42" s="1814"/>
      <c r="B42" s="2274" t="s">
        <v>1038</v>
      </c>
      <c r="C42" s="1039" t="s">
        <v>608</v>
      </c>
      <c r="D42" s="1147" t="s">
        <v>688</v>
      </c>
      <c r="E42" s="1048">
        <v>2021</v>
      </c>
      <c r="F42" s="1048">
        <v>2</v>
      </c>
      <c r="G42" s="1035"/>
    </row>
    <row r="43" spans="1:8" s="1814" customFormat="1" ht="20" x14ac:dyDescent="0.25">
      <c r="B43" s="1145"/>
      <c r="C43" s="1145" t="s">
        <v>636</v>
      </c>
      <c r="D43" s="1043" t="s">
        <v>695</v>
      </c>
      <c r="E43" s="1049">
        <v>2021</v>
      </c>
      <c r="F43" s="1049">
        <v>3</v>
      </c>
      <c r="G43" s="1032"/>
      <c r="H43" s="1036"/>
    </row>
    <row r="44" spans="1:8" x14ac:dyDescent="0.25">
      <c r="A44" s="1814"/>
      <c r="B44" s="1145"/>
      <c r="C44" s="1039" t="s">
        <v>637</v>
      </c>
      <c r="D44" s="1040" t="s">
        <v>709</v>
      </c>
      <c r="E44" s="1048">
        <v>2021</v>
      </c>
      <c r="F44" s="1048">
        <v>4</v>
      </c>
      <c r="G44" s="1035"/>
    </row>
    <row r="45" spans="1:8" s="1814" customFormat="1" ht="20" x14ac:dyDescent="0.25">
      <c r="B45" s="1145"/>
      <c r="C45" s="1145" t="s">
        <v>638</v>
      </c>
      <c r="D45" s="1148" t="s">
        <v>774</v>
      </c>
      <c r="E45" s="1049">
        <v>2021</v>
      </c>
      <c r="F45" s="1049">
        <v>5</v>
      </c>
      <c r="G45" s="1032"/>
      <c r="H45" s="1036"/>
    </row>
    <row r="46" spans="1:8" ht="20" x14ac:dyDescent="0.25">
      <c r="A46" s="1814"/>
      <c r="B46" s="1145"/>
      <c r="C46" s="1039" t="s">
        <v>639</v>
      </c>
      <c r="D46" s="1147" t="s">
        <v>782</v>
      </c>
      <c r="E46" s="1048">
        <v>2021</v>
      </c>
      <c r="F46" s="1048">
        <v>6</v>
      </c>
      <c r="G46" s="1035"/>
    </row>
    <row r="47" spans="1:8" s="1814" customFormat="1" ht="20" x14ac:dyDescent="0.25">
      <c r="B47" s="1145"/>
      <c r="C47" s="1145" t="s">
        <v>640</v>
      </c>
      <c r="D47" s="1148" t="s">
        <v>942</v>
      </c>
      <c r="E47" s="1049">
        <v>2021</v>
      </c>
      <c r="F47" s="1049">
        <v>8</v>
      </c>
      <c r="G47" s="1032"/>
      <c r="H47" s="1036"/>
    </row>
    <row r="48" spans="1:8" ht="21" customHeight="1" x14ac:dyDescent="0.25">
      <c r="A48" s="1814"/>
      <c r="B48" s="1145"/>
      <c r="C48" s="1039" t="s">
        <v>610</v>
      </c>
      <c r="D48" s="1147" t="s">
        <v>941</v>
      </c>
      <c r="E48" s="1048">
        <v>2021</v>
      </c>
      <c r="F48" s="1048">
        <v>9</v>
      </c>
      <c r="G48" s="1035"/>
    </row>
    <row r="49" spans="1:8" s="1814" customFormat="1" ht="20.149999999999999" customHeight="1" x14ac:dyDescent="0.25">
      <c r="B49" s="1145"/>
      <c r="C49" s="1059" t="s">
        <v>557</v>
      </c>
      <c r="D49" s="1058"/>
      <c r="E49" s="1058"/>
      <c r="F49" s="1058"/>
      <c r="G49" s="1032"/>
      <c r="H49" s="1036"/>
    </row>
    <row r="50" spans="1:8" ht="40" x14ac:dyDescent="0.25">
      <c r="A50" s="1814"/>
      <c r="B50" s="1145"/>
      <c r="C50" s="1039" t="s">
        <v>558</v>
      </c>
      <c r="D50" s="1040" t="s">
        <v>709</v>
      </c>
      <c r="E50" s="1060" t="s">
        <v>559</v>
      </c>
      <c r="F50" s="1060" t="s">
        <v>710</v>
      </c>
      <c r="G50" s="1035"/>
    </row>
    <row r="51" spans="1:8" s="1814" customFormat="1" ht="21.75" customHeight="1" x14ac:dyDescent="0.25">
      <c r="B51" s="1145"/>
      <c r="C51" s="1145" t="s">
        <v>642</v>
      </c>
      <c r="D51" s="1148" t="s">
        <v>774</v>
      </c>
      <c r="E51" s="1061">
        <v>2021</v>
      </c>
      <c r="F51" s="1061">
        <v>5</v>
      </c>
      <c r="G51" s="1032"/>
      <c r="H51" s="1036"/>
    </row>
    <row r="52" spans="1:8" s="1814" customFormat="1" ht="20" x14ac:dyDescent="0.25">
      <c r="B52" s="1145"/>
      <c r="C52" s="1039" t="s">
        <v>643</v>
      </c>
      <c r="D52" s="1040" t="s">
        <v>695</v>
      </c>
      <c r="E52" s="1048">
        <v>2021</v>
      </c>
      <c r="F52" s="1048">
        <v>11</v>
      </c>
      <c r="G52" s="1032"/>
      <c r="H52" s="1036"/>
    </row>
    <row r="53" spans="1:8" ht="27.75" customHeight="1" x14ac:dyDescent="0.25">
      <c r="A53" s="1814"/>
      <c r="B53" s="1145"/>
      <c r="C53" s="1145" t="s">
        <v>644</v>
      </c>
      <c r="D53" s="1043" t="s">
        <v>560</v>
      </c>
      <c r="E53" s="1061">
        <v>2018</v>
      </c>
      <c r="F53" s="1061">
        <v>13</v>
      </c>
      <c r="G53" s="1035"/>
    </row>
    <row r="54" spans="1:8" ht="20" x14ac:dyDescent="0.25">
      <c r="A54" s="1814"/>
      <c r="B54" s="1145"/>
      <c r="C54" s="1039" t="s">
        <v>645</v>
      </c>
      <c r="D54" s="1040" t="s">
        <v>561</v>
      </c>
      <c r="E54" s="1048">
        <v>2018</v>
      </c>
      <c r="F54" s="1048">
        <v>14</v>
      </c>
      <c r="G54" s="1035"/>
    </row>
    <row r="55" spans="1:8" s="1814" customFormat="1" ht="20" x14ac:dyDescent="0.25">
      <c r="B55" s="1145"/>
      <c r="C55" s="1145" t="s">
        <v>609</v>
      </c>
      <c r="D55" s="1043" t="s">
        <v>556</v>
      </c>
      <c r="E55" s="1049">
        <v>2018</v>
      </c>
      <c r="F55" s="1049">
        <v>15</v>
      </c>
      <c r="G55" s="1032"/>
      <c r="H55" s="1036"/>
    </row>
    <row r="56" spans="1:8" s="1814" customFormat="1" x14ac:dyDescent="0.25">
      <c r="B56" s="1145"/>
      <c r="C56" s="1039" t="s">
        <v>562</v>
      </c>
      <c r="D56" s="1040" t="s">
        <v>563</v>
      </c>
      <c r="E56" s="1048">
        <v>2017</v>
      </c>
      <c r="F56" s="1060">
        <v>16</v>
      </c>
      <c r="G56" s="1032"/>
      <c r="H56" s="1036"/>
    </row>
    <row r="57" spans="1:8" s="1814" customFormat="1" ht="16.5" customHeight="1" x14ac:dyDescent="0.25">
      <c r="B57" s="1145"/>
      <c r="C57" s="1059" t="s">
        <v>321</v>
      </c>
      <c r="D57" s="1058"/>
      <c r="E57" s="1058"/>
      <c r="F57" s="1058"/>
      <c r="G57" s="1032"/>
      <c r="H57" s="1036"/>
    </row>
    <row r="58" spans="1:8" ht="20" x14ac:dyDescent="0.25">
      <c r="A58" s="1814"/>
      <c r="B58" s="1145"/>
      <c r="C58" s="1039" t="s">
        <v>646</v>
      </c>
      <c r="D58" s="1147" t="s">
        <v>695</v>
      </c>
      <c r="E58" s="1048">
        <v>2021</v>
      </c>
      <c r="F58" s="1048">
        <v>3</v>
      </c>
      <c r="G58" s="1035"/>
    </row>
    <row r="59" spans="1:8" s="1814" customFormat="1" x14ac:dyDescent="0.25">
      <c r="B59" s="1145"/>
      <c r="C59" s="1145" t="s">
        <v>564</v>
      </c>
      <c r="D59" s="1148" t="s">
        <v>782</v>
      </c>
      <c r="E59" s="1049">
        <v>2021</v>
      </c>
      <c r="F59" s="1049">
        <v>6</v>
      </c>
      <c r="G59" s="1032"/>
      <c r="H59" s="1036"/>
    </row>
    <row r="60" spans="1:8" ht="18" customHeight="1" x14ac:dyDescent="0.25">
      <c r="A60" s="1814"/>
      <c r="B60" s="1145"/>
      <c r="C60" s="1039" t="s">
        <v>565</v>
      </c>
      <c r="D60" s="1147" t="s">
        <v>782</v>
      </c>
      <c r="E60" s="1048">
        <v>2021</v>
      </c>
      <c r="F60" s="1048">
        <v>6</v>
      </c>
      <c r="G60" s="1035"/>
    </row>
    <row r="61" spans="1:8" s="1814" customFormat="1" ht="23.25" customHeight="1" x14ac:dyDescent="0.25">
      <c r="B61" s="1145"/>
      <c r="C61" s="1145" t="s">
        <v>647</v>
      </c>
      <c r="D61" s="1043" t="s">
        <v>566</v>
      </c>
      <c r="E61" s="1049">
        <v>2016</v>
      </c>
      <c r="F61" s="1151" t="s">
        <v>711</v>
      </c>
      <c r="G61" s="1032"/>
      <c r="H61" s="1036"/>
    </row>
    <row r="62" spans="1:8" s="1814" customFormat="1" ht="11.25" customHeight="1" x14ac:dyDescent="0.25">
      <c r="B62" s="1145"/>
      <c r="C62" s="1039" t="s">
        <v>663</v>
      </c>
      <c r="D62" s="1147" t="s">
        <v>662</v>
      </c>
      <c r="E62" s="1048">
        <v>2020</v>
      </c>
      <c r="F62" s="1048">
        <v>9</v>
      </c>
      <c r="G62" s="1032"/>
      <c r="H62" s="1036"/>
    </row>
    <row r="63" spans="1:8" x14ac:dyDescent="0.25">
      <c r="A63" s="1814"/>
      <c r="B63" s="1145"/>
      <c r="C63" s="1145" t="s">
        <v>611</v>
      </c>
      <c r="D63" s="1148" t="s">
        <v>671</v>
      </c>
      <c r="E63" s="1061">
        <v>2020</v>
      </c>
      <c r="F63" s="1061">
        <v>10</v>
      </c>
      <c r="G63" s="1035"/>
    </row>
    <row r="64" spans="1:8" s="1814" customFormat="1" ht="11.25" customHeight="1" x14ac:dyDescent="0.25">
      <c r="B64" s="1145"/>
      <c r="C64" s="1039" t="s">
        <v>612</v>
      </c>
      <c r="D64" s="1040" t="s">
        <v>568</v>
      </c>
      <c r="E64" s="1048">
        <v>2018</v>
      </c>
      <c r="F64" s="1048">
        <v>12</v>
      </c>
      <c r="G64" s="1032"/>
      <c r="H64" s="1036"/>
    </row>
    <row r="65" spans="1:8" s="1814" customFormat="1" ht="9.75" customHeight="1" x14ac:dyDescent="0.25">
      <c r="A65" s="1062" t="s">
        <v>589</v>
      </c>
      <c r="B65" s="1046"/>
      <c r="C65" s="1145"/>
      <c r="D65" s="1043"/>
      <c r="G65" s="1032"/>
      <c r="H65" s="1036"/>
    </row>
    <row r="66" spans="1:8" s="1814" customFormat="1" ht="24" customHeight="1" x14ac:dyDescent="0.25">
      <c r="A66" s="2210" t="s">
        <v>737</v>
      </c>
      <c r="B66" s="2210"/>
      <c r="C66" s="2210"/>
      <c r="D66" s="2210"/>
      <c r="E66" s="2210"/>
      <c r="F66" s="2210"/>
      <c r="G66" s="1032"/>
    </row>
    <row r="67" spans="1:8" s="1814" customFormat="1" ht="18" customHeight="1" x14ac:dyDescent="0.25">
      <c r="A67" s="2211" t="s">
        <v>712</v>
      </c>
      <c r="B67" s="2212"/>
      <c r="C67" s="2212"/>
      <c r="D67" s="1043"/>
      <c r="G67" s="1032"/>
      <c r="H67" s="1036"/>
    </row>
    <row r="68" spans="1:8" s="1814" customFormat="1" ht="2.25" customHeight="1" x14ac:dyDescent="0.25">
      <c r="A68" s="2213"/>
      <c r="B68" s="2214"/>
      <c r="C68" s="2214"/>
      <c r="D68" s="2214"/>
      <c r="E68" s="1063"/>
      <c r="F68" s="1063"/>
      <c r="G68" s="1032"/>
      <c r="H68" s="1036"/>
    </row>
    <row r="69" spans="1:8" s="1814" customFormat="1" ht="12.75" customHeight="1" x14ac:dyDescent="0.2">
      <c r="A69" s="2215" t="s">
        <v>590</v>
      </c>
      <c r="B69" s="2215"/>
      <c r="C69" s="1064" t="s">
        <v>591</v>
      </c>
      <c r="E69" s="1087"/>
      <c r="F69" s="1152">
        <v>45200</v>
      </c>
      <c r="G69" s="1065">
        <v>30</v>
      </c>
      <c r="H69" s="1036"/>
    </row>
    <row r="75" spans="1:8" x14ac:dyDescent="0.25">
      <c r="B75" s="1066"/>
    </row>
    <row r="76" spans="1:8" x14ac:dyDescent="0.25">
      <c r="B76" s="1066"/>
    </row>
  </sheetData>
  <mergeCells count="5">
    <mergeCell ref="P11:P15"/>
    <mergeCell ref="A66:F66"/>
    <mergeCell ref="A67:C67"/>
    <mergeCell ref="A68:D68"/>
    <mergeCell ref="A69:B69"/>
  </mergeCells>
  <hyperlinks>
    <hyperlink ref="D19" r:id="rId1" display="mar./22 - dados de 2019" xr:uid="{3F1D8828-2AA5-4371-B5D7-2CCCCD36B446}"/>
    <hyperlink ref="D18" r:id="rId2" display="http://www.gep.mtsss.gov.pt/documents/10182/10925/befev2022.pdf/bb9a6708-2257-4ff7-a94d-7e73fc584df5" xr:uid="{4248A75D-89F6-4E87-9171-F6AAA9B5D87D}"/>
    <hyperlink ref="D63" r:id="rId3" xr:uid="{1BD298C1-958E-444F-A019-CB446325257D}"/>
    <hyperlink ref="D20" r:id="rId4" display="abr./22 - dados de 2019" xr:uid="{83B44C5D-B1C5-49EB-85E8-2D9A5670C77B}"/>
    <hyperlink ref="D21" r:id="rId5" display="mai./22 - dados de 2019" xr:uid="{D205AC33-F522-4B6F-9A85-4C89959A12D1}"/>
    <hyperlink ref="C69" r:id="rId6" display=" GEP / Estatística / Sínteses e Publicações / Boletim Estatístico / Estatísticas anteriores" xr:uid="{E8AC6A6A-025D-467A-A681-866D15A9BEEE}"/>
    <hyperlink ref="D22" r:id="rId7" display="jun./22 - dados de 2019" xr:uid="{F896EDFD-BC24-4637-B6AD-E70BEFF1493C}"/>
    <hyperlink ref="D44" r:id="rId8" xr:uid="{2336386A-D82A-4178-9B3F-BB3AB188C1AF}"/>
    <hyperlink ref="D24" r:id="rId9" display="jul./22 - dados de 2019" xr:uid="{9EA101EB-712F-4534-B03F-1BB38DD148E2}"/>
    <hyperlink ref="D45" r:id="rId10" xr:uid="{04709DFD-EDF9-4B32-A16D-8DAB28D875B2}"/>
    <hyperlink ref="D51" r:id="rId11" xr:uid="{BEADBAB6-0101-495A-A1D8-6F127AB7A10D}"/>
    <hyperlink ref="D23" r:id="rId12" display="ago./22 - dados de 2019" xr:uid="{89535EDA-2292-412A-958D-3CEF4BDBB6EF}"/>
    <hyperlink ref="D25" r:id="rId13" display="ago./22 - dados de 2019" xr:uid="{7F64B38A-AB7B-49F4-8427-2ED49B3AB48C}"/>
    <hyperlink ref="D46" r:id="rId14" xr:uid="{36D63E1E-EB58-4618-BBC1-76722EBB3697}"/>
    <hyperlink ref="D59" r:id="rId15" display="ago./22" xr:uid="{AB7EBD29-C86E-4FD0-AD1B-A3B3739C8E4C}"/>
    <hyperlink ref="D60" r:id="rId16" display="ago./22" xr:uid="{96F8D713-F74E-4CAC-83A8-B9EE72610F87}"/>
    <hyperlink ref="D26" r:id="rId17" display="set./22 - dados de 2019" xr:uid="{BAA9A300-F404-471D-A5D7-B5110817001C}"/>
    <hyperlink ref="D27" r:id="rId18" display="out./22 - dados de 2019" xr:uid="{D52BCE43-3DDF-4EEC-B7FD-FA467DFEDBAF}"/>
    <hyperlink ref="D47" r:id="rId19" display="out./22" xr:uid="{C96FD251-C6B7-4259-B3B9-16CE7E96B644}"/>
    <hyperlink ref="D48" r:id="rId20" display="out./22" xr:uid="{19071B73-4830-4DCE-ACC5-3ADD4B4F9193}"/>
    <hyperlink ref="D55" r:id="rId21" display="abr./21 - dados de 2018" xr:uid="{41B9697F-5A8D-43CF-83A9-C0AEF6A3E147}"/>
    <hyperlink ref="D52" r:id="rId22" xr:uid="{B905251D-5E38-448A-8E3B-1E814609A03D}"/>
    <hyperlink ref="D53" r:id="rId23" display="fev./21 - dados de 2018" xr:uid="{561DC88D-89B1-4CD0-85D9-D65E4F771C15}"/>
    <hyperlink ref="D61" r:id="rId24" display="abr./18 - dados de 2016" xr:uid="{3BC068B2-04E9-4926-A372-EB32E4B10C71}"/>
    <hyperlink ref="D62" r:id="rId25" xr:uid="{E93E4DCE-0495-4B1F-91DC-E57CE4CEB7BA}"/>
    <hyperlink ref="D64" r:id="rId26" display="jan./21 - dados de 2018" xr:uid="{BB78CEE7-02CD-4BEC-8AE9-2D59F0C84868}"/>
    <hyperlink ref="D54" r:id="rId27" display="mar./21 - dados de 2018" xr:uid="{B1E835F5-0084-4E6E-9FF7-7F9FA42C56FC}"/>
    <hyperlink ref="D56" r:id="rId28" display="ago./19 - dados de 2017" xr:uid="{8031FD30-2649-43C1-BEF5-2FBD5B78128F}"/>
    <hyperlink ref="D5" r:id="rId29" xr:uid="{5F847DA5-42E5-499F-AF5A-36B68E09E719}"/>
    <hyperlink ref="D8" r:id="rId30" xr:uid="{A03B5CD4-650B-4CDB-BF85-C23960732EAC}"/>
    <hyperlink ref="D7" r:id="rId31" xr:uid="{9EDF754A-02CF-4D27-A0A8-2B646DA27FDE}"/>
    <hyperlink ref="D6" r:id="rId32" xr:uid="{D9BC8EF5-C195-4F87-913B-318F5D66CAF1}"/>
    <hyperlink ref="D9" r:id="rId33" xr:uid="{8CB16548-2E3E-49D5-8B75-EAD7AF6794BC}"/>
    <hyperlink ref="D13" r:id="rId34" xr:uid="{EFCA2EC6-0E74-4711-AFD9-950576004833}"/>
    <hyperlink ref="D28" r:id="rId35" xr:uid="{DFE5EE2D-66B6-4C3C-8940-5B70E0A873DF}"/>
    <hyperlink ref="D11" r:id="rId36" xr:uid="{D2396A93-1E83-42C9-9C58-6A8723C895DC}"/>
    <hyperlink ref="D15" r:id="rId37" xr:uid="{17454158-21BB-4B32-91E4-FAD2CB2E72EB}"/>
    <hyperlink ref="D29" r:id="rId38" xr:uid="{9A53C46E-01B9-42AE-A7FC-4136C7E5F5A8}"/>
    <hyperlink ref="D30" r:id="rId39" xr:uid="{5B7B8CA0-1BE1-44F9-AA97-81F12C6CD0C4}"/>
    <hyperlink ref="D31" r:id="rId40" xr:uid="{E2120075-9B46-4633-919E-F58208965901}"/>
    <hyperlink ref="D32" r:id="rId41" xr:uid="{EAED333B-319E-4CFA-8305-643191BC83AF}"/>
    <hyperlink ref="D42" r:id="rId42" xr:uid="{988DEDDA-21BD-486C-A35C-E7DD0FDC263C}"/>
    <hyperlink ref="D12" r:id="rId43" xr:uid="{8662CF0F-F167-48D7-BB65-C8CE6C99C992}"/>
    <hyperlink ref="D16" r:id="rId44" xr:uid="{F17FE84E-19CC-49FC-8BDB-6B604E57E738}"/>
    <hyperlink ref="D34" r:id="rId45" xr:uid="{43C0C09A-BEF2-4C41-ABC9-957D916B0A29}"/>
    <hyperlink ref="D58" r:id="rId46" xr:uid="{E956E897-246A-4F60-8A26-ED1FA511C644}"/>
    <hyperlink ref="D35" r:id="rId47" xr:uid="{A9AFE596-A54B-4A70-A8FB-93609D0FBBA0}"/>
    <hyperlink ref="D10" r:id="rId48" xr:uid="{38D1F519-B7D6-4795-AAD3-EDB2FCDAB81D}"/>
    <hyperlink ref="D14" r:id="rId49" xr:uid="{E865609B-6F55-489D-A7CA-654781BFA693}"/>
    <hyperlink ref="D50" r:id="rId50" xr:uid="{E091F86E-B1C7-4371-B435-7E5E0CE7475D}"/>
    <hyperlink ref="D43" r:id="rId51" xr:uid="{8C5B9BD1-D685-48E8-BA80-C9ACD0E42A53}"/>
    <hyperlink ref="D36" r:id="rId52" xr:uid="{50FFF351-945A-4F66-A725-B529D5E26E87}"/>
    <hyperlink ref="D37" r:id="rId53" xr:uid="{8F237479-46D4-4CBC-BD23-AE916B532BFC}"/>
    <hyperlink ref="D38" r:id="rId54" xr:uid="{2296D354-3804-4B70-B2C5-F42492B72F6D}"/>
    <hyperlink ref="D39" r:id="rId55" xr:uid="{992F1B98-1D18-45A1-BBB0-4B08EC65CF1C}"/>
  </hyperlinks>
  <printOptions horizontalCentered="1"/>
  <pageMargins left="0.23622047244094491" right="0.23622047244094491" top="0.43307086614173229" bottom="0.35433070866141736" header="0.31496062992125984" footer="0.23622047244094491"/>
  <pageSetup paperSize="9" scale="57" orientation="portrait" r:id="rId56"/>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4F708-C424-45AC-9DDB-CA8C89859C89}">
  <sheetPr>
    <tabColor theme="9"/>
  </sheetPr>
  <dimension ref="A1:H83"/>
  <sheetViews>
    <sheetView showGridLines="0" zoomScaleNormal="100" workbookViewId="0"/>
  </sheetViews>
  <sheetFormatPr defaultColWidth="9.26953125" defaultRowHeight="10" x14ac:dyDescent="0.25"/>
  <cols>
    <col min="1" max="1" width="2.54296875" style="1030" customWidth="1"/>
    <col min="2" max="2" width="22.81640625" style="1146" customWidth="1"/>
    <col min="3" max="3" width="83.81640625" style="1030" customWidth="1"/>
    <col min="4" max="4" width="14.7265625" style="1030" customWidth="1"/>
    <col min="5" max="5" width="13.54296875" style="1030" customWidth="1"/>
    <col min="6" max="6" width="13.81640625" style="1030" customWidth="1"/>
    <col min="7" max="7" width="3" style="1030" customWidth="1"/>
    <col min="8" max="15" width="9.26953125" style="1030"/>
    <col min="16" max="16" width="59.7265625" style="1030" customWidth="1"/>
    <col min="17" max="16384" width="9.26953125" style="1030"/>
  </cols>
  <sheetData>
    <row r="1" spans="1:8" ht="13" x14ac:dyDescent="0.3">
      <c r="A1" s="1091" t="s">
        <v>702</v>
      </c>
      <c r="B1" s="1029"/>
      <c r="C1" s="1029"/>
      <c r="D1" s="1029"/>
      <c r="E1" s="1029"/>
      <c r="F1" s="1029"/>
      <c r="G1" s="1029"/>
    </row>
    <row r="2" spans="1:8" s="1814" customFormat="1" ht="31.5" x14ac:dyDescent="0.25">
      <c r="A2" s="1092"/>
      <c r="B2" s="1093" t="s">
        <v>525</v>
      </c>
      <c r="C2" s="1093" t="s">
        <v>526</v>
      </c>
      <c r="D2" s="1093" t="s">
        <v>641</v>
      </c>
      <c r="E2" s="1093" t="s">
        <v>527</v>
      </c>
      <c r="F2" s="1093" t="s">
        <v>703</v>
      </c>
      <c r="G2" s="1037"/>
    </row>
    <row r="3" spans="1:8" s="1814" customFormat="1" ht="2.25" customHeight="1" thickBot="1" x14ac:dyDescent="0.3">
      <c r="A3" s="1092"/>
      <c r="B3" s="1093"/>
      <c r="C3" s="1093"/>
      <c r="D3" s="1093"/>
      <c r="E3" s="1093"/>
      <c r="F3" s="1093"/>
      <c r="G3" s="1037"/>
    </row>
    <row r="4" spans="1:8" s="1814" customFormat="1" ht="15" customHeight="1" thickBot="1" x14ac:dyDescent="0.3">
      <c r="A4" s="1094"/>
      <c r="B4" s="1095" t="s">
        <v>9</v>
      </c>
      <c r="C4" s="1093"/>
      <c r="D4" s="1093"/>
      <c r="E4" s="1093"/>
      <c r="F4" s="1093"/>
      <c r="G4" s="1037"/>
    </row>
    <row r="5" spans="1:8" ht="20.149999999999999" customHeight="1" x14ac:dyDescent="0.25">
      <c r="A5" s="1096"/>
      <c r="B5" s="1097" t="s">
        <v>555</v>
      </c>
      <c r="C5" s="1057" t="s">
        <v>569</v>
      </c>
      <c r="D5" s="1098"/>
      <c r="E5" s="1098"/>
      <c r="F5" s="1098"/>
      <c r="G5" s="1089"/>
    </row>
    <row r="6" spans="1:8" s="1814" customFormat="1" ht="18.75" customHeight="1" x14ac:dyDescent="0.25">
      <c r="A6" s="1092"/>
      <c r="B6" s="2275" t="s">
        <v>1039</v>
      </c>
      <c r="C6" s="1099" t="s">
        <v>648</v>
      </c>
      <c r="D6" s="1153" t="s">
        <v>683</v>
      </c>
      <c r="E6" s="1101">
        <v>2021</v>
      </c>
      <c r="F6" s="1101">
        <v>1</v>
      </c>
      <c r="G6" s="1037"/>
      <c r="H6" s="1036"/>
    </row>
    <row r="7" spans="1:8" x14ac:dyDescent="0.25">
      <c r="A7" s="1092"/>
      <c r="B7" s="1816"/>
      <c r="C7" s="1816" t="s">
        <v>649</v>
      </c>
      <c r="D7" s="1102" t="s">
        <v>570</v>
      </c>
      <c r="E7" s="1103">
        <v>2018</v>
      </c>
      <c r="F7" s="1154" t="s">
        <v>713</v>
      </c>
      <c r="G7" s="1089"/>
      <c r="H7" s="1066"/>
    </row>
    <row r="8" spans="1:8" s="1814" customFormat="1" ht="20" x14ac:dyDescent="0.25">
      <c r="A8" s="1092"/>
      <c r="B8" s="1816"/>
      <c r="C8" s="1099" t="s">
        <v>652</v>
      </c>
      <c r="D8" s="1153" t="s">
        <v>824</v>
      </c>
      <c r="E8" s="1101">
        <v>2021</v>
      </c>
      <c r="F8" s="1101">
        <v>7</v>
      </c>
      <c r="G8" s="1037"/>
      <c r="H8" s="1036"/>
    </row>
    <row r="9" spans="1:8" ht="21.75" customHeight="1" x14ac:dyDescent="0.25">
      <c r="A9" s="1092"/>
      <c r="B9" s="1816"/>
      <c r="C9" s="1816" t="s">
        <v>650</v>
      </c>
      <c r="D9" s="1102" t="s">
        <v>571</v>
      </c>
      <c r="E9" s="1103">
        <v>2018</v>
      </c>
      <c r="F9" s="1154" t="s">
        <v>713</v>
      </c>
      <c r="G9" s="1089"/>
      <c r="H9" s="1066"/>
    </row>
    <row r="10" spans="1:8" ht="20" x14ac:dyDescent="0.25">
      <c r="A10" s="1092"/>
      <c r="B10" s="1816"/>
      <c r="C10" s="1099" t="s">
        <v>651</v>
      </c>
      <c r="D10" s="1100" t="s">
        <v>572</v>
      </c>
      <c r="E10" s="1101">
        <v>2018</v>
      </c>
      <c r="F10" s="1155" t="s">
        <v>713</v>
      </c>
      <c r="G10" s="1089"/>
      <c r="H10" s="1066"/>
    </row>
    <row r="11" spans="1:8" ht="6" customHeight="1" x14ac:dyDescent="0.25">
      <c r="A11" s="1092"/>
      <c r="B11" s="1816"/>
      <c r="C11" s="1037"/>
      <c r="D11" s="1037"/>
      <c r="E11" s="1037"/>
      <c r="F11" s="1037"/>
      <c r="G11" s="1089"/>
    </row>
    <row r="12" spans="1:8" ht="21" x14ac:dyDescent="0.25">
      <c r="A12" s="1092"/>
      <c r="B12" s="1097" t="s">
        <v>573</v>
      </c>
      <c r="C12" s="1099" t="s">
        <v>653</v>
      </c>
      <c r="D12" s="1100" t="s">
        <v>530</v>
      </c>
      <c r="E12" s="1104">
        <v>2022</v>
      </c>
      <c r="F12" s="1104" t="s">
        <v>714</v>
      </c>
      <c r="G12" s="1089"/>
    </row>
    <row r="13" spans="1:8" s="1814" customFormat="1" ht="29.25" customHeight="1" x14ac:dyDescent="0.25">
      <c r="A13" s="1092"/>
      <c r="B13" s="2275" t="s">
        <v>1040</v>
      </c>
      <c r="C13" s="1816" t="s">
        <v>654</v>
      </c>
      <c r="D13" s="1102" t="s">
        <v>530</v>
      </c>
      <c r="E13" s="1037" t="s">
        <v>574</v>
      </c>
      <c r="F13" s="1037" t="s">
        <v>714</v>
      </c>
      <c r="G13" s="1037"/>
    </row>
    <row r="14" spans="1:8" ht="20" x14ac:dyDescent="0.25">
      <c r="A14" s="1092"/>
      <c r="B14" s="1816"/>
      <c r="C14" s="1099" t="s">
        <v>655</v>
      </c>
      <c r="D14" s="1100" t="s">
        <v>567</v>
      </c>
      <c r="E14" s="1101" t="s">
        <v>575</v>
      </c>
      <c r="F14" s="1155">
        <v>1</v>
      </c>
      <c r="G14" s="1089"/>
    </row>
    <row r="15" spans="1:8" s="1814" customFormat="1" ht="24" customHeight="1" x14ac:dyDescent="0.25">
      <c r="A15" s="1092"/>
      <c r="B15" s="1816"/>
      <c r="C15" s="1816" t="s">
        <v>617</v>
      </c>
      <c r="D15" s="1102" t="s">
        <v>542</v>
      </c>
      <c r="E15" s="1105" t="s">
        <v>575</v>
      </c>
      <c r="F15" s="1105">
        <v>2</v>
      </c>
      <c r="G15" s="1037"/>
    </row>
    <row r="16" spans="1:8" ht="20" x14ac:dyDescent="0.25">
      <c r="A16" s="1092"/>
      <c r="B16" s="1816"/>
      <c r="C16" s="1099" t="s">
        <v>616</v>
      </c>
      <c r="D16" s="1100" t="s">
        <v>543</v>
      </c>
      <c r="E16" s="1101" t="s">
        <v>575</v>
      </c>
      <c r="F16" s="1101">
        <v>3</v>
      </c>
      <c r="G16" s="1089"/>
    </row>
    <row r="17" spans="1:7" s="1814" customFormat="1" ht="20" x14ac:dyDescent="0.25">
      <c r="A17" s="1092"/>
      <c r="B17" s="1816"/>
      <c r="C17" s="1816" t="s">
        <v>576</v>
      </c>
      <c r="D17" s="1102" t="s">
        <v>544</v>
      </c>
      <c r="E17" s="1105" t="s">
        <v>575</v>
      </c>
      <c r="F17" s="1105">
        <v>4</v>
      </c>
      <c r="G17" s="1037"/>
    </row>
    <row r="18" spans="1:7" ht="20" x14ac:dyDescent="0.25">
      <c r="A18" s="1092"/>
      <c r="B18" s="1816"/>
      <c r="C18" s="1099" t="s">
        <v>615</v>
      </c>
      <c r="D18" s="1100" t="s">
        <v>545</v>
      </c>
      <c r="E18" s="1101" t="s">
        <v>575</v>
      </c>
      <c r="F18" s="1101">
        <v>5</v>
      </c>
      <c r="G18" s="1089"/>
    </row>
    <row r="19" spans="1:7" s="1814" customFormat="1" ht="20" x14ac:dyDescent="0.25">
      <c r="A19" s="1092"/>
      <c r="B19" s="1816"/>
      <c r="C19" s="1816" t="s">
        <v>614</v>
      </c>
      <c r="D19" s="1102" t="s">
        <v>547</v>
      </c>
      <c r="E19" s="1105" t="s">
        <v>575</v>
      </c>
      <c r="F19" s="1105">
        <v>6</v>
      </c>
      <c r="G19" s="1037"/>
    </row>
    <row r="20" spans="1:7" ht="20" x14ac:dyDescent="0.25">
      <c r="A20" s="1092"/>
      <c r="B20" s="1816"/>
      <c r="C20" s="1099" t="s">
        <v>577</v>
      </c>
      <c r="D20" s="1100" t="s">
        <v>578</v>
      </c>
      <c r="E20" s="1101" t="s">
        <v>575</v>
      </c>
      <c r="F20" s="1101">
        <v>7</v>
      </c>
      <c r="G20" s="1089"/>
    </row>
    <row r="21" spans="1:7" s="1814" customFormat="1" ht="20" x14ac:dyDescent="0.25">
      <c r="A21" s="1092"/>
      <c r="B21" s="1816"/>
      <c r="C21" s="1816" t="s">
        <v>613</v>
      </c>
      <c r="D21" s="1102" t="s">
        <v>551</v>
      </c>
      <c r="E21" s="1105" t="s">
        <v>575</v>
      </c>
      <c r="F21" s="1105">
        <v>8</v>
      </c>
      <c r="G21" s="1037"/>
    </row>
    <row r="22" spans="1:7" ht="30" x14ac:dyDescent="0.25">
      <c r="A22" s="1092"/>
      <c r="B22" s="1816"/>
      <c r="C22" s="1099" t="s">
        <v>618</v>
      </c>
      <c r="D22" s="1100" t="s">
        <v>553</v>
      </c>
      <c r="E22" s="1101" t="s">
        <v>575</v>
      </c>
      <c r="F22" s="1101">
        <v>9</v>
      </c>
      <c r="G22" s="1089"/>
    </row>
    <row r="23" spans="1:7" s="1814" customFormat="1" ht="20" x14ac:dyDescent="0.25">
      <c r="A23" s="1092"/>
      <c r="B23" s="1816"/>
      <c r="C23" s="1816" t="s">
        <v>619</v>
      </c>
      <c r="D23" s="1102" t="s">
        <v>554</v>
      </c>
      <c r="E23" s="1105" t="s">
        <v>575</v>
      </c>
      <c r="F23" s="1105">
        <v>10</v>
      </c>
      <c r="G23" s="1037"/>
    </row>
    <row r="24" spans="1:7" s="1814" customFormat="1" ht="20" x14ac:dyDescent="0.25">
      <c r="A24" s="1092"/>
      <c r="B24" s="1816"/>
      <c r="C24" s="1099" t="s">
        <v>664</v>
      </c>
      <c r="D24" s="1153" t="s">
        <v>662</v>
      </c>
      <c r="E24" s="1101" t="s">
        <v>575</v>
      </c>
      <c r="F24" s="1101">
        <v>11</v>
      </c>
      <c r="G24" s="1037"/>
    </row>
    <row r="25" spans="1:7" s="1814" customFormat="1" ht="20" x14ac:dyDescent="0.25">
      <c r="A25" s="1092"/>
      <c r="B25" s="1816"/>
      <c r="C25" s="1816" t="s">
        <v>672</v>
      </c>
      <c r="D25" s="1156" t="s">
        <v>671</v>
      </c>
      <c r="E25" s="1105" t="s">
        <v>575</v>
      </c>
      <c r="F25" s="1105">
        <v>12</v>
      </c>
      <c r="G25" s="1037"/>
    </row>
    <row r="26" spans="1:7" s="1814" customFormat="1" ht="20" x14ac:dyDescent="0.25">
      <c r="A26" s="1092"/>
      <c r="B26" s="1816"/>
      <c r="C26" s="1099" t="s">
        <v>677</v>
      </c>
      <c r="D26" s="1153" t="s">
        <v>676</v>
      </c>
      <c r="E26" s="1101" t="s">
        <v>575</v>
      </c>
      <c r="F26" s="1101">
        <v>13</v>
      </c>
      <c r="G26" s="1037"/>
    </row>
    <row r="27" spans="1:7" s="1814" customFormat="1" ht="20" x14ac:dyDescent="0.25">
      <c r="A27" s="1092"/>
      <c r="B27" s="1816"/>
      <c r="C27" s="1816" t="s">
        <v>684</v>
      </c>
      <c r="D27" s="1156" t="s">
        <v>683</v>
      </c>
      <c r="E27" s="1105" t="s">
        <v>575</v>
      </c>
      <c r="F27" s="1105">
        <v>14</v>
      </c>
      <c r="G27" s="1037"/>
    </row>
    <row r="28" spans="1:7" s="1814" customFormat="1" ht="5.25" customHeight="1" x14ac:dyDescent="0.25">
      <c r="A28" s="1092"/>
      <c r="B28" s="1816"/>
      <c r="C28" s="1816"/>
      <c r="D28" s="1156"/>
      <c r="E28" s="1105"/>
      <c r="F28" s="1105"/>
      <c r="G28" s="1037"/>
    </row>
    <row r="29" spans="1:7" s="1814" customFormat="1" ht="31.5" x14ac:dyDescent="0.25">
      <c r="A29" s="1092"/>
      <c r="B29" s="1097" t="s">
        <v>1041</v>
      </c>
      <c r="C29" s="1099" t="s">
        <v>715</v>
      </c>
      <c r="D29" s="1153" t="s">
        <v>530</v>
      </c>
      <c r="E29" s="1104" t="s">
        <v>689</v>
      </c>
      <c r="F29" s="1104" t="s">
        <v>850</v>
      </c>
      <c r="G29" s="1037"/>
    </row>
    <row r="30" spans="1:7" s="1814" customFormat="1" ht="17" customHeight="1" x14ac:dyDescent="0.25">
      <c r="A30" s="1092"/>
      <c r="B30" s="2276" t="s">
        <v>1042</v>
      </c>
      <c r="C30" s="1816" t="s">
        <v>716</v>
      </c>
      <c r="D30" s="1148" t="s">
        <v>688</v>
      </c>
      <c r="E30" s="1037" t="s">
        <v>689</v>
      </c>
      <c r="F30" s="1037">
        <v>1</v>
      </c>
      <c r="G30" s="1037"/>
    </row>
    <row r="31" spans="1:7" s="1814" customFormat="1" ht="18" customHeight="1" x14ac:dyDescent="0.25">
      <c r="A31" s="1092"/>
      <c r="B31" s="2276"/>
      <c r="C31" s="1099" t="s">
        <v>697</v>
      </c>
      <c r="D31" s="1147" t="s">
        <v>695</v>
      </c>
      <c r="E31" s="1104" t="s">
        <v>689</v>
      </c>
      <c r="F31" s="1104">
        <v>2</v>
      </c>
      <c r="G31" s="1037"/>
    </row>
    <row r="32" spans="1:7" s="1814" customFormat="1" ht="18" customHeight="1" x14ac:dyDescent="0.25">
      <c r="A32" s="1092"/>
      <c r="B32" s="1095"/>
      <c r="C32" s="1816" t="s">
        <v>717</v>
      </c>
      <c r="D32" s="1148" t="s">
        <v>709</v>
      </c>
      <c r="E32" s="1037" t="s">
        <v>689</v>
      </c>
      <c r="F32" s="1037">
        <v>3</v>
      </c>
      <c r="G32" s="1037"/>
    </row>
    <row r="33" spans="1:8" s="1814" customFormat="1" ht="18" customHeight="1" x14ac:dyDescent="0.25">
      <c r="A33" s="1092"/>
      <c r="B33" s="1095"/>
      <c r="C33" s="1099" t="s">
        <v>775</v>
      </c>
      <c r="D33" s="1147" t="s">
        <v>774</v>
      </c>
      <c r="E33" s="1104" t="s">
        <v>689</v>
      </c>
      <c r="F33" s="1104">
        <v>4</v>
      </c>
      <c r="G33" s="1037"/>
    </row>
    <row r="34" spans="1:8" s="1814" customFormat="1" ht="18" customHeight="1" x14ac:dyDescent="0.25">
      <c r="A34" s="1092"/>
      <c r="B34" s="1095"/>
      <c r="C34" s="1816" t="s">
        <v>783</v>
      </c>
      <c r="D34" s="1148" t="s">
        <v>782</v>
      </c>
      <c r="E34" s="1037" t="s">
        <v>689</v>
      </c>
      <c r="F34" s="1037">
        <v>5</v>
      </c>
      <c r="G34" s="1037"/>
    </row>
    <row r="35" spans="1:8" s="1814" customFormat="1" ht="6" customHeight="1" x14ac:dyDescent="0.25">
      <c r="A35" s="1092"/>
      <c r="B35" s="1095"/>
      <c r="C35" s="1816"/>
      <c r="D35" s="1037"/>
      <c r="E35" s="1037"/>
      <c r="F35" s="1037"/>
      <c r="G35" s="1037"/>
    </row>
    <row r="36" spans="1:8" s="1814" customFormat="1" ht="33.5" x14ac:dyDescent="0.25">
      <c r="A36" s="1092"/>
      <c r="B36" s="1097" t="s">
        <v>718</v>
      </c>
      <c r="C36" s="1099" t="s">
        <v>579</v>
      </c>
      <c r="D36" s="1153" t="s">
        <v>676</v>
      </c>
      <c r="E36" s="1104" t="s">
        <v>685</v>
      </c>
      <c r="F36" s="1104">
        <v>1</v>
      </c>
      <c r="G36" s="1037"/>
      <c r="H36" s="1036"/>
    </row>
    <row r="37" spans="1:8" ht="23.5" customHeight="1" x14ac:dyDescent="0.25">
      <c r="A37" s="1092"/>
      <c r="B37" s="2275" t="s">
        <v>1043</v>
      </c>
      <c r="C37" s="1816" t="s">
        <v>580</v>
      </c>
      <c r="D37" s="1156" t="s">
        <v>676</v>
      </c>
      <c r="E37" s="1037" t="s">
        <v>685</v>
      </c>
      <c r="F37" s="1037">
        <v>1</v>
      </c>
      <c r="G37" s="1089"/>
    </row>
    <row r="38" spans="1:8" ht="7" customHeight="1" x14ac:dyDescent="0.25">
      <c r="A38" s="1092"/>
      <c r="B38" s="1816"/>
      <c r="C38" s="1816"/>
      <c r="D38" s="1037"/>
      <c r="E38" s="1037"/>
      <c r="F38" s="1037"/>
      <c r="G38" s="1089"/>
    </row>
    <row r="39" spans="1:8" ht="23" x14ac:dyDescent="0.25">
      <c r="A39" s="1092"/>
      <c r="B39" s="1097" t="s">
        <v>719</v>
      </c>
      <c r="C39" s="1099" t="s">
        <v>597</v>
      </c>
      <c r="D39" s="1153" t="s">
        <v>782</v>
      </c>
      <c r="E39" s="1101">
        <v>2021</v>
      </c>
      <c r="F39" s="1101">
        <v>1</v>
      </c>
      <c r="G39" s="1089"/>
    </row>
    <row r="40" spans="1:8" s="1814" customFormat="1" ht="20.5" x14ac:dyDescent="0.25">
      <c r="A40" s="1092"/>
      <c r="B40" s="1097" t="s">
        <v>1044</v>
      </c>
      <c r="C40" s="1816" t="s">
        <v>581</v>
      </c>
      <c r="D40" s="1156" t="s">
        <v>782</v>
      </c>
      <c r="E40" s="1037">
        <v>2021</v>
      </c>
      <c r="F40" s="1037">
        <v>1</v>
      </c>
      <c r="G40" s="1037"/>
    </row>
    <row r="41" spans="1:8" x14ac:dyDescent="0.25">
      <c r="A41" s="1092"/>
      <c r="B41" s="1816"/>
      <c r="C41" s="1099" t="s">
        <v>625</v>
      </c>
      <c r="D41" s="1153" t="s">
        <v>824</v>
      </c>
      <c r="E41" s="1101">
        <v>2021</v>
      </c>
      <c r="F41" s="1101">
        <v>2</v>
      </c>
      <c r="G41" s="1089"/>
    </row>
    <row r="42" spans="1:8" s="1814" customFormat="1" ht="20.5" customHeight="1" x14ac:dyDescent="0.25">
      <c r="A42" s="1092"/>
      <c r="C42" s="1816" t="s">
        <v>624</v>
      </c>
      <c r="D42" s="1156" t="s">
        <v>824</v>
      </c>
      <c r="E42" s="1037">
        <v>2021</v>
      </c>
      <c r="F42" s="1037">
        <v>2</v>
      </c>
      <c r="G42" s="1037"/>
    </row>
    <row r="43" spans="1:8" x14ac:dyDescent="0.25">
      <c r="A43" s="1092"/>
      <c r="C43" s="1099" t="s">
        <v>623</v>
      </c>
      <c r="D43" s="1153" t="s">
        <v>941</v>
      </c>
      <c r="E43" s="1101">
        <v>2021</v>
      </c>
      <c r="F43" s="1101">
        <v>3</v>
      </c>
      <c r="G43" s="1089"/>
    </row>
    <row r="44" spans="1:8" s="1814" customFormat="1" x14ac:dyDescent="0.25">
      <c r="A44" s="1092"/>
      <c r="C44" s="1816" t="s">
        <v>622</v>
      </c>
      <c r="D44" s="1156" t="s">
        <v>941</v>
      </c>
      <c r="E44" s="1037">
        <v>2021</v>
      </c>
      <c r="F44" s="1037">
        <v>3</v>
      </c>
      <c r="G44" s="1037"/>
    </row>
    <row r="45" spans="1:8" x14ac:dyDescent="0.25">
      <c r="A45" s="1092"/>
      <c r="B45" s="1816"/>
      <c r="C45" s="1099" t="s">
        <v>621</v>
      </c>
      <c r="D45" s="1153" t="s">
        <v>941</v>
      </c>
      <c r="E45" s="1101">
        <v>2021</v>
      </c>
      <c r="F45" s="1101">
        <v>3</v>
      </c>
      <c r="G45" s="1089"/>
    </row>
    <row r="46" spans="1:8" s="1814" customFormat="1" ht="20" x14ac:dyDescent="0.25">
      <c r="A46" s="1092"/>
      <c r="B46" s="1816"/>
      <c r="C46" s="1816" t="s">
        <v>620</v>
      </c>
      <c r="D46" s="1102" t="s">
        <v>554</v>
      </c>
      <c r="E46" s="1037">
        <v>2020</v>
      </c>
      <c r="F46" s="1037">
        <v>4</v>
      </c>
      <c r="G46" s="1037"/>
    </row>
    <row r="47" spans="1:8" ht="20" x14ac:dyDescent="0.25">
      <c r="A47" s="1092"/>
      <c r="B47" s="1816"/>
      <c r="C47" s="1099" t="s">
        <v>626</v>
      </c>
      <c r="D47" s="1100" t="s">
        <v>554</v>
      </c>
      <c r="E47" s="1101">
        <v>2020</v>
      </c>
      <c r="F47" s="1101">
        <v>4</v>
      </c>
      <c r="G47" s="1089"/>
    </row>
    <row r="48" spans="1:8" s="1814" customFormat="1" ht="20" x14ac:dyDescent="0.25">
      <c r="A48" s="1092"/>
      <c r="B48" s="1816"/>
      <c r="C48" s="1816" t="s">
        <v>627</v>
      </c>
      <c r="D48" s="1156" t="s">
        <v>662</v>
      </c>
      <c r="E48" s="1037">
        <v>2020</v>
      </c>
      <c r="F48" s="1037">
        <v>5</v>
      </c>
      <c r="G48" s="1037"/>
    </row>
    <row r="49" spans="1:7" x14ac:dyDescent="0.25">
      <c r="A49" s="1092"/>
      <c r="B49" s="1816"/>
      <c r="C49" s="1099" t="s">
        <v>628</v>
      </c>
      <c r="D49" s="1153" t="s">
        <v>662</v>
      </c>
      <c r="E49" s="1101">
        <v>2020</v>
      </c>
      <c r="F49" s="1101">
        <v>5</v>
      </c>
      <c r="G49" s="1089"/>
    </row>
    <row r="50" spans="1:7" s="1814" customFormat="1" ht="20" x14ac:dyDescent="0.25">
      <c r="A50" s="1092"/>
      <c r="B50" s="1816"/>
      <c r="C50" s="1816" t="s">
        <v>582</v>
      </c>
      <c r="D50" s="1148" t="s">
        <v>688</v>
      </c>
      <c r="E50" s="1037">
        <v>2020</v>
      </c>
      <c r="F50" s="1037" t="s">
        <v>720</v>
      </c>
      <c r="G50" s="1037"/>
    </row>
    <row r="51" spans="1:7" x14ac:dyDescent="0.25">
      <c r="A51" s="1092"/>
      <c r="B51" s="1816"/>
      <c r="C51" s="1099" t="s">
        <v>656</v>
      </c>
      <c r="D51" s="1153" t="s">
        <v>671</v>
      </c>
      <c r="E51" s="1101">
        <v>2020</v>
      </c>
      <c r="F51" s="1101">
        <v>6</v>
      </c>
      <c r="G51" s="1089"/>
    </row>
    <row r="52" spans="1:7" s="1814" customFormat="1" ht="20" x14ac:dyDescent="0.25">
      <c r="A52" s="1092"/>
      <c r="B52" s="1816"/>
      <c r="C52" s="1816" t="s">
        <v>583</v>
      </c>
      <c r="D52" s="1156" t="s">
        <v>671</v>
      </c>
      <c r="E52" s="1037">
        <v>2020</v>
      </c>
      <c r="F52" s="1037">
        <v>6</v>
      </c>
      <c r="G52" s="1037"/>
    </row>
    <row r="53" spans="1:7" ht="20" x14ac:dyDescent="0.25">
      <c r="A53" s="1092"/>
      <c r="B53" s="1816"/>
      <c r="C53" s="1099" t="s">
        <v>657</v>
      </c>
      <c r="D53" s="1153" t="s">
        <v>671</v>
      </c>
      <c r="E53" s="1101">
        <v>2020</v>
      </c>
      <c r="F53" s="1101">
        <v>6</v>
      </c>
      <c r="G53" s="1089"/>
    </row>
    <row r="54" spans="1:7" s="1814" customFormat="1" ht="20" customHeight="1" x14ac:dyDescent="0.25">
      <c r="A54" s="1092"/>
      <c r="C54" s="1816" t="s">
        <v>658</v>
      </c>
      <c r="D54" s="1156" t="s">
        <v>676</v>
      </c>
      <c r="E54" s="1037">
        <v>2020</v>
      </c>
      <c r="F54" s="1037">
        <v>7</v>
      </c>
      <c r="G54" s="1037"/>
    </row>
    <row r="55" spans="1:7" ht="20" x14ac:dyDescent="0.25">
      <c r="A55" s="1092"/>
      <c r="B55" s="2277"/>
      <c r="C55" s="1099" t="s">
        <v>659</v>
      </c>
      <c r="D55" s="1153" t="s">
        <v>683</v>
      </c>
      <c r="E55" s="1101">
        <v>2020</v>
      </c>
      <c r="F55" s="1101">
        <v>8</v>
      </c>
      <c r="G55" s="1089"/>
    </row>
    <row r="56" spans="1:7" s="1814" customFormat="1" ht="20" x14ac:dyDescent="0.25">
      <c r="A56" s="1092"/>
      <c r="B56" s="2277"/>
      <c r="C56" s="1816" t="s">
        <v>660</v>
      </c>
      <c r="D56" s="1148" t="s">
        <v>688</v>
      </c>
      <c r="E56" s="1037">
        <v>2020</v>
      </c>
      <c r="F56" s="1037">
        <v>9</v>
      </c>
      <c r="G56" s="1037"/>
    </row>
    <row r="57" spans="1:7" ht="20" x14ac:dyDescent="0.25">
      <c r="A57" s="1092"/>
      <c r="B57" s="1816"/>
      <c r="C57" s="1099" t="s">
        <v>629</v>
      </c>
      <c r="D57" s="1153" t="s">
        <v>695</v>
      </c>
      <c r="E57" s="1101">
        <v>2020</v>
      </c>
      <c r="F57" s="1101">
        <v>10</v>
      </c>
      <c r="G57" s="1089"/>
    </row>
    <row r="58" spans="1:7" s="1814" customFormat="1" ht="20" x14ac:dyDescent="0.25">
      <c r="A58" s="1092"/>
      <c r="B58" s="1816"/>
      <c r="C58" s="1816" t="s">
        <v>630</v>
      </c>
      <c r="D58" s="1156" t="s">
        <v>695</v>
      </c>
      <c r="E58" s="1037">
        <v>2020</v>
      </c>
      <c r="F58" s="1037">
        <v>10</v>
      </c>
      <c r="G58" s="1037"/>
    </row>
    <row r="59" spans="1:7" s="1814" customFormat="1" ht="20" x14ac:dyDescent="0.25">
      <c r="A59" s="1092"/>
      <c r="B59" s="1816"/>
      <c r="C59" s="1099" t="s">
        <v>599</v>
      </c>
      <c r="D59" s="1153" t="s">
        <v>585</v>
      </c>
      <c r="E59" s="1101">
        <v>2017</v>
      </c>
      <c r="F59" s="1101">
        <v>11</v>
      </c>
      <c r="G59" s="1815" t="s">
        <v>1045</v>
      </c>
    </row>
    <row r="60" spans="1:7" s="1814" customFormat="1" x14ac:dyDescent="0.25">
      <c r="A60" s="1092"/>
      <c r="B60" s="1816"/>
      <c r="C60" s="1816"/>
      <c r="D60" s="1156"/>
      <c r="E60" s="1105"/>
      <c r="F60" s="1105"/>
      <c r="G60" s="1815"/>
    </row>
    <row r="61" spans="1:7" s="1814" customFormat="1" ht="22.5" customHeight="1" x14ac:dyDescent="0.25">
      <c r="A61" s="1092"/>
      <c r="B61" s="1097" t="s">
        <v>719</v>
      </c>
      <c r="C61" s="1099" t="s">
        <v>598</v>
      </c>
      <c r="D61" s="1147" t="s">
        <v>709</v>
      </c>
      <c r="E61" s="1101">
        <v>2020</v>
      </c>
      <c r="F61" s="1101">
        <v>1</v>
      </c>
      <c r="G61" s="1815" t="s">
        <v>1046</v>
      </c>
    </row>
    <row r="62" spans="1:7" ht="30.5" x14ac:dyDescent="0.25">
      <c r="A62" s="1092"/>
      <c r="B62" s="2278" t="s">
        <v>1047</v>
      </c>
      <c r="C62" s="1816" t="s">
        <v>584</v>
      </c>
      <c r="D62" s="1148" t="s">
        <v>709</v>
      </c>
      <c r="E62" s="1037">
        <v>2020</v>
      </c>
      <c r="F62" s="1037">
        <v>1</v>
      </c>
      <c r="G62" s="1815" t="s">
        <v>1046</v>
      </c>
    </row>
    <row r="63" spans="1:7" ht="20" x14ac:dyDescent="0.25">
      <c r="A63" s="1092"/>
      <c r="B63" s="1816"/>
      <c r="C63" s="1099" t="s">
        <v>586</v>
      </c>
      <c r="D63" s="1153" t="s">
        <v>774</v>
      </c>
      <c r="E63" s="1101">
        <v>2020</v>
      </c>
      <c r="F63" s="1101">
        <v>2</v>
      </c>
      <c r="G63" s="1815" t="s">
        <v>1048</v>
      </c>
    </row>
    <row r="64" spans="1:7" s="1814" customFormat="1" ht="20" x14ac:dyDescent="0.25">
      <c r="A64" s="1092"/>
      <c r="B64" s="1816"/>
      <c r="C64" s="1816" t="s">
        <v>600</v>
      </c>
      <c r="D64" s="1156" t="s">
        <v>774</v>
      </c>
      <c r="E64" s="1037">
        <v>2020</v>
      </c>
      <c r="F64" s="1037">
        <v>2</v>
      </c>
      <c r="G64" s="1815" t="s">
        <v>1048</v>
      </c>
    </row>
    <row r="65" spans="1:7" ht="20" x14ac:dyDescent="0.25">
      <c r="A65" s="1092"/>
      <c r="B65" s="1816"/>
      <c r="C65" s="1099" t="s">
        <v>587</v>
      </c>
      <c r="D65" s="1153" t="s">
        <v>774</v>
      </c>
      <c r="E65" s="1101">
        <v>2020</v>
      </c>
      <c r="F65" s="1101">
        <v>2</v>
      </c>
      <c r="G65" s="1815" t="s">
        <v>1048</v>
      </c>
    </row>
    <row r="66" spans="1:7" ht="3" customHeight="1" thickBot="1" x14ac:dyDescent="0.3">
      <c r="A66" s="1092"/>
      <c r="B66" s="1816"/>
      <c r="C66" s="1037"/>
      <c r="D66" s="1037"/>
      <c r="E66" s="1037"/>
      <c r="F66" s="1037"/>
      <c r="G66" s="1089"/>
    </row>
    <row r="67" spans="1:7" s="1814" customFormat="1" ht="17.25" customHeight="1" thickBot="1" x14ac:dyDescent="0.3">
      <c r="A67" s="1106"/>
      <c r="B67" s="1095" t="s">
        <v>33</v>
      </c>
      <c r="C67" s="1052"/>
      <c r="D67" s="1037"/>
      <c r="E67" s="1037"/>
      <c r="F67" s="1037"/>
      <c r="G67" s="1037"/>
    </row>
    <row r="68" spans="1:7" s="1814" customFormat="1" ht="23" x14ac:dyDescent="0.25">
      <c r="A68" s="1107"/>
      <c r="B68" s="1108" t="s">
        <v>721</v>
      </c>
      <c r="C68" s="1099" t="s">
        <v>588</v>
      </c>
      <c r="D68" s="1153" t="s">
        <v>530</v>
      </c>
      <c r="E68" s="1104">
        <v>2021</v>
      </c>
      <c r="F68" s="1104">
        <v>1</v>
      </c>
      <c r="G68" s="1037"/>
    </row>
    <row r="69" spans="1:7" s="1814" customFormat="1" ht="32" customHeight="1" x14ac:dyDescent="0.25">
      <c r="A69" s="1107"/>
      <c r="B69" s="2279" t="s">
        <v>1049</v>
      </c>
      <c r="C69" s="1816"/>
      <c r="D69" s="1102"/>
      <c r="E69" s="1037"/>
      <c r="F69" s="1037"/>
      <c r="G69" s="1037"/>
    </row>
    <row r="70" spans="1:7" s="1814" customFormat="1" ht="10.5" x14ac:dyDescent="0.25">
      <c r="A70" s="1109" t="s">
        <v>589</v>
      </c>
      <c r="B70" s="1095"/>
      <c r="C70" s="1816"/>
      <c r="D70" s="1102"/>
      <c r="E70" s="1037"/>
      <c r="F70" s="1037"/>
      <c r="G70" s="1037"/>
    </row>
    <row r="71" spans="1:7" s="1814" customFormat="1" ht="22.5" customHeight="1" x14ac:dyDescent="0.25">
      <c r="A71" s="2216" t="s">
        <v>737</v>
      </c>
      <c r="B71" s="2210"/>
      <c r="C71" s="2210"/>
      <c r="D71" s="2210"/>
      <c r="E71" s="2210"/>
      <c r="F71" s="2210"/>
      <c r="G71" s="1037"/>
    </row>
    <row r="72" spans="1:7" ht="12.75" customHeight="1" x14ac:dyDescent="0.2">
      <c r="A72" s="2217" t="s">
        <v>722</v>
      </c>
      <c r="B72" s="2218"/>
      <c r="C72" s="2218"/>
      <c r="D72" s="2218"/>
      <c r="E72" s="2218"/>
      <c r="G72" s="1089"/>
    </row>
    <row r="73" spans="1:7" ht="25.5" customHeight="1" x14ac:dyDescent="0.25">
      <c r="A73" s="2219" t="s">
        <v>723</v>
      </c>
      <c r="B73" s="2220"/>
      <c r="C73" s="2220"/>
      <c r="D73" s="2220"/>
      <c r="E73" s="2220"/>
      <c r="G73" s="1089"/>
    </row>
    <row r="74" spans="1:7" s="1814" customFormat="1" ht="15" customHeight="1" x14ac:dyDescent="0.25">
      <c r="A74" s="2221" t="s">
        <v>724</v>
      </c>
      <c r="B74" s="2222"/>
      <c r="C74" s="2222"/>
      <c r="D74" s="2222"/>
      <c r="E74" s="1110"/>
      <c r="F74" s="1110"/>
      <c r="G74" s="1037"/>
    </row>
    <row r="75" spans="1:7" s="1814" customFormat="1" ht="2.25" customHeight="1" x14ac:dyDescent="0.25">
      <c r="A75" s="1817"/>
      <c r="B75" s="1818"/>
      <c r="C75" s="1818"/>
      <c r="D75" s="1818"/>
      <c r="E75" s="1110"/>
      <c r="F75" s="1110"/>
      <c r="G75" s="1037"/>
    </row>
    <row r="76" spans="1:7" s="1814" customFormat="1" ht="15.75" customHeight="1" x14ac:dyDescent="0.25">
      <c r="A76" s="2223" t="s">
        <v>590</v>
      </c>
      <c r="B76" s="2211"/>
      <c r="C76" s="1090" t="s">
        <v>591</v>
      </c>
      <c r="D76" s="1087"/>
      <c r="E76" s="1087"/>
      <c r="F76" s="1087"/>
      <c r="G76" s="1037"/>
    </row>
    <row r="77" spans="1:7" x14ac:dyDescent="0.25">
      <c r="A77" s="2280">
        <v>31</v>
      </c>
      <c r="B77" s="1088">
        <v>45200</v>
      </c>
      <c r="C77" s="1087"/>
      <c r="D77" s="1089"/>
      <c r="E77" s="1089"/>
      <c r="F77" s="1089"/>
      <c r="G77" s="1089"/>
    </row>
    <row r="82" spans="2:2" x14ac:dyDescent="0.25">
      <c r="B82" s="1066"/>
    </row>
    <row r="83" spans="2:2" x14ac:dyDescent="0.25">
      <c r="B83" s="1066"/>
    </row>
  </sheetData>
  <mergeCells count="6">
    <mergeCell ref="B30:B31"/>
    <mergeCell ref="A71:F71"/>
    <mergeCell ref="A72:E72"/>
    <mergeCell ref="A73:E73"/>
    <mergeCell ref="A74:D74"/>
    <mergeCell ref="A76:B76"/>
  </mergeCells>
  <hyperlinks>
    <hyperlink ref="D15" r:id="rId1" display="fev./22 - dados de 1.º sem. 2019" xr:uid="{7358E240-EC35-4A36-BAA5-FC4C95B8CE05}"/>
    <hyperlink ref="D54" r:id="rId2" xr:uid="{E848C5A5-31AD-460D-842A-BA8D4FCA0F66}"/>
    <hyperlink ref="D6" r:id="rId3" xr:uid="{0FE835B2-993B-4845-9FB0-CCC4AF6B01E2}"/>
    <hyperlink ref="D16" r:id="rId4" display="mar./22 - dados de 1.º sem. 2019" xr:uid="{9C57D7B5-2DB8-436A-8ED7-64B8DC470F4E}"/>
    <hyperlink ref="D17" r:id="rId5" display="abr./22 - dados de 1.º sem. 2019" xr:uid="{A2FFAAD4-C877-4FFE-9276-2F73C2D0FFB5}"/>
    <hyperlink ref="D55" r:id="rId6" xr:uid="{7343F736-CE3C-41DA-BB44-EE9E722BF86C}"/>
    <hyperlink ref="D18" r:id="rId7" display="mai./22 - dados de 1.º sem. 2019" xr:uid="{6E230E12-F208-4D4D-B3C9-9D6FE4177368}"/>
    <hyperlink ref="C76" r:id="rId8" display=" GEP / Estatística / Sínteses e Publicações / Boletim Estatístico / Estatísticas anteriores" xr:uid="{F75AD7DB-5AFA-43E5-AD66-0DCBB8E90068}"/>
    <hyperlink ref="D19" r:id="rId9" display="jun./22 - dados de 1.º sem. 2019" xr:uid="{72E5A6A9-F121-4560-9209-4B55609920A5}"/>
    <hyperlink ref="D57" r:id="rId10" xr:uid="{06625977-5F40-4329-88CA-92903F9B9CCF}"/>
    <hyperlink ref="D58" r:id="rId11" display="jun./22" xr:uid="{2D15B334-D1FB-4C59-9D93-9B3DA28F28AD}"/>
    <hyperlink ref="D20" r:id="rId12" display="jul../22 - dados de 1.º sem. 2019" xr:uid="{96EC3EB0-8885-44D4-A6AE-450F16FCC8BA}"/>
    <hyperlink ref="D39" r:id="rId13" display="jul./22" xr:uid="{7E6145FD-118E-44E6-99A7-8A6FC309BEF0}"/>
    <hyperlink ref="D40" r:id="rId14" display="jul./22" xr:uid="{871110A9-B771-417F-BC73-79012343ACAC}"/>
    <hyperlink ref="D21" r:id="rId15" display="ago./22 - dados de 1.º sem. 2019" xr:uid="{F32DB4EF-66E7-47D7-9D54-7D4767C908F5}"/>
    <hyperlink ref="D41" r:id="rId16" xr:uid="{D732DD6E-1ABD-451E-A89B-B00F5F1100F9}"/>
    <hyperlink ref="D42" r:id="rId17" xr:uid="{C8ADF1AA-0E1D-4AF3-B6CD-82076B3876DA}"/>
    <hyperlink ref="D8" r:id="rId18" xr:uid="{CEA2BFB5-8AE5-47B5-9794-E75BC8DD6996}"/>
    <hyperlink ref="D22" r:id="rId19" display="set./22 - dados de 1.º sem. 2019" xr:uid="{13DF0FE7-8ABB-4E1A-A5C3-98A468CF2F15}"/>
    <hyperlink ref="D43" r:id="rId20" xr:uid="{EE791F6D-1E49-47B6-A25E-327597D02529}"/>
    <hyperlink ref="D44" r:id="rId21" xr:uid="{C0C70CBB-0068-4742-B1B0-5E695F100A7F}"/>
    <hyperlink ref="D45" r:id="rId22" xr:uid="{D3634851-30C1-46D6-BA4E-C4DAC6EBF75C}"/>
    <hyperlink ref="D23" r:id="rId23" display="out./22 - dados de 1.º sem. 2019" xr:uid="{B19E6754-D747-49BE-86C9-38CB1F87B392}"/>
    <hyperlink ref="D47" r:id="rId24" display="out./22 - dados de 2020" xr:uid="{6D30DB86-BDE6-458A-B8B8-1227FFA211C5}"/>
    <hyperlink ref="D7" r:id="rId25" display="out./20 - dados de 2018" xr:uid="{EBDF959A-8264-46A4-A521-E07777F2B8FA}"/>
    <hyperlink ref="D63" r:id="rId26" xr:uid="{89B763EC-67D4-4246-BCE8-8AB2DE041ACE}"/>
    <hyperlink ref="D64" r:id="rId27" xr:uid="{D41516FC-D7C9-4313-A1BF-0488ACCE6958}"/>
    <hyperlink ref="D65" r:id="rId28" xr:uid="{7FE2E535-B1B2-495A-80C6-2C789C36DF04}"/>
    <hyperlink ref="D9" r:id="rId29" display="nov./20 - dados de 2018" xr:uid="{95DE5257-1236-4818-AFF2-1B6318BD262E}"/>
    <hyperlink ref="D10" r:id="rId30" display="dez./20 - dados de 2018" xr:uid="{867BA84C-F231-4A37-AAAE-58E12BA88B8C}"/>
    <hyperlink ref="D14" r:id="rId31" display="jan./22 - dados de 1.º sem. 2019" xr:uid="{5F9CFAB6-DA48-4005-A5A0-E33F96525673}"/>
    <hyperlink ref="D51" r:id="rId32" xr:uid="{8A8ED2C5-0A97-4B69-A5C8-F4571229F6EB}"/>
    <hyperlink ref="D52" r:id="rId33" xr:uid="{5FC3D5FC-59C7-4B68-A3ED-72590A1566BE}"/>
    <hyperlink ref="D53" r:id="rId34" xr:uid="{163130C3-9E0C-49DE-9BD9-D5C407882688}"/>
    <hyperlink ref="D48" r:id="rId35" xr:uid="{9B475D66-4197-4578-AC40-C782C6A8DDEE}"/>
    <hyperlink ref="D49" r:id="rId36" xr:uid="{5BD56E25-9B50-4A92-AF7C-10EE4AED7151}"/>
    <hyperlink ref="D68" r:id="rId37" xr:uid="{BA15D79A-BF38-47A3-9240-B997AC7D39DD}"/>
    <hyperlink ref="D24" r:id="rId38" xr:uid="{EB871F2D-57DE-4414-9B28-E90E12FDC3D8}"/>
    <hyperlink ref="D25" r:id="rId39" xr:uid="{7EAD2F4F-118C-4DE5-A861-CB7876E7B3D3}"/>
    <hyperlink ref="D26" r:id="rId40" xr:uid="{F5853289-B613-4C1B-BBAC-9B9247C1756D}"/>
    <hyperlink ref="D13" r:id="rId41" xr:uid="{80BB0EB1-3D09-4700-AE89-0EA3979FF3A5}"/>
    <hyperlink ref="D12" r:id="rId42" xr:uid="{A697EBD5-A852-4726-A872-4901B0B81A06}"/>
    <hyperlink ref="D27" r:id="rId43" xr:uid="{C1D6F2E1-226E-4550-9751-A4166A782F53}"/>
    <hyperlink ref="D30" r:id="rId44" xr:uid="{07484CCD-08BE-4949-80F5-6C9049DFC65A}"/>
    <hyperlink ref="D37" r:id="rId45" xr:uid="{04EB0EFF-616F-45DD-8A36-BD8A182416F6}"/>
    <hyperlink ref="D36" r:id="rId46" display="jan. (2010 - 2020)" xr:uid="{44598C6D-6A03-4E78-8125-B1290ABAFDFA}"/>
    <hyperlink ref="D50" r:id="rId47" xr:uid="{DBE47C52-9DB0-4B00-931A-FFBAB5EE7DD7}"/>
    <hyperlink ref="D56" r:id="rId48" xr:uid="{4841A403-6D05-4D60-8CF0-EB8D9FFA6F5C}"/>
    <hyperlink ref="D31" r:id="rId49" xr:uid="{A4F59CEB-1BBF-43B2-B3A2-D255C71E72FA}"/>
    <hyperlink ref="D32" r:id="rId50" xr:uid="{22F90C14-DB16-4E2C-A40E-AE4D66B0C7A3}"/>
    <hyperlink ref="D61" r:id="rId51" xr:uid="{8BC79AF5-F86E-4BB1-B1F6-EBE793A901A4}"/>
    <hyperlink ref="D62" r:id="rId52" xr:uid="{E0E21605-4A06-44E3-88FA-A2DD1F7A20A4}"/>
    <hyperlink ref="D29" r:id="rId53" xr:uid="{BB3D66E6-4A57-47D5-87BF-CC0282E6CE0D}"/>
    <hyperlink ref="D33" r:id="rId54" xr:uid="{9F2E84B0-0715-4F03-A2CB-1C774815F894}"/>
    <hyperlink ref="D46" r:id="rId55" display="out./22 - dados de 2020" xr:uid="{9839C3BD-7FDA-4381-8163-7693197B575D}"/>
    <hyperlink ref="D34" r:id="rId56" xr:uid="{404A2034-7144-404C-A7FF-AFF411D9FC43}"/>
    <hyperlink ref="D59" r:id="rId57" display="nov./19 - dados de 2017" xr:uid="{2713F511-302A-43BC-AE5C-9E97B781E4E3}"/>
  </hyperlinks>
  <printOptions horizontalCentered="1"/>
  <pageMargins left="0.23622047244094491" right="0.23622047244094491" top="0.43307086614173229" bottom="0.35433070866141736" header="0.31496062992125984" footer="0.23622047244094491"/>
  <pageSetup paperSize="9" scale="57" orientation="portrait" r:id="rId58"/>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101">
    <tabColor theme="9"/>
  </sheetPr>
  <dimension ref="A1:E54"/>
  <sheetViews>
    <sheetView showGridLines="0" topLeftCell="A31" workbookViewId="0">
      <selection activeCell="B41" sqref="B41"/>
    </sheetView>
  </sheetViews>
  <sheetFormatPr defaultRowHeight="12.5" x14ac:dyDescent="0.25"/>
  <cols>
    <col min="1" max="1" width="3.26953125" customWidth="1"/>
    <col min="2" max="3" width="2.54296875" customWidth="1"/>
    <col min="4" max="4" width="95.7265625" customWidth="1"/>
    <col min="5" max="5" width="3.26953125" customWidth="1"/>
  </cols>
  <sheetData>
    <row r="1" spans="1:5" ht="13.5" customHeight="1" x14ac:dyDescent="0.25">
      <c r="A1" s="165"/>
      <c r="B1" s="165"/>
      <c r="C1" s="165"/>
      <c r="D1" s="165"/>
      <c r="E1" s="165"/>
    </row>
    <row r="2" spans="1:5" ht="13.5" customHeight="1" x14ac:dyDescent="0.25">
      <c r="A2" s="165"/>
      <c r="B2" s="165"/>
      <c r="C2" s="165"/>
      <c r="D2" s="165"/>
      <c r="E2" s="165"/>
    </row>
    <row r="3" spans="1:5" ht="13.5" customHeight="1" x14ac:dyDescent="0.25">
      <c r="A3" s="165"/>
      <c r="B3" s="165"/>
      <c r="C3" s="165"/>
      <c r="D3" s="165"/>
      <c r="E3" s="165"/>
    </row>
    <row r="4" spans="1:5" s="1" customFormat="1" ht="13.5" customHeight="1" x14ac:dyDescent="0.25">
      <c r="A4" s="165"/>
      <c r="B4" s="165"/>
      <c r="C4" s="165"/>
      <c r="D4" s="165"/>
      <c r="E4" s="165"/>
    </row>
    <row r="5" spans="1:5" ht="13.5" customHeight="1" x14ac:dyDescent="0.25">
      <c r="A5" s="165"/>
      <c r="B5" s="165"/>
      <c r="C5" s="165"/>
      <c r="D5" s="165"/>
      <c r="E5" s="165"/>
    </row>
    <row r="6" spans="1:5" ht="13.5" customHeight="1" x14ac:dyDescent="0.25">
      <c r="A6" s="165"/>
      <c r="B6" s="165"/>
      <c r="C6" s="165"/>
      <c r="D6" s="165"/>
      <c r="E6" s="165"/>
    </row>
    <row r="7" spans="1:5" ht="13.5" customHeight="1" x14ac:dyDescent="0.25">
      <c r="A7" s="165"/>
      <c r="B7" s="165"/>
      <c r="C7" s="165"/>
      <c r="D7" s="165"/>
      <c r="E7" s="165"/>
    </row>
    <row r="8" spans="1:5" ht="13.5" customHeight="1" x14ac:dyDescent="0.25">
      <c r="A8" s="165"/>
      <c r="B8" s="165"/>
      <c r="C8" s="165"/>
      <c r="D8" s="165"/>
      <c r="E8" s="165"/>
    </row>
    <row r="9" spans="1:5" ht="13.5" customHeight="1" x14ac:dyDescent="0.25">
      <c r="A9" s="165"/>
      <c r="B9" s="165"/>
      <c r="C9" s="165"/>
      <c r="D9" s="165"/>
      <c r="E9" s="165"/>
    </row>
    <row r="10" spans="1:5" ht="13.5" customHeight="1" x14ac:dyDescent="0.25">
      <c r="A10" s="165"/>
      <c r="B10" s="165"/>
      <c r="C10" s="165"/>
      <c r="D10" s="165"/>
      <c r="E10" s="165"/>
    </row>
    <row r="11" spans="1:5" ht="13.5" customHeight="1" x14ac:dyDescent="0.25">
      <c r="A11" s="165"/>
      <c r="B11" s="165"/>
      <c r="C11" s="165"/>
      <c r="D11" s="165"/>
      <c r="E11" s="165"/>
    </row>
    <row r="12" spans="1:5" ht="13.5" customHeight="1" x14ac:dyDescent="0.25">
      <c r="A12" s="165"/>
      <c r="B12" s="165"/>
      <c r="C12" s="165"/>
      <c r="D12" s="165"/>
      <c r="E12" s="165"/>
    </row>
    <row r="13" spans="1:5" ht="13.5" customHeight="1" x14ac:dyDescent="0.25">
      <c r="A13" s="165"/>
      <c r="B13" s="165"/>
      <c r="C13" s="165"/>
      <c r="D13" s="165"/>
      <c r="E13" s="165"/>
    </row>
    <row r="14" spans="1:5" ht="13.5" customHeight="1" x14ac:dyDescent="0.25">
      <c r="A14" s="165"/>
      <c r="B14" s="165"/>
      <c r="C14" s="165"/>
      <c r="D14" s="165"/>
      <c r="E14" s="165"/>
    </row>
    <row r="15" spans="1:5" ht="13.5" customHeight="1" x14ac:dyDescent="0.25">
      <c r="A15" s="165"/>
      <c r="B15" s="165"/>
      <c r="C15" s="165"/>
      <c r="D15" s="165"/>
      <c r="E15" s="165"/>
    </row>
    <row r="16" spans="1:5" ht="13.5" customHeight="1" x14ac:dyDescent="0.25">
      <c r="A16" s="165"/>
      <c r="B16" s="165"/>
      <c r="C16" s="165"/>
      <c r="D16" s="165"/>
      <c r="E16" s="165"/>
    </row>
    <row r="17" spans="1:5" ht="13.5" customHeight="1" x14ac:dyDescent="0.25">
      <c r="A17" s="165"/>
      <c r="B17" s="165"/>
      <c r="C17" s="165"/>
      <c r="D17" s="165"/>
      <c r="E17" s="165"/>
    </row>
    <row r="18" spans="1:5" ht="13.5" customHeight="1" x14ac:dyDescent="0.25">
      <c r="A18" s="165"/>
      <c r="B18" s="165"/>
      <c r="C18" s="165"/>
      <c r="D18" s="165"/>
      <c r="E18" s="165"/>
    </row>
    <row r="19" spans="1:5" ht="13.5" customHeight="1" x14ac:dyDescent="0.25">
      <c r="A19" s="165"/>
      <c r="B19" s="165"/>
      <c r="C19" s="165"/>
      <c r="D19" s="165"/>
      <c r="E19" s="165"/>
    </row>
    <row r="20" spans="1:5" ht="13.5" customHeight="1" x14ac:dyDescent="0.25">
      <c r="A20" s="165"/>
      <c r="B20" s="165"/>
      <c r="C20" s="165"/>
      <c r="D20" s="165"/>
      <c r="E20" s="165"/>
    </row>
    <row r="21" spans="1:5" ht="13.5" customHeight="1" x14ac:dyDescent="0.25">
      <c r="A21" s="165"/>
      <c r="B21" s="165"/>
      <c r="C21" s="165"/>
      <c r="D21" s="165"/>
      <c r="E21" s="165"/>
    </row>
    <row r="22" spans="1:5" ht="13.5" customHeight="1" x14ac:dyDescent="0.25">
      <c r="A22" s="165"/>
      <c r="B22" s="165"/>
      <c r="C22" s="165"/>
      <c r="D22" s="165"/>
      <c r="E22" s="165"/>
    </row>
    <row r="23" spans="1:5" ht="13.5" customHeight="1" x14ac:dyDescent="0.25">
      <c r="A23" s="165"/>
      <c r="B23" s="165"/>
      <c r="C23" s="165"/>
      <c r="D23" s="165"/>
      <c r="E23" s="165"/>
    </row>
    <row r="24" spans="1:5" ht="13.5" customHeight="1" x14ac:dyDescent="0.25">
      <c r="A24" s="165"/>
      <c r="B24" s="165"/>
      <c r="C24" s="165"/>
      <c r="D24" s="165"/>
      <c r="E24" s="165"/>
    </row>
    <row r="25" spans="1:5" ht="13.5" customHeight="1" x14ac:dyDescent="0.25">
      <c r="A25" s="165"/>
      <c r="B25" s="165"/>
      <c r="C25" s="165"/>
      <c r="D25" s="165"/>
      <c r="E25" s="165"/>
    </row>
    <row r="26" spans="1:5" ht="13.5" customHeight="1" x14ac:dyDescent="0.25">
      <c r="A26" s="165"/>
      <c r="B26" s="165"/>
      <c r="C26" s="165"/>
      <c r="D26" s="165"/>
      <c r="E26" s="165"/>
    </row>
    <row r="27" spans="1:5" ht="13.5" customHeight="1" x14ac:dyDescent="0.25">
      <c r="A27" s="165"/>
      <c r="B27" s="165"/>
      <c r="C27" s="165"/>
      <c r="D27" s="165"/>
      <c r="E27" s="165"/>
    </row>
    <row r="28" spans="1:5" ht="13.5" customHeight="1" x14ac:dyDescent="0.25">
      <c r="A28" s="165"/>
      <c r="B28" s="165"/>
      <c r="C28" s="165"/>
      <c r="D28" s="165"/>
      <c r="E28" s="165"/>
    </row>
    <row r="29" spans="1:5" ht="13.5" customHeight="1" x14ac:dyDescent="0.25">
      <c r="A29" s="165"/>
      <c r="B29" s="165"/>
      <c r="C29" s="165"/>
      <c r="D29" s="165"/>
      <c r="E29" s="165"/>
    </row>
    <row r="30" spans="1:5" ht="13.5" customHeight="1" x14ac:dyDescent="0.25">
      <c r="A30" s="165"/>
      <c r="B30" s="165"/>
      <c r="C30" s="165"/>
      <c r="D30" s="165"/>
      <c r="E30" s="165"/>
    </row>
    <row r="31" spans="1:5" ht="13.5" customHeight="1" x14ac:dyDescent="0.25">
      <c r="A31" s="165"/>
      <c r="B31" s="165"/>
      <c r="C31" s="165"/>
      <c r="D31" s="165"/>
      <c r="E31" s="165"/>
    </row>
    <row r="32" spans="1:5" ht="13.5" customHeight="1" x14ac:dyDescent="0.25">
      <c r="A32" s="165"/>
      <c r="B32" s="165"/>
      <c r="C32" s="165"/>
      <c r="D32" s="165"/>
      <c r="E32" s="165"/>
    </row>
    <row r="33" spans="1:5" ht="13.5" customHeight="1" x14ac:dyDescent="0.25">
      <c r="A33" s="165"/>
      <c r="B33" s="165"/>
      <c r="C33" s="165"/>
      <c r="D33" s="165"/>
      <c r="E33" s="165"/>
    </row>
    <row r="34" spans="1:5" ht="13.5" customHeight="1" x14ac:dyDescent="0.25">
      <c r="A34" s="165"/>
      <c r="B34" s="165"/>
      <c r="C34" s="165"/>
      <c r="D34" s="165"/>
      <c r="E34" s="165"/>
    </row>
    <row r="35" spans="1:5" ht="13.5" customHeight="1" x14ac:dyDescent="0.25">
      <c r="A35" s="165"/>
      <c r="B35" s="165"/>
      <c r="C35" s="165"/>
      <c r="D35" s="165"/>
      <c r="E35" s="165"/>
    </row>
    <row r="36" spans="1:5" ht="13.5" customHeight="1" x14ac:dyDescent="0.25">
      <c r="A36" s="165"/>
      <c r="B36" s="165"/>
      <c r="C36" s="165"/>
      <c r="D36" s="165"/>
      <c r="E36" s="165"/>
    </row>
    <row r="37" spans="1:5" ht="13.5" customHeight="1" x14ac:dyDescent="0.25">
      <c r="A37" s="165"/>
      <c r="B37" s="165"/>
      <c r="C37" s="165"/>
      <c r="D37" s="165"/>
      <c r="E37" s="165"/>
    </row>
    <row r="38" spans="1:5" ht="13.5" customHeight="1" x14ac:dyDescent="0.25">
      <c r="A38" s="165"/>
      <c r="B38" s="165"/>
      <c r="C38" s="165"/>
      <c r="D38" s="165"/>
      <c r="E38" s="165"/>
    </row>
    <row r="39" spans="1:5" ht="40.15" customHeight="1" x14ac:dyDescent="0.25">
      <c r="A39" s="165"/>
      <c r="B39" s="165"/>
      <c r="C39" s="165"/>
      <c r="D39" s="165"/>
      <c r="E39" s="165"/>
    </row>
    <row r="40" spans="1:5" ht="13.5" customHeight="1" x14ac:dyDescent="0.25">
      <c r="A40" s="165"/>
      <c r="B40" s="165"/>
      <c r="C40" s="165"/>
      <c r="D40" s="165"/>
      <c r="E40" s="165"/>
    </row>
    <row r="41" spans="1:5" ht="18.75" customHeight="1" x14ac:dyDescent="0.25">
      <c r="A41" s="165"/>
      <c r="B41" s="165" t="s">
        <v>213</v>
      </c>
      <c r="C41" s="165"/>
      <c r="D41" s="165"/>
      <c r="E41" s="165"/>
    </row>
    <row r="42" spans="1:5" ht="9" customHeight="1" x14ac:dyDescent="0.25">
      <c r="A42" s="164"/>
      <c r="B42" s="183"/>
      <c r="C42" s="184"/>
      <c r="D42" s="185"/>
      <c r="E42" s="164"/>
    </row>
    <row r="43" spans="1:5" ht="13.5" customHeight="1" x14ac:dyDescent="0.25">
      <c r="A43" s="164"/>
      <c r="B43" s="183"/>
      <c r="C43" s="180"/>
      <c r="D43" s="186" t="s">
        <v>210</v>
      </c>
      <c r="E43" s="164"/>
    </row>
    <row r="44" spans="1:5" ht="13.5" customHeight="1" x14ac:dyDescent="0.25">
      <c r="A44" s="164"/>
      <c r="B44" s="183"/>
      <c r="C44" s="191"/>
      <c r="D44" s="337" t="s">
        <v>296</v>
      </c>
      <c r="E44" s="164"/>
    </row>
    <row r="45" spans="1:5" ht="13.5" customHeight="1" x14ac:dyDescent="0.25">
      <c r="A45" s="164"/>
      <c r="B45" s="183"/>
      <c r="C45" s="187"/>
      <c r="D45" s="185"/>
      <c r="E45" s="164"/>
    </row>
    <row r="46" spans="1:5" ht="13.5" customHeight="1" x14ac:dyDescent="0.25">
      <c r="A46" s="164"/>
      <c r="B46" s="183"/>
      <c r="C46" s="181"/>
      <c r="D46" s="186" t="s">
        <v>211</v>
      </c>
      <c r="E46" s="164"/>
    </row>
    <row r="47" spans="1:5" ht="13.5" customHeight="1" x14ac:dyDescent="0.25">
      <c r="A47" s="164"/>
      <c r="B47" s="183"/>
      <c r="C47" s="184"/>
      <c r="D47" s="617" t="s">
        <v>296</v>
      </c>
      <c r="E47" s="164"/>
    </row>
    <row r="48" spans="1:5" ht="13.5" customHeight="1" x14ac:dyDescent="0.25">
      <c r="A48" s="164"/>
      <c r="B48" s="183"/>
      <c r="C48" s="184"/>
      <c r="D48" s="185"/>
      <c r="E48" s="164"/>
    </row>
    <row r="49" spans="1:5" ht="13.5" customHeight="1" x14ac:dyDescent="0.25">
      <c r="A49" s="164"/>
      <c r="B49" s="183"/>
      <c r="C49" s="182"/>
      <c r="D49" s="186" t="s">
        <v>212</v>
      </c>
      <c r="E49" s="164"/>
    </row>
    <row r="50" spans="1:5" ht="13.5" customHeight="1" x14ac:dyDescent="0.25">
      <c r="A50" s="164"/>
      <c r="B50" s="183"/>
      <c r="C50" s="184"/>
      <c r="D50" s="337" t="s">
        <v>291</v>
      </c>
      <c r="E50" s="164"/>
    </row>
    <row r="51" spans="1:5" ht="25.5" customHeight="1" x14ac:dyDescent="0.25">
      <c r="A51" s="164"/>
      <c r="B51" s="188"/>
      <c r="C51" s="189"/>
      <c r="D51" s="190"/>
      <c r="E51" s="164"/>
    </row>
    <row r="52" spans="1:5" x14ac:dyDescent="0.25">
      <c r="A52" s="164"/>
      <c r="B52" s="165"/>
      <c r="C52" s="167"/>
      <c r="D52" s="166"/>
      <c r="E52" s="164"/>
    </row>
    <row r="53" spans="1:5" s="13" customFormat="1" ht="15.75" customHeight="1" x14ac:dyDescent="0.25">
      <c r="A53" s="164"/>
      <c r="B53" s="165"/>
      <c r="C53" s="167"/>
      <c r="D53" s="166"/>
      <c r="E53" s="164"/>
    </row>
    <row r="54" spans="1:5" ht="94.5" customHeight="1" x14ac:dyDescent="0.25">
      <c r="A54" s="164"/>
      <c r="B54" s="165"/>
      <c r="C54" s="167"/>
      <c r="D54" s="166"/>
      <c r="E54" s="164"/>
    </row>
  </sheetData>
  <customSheetViews>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showPageBreaks="1" printArea="1" showRuler="0">
      <selection activeCell="F23" sqref="F23"/>
      <pageMargins left="0.15748031496062992" right="0.15748031496062992" top="0.19685039370078741" bottom="0.19685039370078741" header="0" footer="0"/>
      <printOptions horizontalCentered="1"/>
      <pageSetup paperSize="9" orientation="portrait" r:id="rId3"/>
      <headerFooter alignWithMargins="0"/>
    </customSheetView>
  </customSheetViews>
  <phoneticPr fontId="46" type="noConversion"/>
  <hyperlinks>
    <hyperlink ref="D44" r:id="rId4" xr:uid="{00000000-0004-0000-2800-000000000000}"/>
    <hyperlink ref="D50" r:id="rId5" xr:uid="{00000000-0004-0000-2800-000001000000}"/>
    <hyperlink ref="D47" r:id="rId6" xr:uid="{00000000-0004-0000-2800-000002000000}"/>
  </hyperlinks>
  <printOptions horizontalCentered="1"/>
  <pageMargins left="0" right="0" top="0" bottom="0" header="0" footer="0"/>
  <pageSetup paperSize="9"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297BD-4908-4276-B751-193CA71DF0C0}">
  <sheetPr>
    <tabColor theme="5"/>
  </sheetPr>
  <dimension ref="A1:BK60"/>
  <sheetViews>
    <sheetView showGridLines="0" showRuler="0" zoomScaleNormal="100" workbookViewId="0"/>
  </sheetViews>
  <sheetFormatPr defaultColWidth="9.1796875" defaultRowHeight="12.5" x14ac:dyDescent="0.25"/>
  <cols>
    <col min="1" max="1" width="1" style="746" customWidth="1"/>
    <col min="2" max="2" width="2.54296875" style="746" customWidth="1"/>
    <col min="3" max="3" width="2.26953125" style="746" customWidth="1"/>
    <col min="4" max="8" width="8.7265625" style="746" customWidth="1"/>
    <col min="9" max="9" width="1.81640625" style="746" customWidth="1"/>
    <col min="10" max="10" width="2.26953125" style="746" customWidth="1"/>
    <col min="11" max="15" width="8.7265625" style="746" customWidth="1"/>
    <col min="16" max="16" width="2.54296875" style="746" customWidth="1"/>
    <col min="17" max="17" width="1" style="746" customWidth="1"/>
    <col min="18" max="18" width="9.26953125" style="850" bestFit="1" customWidth="1"/>
    <col min="19" max="63" width="9.1796875" style="850"/>
    <col min="64" max="16384" width="9.1796875" style="746"/>
  </cols>
  <sheetData>
    <row r="1" spans="1:22" ht="13.5" customHeight="1" x14ac:dyDescent="0.25">
      <c r="A1" s="825"/>
      <c r="B1" s="849"/>
      <c r="C1" s="849"/>
      <c r="D1" s="849"/>
      <c r="E1" s="849"/>
      <c r="F1" s="849"/>
      <c r="G1" s="849"/>
      <c r="H1" s="849"/>
      <c r="I1" s="849"/>
      <c r="J1" s="849"/>
      <c r="K1" s="849"/>
      <c r="L1" s="849"/>
      <c r="M1" s="1871" t="s">
        <v>317</v>
      </c>
      <c r="N1" s="1871"/>
      <c r="O1" s="1871"/>
      <c r="P1" s="1871"/>
      <c r="Q1" s="780"/>
    </row>
    <row r="2" spans="1:22" ht="7" customHeight="1" x14ac:dyDescent="0.25">
      <c r="A2" s="825"/>
      <c r="B2" s="851"/>
      <c r="C2" s="852"/>
      <c r="D2" s="1872"/>
      <c r="E2" s="1872"/>
      <c r="F2" s="1872"/>
      <c r="G2" s="1872"/>
      <c r="H2" s="1872"/>
      <c r="I2" s="810"/>
      <c r="J2" s="810"/>
      <c r="K2" s="810"/>
      <c r="L2" s="810"/>
      <c r="M2" s="810"/>
      <c r="N2" s="810"/>
      <c r="O2" s="810"/>
      <c r="P2" s="810"/>
      <c r="Q2" s="775"/>
    </row>
    <row r="3" spans="1:22" ht="16" customHeight="1" x14ac:dyDescent="0.25">
      <c r="A3" s="825"/>
      <c r="B3" s="853"/>
      <c r="C3" s="1873" t="s">
        <v>318</v>
      </c>
      <c r="D3" s="1873"/>
      <c r="E3" s="1873"/>
      <c r="F3" s="1873"/>
      <c r="G3" s="1873"/>
      <c r="H3" s="1873"/>
      <c r="I3" s="854"/>
      <c r="J3" s="1873" t="s">
        <v>319</v>
      </c>
      <c r="K3" s="1873"/>
      <c r="L3" s="1873"/>
      <c r="M3" s="1873"/>
      <c r="N3" s="1873"/>
      <c r="O3" s="1873"/>
      <c r="P3" s="810"/>
      <c r="Q3" s="775"/>
    </row>
    <row r="4" spans="1:22" ht="15.75" customHeight="1" x14ac:dyDescent="0.25">
      <c r="A4" s="825"/>
      <c r="B4" s="856"/>
      <c r="C4" s="825"/>
      <c r="D4" s="825"/>
      <c r="E4" s="971"/>
      <c r="F4" s="971"/>
      <c r="G4" s="971"/>
      <c r="H4" s="971"/>
      <c r="I4" s="854"/>
      <c r="J4" s="825"/>
      <c r="K4" s="972"/>
      <c r="L4" s="973"/>
      <c r="M4" s="973"/>
      <c r="N4" s="973"/>
      <c r="O4" s="973"/>
      <c r="P4" s="810"/>
      <c r="Q4" s="775"/>
    </row>
    <row r="5" spans="1:22" ht="13.5" customHeight="1" x14ac:dyDescent="0.25">
      <c r="A5" s="825"/>
      <c r="B5" s="853"/>
      <c r="C5" s="858" t="s">
        <v>320</v>
      </c>
      <c r="D5" s="1867" t="s">
        <v>852</v>
      </c>
      <c r="E5" s="1867"/>
      <c r="F5" s="1867"/>
      <c r="G5" s="1867"/>
      <c r="H5" s="1867"/>
      <c r="I5" s="859"/>
      <c r="J5" s="858" t="s">
        <v>320</v>
      </c>
      <c r="K5" s="1867" t="s">
        <v>853</v>
      </c>
      <c r="L5" s="1867"/>
      <c r="M5" s="1867"/>
      <c r="N5" s="1867"/>
      <c r="O5" s="1867"/>
      <c r="P5" s="860"/>
      <c r="Q5" s="775"/>
      <c r="U5" s="1472"/>
      <c r="V5" s="1472"/>
    </row>
    <row r="6" spans="1:22" ht="13.5" customHeight="1" x14ac:dyDescent="0.25">
      <c r="A6" s="825"/>
      <c r="B6" s="853"/>
      <c r="C6" s="810"/>
      <c r="D6" s="1867"/>
      <c r="E6" s="1867"/>
      <c r="F6" s="1867"/>
      <c r="G6" s="1867"/>
      <c r="H6" s="1867"/>
      <c r="I6" s="859"/>
      <c r="J6" s="974"/>
      <c r="K6" s="1867"/>
      <c r="L6" s="1867"/>
      <c r="M6" s="1867"/>
      <c r="N6" s="1867"/>
      <c r="O6" s="1867"/>
      <c r="P6" s="860"/>
      <c r="Q6" s="775"/>
      <c r="U6" s="1472"/>
      <c r="V6" s="1472"/>
    </row>
    <row r="7" spans="1:22" ht="13.5" customHeight="1" x14ac:dyDescent="0.25">
      <c r="A7" s="825"/>
      <c r="B7" s="853"/>
      <c r="C7" s="810"/>
      <c r="D7" s="1867"/>
      <c r="E7" s="1867"/>
      <c r="F7" s="1867"/>
      <c r="G7" s="1867"/>
      <c r="H7" s="1867"/>
      <c r="I7" s="859"/>
      <c r="J7" s="825"/>
      <c r="K7" s="1867"/>
      <c r="L7" s="1867"/>
      <c r="M7" s="1867"/>
      <c r="N7" s="1867"/>
      <c r="O7" s="1867"/>
      <c r="P7" s="860"/>
      <c r="Q7" s="860"/>
      <c r="U7" s="1472"/>
      <c r="V7" s="1472"/>
    </row>
    <row r="8" spans="1:22" ht="13.5" customHeight="1" x14ac:dyDescent="0.25">
      <c r="A8" s="825"/>
      <c r="B8" s="853"/>
      <c r="C8" s="825"/>
      <c r="D8" s="1473"/>
      <c r="E8" s="867"/>
      <c r="F8" s="867"/>
      <c r="G8" s="867"/>
      <c r="H8" s="867"/>
      <c r="I8" s="859"/>
      <c r="J8" s="825"/>
      <c r="K8" s="1867"/>
      <c r="L8" s="1867"/>
      <c r="M8" s="1867"/>
      <c r="N8" s="1867"/>
      <c r="O8" s="1867"/>
      <c r="P8" s="860"/>
      <c r="Q8" s="860"/>
      <c r="U8" s="1472"/>
      <c r="V8" s="1472"/>
    </row>
    <row r="9" spans="1:22" ht="13.5" customHeight="1" x14ac:dyDescent="0.25">
      <c r="A9" s="825"/>
      <c r="B9" s="853"/>
      <c r="C9" s="858" t="s">
        <v>320</v>
      </c>
      <c r="D9" s="1867" t="s">
        <v>854</v>
      </c>
      <c r="E9" s="1867"/>
      <c r="F9" s="1867"/>
      <c r="G9" s="1867"/>
      <c r="H9" s="1867"/>
      <c r="I9" s="859"/>
      <c r="J9" s="858" t="s">
        <v>320</v>
      </c>
      <c r="K9" s="1874" t="s">
        <v>855</v>
      </c>
      <c r="L9" s="1874"/>
      <c r="M9" s="1874"/>
      <c r="N9" s="1874"/>
      <c r="O9" s="1874"/>
      <c r="P9" s="860"/>
      <c r="Q9" s="860"/>
      <c r="U9" s="1472"/>
      <c r="V9" s="1472"/>
    </row>
    <row r="10" spans="1:22" ht="13.5" customHeight="1" x14ac:dyDescent="0.25">
      <c r="A10" s="825"/>
      <c r="B10" s="853"/>
      <c r="C10" s="825"/>
      <c r="D10" s="1867"/>
      <c r="E10" s="1867"/>
      <c r="F10" s="1867"/>
      <c r="G10" s="1867"/>
      <c r="H10" s="1867"/>
      <c r="I10" s="859"/>
      <c r="J10" s="975"/>
      <c r="K10" s="1874"/>
      <c r="L10" s="1874"/>
      <c r="M10" s="1874"/>
      <c r="N10" s="1874"/>
      <c r="O10" s="1874"/>
      <c r="P10" s="860"/>
      <c r="Q10" s="860">
        <f>SUM(Q11:Q17)</f>
        <v>0</v>
      </c>
      <c r="U10" s="1472"/>
      <c r="V10" s="1472"/>
    </row>
    <row r="11" spans="1:22" ht="13.5" customHeight="1" x14ac:dyDescent="0.25">
      <c r="A11" s="825"/>
      <c r="B11" s="853"/>
      <c r="C11" s="825"/>
      <c r="D11" s="1867"/>
      <c r="E11" s="1867"/>
      <c r="F11" s="1867"/>
      <c r="G11" s="1867"/>
      <c r="H11" s="1867"/>
      <c r="I11" s="859"/>
      <c r="J11" s="825"/>
      <c r="K11" s="1874"/>
      <c r="L11" s="1874"/>
      <c r="M11" s="1874"/>
      <c r="N11" s="1874"/>
      <c r="O11" s="1874"/>
      <c r="P11" s="860"/>
      <c r="Q11" s="860"/>
      <c r="U11" s="1472"/>
      <c r="V11" s="1472"/>
    </row>
    <row r="12" spans="1:22" ht="13.5" customHeight="1" x14ac:dyDescent="0.25">
      <c r="A12" s="825"/>
      <c r="B12" s="853"/>
      <c r="D12" s="1474"/>
      <c r="E12" s="1475"/>
      <c r="F12" s="1475"/>
      <c r="G12" s="1475"/>
      <c r="H12" s="1475"/>
      <c r="I12" s="859"/>
      <c r="K12" s="1874"/>
      <c r="L12" s="1874"/>
      <c r="M12" s="1874"/>
      <c r="N12" s="1874"/>
      <c r="O12" s="1874"/>
      <c r="P12" s="860"/>
      <c r="Q12" s="860"/>
    </row>
    <row r="13" spans="1:22" ht="15.75" customHeight="1" x14ac:dyDescent="0.25">
      <c r="A13" s="825"/>
      <c r="B13" s="853"/>
      <c r="C13" s="858" t="s">
        <v>320</v>
      </c>
      <c r="D13" s="1867" t="s">
        <v>856</v>
      </c>
      <c r="E13" s="1867"/>
      <c r="F13" s="1867"/>
      <c r="G13" s="1867"/>
      <c r="H13" s="1867"/>
      <c r="I13" s="859"/>
      <c r="J13" s="825"/>
      <c r="L13" s="859"/>
      <c r="M13" s="859"/>
      <c r="N13" s="859"/>
      <c r="O13" s="859"/>
      <c r="P13" s="860"/>
      <c r="Q13" s="860"/>
    </row>
    <row r="14" spans="1:22" ht="20.25" customHeight="1" x14ac:dyDescent="0.25">
      <c r="A14" s="825"/>
      <c r="B14" s="853"/>
      <c r="C14" s="810"/>
      <c r="D14" s="1867"/>
      <c r="E14" s="1867"/>
      <c r="F14" s="1867"/>
      <c r="G14" s="1867"/>
      <c r="H14" s="1867"/>
      <c r="I14" s="859"/>
      <c r="J14" s="974"/>
      <c r="K14" s="859"/>
      <c r="L14" s="859"/>
      <c r="M14" s="859"/>
      <c r="N14" s="859"/>
      <c r="O14" s="859"/>
      <c r="P14" s="860"/>
      <c r="Q14" s="860"/>
    </row>
    <row r="15" spans="1:22" ht="13.5" customHeight="1" x14ac:dyDescent="0.25">
      <c r="A15" s="825"/>
      <c r="B15" s="853"/>
      <c r="C15" s="810"/>
      <c r="D15" s="810"/>
      <c r="E15" s="859"/>
      <c r="F15" s="859"/>
      <c r="G15" s="859"/>
      <c r="H15" s="859"/>
      <c r="I15" s="859"/>
      <c r="J15" s="974"/>
      <c r="K15" s="859"/>
      <c r="L15" s="859"/>
      <c r="M15" s="859"/>
      <c r="N15" s="859"/>
      <c r="O15" s="859"/>
      <c r="P15" s="860"/>
      <c r="Q15" s="860"/>
    </row>
    <row r="16" spans="1:22" ht="13.5" customHeight="1" x14ac:dyDescent="0.25">
      <c r="A16" s="825"/>
      <c r="B16" s="853"/>
      <c r="C16" s="810"/>
      <c r="D16" s="810"/>
      <c r="E16" s="862"/>
      <c r="F16" s="862"/>
      <c r="G16" s="862"/>
      <c r="H16" s="862"/>
      <c r="I16" s="862"/>
      <c r="J16" s="974"/>
      <c r="K16" s="859"/>
      <c r="L16" s="859"/>
      <c r="M16" s="859"/>
      <c r="N16" s="859"/>
      <c r="O16" s="859"/>
      <c r="P16" s="860"/>
      <c r="Q16" s="860"/>
    </row>
    <row r="17" spans="1:41" ht="13.5" customHeight="1" x14ac:dyDescent="0.25">
      <c r="A17" s="825"/>
      <c r="B17" s="853"/>
      <c r="C17" s="810"/>
      <c r="D17" s="810"/>
      <c r="E17" s="825"/>
      <c r="F17" s="825"/>
      <c r="G17" s="825"/>
      <c r="H17" s="825"/>
      <c r="I17" s="825"/>
      <c r="J17" s="974"/>
      <c r="K17" s="974"/>
      <c r="L17" s="974"/>
      <c r="M17" s="974"/>
      <c r="N17" s="974"/>
      <c r="O17" s="974"/>
      <c r="P17" s="860"/>
      <c r="Q17" s="860"/>
      <c r="U17" s="1476"/>
      <c r="V17" s="1476"/>
      <c r="W17" s="1476"/>
      <c r="X17" s="864"/>
      <c r="Y17" s="864"/>
    </row>
    <row r="18" spans="1:41" ht="13.5" customHeight="1" x14ac:dyDescent="0.25">
      <c r="A18" s="825"/>
      <c r="B18" s="853"/>
      <c r="C18" s="810"/>
      <c r="D18" s="810"/>
      <c r="E18" s="825"/>
      <c r="F18" s="825"/>
      <c r="G18" s="825"/>
      <c r="H18" s="825"/>
      <c r="I18" s="825"/>
      <c r="J18" s="974"/>
      <c r="K18" s="974"/>
      <c r="L18" s="974"/>
      <c r="M18" s="974"/>
      <c r="N18" s="974"/>
      <c r="O18" s="974"/>
      <c r="P18" s="860"/>
      <c r="Q18" s="860"/>
      <c r="U18" s="1476"/>
      <c r="V18" s="1476"/>
      <c r="W18" s="1476"/>
      <c r="X18" s="864"/>
      <c r="Y18" s="864"/>
    </row>
    <row r="19" spans="1:41" ht="13.5" customHeight="1" x14ac:dyDescent="0.25">
      <c r="A19" s="825"/>
      <c r="B19" s="853"/>
      <c r="C19" s="810"/>
      <c r="D19" s="810"/>
      <c r="E19" s="825"/>
      <c r="F19" s="825"/>
      <c r="G19" s="825"/>
      <c r="H19" s="825"/>
      <c r="I19" s="825"/>
      <c r="J19" s="974"/>
      <c r="K19" s="974"/>
      <c r="L19" s="974"/>
      <c r="M19" s="974"/>
      <c r="N19" s="974"/>
      <c r="O19" s="974"/>
      <c r="P19" s="860"/>
      <c r="Q19" s="860">
        <f>SUM(Q22:Q41)</f>
        <v>34168</v>
      </c>
      <c r="U19" s="1476"/>
      <c r="V19" s="1476"/>
      <c r="W19" s="1476"/>
      <c r="X19" s="864"/>
      <c r="Y19" s="864"/>
    </row>
    <row r="20" spans="1:41" ht="13.5" customHeight="1" x14ac:dyDescent="0.25">
      <c r="A20" s="825"/>
      <c r="B20" s="853"/>
      <c r="C20" s="810"/>
      <c r="D20" s="810"/>
      <c r="E20" s="825"/>
      <c r="F20" s="825"/>
      <c r="G20" s="825"/>
      <c r="H20" s="825"/>
      <c r="I20" s="825"/>
      <c r="J20" s="974"/>
      <c r="K20" s="974"/>
      <c r="L20" s="974"/>
      <c r="M20" s="974"/>
      <c r="N20" s="974"/>
      <c r="O20" s="974"/>
      <c r="P20" s="860"/>
      <c r="Q20" s="860"/>
      <c r="U20" s="1476"/>
      <c r="V20" s="1476"/>
      <c r="W20" s="1476"/>
      <c r="X20" s="864"/>
      <c r="Y20" s="864"/>
    </row>
    <row r="21" spans="1:41" ht="13.5" customHeight="1" x14ac:dyDescent="0.3">
      <c r="A21" s="825"/>
      <c r="B21" s="853"/>
      <c r="C21" s="810"/>
      <c r="D21" s="810"/>
      <c r="E21" s="825"/>
      <c r="F21" s="825"/>
      <c r="G21" s="825"/>
      <c r="H21" s="825"/>
      <c r="I21" s="825"/>
      <c r="J21" s="974"/>
      <c r="K21" s="974"/>
      <c r="L21" s="974"/>
      <c r="M21" s="974"/>
      <c r="N21" s="974"/>
      <c r="O21" s="974"/>
      <c r="P21" s="860"/>
      <c r="Q21" s="860"/>
      <c r="U21" s="1476"/>
      <c r="V21" s="1476"/>
      <c r="W21" s="1476"/>
      <c r="X21" s="864"/>
      <c r="Y21" s="864"/>
      <c r="AJ21" s="863"/>
      <c r="AL21" s="1859"/>
      <c r="AM21" s="1859"/>
      <c r="AN21" s="1859"/>
      <c r="AO21" s="1859"/>
    </row>
    <row r="22" spans="1:41" ht="13.5" customHeight="1" x14ac:dyDescent="0.3">
      <c r="A22" s="825"/>
      <c r="B22" s="853"/>
      <c r="C22" s="810"/>
      <c r="D22" s="810"/>
      <c r="E22" s="825"/>
      <c r="F22" s="825"/>
      <c r="G22" s="825"/>
      <c r="H22" s="825"/>
      <c r="I22" s="825"/>
      <c r="J22" s="974"/>
      <c r="K22" s="974"/>
      <c r="L22" s="974"/>
      <c r="M22" s="976"/>
      <c r="N22" s="974"/>
      <c r="O22" s="974"/>
      <c r="P22" s="860"/>
      <c r="Q22" s="860"/>
      <c r="U22" s="1476"/>
      <c r="V22" s="1476"/>
      <c r="W22" s="1476"/>
      <c r="X22" s="864"/>
      <c r="Y22" s="864"/>
      <c r="AG22" s="865"/>
      <c r="AI22" s="1431"/>
      <c r="AJ22" s="1431"/>
      <c r="AK22" s="1431"/>
      <c r="AL22" s="855"/>
      <c r="AM22" s="855"/>
      <c r="AN22" s="855"/>
      <c r="AO22" s="855"/>
    </row>
    <row r="23" spans="1:41" ht="13.5" customHeight="1" x14ac:dyDescent="0.3">
      <c r="A23" s="825"/>
      <c r="B23" s="853"/>
      <c r="C23" s="810"/>
      <c r="D23" s="810"/>
      <c r="E23" s="825"/>
      <c r="F23" s="825"/>
      <c r="G23" s="825"/>
      <c r="H23" s="825"/>
      <c r="I23" s="825"/>
      <c r="J23" s="974"/>
      <c r="K23" s="974"/>
      <c r="L23" s="974"/>
      <c r="M23" s="974"/>
      <c r="N23" s="974"/>
      <c r="O23" s="974"/>
      <c r="P23" s="860"/>
      <c r="Q23" s="860"/>
      <c r="AG23" s="740"/>
      <c r="AI23" s="869"/>
      <c r="AJ23" s="869"/>
      <c r="AK23" s="869"/>
      <c r="AL23" s="857"/>
      <c r="AM23" s="857"/>
    </row>
    <row r="24" spans="1:41" ht="13.5" customHeight="1" x14ac:dyDescent="0.3">
      <c r="A24" s="825"/>
      <c r="B24" s="853"/>
      <c r="C24" s="810"/>
      <c r="D24" s="810"/>
      <c r="E24" s="825"/>
      <c r="F24" s="825"/>
      <c r="G24" s="825"/>
      <c r="H24" s="825"/>
      <c r="I24" s="825"/>
      <c r="J24" s="825"/>
      <c r="K24" s="825"/>
      <c r="L24" s="866"/>
      <c r="M24" s="866"/>
      <c r="N24" s="866"/>
      <c r="O24" s="866"/>
      <c r="P24" s="860"/>
      <c r="Q24" s="860"/>
      <c r="AG24" s="741"/>
      <c r="AI24" s="869"/>
      <c r="AJ24" s="869"/>
      <c r="AK24" s="869"/>
      <c r="AL24" s="857"/>
      <c r="AM24" s="857"/>
    </row>
    <row r="25" spans="1:41" ht="13.5" customHeight="1" x14ac:dyDescent="0.3">
      <c r="A25" s="825"/>
      <c r="B25" s="853"/>
      <c r="C25" s="810"/>
      <c r="D25" s="810"/>
      <c r="E25" s="825"/>
      <c r="F25" s="825"/>
      <c r="G25" s="825"/>
      <c r="H25" s="825"/>
      <c r="I25" s="825"/>
      <c r="J25" s="825"/>
      <c r="K25" s="825"/>
      <c r="L25" s="859"/>
      <c r="M25" s="859"/>
      <c r="N25" s="859"/>
      <c r="O25" s="859"/>
      <c r="P25" s="860"/>
      <c r="Q25" s="860"/>
      <c r="AG25" s="741"/>
      <c r="AH25" s="741"/>
      <c r="AI25" s="869"/>
      <c r="AJ25" s="869"/>
      <c r="AK25" s="869"/>
      <c r="AL25" s="857"/>
      <c r="AM25" s="857"/>
    </row>
    <row r="26" spans="1:41" ht="13.5" customHeight="1" x14ac:dyDescent="0.25">
      <c r="A26" s="825"/>
      <c r="B26" s="853"/>
      <c r="C26" s="810"/>
      <c r="D26" s="810"/>
      <c r="E26" s="825"/>
      <c r="F26" s="825"/>
      <c r="G26" s="825"/>
      <c r="H26" s="825"/>
      <c r="I26" s="825"/>
      <c r="J26" s="858" t="s">
        <v>320</v>
      </c>
      <c r="K26" s="1867" t="s">
        <v>857</v>
      </c>
      <c r="L26" s="1867"/>
      <c r="M26" s="1867"/>
      <c r="N26" s="1867"/>
      <c r="O26" s="1867"/>
      <c r="P26" s="860"/>
      <c r="Q26" s="860">
        <v>6673</v>
      </c>
      <c r="AG26" s="741"/>
      <c r="AH26" s="863"/>
      <c r="AI26" s="742"/>
      <c r="AJ26" s="742"/>
      <c r="AK26" s="742"/>
      <c r="AL26" s="870"/>
      <c r="AM26" s="870"/>
      <c r="AN26" s="871"/>
      <c r="AO26" s="863"/>
    </row>
    <row r="27" spans="1:41" ht="13.5" customHeight="1" x14ac:dyDescent="0.25">
      <c r="A27" s="825"/>
      <c r="B27" s="853"/>
      <c r="C27" s="775"/>
      <c r="D27" s="775"/>
      <c r="E27" s="775"/>
      <c r="F27" s="775"/>
      <c r="G27" s="775"/>
      <c r="H27" s="775"/>
      <c r="I27" s="6"/>
      <c r="J27" s="825"/>
      <c r="K27" s="1867"/>
      <c r="L27" s="1867"/>
      <c r="M27" s="1867"/>
      <c r="N27" s="1867"/>
      <c r="O27" s="1867"/>
      <c r="P27" s="860"/>
      <c r="Q27" s="860">
        <v>5858</v>
      </c>
      <c r="AG27" s="861"/>
    </row>
    <row r="28" spans="1:41" ht="13.5" customHeight="1" x14ac:dyDescent="0.25">
      <c r="A28" s="825"/>
      <c r="B28" s="853"/>
      <c r="C28" s="775"/>
      <c r="D28" s="775"/>
      <c r="E28" s="775"/>
      <c r="F28" s="775"/>
      <c r="G28" s="775"/>
      <c r="H28" s="775"/>
      <c r="I28" s="6"/>
      <c r="J28" s="858"/>
      <c r="K28" s="1867"/>
      <c r="L28" s="1867"/>
      <c r="M28" s="1867"/>
      <c r="N28" s="1867"/>
      <c r="O28" s="1867"/>
      <c r="P28" s="860"/>
      <c r="Q28" s="825"/>
      <c r="AG28" s="861"/>
    </row>
    <row r="29" spans="1:41" ht="19.5" customHeight="1" x14ac:dyDescent="0.25">
      <c r="A29" s="825"/>
      <c r="B29" s="853"/>
      <c r="I29" s="825"/>
      <c r="J29" s="825"/>
      <c r="K29" s="1867"/>
      <c r="L29" s="1867"/>
      <c r="M29" s="1867"/>
      <c r="N29" s="1867"/>
      <c r="O29" s="1867"/>
      <c r="P29" s="860"/>
      <c r="Q29" s="825"/>
      <c r="AG29" s="861"/>
    </row>
    <row r="30" spans="1:41" ht="9" customHeight="1" x14ac:dyDescent="0.25">
      <c r="A30" s="825"/>
      <c r="B30" s="853"/>
      <c r="C30" s="872"/>
      <c r="D30" s="872"/>
      <c r="E30" s="872"/>
      <c r="F30" s="872"/>
      <c r="G30" s="872"/>
      <c r="H30" s="872"/>
      <c r="I30" s="1443"/>
      <c r="J30" s="825"/>
      <c r="K30" s="825"/>
      <c r="L30" s="825"/>
      <c r="M30" s="825"/>
      <c r="N30" s="825"/>
      <c r="O30" s="825"/>
      <c r="P30" s="1443"/>
      <c r="Q30" s="825"/>
      <c r="AG30" s="861"/>
    </row>
    <row r="31" spans="1:41" ht="27" customHeight="1" x14ac:dyDescent="0.25">
      <c r="A31" s="825"/>
      <c r="B31" s="853"/>
      <c r="C31" s="1863" t="s">
        <v>322</v>
      </c>
      <c r="D31" s="1863"/>
      <c r="E31" s="1863"/>
      <c r="F31" s="1863"/>
      <c r="G31" s="1863"/>
      <c r="H31" s="1863"/>
      <c r="I31" s="873"/>
      <c r="J31" s="1864" t="s">
        <v>323</v>
      </c>
      <c r="K31" s="1864"/>
      <c r="L31" s="1864"/>
      <c r="M31" s="1864"/>
      <c r="N31" s="1864"/>
      <c r="O31" s="1864"/>
      <c r="P31" s="810"/>
      <c r="Q31" s="775"/>
    </row>
    <row r="32" spans="1:41" ht="15.75" customHeight="1" x14ac:dyDescent="0.25">
      <c r="A32" s="825"/>
      <c r="B32" s="856"/>
      <c r="C32" s="810"/>
      <c r="D32" s="1865"/>
      <c r="E32" s="1865"/>
      <c r="F32" s="1865"/>
      <c r="G32" s="1865"/>
      <c r="H32" s="1865"/>
      <c r="I32" s="854"/>
      <c r="J32" s="1866"/>
      <c r="K32" s="1866"/>
      <c r="L32" s="1866"/>
      <c r="M32" s="1866"/>
      <c r="N32" s="1866"/>
      <c r="O32" s="1866"/>
      <c r="P32" s="810"/>
      <c r="Q32" s="775"/>
    </row>
    <row r="33" spans="1:18" ht="13.5" customHeight="1" x14ac:dyDescent="0.25">
      <c r="A33" s="825"/>
      <c r="B33" s="853"/>
      <c r="C33" s="858" t="s">
        <v>320</v>
      </c>
      <c r="D33" s="1867" t="s">
        <v>858</v>
      </c>
      <c r="E33" s="1867"/>
      <c r="F33" s="1867"/>
      <c r="G33" s="1867"/>
      <c r="H33" s="1867"/>
      <c r="I33" s="854"/>
      <c r="J33" s="858" t="s">
        <v>320</v>
      </c>
      <c r="K33" s="1868" t="s">
        <v>859</v>
      </c>
      <c r="L33" s="1868"/>
      <c r="M33" s="1868"/>
      <c r="N33" s="1868"/>
      <c r="O33" s="1868"/>
      <c r="P33" s="860"/>
      <c r="Q33" s="775"/>
    </row>
    <row r="34" spans="1:18" ht="13.5" customHeight="1" x14ac:dyDescent="0.25">
      <c r="A34" s="825"/>
      <c r="B34" s="853"/>
      <c r="C34" s="810"/>
      <c r="D34" s="1867"/>
      <c r="E34" s="1867"/>
      <c r="F34" s="1867"/>
      <c r="G34" s="1867"/>
      <c r="H34" s="1867"/>
      <c r="I34" s="854"/>
      <c r="J34" s="874"/>
      <c r="K34" s="1868"/>
      <c r="L34" s="1868"/>
      <c r="M34" s="1868"/>
      <c r="N34" s="1868"/>
      <c r="O34" s="1868"/>
      <c r="P34" s="860"/>
      <c r="Q34" s="775"/>
    </row>
    <row r="35" spans="1:18" ht="13.5" customHeight="1" x14ac:dyDescent="0.25">
      <c r="A35" s="825"/>
      <c r="B35" s="853"/>
      <c r="C35" s="810"/>
      <c r="D35" s="1867"/>
      <c r="E35" s="1867"/>
      <c r="F35" s="1867"/>
      <c r="G35" s="1867"/>
      <c r="H35" s="1867"/>
      <c r="I35" s="875"/>
      <c r="J35" s="874"/>
      <c r="K35" s="1868"/>
      <c r="L35" s="1868"/>
      <c r="M35" s="1868"/>
      <c r="N35" s="1868"/>
      <c r="O35" s="1868"/>
      <c r="P35" s="860"/>
      <c r="Q35" s="775"/>
    </row>
    <row r="36" spans="1:18" ht="13.5" customHeight="1" x14ac:dyDescent="0.25">
      <c r="A36" s="825"/>
      <c r="B36" s="853"/>
      <c r="C36" s="810"/>
      <c r="D36" s="1867"/>
      <c r="E36" s="1867"/>
      <c r="F36" s="1867"/>
      <c r="G36" s="1867"/>
      <c r="H36" s="1867"/>
      <c r="I36" s="875"/>
      <c r="J36" s="858" t="s">
        <v>320</v>
      </c>
      <c r="K36" s="1869" t="s">
        <v>860</v>
      </c>
      <c r="L36" s="1869"/>
      <c r="M36" s="1869"/>
      <c r="N36" s="1869"/>
      <c r="O36" s="1869"/>
      <c r="P36" s="860"/>
      <c r="Q36" s="775">
        <v>21637</v>
      </c>
    </row>
    <row r="37" spans="1:18" ht="13.5" customHeight="1" x14ac:dyDescent="0.25">
      <c r="A37" s="825"/>
      <c r="B37" s="853"/>
      <c r="C37" s="858" t="s">
        <v>320</v>
      </c>
      <c r="D37" s="1867" t="s">
        <v>861</v>
      </c>
      <c r="E37" s="1867"/>
      <c r="F37" s="1867"/>
      <c r="G37" s="1867"/>
      <c r="H37" s="1867"/>
      <c r="I37" s="875"/>
      <c r="K37" s="1869"/>
      <c r="L37" s="1869"/>
      <c r="M37" s="1869"/>
      <c r="N37" s="1869"/>
      <c r="O37" s="1869"/>
      <c r="P37" s="860"/>
      <c r="Q37" s="775"/>
    </row>
    <row r="38" spans="1:18" ht="13.5" customHeight="1" x14ac:dyDescent="0.25">
      <c r="A38" s="825"/>
      <c r="B38" s="853"/>
      <c r="C38" s="810"/>
      <c r="D38" s="1867"/>
      <c r="E38" s="1867"/>
      <c r="F38" s="1867"/>
      <c r="G38" s="1867"/>
      <c r="H38" s="1867"/>
      <c r="I38" s="875"/>
      <c r="J38" s="874"/>
      <c r="K38" s="1869"/>
      <c r="L38" s="1869"/>
      <c r="M38" s="1869"/>
      <c r="N38" s="1869"/>
      <c r="O38" s="1869"/>
      <c r="P38" s="860"/>
      <c r="Q38" s="775"/>
    </row>
    <row r="39" spans="1:18" ht="13.5" customHeight="1" x14ac:dyDescent="0.25">
      <c r="A39" s="825"/>
      <c r="B39" s="853"/>
      <c r="C39" s="810"/>
      <c r="D39" s="1867"/>
      <c r="E39" s="1867"/>
      <c r="F39" s="1867"/>
      <c r="G39" s="1867"/>
      <c r="H39" s="1867"/>
      <c r="I39" s="875"/>
      <c r="J39" s="858" t="s">
        <v>320</v>
      </c>
      <c r="K39" s="1870" t="s">
        <v>862</v>
      </c>
      <c r="L39" s="1870"/>
      <c r="M39" s="1870"/>
      <c r="N39" s="1870"/>
      <c r="O39" s="1870"/>
      <c r="P39" s="860"/>
      <c r="Q39" s="775"/>
    </row>
    <row r="40" spans="1:18" ht="13.5" customHeight="1" x14ac:dyDescent="0.25">
      <c r="A40" s="825"/>
      <c r="B40" s="853"/>
      <c r="C40" s="810"/>
      <c r="D40" s="1867"/>
      <c r="E40" s="1867"/>
      <c r="F40" s="1867"/>
      <c r="G40" s="1867"/>
      <c r="H40" s="1867"/>
      <c r="I40" s="854"/>
      <c r="K40" s="1870"/>
      <c r="L40" s="1870"/>
      <c r="M40" s="1870"/>
      <c r="N40" s="1870"/>
      <c r="O40" s="1870"/>
      <c r="P40" s="860"/>
      <c r="Q40" s="775"/>
    </row>
    <row r="41" spans="1:18" ht="13.5" customHeight="1" x14ac:dyDescent="0.25">
      <c r="A41" s="825"/>
      <c r="B41" s="853"/>
      <c r="C41" s="858" t="s">
        <v>320</v>
      </c>
      <c r="D41" s="1867" t="s">
        <v>863</v>
      </c>
      <c r="E41" s="1867"/>
      <c r="F41" s="1867"/>
      <c r="G41" s="1867"/>
      <c r="H41" s="1867"/>
      <c r="I41" s="854"/>
      <c r="J41" s="825"/>
      <c r="K41" s="1870"/>
      <c r="L41" s="1870"/>
      <c r="M41" s="1870"/>
      <c r="N41" s="1870"/>
      <c r="O41" s="1870"/>
      <c r="P41" s="860"/>
      <c r="Q41" s="775"/>
    </row>
    <row r="42" spans="1:18" ht="13.5" customHeight="1" x14ac:dyDescent="0.25">
      <c r="A42" s="825"/>
      <c r="B42" s="853"/>
      <c r="D42" s="1867"/>
      <c r="E42" s="1867"/>
      <c r="F42" s="1867"/>
      <c r="G42" s="1867"/>
      <c r="H42" s="1867"/>
      <c r="I42" s="854"/>
      <c r="J42" s="877"/>
      <c r="K42" s="1870"/>
      <c r="L42" s="1870"/>
      <c r="M42" s="1870"/>
      <c r="N42" s="1870"/>
      <c r="O42" s="1870"/>
      <c r="P42" s="860"/>
      <c r="Q42" s="775"/>
    </row>
    <row r="43" spans="1:18" ht="13.5" customHeight="1" x14ac:dyDescent="0.25">
      <c r="A43" s="825"/>
      <c r="B43" s="853"/>
      <c r="C43" s="825"/>
      <c r="D43" s="1867"/>
      <c r="E43" s="1867"/>
      <c r="F43" s="1867"/>
      <c r="G43" s="1867"/>
      <c r="H43" s="1867"/>
      <c r="I43" s="854"/>
      <c r="J43" s="878"/>
      <c r="K43" s="878"/>
      <c r="L43" s="878"/>
      <c r="M43" s="878"/>
      <c r="N43" s="878"/>
      <c r="O43" s="878"/>
      <c r="P43" s="860"/>
      <c r="Q43" s="775"/>
    </row>
    <row r="44" spans="1:18" ht="13.5" customHeight="1" x14ac:dyDescent="0.25">
      <c r="A44" s="825"/>
      <c r="B44" s="853"/>
      <c r="C44" s="825"/>
      <c r="D44" s="859"/>
      <c r="E44" s="859"/>
      <c r="F44" s="859"/>
      <c r="G44" s="859"/>
      <c r="H44" s="859"/>
      <c r="I44" s="854"/>
      <c r="J44" s="878"/>
      <c r="K44" s="878"/>
      <c r="L44" s="878"/>
      <c r="M44" s="878"/>
      <c r="N44" s="878"/>
      <c r="O44" s="878"/>
      <c r="P44" s="860"/>
      <c r="Q44" s="775"/>
    </row>
    <row r="45" spans="1:18" ht="13.5" customHeight="1" x14ac:dyDescent="0.25">
      <c r="A45" s="825"/>
      <c r="B45" s="853"/>
      <c r="C45" s="825"/>
      <c r="D45" s="859"/>
      <c r="E45" s="859"/>
      <c r="F45" s="859"/>
      <c r="G45" s="859"/>
      <c r="H45" s="859"/>
      <c r="I45" s="854"/>
      <c r="J45" s="878"/>
      <c r="K45" s="878"/>
      <c r="L45" s="878"/>
      <c r="M45" s="878"/>
      <c r="N45" s="878"/>
      <c r="O45" s="878"/>
      <c r="P45" s="860"/>
      <c r="Q45" s="775"/>
    </row>
    <row r="46" spans="1:18" ht="13.5" customHeight="1" x14ac:dyDescent="0.25">
      <c r="A46" s="825"/>
      <c r="B46" s="853"/>
      <c r="C46" s="810"/>
      <c r="D46" s="859"/>
      <c r="E46" s="859"/>
      <c r="F46" s="859"/>
      <c r="G46" s="859"/>
      <c r="H46" s="859"/>
      <c r="I46" s="854"/>
      <c r="J46" s="854"/>
      <c r="K46" s="854"/>
      <c r="L46" s="854"/>
      <c r="M46" s="854"/>
      <c r="N46" s="854"/>
      <c r="O46" s="854"/>
      <c r="P46" s="860"/>
      <c r="Q46" s="775"/>
    </row>
    <row r="47" spans="1:18" ht="13.5" customHeight="1" x14ac:dyDescent="0.25">
      <c r="A47" s="825"/>
      <c r="B47" s="853"/>
      <c r="C47" s="810"/>
      <c r="D47" s="866"/>
      <c r="E47" s="866"/>
      <c r="F47" s="866"/>
      <c r="G47" s="866"/>
      <c r="H47" s="866"/>
      <c r="I47" s="854"/>
      <c r="J47" s="854"/>
      <c r="K47" s="854"/>
      <c r="L47" s="854"/>
      <c r="M47" s="854"/>
      <c r="N47" s="854"/>
      <c r="O47" s="854"/>
      <c r="P47" s="860"/>
      <c r="Q47" s="775"/>
      <c r="R47" s="865"/>
    </row>
    <row r="48" spans="1:18" ht="13.5" customHeight="1" x14ac:dyDescent="0.25">
      <c r="A48" s="825"/>
      <c r="B48" s="853"/>
      <c r="C48" s="810"/>
      <c r="D48" s="879"/>
      <c r="E48" s="879"/>
      <c r="F48" s="879"/>
      <c r="G48" s="879"/>
      <c r="H48" s="879"/>
      <c r="I48" s="854"/>
      <c r="J48" s="825"/>
      <c r="K48" s="825"/>
      <c r="L48" s="880"/>
      <c r="M48" s="880"/>
      <c r="N48" s="880"/>
      <c r="O48" s="880"/>
      <c r="P48" s="860"/>
      <c r="Q48" s="775"/>
      <c r="R48" s="1477"/>
    </row>
    <row r="49" spans="1:18" ht="13.5" customHeight="1" x14ac:dyDescent="0.25">
      <c r="A49" s="825"/>
      <c r="B49" s="853"/>
      <c r="C49" s="810"/>
      <c r="D49" s="825"/>
      <c r="E49" s="825"/>
      <c r="F49" s="825"/>
      <c r="G49" s="825"/>
      <c r="H49" s="825"/>
      <c r="I49" s="854"/>
      <c r="J49" s="880"/>
      <c r="K49" s="880"/>
      <c r="L49" s="880"/>
      <c r="M49" s="880"/>
      <c r="N49" s="880"/>
      <c r="O49" s="880"/>
      <c r="P49" s="860"/>
      <c r="R49" s="1477"/>
    </row>
    <row r="50" spans="1:18" ht="13.5" customHeight="1" x14ac:dyDescent="0.25">
      <c r="A50" s="825"/>
      <c r="B50" s="853"/>
      <c r="C50" s="810"/>
      <c r="D50" s="825"/>
      <c r="E50" s="825"/>
      <c r="F50" s="825"/>
      <c r="G50" s="825"/>
      <c r="H50" s="825"/>
      <c r="I50" s="854"/>
      <c r="J50" s="880"/>
      <c r="K50" s="880"/>
      <c r="L50" s="880"/>
      <c r="M50" s="880"/>
      <c r="N50" s="880"/>
      <c r="O50" s="880"/>
      <c r="P50" s="860"/>
      <c r="R50" s="1477"/>
    </row>
    <row r="51" spans="1:18" ht="13.5" customHeight="1" x14ac:dyDescent="0.25">
      <c r="A51" s="825"/>
      <c r="B51" s="853"/>
      <c r="C51" s="810"/>
      <c r="D51" s="881"/>
      <c r="E51" s="881"/>
      <c r="F51" s="881"/>
      <c r="G51" s="881"/>
      <c r="H51" s="881"/>
      <c r="I51" s="812"/>
      <c r="J51" s="825"/>
      <c r="K51" s="825"/>
      <c r="L51" s="825"/>
      <c r="M51" s="825"/>
      <c r="N51" s="825"/>
      <c r="O51" s="825"/>
      <c r="P51" s="860"/>
    </row>
    <row r="52" spans="1:18" ht="13.5" customHeight="1" x14ac:dyDescent="0.25">
      <c r="A52" s="825"/>
      <c r="B52" s="853"/>
      <c r="C52" s="810"/>
      <c r="D52" s="881"/>
      <c r="E52" s="881"/>
      <c r="F52" s="881"/>
      <c r="G52" s="881"/>
      <c r="H52" s="881"/>
      <c r="I52" s="6"/>
      <c r="J52" s="882"/>
      <c r="K52" s="882"/>
      <c r="L52" s="882"/>
      <c r="M52" s="882"/>
      <c r="N52" s="882"/>
      <c r="O52" s="882"/>
      <c r="P52" s="860"/>
      <c r="Q52" s="775"/>
    </row>
    <row r="53" spans="1:18" ht="13.5" customHeight="1" x14ac:dyDescent="0.25">
      <c r="A53" s="825"/>
      <c r="B53" s="853"/>
      <c r="C53" s="810"/>
      <c r="D53" s="881"/>
      <c r="E53" s="881"/>
      <c r="F53" s="881"/>
      <c r="G53" s="881"/>
      <c r="H53" s="881"/>
      <c r="I53" s="6"/>
      <c r="J53" s="882"/>
      <c r="K53" s="882"/>
      <c r="L53" s="882"/>
      <c r="M53" s="882"/>
      <c r="N53" s="882"/>
      <c r="O53" s="882"/>
      <c r="P53" s="860"/>
      <c r="Q53" s="775"/>
    </row>
    <row r="54" spans="1:18" ht="13.5" customHeight="1" x14ac:dyDescent="0.25">
      <c r="A54" s="825"/>
      <c r="B54" s="853"/>
      <c r="C54" s="810"/>
      <c r="D54" s="881"/>
      <c r="E54" s="883"/>
      <c r="F54" s="883"/>
      <c r="G54" s="883"/>
      <c r="H54" s="883"/>
      <c r="I54" s="879"/>
      <c r="J54" s="882"/>
      <c r="K54" s="882"/>
      <c r="L54" s="882"/>
      <c r="M54" s="882"/>
      <c r="N54" s="882"/>
      <c r="O54" s="882"/>
      <c r="P54" s="860"/>
      <c r="Q54" s="775"/>
    </row>
    <row r="55" spans="1:18" ht="13.5" customHeight="1" x14ac:dyDescent="0.25">
      <c r="A55" s="825"/>
      <c r="B55" s="853"/>
      <c r="C55" s="810"/>
      <c r="D55" s="825"/>
      <c r="E55" s="825"/>
      <c r="F55" s="825"/>
      <c r="G55" s="825"/>
      <c r="H55" s="825"/>
      <c r="I55" s="879"/>
      <c r="J55" s="882"/>
      <c r="K55" s="1860"/>
      <c r="L55" s="1860"/>
      <c r="M55" s="1860"/>
      <c r="N55" s="1860"/>
      <c r="O55" s="1860"/>
      <c r="P55" s="860"/>
      <c r="Q55" s="775"/>
    </row>
    <row r="56" spans="1:18" ht="13.5" customHeight="1" x14ac:dyDescent="0.25">
      <c r="A56" s="825"/>
      <c r="B56" s="853"/>
      <c r="C56" s="810"/>
      <c r="D56" s="884"/>
      <c r="E56" s="884"/>
      <c r="F56" s="884"/>
      <c r="G56" s="884"/>
      <c r="H56" s="884"/>
      <c r="I56" s="879"/>
      <c r="J56" s="882"/>
      <c r="K56" s="1860"/>
      <c r="L56" s="1860"/>
      <c r="M56" s="1860"/>
      <c r="N56" s="1860"/>
      <c r="O56" s="1860"/>
      <c r="P56" s="860"/>
      <c r="Q56" s="775"/>
    </row>
    <row r="57" spans="1:18" ht="1" customHeight="1" x14ac:dyDescent="0.25">
      <c r="A57" s="825"/>
      <c r="B57" s="853"/>
      <c r="C57" s="810"/>
      <c r="D57" s="884"/>
      <c r="E57" s="884"/>
      <c r="F57" s="884"/>
      <c r="G57" s="884"/>
      <c r="H57" s="884"/>
      <c r="I57" s="879"/>
      <c r="K57" s="1860"/>
      <c r="L57" s="1860"/>
      <c r="M57" s="1860"/>
      <c r="N57" s="1860"/>
      <c r="O57" s="1860"/>
      <c r="P57" s="860"/>
      <c r="Q57" s="775"/>
    </row>
    <row r="58" spans="1:18" ht="9" customHeight="1" x14ac:dyDescent="0.25">
      <c r="A58" s="825"/>
      <c r="B58" s="853"/>
      <c r="C58" s="810"/>
      <c r="D58" s="884"/>
      <c r="E58" s="884"/>
      <c r="F58" s="884"/>
      <c r="G58" s="884"/>
      <c r="H58" s="884"/>
      <c r="I58" s="879"/>
      <c r="J58" s="885"/>
      <c r="K58" s="859"/>
      <c r="L58" s="859"/>
      <c r="M58" s="859"/>
      <c r="N58" s="859"/>
      <c r="O58" s="859"/>
      <c r="P58" s="860"/>
      <c r="Q58" s="775"/>
    </row>
    <row r="59" spans="1:18" ht="2.5" customHeight="1" x14ac:dyDescent="0.25">
      <c r="A59" s="825"/>
      <c r="B59" s="853"/>
      <c r="C59" s="810"/>
      <c r="D59" s="879"/>
      <c r="E59" s="879"/>
      <c r="F59" s="879"/>
      <c r="G59" s="879"/>
      <c r="H59" s="879"/>
      <c r="I59" s="879"/>
      <c r="J59" s="825"/>
      <c r="K59" s="825"/>
      <c r="L59" s="825"/>
      <c r="M59" s="825"/>
      <c r="N59" s="825"/>
      <c r="O59" s="825"/>
      <c r="P59" s="860"/>
      <c r="Q59" s="775"/>
    </row>
    <row r="60" spans="1:18" ht="13.5" customHeight="1" x14ac:dyDescent="0.25">
      <c r="A60" s="825"/>
      <c r="B60" s="886">
        <v>4</v>
      </c>
      <c r="C60" s="1861">
        <v>45200</v>
      </c>
      <c r="D60" s="1862"/>
      <c r="E60" s="1862"/>
      <c r="F60" s="879"/>
      <c r="G60" s="879"/>
      <c r="H60" s="879"/>
      <c r="I60" s="810"/>
      <c r="J60" s="887"/>
      <c r="K60" s="887"/>
      <c r="L60" s="887"/>
      <c r="M60" s="887"/>
      <c r="N60" s="887"/>
      <c r="O60" s="887"/>
      <c r="P60" s="825"/>
      <c r="Q60" s="775"/>
    </row>
  </sheetData>
  <mergeCells count="24">
    <mergeCell ref="D9:H11"/>
    <mergeCell ref="K9:O12"/>
    <mergeCell ref="D13:H14"/>
    <mergeCell ref="M1:P1"/>
    <mergeCell ref="D2:H2"/>
    <mergeCell ref="C3:H3"/>
    <mergeCell ref="J3:O3"/>
    <mergeCell ref="D5:H7"/>
    <mergeCell ref="K5:O8"/>
    <mergeCell ref="AL21:AM21"/>
    <mergeCell ref="AN21:AO21"/>
    <mergeCell ref="K55:O57"/>
    <mergeCell ref="C60:E60"/>
    <mergeCell ref="C31:H31"/>
    <mergeCell ref="J31:O31"/>
    <mergeCell ref="D32:H32"/>
    <mergeCell ref="J32:O32"/>
    <mergeCell ref="D33:H36"/>
    <mergeCell ref="K33:O35"/>
    <mergeCell ref="K36:O38"/>
    <mergeCell ref="D37:H40"/>
    <mergeCell ref="K39:O42"/>
    <mergeCell ref="D41:H43"/>
    <mergeCell ref="K26:O29"/>
  </mergeCells>
  <printOptions horizontalCentered="1"/>
  <pageMargins left="0" right="0" top="0.19685039370078741" bottom="0.1968503937007874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9EC3A-A89C-4B81-B492-2FDD3DB4240D}">
  <sheetPr>
    <tabColor theme="7"/>
  </sheetPr>
  <dimension ref="A1:Q66"/>
  <sheetViews>
    <sheetView showGridLines="0" showRuler="0" zoomScaleNormal="100" workbookViewId="0"/>
  </sheetViews>
  <sheetFormatPr defaultColWidth="9.1796875" defaultRowHeight="12.5" x14ac:dyDescent="0.25"/>
  <cols>
    <col min="1" max="1" width="1" style="746" customWidth="1"/>
    <col min="2" max="2" width="2.54296875" style="746" customWidth="1"/>
    <col min="3" max="3" width="2.26953125" style="746" customWidth="1"/>
    <col min="4" max="8" width="10.1796875" style="746" customWidth="1"/>
    <col min="9" max="9" width="2" style="746" customWidth="1"/>
    <col min="10" max="10" width="2.26953125" style="746" customWidth="1"/>
    <col min="11" max="11" width="9" style="746" customWidth="1"/>
    <col min="12" max="15" width="10.54296875" style="746" customWidth="1"/>
    <col min="16" max="16" width="2.54296875" style="746" customWidth="1"/>
    <col min="17" max="17" width="1" style="746" customWidth="1"/>
    <col min="18" max="16384" width="9.1796875" style="746"/>
  </cols>
  <sheetData>
    <row r="1" spans="1:17" ht="13.5" customHeight="1" x14ac:dyDescent="0.25">
      <c r="A1" s="825"/>
      <c r="B1" s="1891" t="s">
        <v>324</v>
      </c>
      <c r="C1" s="1891"/>
      <c r="D1" s="1891"/>
      <c r="E1" s="1891"/>
      <c r="F1" s="1891"/>
      <c r="G1" s="905"/>
      <c r="H1" s="849"/>
      <c r="I1" s="849"/>
      <c r="J1" s="849"/>
      <c r="K1" s="849"/>
      <c r="L1" s="849"/>
      <c r="M1" s="849"/>
      <c r="N1" s="849"/>
      <c r="O1" s="849"/>
      <c r="P1" s="849"/>
      <c r="Q1" s="780"/>
    </row>
    <row r="2" spans="1:17" ht="9" customHeight="1" x14ac:dyDescent="0.25">
      <c r="A2" s="825"/>
      <c r="B2" s="852"/>
      <c r="C2" s="1872"/>
      <c r="D2" s="1872"/>
      <c r="E2" s="1872"/>
      <c r="F2" s="1872"/>
      <c r="G2" s="1872"/>
      <c r="H2" s="1872"/>
      <c r="I2" s="810"/>
      <c r="J2" s="810"/>
      <c r="K2" s="810"/>
      <c r="L2" s="810"/>
      <c r="M2" s="810"/>
      <c r="N2" s="810"/>
      <c r="O2" s="825"/>
      <c r="P2" s="906"/>
      <c r="Q2" s="775"/>
    </row>
    <row r="3" spans="1:17" ht="19.5" customHeight="1" x14ac:dyDescent="0.25">
      <c r="A3" s="825"/>
      <c r="B3" s="810"/>
      <c r="C3" s="1892" t="s">
        <v>701</v>
      </c>
      <c r="D3" s="1892"/>
      <c r="E3" s="1892"/>
      <c r="F3" s="1892"/>
      <c r="G3" s="1892"/>
      <c r="H3" s="1802"/>
      <c r="I3" s="854"/>
      <c r="J3" s="1893" t="s">
        <v>864</v>
      </c>
      <c r="K3" s="1893"/>
      <c r="L3" s="1894"/>
      <c r="M3" s="1894"/>
      <c r="N3" s="1894"/>
      <c r="O3" s="1894"/>
      <c r="P3" s="907"/>
      <c r="Q3" s="775"/>
    </row>
    <row r="4" spans="1:17" ht="7" customHeight="1" x14ac:dyDescent="0.25">
      <c r="A4" s="825"/>
      <c r="B4" s="850"/>
      <c r="C4" s="1866"/>
      <c r="D4" s="1866"/>
      <c r="E4" s="1866"/>
      <c r="F4" s="1866"/>
      <c r="G4" s="1866"/>
      <c r="H4" s="1803"/>
      <c r="I4" s="854"/>
      <c r="J4" s="909"/>
      <c r="K4" s="908"/>
      <c r="L4" s="908"/>
      <c r="M4" s="908"/>
      <c r="N4" s="1895"/>
      <c r="O4" s="1895"/>
      <c r="P4" s="907"/>
      <c r="Q4" s="775"/>
    </row>
    <row r="5" spans="1:17" ht="18" customHeight="1" x14ac:dyDescent="0.25">
      <c r="A5" s="825"/>
      <c r="B5" s="810"/>
      <c r="C5" s="1432" t="s">
        <v>320</v>
      </c>
      <c r="D5" s="1878" t="s">
        <v>819</v>
      </c>
      <c r="E5" s="1878"/>
      <c r="F5" s="1878"/>
      <c r="G5" s="1878"/>
      <c r="H5" s="1878"/>
      <c r="I5" s="854"/>
      <c r="J5" s="1432" t="s">
        <v>320</v>
      </c>
      <c r="K5" s="1889" t="s">
        <v>865</v>
      </c>
      <c r="L5" s="1889"/>
      <c r="M5" s="1889"/>
      <c r="N5" s="1889"/>
      <c r="O5" s="1889"/>
      <c r="P5" s="907"/>
      <c r="Q5" s="775"/>
    </row>
    <row r="6" spans="1:17" ht="17.25" customHeight="1" x14ac:dyDescent="0.25">
      <c r="A6" s="825"/>
      <c r="B6" s="810"/>
      <c r="C6" s="880"/>
      <c r="D6" s="1878"/>
      <c r="E6" s="1878"/>
      <c r="F6" s="1878"/>
      <c r="G6" s="1878"/>
      <c r="H6" s="1878"/>
      <c r="I6" s="854"/>
      <c r="J6" s="887"/>
      <c r="K6" s="1889"/>
      <c r="L6" s="1889"/>
      <c r="M6" s="1889"/>
      <c r="N6" s="1889"/>
      <c r="O6" s="1889"/>
      <c r="P6" s="907"/>
      <c r="Q6" s="775"/>
    </row>
    <row r="7" spans="1:17" ht="25.5" customHeight="1" x14ac:dyDescent="0.25">
      <c r="A7" s="825"/>
      <c r="B7" s="810"/>
      <c r="C7" s="1804" t="s">
        <v>320</v>
      </c>
      <c r="D7" s="1886" t="s">
        <v>866</v>
      </c>
      <c r="E7" s="1886"/>
      <c r="F7" s="1886"/>
      <c r="G7" s="1886"/>
      <c r="H7" s="1886"/>
      <c r="I7" s="875"/>
      <c r="K7" s="1889"/>
      <c r="L7" s="1889"/>
      <c r="M7" s="1889"/>
      <c r="N7" s="1889"/>
      <c r="O7" s="1889"/>
      <c r="P7" s="910"/>
      <c r="Q7" s="775"/>
    </row>
    <row r="8" spans="1:17" ht="9.75" customHeight="1" x14ac:dyDescent="0.25">
      <c r="A8" s="825"/>
      <c r="B8" s="810"/>
      <c r="D8" s="1886"/>
      <c r="E8" s="1886"/>
      <c r="F8" s="1886"/>
      <c r="G8" s="1886"/>
      <c r="H8" s="1886"/>
      <c r="I8" s="875"/>
      <c r="J8" s="1432" t="s">
        <v>320</v>
      </c>
      <c r="K8" s="1887" t="s">
        <v>968</v>
      </c>
      <c r="L8" s="1887"/>
      <c r="M8" s="1887"/>
      <c r="N8" s="1887"/>
      <c r="O8" s="1887"/>
      <c r="P8" s="910"/>
      <c r="Q8" s="775"/>
    </row>
    <row r="9" spans="1:17" ht="4.5" customHeight="1" x14ac:dyDescent="0.25">
      <c r="A9" s="825"/>
      <c r="B9" s="810"/>
      <c r="C9" s="1125"/>
      <c r="D9" s="1186"/>
      <c r="E9" s="1186"/>
      <c r="F9" s="1186"/>
      <c r="G9" s="1186"/>
      <c r="H9" s="1186"/>
      <c r="I9" s="875"/>
      <c r="J9" s="911"/>
      <c r="K9" s="1887"/>
      <c r="L9" s="1887"/>
      <c r="M9" s="1887"/>
      <c r="N9" s="1887"/>
      <c r="O9" s="1887"/>
      <c r="P9" s="910"/>
      <c r="Q9" s="775">
        <f>SUM(Q10:Q16)</f>
        <v>0</v>
      </c>
    </row>
    <row r="10" spans="1:17" ht="21.75" customHeight="1" x14ac:dyDescent="0.25">
      <c r="A10" s="825"/>
      <c r="B10" s="810"/>
      <c r="C10" s="1804" t="s">
        <v>320</v>
      </c>
      <c r="D10" s="1890" t="s">
        <v>867</v>
      </c>
      <c r="E10" s="1890"/>
      <c r="F10" s="1890"/>
      <c r="G10" s="1890"/>
      <c r="H10" s="1890"/>
      <c r="I10" s="875"/>
      <c r="J10" s="911"/>
      <c r="K10" s="1887"/>
      <c r="L10" s="1887"/>
      <c r="M10" s="1887"/>
      <c r="N10" s="1887"/>
      <c r="O10" s="1887"/>
      <c r="P10" s="910"/>
      <c r="Q10" s="775"/>
    </row>
    <row r="11" spans="1:17" ht="33" customHeight="1" x14ac:dyDescent="0.25">
      <c r="A11" s="825"/>
      <c r="B11" s="810"/>
      <c r="D11" s="1890"/>
      <c r="E11" s="1890"/>
      <c r="F11" s="1890"/>
      <c r="G11" s="1890"/>
      <c r="H11" s="1890"/>
      <c r="I11" s="854"/>
      <c r="J11" s="911"/>
      <c r="K11" s="1887"/>
      <c r="L11" s="1887"/>
      <c r="M11" s="1887"/>
      <c r="N11" s="1887"/>
      <c r="O11" s="1887"/>
      <c r="P11" s="910"/>
      <c r="Q11" s="775"/>
    </row>
    <row r="12" spans="1:17" ht="16.5" customHeight="1" x14ac:dyDescent="0.25">
      <c r="A12" s="825"/>
      <c r="B12" s="810"/>
      <c r="D12" s="868"/>
      <c r="E12" s="868"/>
      <c r="F12" s="868"/>
      <c r="G12" s="868"/>
      <c r="H12" s="868"/>
      <c r="I12" s="854"/>
      <c r="J12" s="911"/>
      <c r="K12" s="931"/>
      <c r="L12" s="931"/>
      <c r="M12" s="931"/>
      <c r="N12" s="931"/>
      <c r="O12" s="931"/>
      <c r="P12" s="910"/>
      <c r="Q12" s="775"/>
    </row>
    <row r="13" spans="1:17" ht="15.75" customHeight="1" x14ac:dyDescent="0.25">
      <c r="A13" s="825"/>
      <c r="B13" s="810"/>
      <c r="C13" s="882"/>
      <c r="D13" s="868"/>
      <c r="E13" s="868"/>
      <c r="F13" s="868"/>
      <c r="G13" s="868"/>
      <c r="H13" s="868"/>
      <c r="I13" s="854"/>
      <c r="J13" s="911"/>
      <c r="K13" s="911"/>
      <c r="L13" s="911"/>
      <c r="M13" s="911"/>
      <c r="N13" s="911"/>
      <c r="O13" s="911"/>
      <c r="P13" s="910"/>
      <c r="Q13" s="775"/>
    </row>
    <row r="14" spans="1:17" ht="13.5" customHeight="1" x14ac:dyDescent="0.25">
      <c r="A14" s="825"/>
      <c r="B14" s="810"/>
      <c r="C14" s="882"/>
      <c r="D14" s="868"/>
      <c r="E14" s="868"/>
      <c r="F14" s="868"/>
      <c r="G14" s="868"/>
      <c r="H14" s="868"/>
      <c r="I14" s="854"/>
      <c r="J14" s="911"/>
      <c r="K14" s="911"/>
      <c r="L14" s="911"/>
      <c r="M14" s="911"/>
      <c r="N14" s="911"/>
      <c r="O14" s="911"/>
      <c r="P14" s="910"/>
      <c r="Q14" s="775"/>
    </row>
    <row r="15" spans="1:17" ht="13.5" customHeight="1" x14ac:dyDescent="0.25">
      <c r="A15" s="825"/>
      <c r="B15" s="810"/>
      <c r="C15" s="1432"/>
      <c r="D15" s="1868"/>
      <c r="E15" s="1868"/>
      <c r="F15" s="1868"/>
      <c r="G15" s="1868"/>
      <c r="H15" s="1868"/>
      <c r="I15" s="854"/>
      <c r="J15" s="885"/>
      <c r="K15" s="885"/>
      <c r="L15" s="885"/>
      <c r="M15" s="885"/>
      <c r="N15" s="885"/>
      <c r="O15" s="885"/>
      <c r="P15" s="910"/>
      <c r="Q15" s="775"/>
    </row>
    <row r="16" spans="1:17" ht="13.5" customHeight="1" x14ac:dyDescent="0.25">
      <c r="A16" s="825"/>
      <c r="B16" s="810"/>
      <c r="C16" s="913"/>
      <c r="D16" s="1868"/>
      <c r="E16" s="1868"/>
      <c r="F16" s="1868"/>
      <c r="G16" s="1868"/>
      <c r="H16" s="1868"/>
      <c r="I16" s="854"/>
      <c r="J16" s="885"/>
      <c r="K16" s="885"/>
      <c r="L16" s="885"/>
      <c r="M16" s="885"/>
      <c r="N16" s="885"/>
      <c r="O16" s="885"/>
      <c r="P16" s="910"/>
      <c r="Q16" s="775"/>
    </row>
    <row r="17" spans="1:17" ht="13.5" customHeight="1" x14ac:dyDescent="0.25">
      <c r="A17" s="825"/>
      <c r="B17" s="810"/>
      <c r="C17" s="885"/>
      <c r="D17" s="885"/>
      <c r="E17" s="885"/>
      <c r="F17" s="885"/>
      <c r="G17" s="885"/>
      <c r="H17" s="885"/>
      <c r="I17" s="854"/>
      <c r="J17" s="885"/>
      <c r="K17" s="885"/>
      <c r="L17" s="885"/>
      <c r="M17" s="885"/>
      <c r="N17" s="885"/>
      <c r="O17" s="885"/>
      <c r="P17" s="910"/>
      <c r="Q17" s="775"/>
    </row>
    <row r="18" spans="1:17" ht="13.5" customHeight="1" x14ac:dyDescent="0.25">
      <c r="A18" s="825"/>
      <c r="B18" s="810"/>
      <c r="C18" s="885"/>
      <c r="D18" s="885"/>
      <c r="E18" s="885"/>
      <c r="F18" s="885"/>
      <c r="G18" s="885"/>
      <c r="H18" s="885"/>
      <c r="I18" s="854"/>
      <c r="J18" s="885"/>
      <c r="K18" s="885"/>
      <c r="L18" s="885"/>
      <c r="M18" s="885"/>
      <c r="N18" s="885"/>
      <c r="O18" s="885"/>
      <c r="P18" s="910"/>
      <c r="Q18" s="775">
        <f>SUM(Q21:Q38)</f>
        <v>6673</v>
      </c>
    </row>
    <row r="19" spans="1:17" ht="13.5" customHeight="1" x14ac:dyDescent="0.25">
      <c r="A19" s="825"/>
      <c r="B19" s="810"/>
      <c r="C19" s="914"/>
      <c r="D19" s="914"/>
      <c r="E19" s="914"/>
      <c r="F19" s="914"/>
      <c r="G19" s="914"/>
      <c r="H19" s="914"/>
      <c r="I19" s="854"/>
      <c r="L19" s="1124"/>
      <c r="M19" s="1124"/>
      <c r="N19" s="1124"/>
      <c r="O19" s="1124"/>
      <c r="P19" s="910"/>
      <c r="Q19" s="775"/>
    </row>
    <row r="20" spans="1:17" ht="13.5" customHeight="1" x14ac:dyDescent="0.25">
      <c r="A20" s="825"/>
      <c r="B20" s="810"/>
      <c r="C20" s="914"/>
      <c r="D20" s="914"/>
      <c r="E20" s="914"/>
      <c r="F20" s="914"/>
      <c r="G20" s="914"/>
      <c r="H20" s="914"/>
      <c r="I20" s="854"/>
      <c r="K20" s="1124"/>
      <c r="L20" s="1124"/>
      <c r="M20" s="1124"/>
      <c r="N20" s="1124"/>
      <c r="O20" s="1124"/>
      <c r="P20" s="910"/>
      <c r="Q20" s="775"/>
    </row>
    <row r="21" spans="1:17" ht="13.5" customHeight="1" x14ac:dyDescent="0.25">
      <c r="A21" s="825"/>
      <c r="B21" s="810"/>
      <c r="C21" s="825"/>
      <c r="D21" s="825"/>
      <c r="E21" s="825"/>
      <c r="F21" s="825"/>
      <c r="G21" s="825"/>
      <c r="H21" s="825"/>
      <c r="I21" s="854"/>
      <c r="K21" s="1124"/>
      <c r="L21" s="1124"/>
      <c r="M21" s="1124"/>
      <c r="N21" s="1124"/>
      <c r="O21" s="1124"/>
      <c r="P21" s="910"/>
      <c r="Q21" s="775"/>
    </row>
    <row r="22" spans="1:17" ht="21.75" customHeight="1" x14ac:dyDescent="0.25">
      <c r="A22" s="825"/>
      <c r="B22" s="810"/>
      <c r="C22" s="825"/>
      <c r="D22" s="825"/>
      <c r="E22" s="825"/>
      <c r="F22" s="825"/>
      <c r="G22" s="825"/>
      <c r="H22" s="825"/>
      <c r="I22" s="854"/>
      <c r="K22" s="1124"/>
      <c r="L22" s="1124"/>
      <c r="M22" s="1124"/>
      <c r="N22" s="1124"/>
      <c r="O22" s="1124"/>
      <c r="P22" s="910"/>
      <c r="Q22" s="775"/>
    </row>
    <row r="23" spans="1:17" ht="27.75" customHeight="1" x14ac:dyDescent="0.25">
      <c r="A23" s="825"/>
      <c r="B23" s="810"/>
      <c r="C23" s="825"/>
      <c r="D23" s="825"/>
      <c r="E23" s="825"/>
      <c r="F23" s="825"/>
      <c r="G23" s="825"/>
      <c r="H23" s="825"/>
      <c r="I23" s="812"/>
      <c r="K23" s="931"/>
      <c r="L23" s="931"/>
      <c r="M23" s="931"/>
      <c r="N23" s="931"/>
      <c r="O23" s="931"/>
      <c r="P23" s="910"/>
      <c r="Q23" s="775"/>
    </row>
    <row r="24" spans="1:17" ht="32.25" customHeight="1" x14ac:dyDescent="0.25">
      <c r="A24" s="825"/>
      <c r="B24" s="810"/>
      <c r="C24" s="825"/>
      <c r="D24" s="825"/>
      <c r="E24" s="866"/>
      <c r="F24" s="866"/>
      <c r="G24" s="866"/>
      <c r="H24" s="866"/>
      <c r="I24" s="812"/>
      <c r="J24" s="1804" t="s">
        <v>320</v>
      </c>
      <c r="K24" s="1887" t="s">
        <v>969</v>
      </c>
      <c r="L24" s="1887"/>
      <c r="M24" s="1887"/>
      <c r="N24" s="1887"/>
      <c r="O24" s="1887"/>
      <c r="P24" s="910"/>
      <c r="Q24" s="775"/>
    </row>
    <row r="25" spans="1:17" ht="29.25" customHeight="1" x14ac:dyDescent="0.25">
      <c r="A25" s="825"/>
      <c r="B25" s="810"/>
      <c r="C25" s="2226"/>
      <c r="D25" s="859"/>
      <c r="E25" s="859"/>
      <c r="F25" s="859"/>
      <c r="G25" s="859"/>
      <c r="H25" s="859"/>
      <c r="I25" s="812"/>
      <c r="K25" s="1887"/>
      <c r="L25" s="1887"/>
      <c r="M25" s="1887"/>
      <c r="N25" s="1887"/>
      <c r="O25" s="1887"/>
      <c r="P25" s="910"/>
      <c r="Q25" s="775">
        <v>6673</v>
      </c>
    </row>
    <row r="26" spans="1:17" ht="45.5" customHeight="1" x14ac:dyDescent="0.25">
      <c r="A26" s="825"/>
      <c r="B26" s="810"/>
      <c r="C26" s="1804" t="s">
        <v>320</v>
      </c>
      <c r="D26" s="1886" t="s">
        <v>970</v>
      </c>
      <c r="E26" s="1886"/>
      <c r="F26" s="1886"/>
      <c r="G26" s="1886"/>
      <c r="H26" s="1886"/>
      <c r="I26" s="6"/>
      <c r="K26" s="1887"/>
      <c r="L26" s="1887"/>
      <c r="M26" s="1887"/>
      <c r="N26" s="1887"/>
      <c r="O26" s="1887"/>
      <c r="P26" s="910"/>
      <c r="Q26" s="775"/>
    </row>
    <row r="27" spans="1:17" ht="28.5" customHeight="1" x14ac:dyDescent="0.25">
      <c r="A27" s="825"/>
      <c r="B27" s="810"/>
      <c r="D27" s="1886"/>
      <c r="E27" s="1886"/>
      <c r="F27" s="1886"/>
      <c r="G27" s="1886"/>
      <c r="H27" s="1886"/>
      <c r="I27" s="6"/>
      <c r="J27" s="1804" t="s">
        <v>320</v>
      </c>
      <c r="K27" s="1887" t="s">
        <v>971</v>
      </c>
      <c r="L27" s="1887"/>
      <c r="M27" s="1887"/>
      <c r="N27" s="1887"/>
      <c r="O27" s="1887"/>
      <c r="P27" s="910"/>
      <c r="Q27" s="775"/>
    </row>
    <row r="28" spans="1:17" ht="22.5" customHeight="1" x14ac:dyDescent="0.25">
      <c r="A28" s="825"/>
      <c r="B28" s="810"/>
      <c r="C28" s="1888" t="s">
        <v>868</v>
      </c>
      <c r="D28" s="1888"/>
      <c r="E28" s="1888"/>
      <c r="F28" s="1888"/>
      <c r="G28" s="1888"/>
      <c r="H28" s="1186"/>
      <c r="I28" s="6"/>
      <c r="J28" s="825"/>
      <c r="K28" s="1887"/>
      <c r="L28" s="1887"/>
      <c r="M28" s="1887"/>
      <c r="N28" s="1887"/>
      <c r="O28" s="1887"/>
      <c r="P28" s="910"/>
      <c r="Q28" s="775"/>
    </row>
    <row r="29" spans="1:17" ht="23.25" customHeight="1" x14ac:dyDescent="0.25">
      <c r="A29" s="825"/>
      <c r="B29" s="810"/>
      <c r="C29" s="1882" t="s">
        <v>325</v>
      </c>
      <c r="D29" s="1882"/>
      <c r="E29" s="1882"/>
      <c r="F29" s="1882"/>
      <c r="G29" s="1882"/>
      <c r="H29" s="1882"/>
      <c r="I29" s="825"/>
      <c r="J29" s="1883" t="s">
        <v>326</v>
      </c>
      <c r="K29" s="1883"/>
      <c r="L29" s="1883"/>
      <c r="M29" s="1883"/>
      <c r="N29" s="1883"/>
      <c r="O29" s="1883"/>
      <c r="P29" s="910"/>
      <c r="Q29" s="775"/>
    </row>
    <row r="30" spans="1:17" s="789" customFormat="1" ht="15.75" customHeight="1" x14ac:dyDescent="0.25">
      <c r="A30" s="915"/>
      <c r="B30" s="916"/>
      <c r="C30" s="1884"/>
      <c r="D30" s="1884"/>
      <c r="E30" s="1884"/>
      <c r="F30" s="1884"/>
      <c r="G30" s="1884"/>
      <c r="H30" s="1884"/>
      <c r="I30" s="915"/>
      <c r="J30" s="1885"/>
      <c r="K30" s="1885"/>
      <c r="L30" s="1885"/>
      <c r="M30" s="1885"/>
      <c r="N30" s="1885"/>
      <c r="O30" s="1885"/>
      <c r="P30" s="910"/>
      <c r="Q30" s="788"/>
    </row>
    <row r="31" spans="1:17" ht="13.5" customHeight="1" x14ac:dyDescent="0.25">
      <c r="A31" s="825"/>
      <c r="B31" s="810"/>
      <c r="C31" s="1432" t="s">
        <v>320</v>
      </c>
      <c r="D31" s="1880" t="s">
        <v>869</v>
      </c>
      <c r="E31" s="1880"/>
      <c r="F31" s="1880"/>
      <c r="G31" s="1880"/>
      <c r="H31" s="1880"/>
      <c r="I31" s="1432"/>
      <c r="J31" s="1432" t="s">
        <v>320</v>
      </c>
      <c r="K31" s="1886" t="s">
        <v>870</v>
      </c>
      <c r="L31" s="1886"/>
      <c r="M31" s="1886"/>
      <c r="N31" s="1886"/>
      <c r="O31" s="1886"/>
      <c r="P31" s="910"/>
      <c r="Q31" s="775"/>
    </row>
    <row r="32" spans="1:17" ht="13.5" customHeight="1" x14ac:dyDescent="0.25">
      <c r="A32" s="825"/>
      <c r="B32" s="810"/>
      <c r="C32" s="919"/>
      <c r="D32" s="1880"/>
      <c r="E32" s="1880"/>
      <c r="F32" s="1880"/>
      <c r="G32" s="1880"/>
      <c r="H32" s="1880"/>
      <c r="I32" s="825"/>
      <c r="J32" s="919"/>
      <c r="K32" s="1886"/>
      <c r="L32" s="1886"/>
      <c r="M32" s="1886"/>
      <c r="N32" s="1886"/>
      <c r="O32" s="1886"/>
      <c r="P32" s="910"/>
      <c r="Q32" s="775"/>
    </row>
    <row r="33" spans="1:17" ht="13.5" customHeight="1" x14ac:dyDescent="0.25">
      <c r="A33" s="825"/>
      <c r="B33" s="810"/>
      <c r="C33" s="919"/>
      <c r="D33" s="1880"/>
      <c r="E33" s="1880"/>
      <c r="F33" s="1880"/>
      <c r="G33" s="1880"/>
      <c r="H33" s="1880"/>
      <c r="I33" s="825"/>
      <c r="J33" s="919"/>
      <c r="K33" s="1886"/>
      <c r="L33" s="1886"/>
      <c r="M33" s="1886"/>
      <c r="N33" s="1886"/>
      <c r="O33" s="1886"/>
      <c r="P33" s="910"/>
      <c r="Q33" s="775"/>
    </row>
    <row r="34" spans="1:17" ht="13.5" customHeight="1" x14ac:dyDescent="0.25">
      <c r="A34" s="825"/>
      <c r="B34" s="810"/>
      <c r="C34" s="825"/>
      <c r="D34" s="920"/>
      <c r="E34" s="920"/>
      <c r="F34" s="920"/>
      <c r="G34" s="920"/>
      <c r="H34" s="920"/>
      <c r="I34" s="825"/>
      <c r="J34" s="1432" t="s">
        <v>320</v>
      </c>
      <c r="K34" s="1886" t="s">
        <v>871</v>
      </c>
      <c r="L34" s="1886"/>
      <c r="M34" s="1886"/>
      <c r="N34" s="1886"/>
      <c r="O34" s="1886"/>
      <c r="P34" s="910"/>
      <c r="Q34" s="775"/>
    </row>
    <row r="35" spans="1:17" ht="13.5" customHeight="1" x14ac:dyDescent="0.25">
      <c r="A35" s="825"/>
      <c r="B35" s="810"/>
      <c r="C35" s="919"/>
      <c r="D35" s="920"/>
      <c r="E35" s="920"/>
      <c r="F35" s="920"/>
      <c r="G35" s="920"/>
      <c r="H35" s="920"/>
      <c r="I35" s="825"/>
      <c r="J35" s="919"/>
      <c r="K35" s="1886"/>
      <c r="L35" s="1886"/>
      <c r="M35" s="1886"/>
      <c r="N35" s="1886"/>
      <c r="O35" s="1886"/>
      <c r="P35" s="910"/>
      <c r="Q35" s="775"/>
    </row>
    <row r="36" spans="1:17" ht="13.5" customHeight="1" x14ac:dyDescent="0.25">
      <c r="A36" s="825"/>
      <c r="B36" s="810"/>
      <c r="C36" s="919"/>
      <c r="D36" s="920"/>
      <c r="E36" s="920"/>
      <c r="F36" s="920"/>
      <c r="G36" s="920"/>
      <c r="H36" s="920"/>
      <c r="I36" s="825"/>
      <c r="J36" s="919"/>
      <c r="K36" s="1886"/>
      <c r="L36" s="1886"/>
      <c r="M36" s="1886"/>
      <c r="N36" s="1886"/>
      <c r="O36" s="1886"/>
      <c r="P36" s="910"/>
      <c r="Q36" s="775"/>
    </row>
    <row r="37" spans="1:17" ht="11" customHeight="1" x14ac:dyDescent="0.25">
      <c r="A37" s="825"/>
      <c r="B37" s="810"/>
      <c r="C37" s="825"/>
      <c r="D37" s="920"/>
      <c r="E37" s="920"/>
      <c r="F37" s="920"/>
      <c r="G37" s="920"/>
      <c r="H37" s="920"/>
      <c r="I37" s="825"/>
      <c r="J37" s="825"/>
      <c r="K37" s="859"/>
      <c r="L37" s="859"/>
      <c r="M37" s="859"/>
      <c r="N37" s="859"/>
      <c r="O37" s="859"/>
      <c r="P37" s="910"/>
      <c r="Q37" s="775"/>
    </row>
    <row r="38" spans="1:17" ht="13.5" customHeight="1" x14ac:dyDescent="0.25">
      <c r="A38" s="825"/>
      <c r="B38" s="921"/>
      <c r="C38" s="917"/>
      <c r="D38" s="1879"/>
      <c r="E38" s="1879"/>
      <c r="F38" s="1879"/>
      <c r="G38" s="1879"/>
      <c r="H38" s="1879"/>
      <c r="I38" s="825"/>
      <c r="J38" s="1432" t="s">
        <v>320</v>
      </c>
      <c r="K38" s="1868" t="s">
        <v>820</v>
      </c>
      <c r="L38" s="1868"/>
      <c r="M38" s="1868"/>
      <c r="N38" s="1868"/>
      <c r="O38" s="1868"/>
      <c r="P38" s="910"/>
      <c r="Q38" s="775"/>
    </row>
    <row r="39" spans="1:17" ht="16.5" customHeight="1" x14ac:dyDescent="0.25">
      <c r="A39" s="825"/>
      <c r="B39" s="810"/>
      <c r="C39" s="878"/>
      <c r="D39" s="1879"/>
      <c r="E39" s="1879"/>
      <c r="F39" s="1879"/>
      <c r="G39" s="1879"/>
      <c r="H39" s="1879"/>
      <c r="I39" s="825"/>
      <c r="J39" s="878"/>
      <c r="K39" s="1868"/>
      <c r="L39" s="1868"/>
      <c r="M39" s="1868"/>
      <c r="N39" s="1868"/>
      <c r="O39" s="1868"/>
      <c r="P39" s="910"/>
      <c r="Q39" s="775"/>
    </row>
    <row r="40" spans="1:17" ht="13.5" customHeight="1" x14ac:dyDescent="0.25">
      <c r="A40" s="825"/>
      <c r="B40" s="810"/>
      <c r="C40" s="922"/>
      <c r="D40" s="923"/>
      <c r="E40" s="923"/>
      <c r="F40" s="923"/>
      <c r="G40" s="923"/>
      <c r="H40" s="923"/>
      <c r="I40" s="825"/>
      <c r="J40" s="1432" t="s">
        <v>320</v>
      </c>
      <c r="K40" s="1868" t="s">
        <v>872</v>
      </c>
      <c r="L40" s="1868"/>
      <c r="M40" s="1868"/>
      <c r="N40" s="1868"/>
      <c r="O40" s="1868"/>
      <c r="P40" s="910"/>
      <c r="Q40" s="775"/>
    </row>
    <row r="41" spans="1:17" ht="13.5" customHeight="1" x14ac:dyDescent="0.25">
      <c r="A41" s="825"/>
      <c r="B41" s="810"/>
      <c r="C41" s="854"/>
      <c r="D41" s="1805"/>
      <c r="E41" s="1805"/>
      <c r="F41" s="1805"/>
      <c r="G41" s="1805"/>
      <c r="H41" s="1805"/>
      <c r="I41" s="825"/>
      <c r="J41" s="854"/>
      <c r="K41" s="1868"/>
      <c r="L41" s="1868"/>
      <c r="M41" s="1868"/>
      <c r="N41" s="1868"/>
      <c r="O41" s="1868"/>
      <c r="P41" s="910"/>
      <c r="Q41" s="775"/>
    </row>
    <row r="42" spans="1:17" ht="13.5" customHeight="1" x14ac:dyDescent="0.25">
      <c r="A42" s="825"/>
      <c r="B42" s="810"/>
      <c r="C42" s="854"/>
      <c r="D42" s="1805"/>
      <c r="E42" s="1805"/>
      <c r="F42" s="1805"/>
      <c r="G42" s="1805"/>
      <c r="H42" s="1805"/>
      <c r="I42" s="825"/>
      <c r="J42" s="854"/>
      <c r="K42" s="854"/>
      <c r="L42" s="854"/>
      <c r="M42" s="854"/>
      <c r="N42" s="854"/>
      <c r="O42" s="854"/>
      <c r="P42" s="910"/>
      <c r="Q42" s="775"/>
    </row>
    <row r="43" spans="1:17" ht="13.5" customHeight="1" x14ac:dyDescent="0.25">
      <c r="A43" s="825"/>
      <c r="B43" s="810"/>
      <c r="C43" s="854"/>
      <c r="D43" s="1805"/>
      <c r="E43" s="1805"/>
      <c r="F43" s="1805"/>
      <c r="G43" s="1805"/>
      <c r="H43" s="1805"/>
      <c r="I43" s="825"/>
      <c r="J43" s="854"/>
      <c r="K43" s="854"/>
      <c r="L43" s="854"/>
      <c r="M43" s="854"/>
      <c r="N43" s="854"/>
      <c r="O43" s="854"/>
      <c r="P43" s="910"/>
      <c r="Q43" s="775"/>
    </row>
    <row r="44" spans="1:17" ht="49.5" customHeight="1" x14ac:dyDescent="0.25">
      <c r="A44" s="825"/>
      <c r="B44" s="810"/>
      <c r="C44" s="854"/>
      <c r="D44" s="1805"/>
      <c r="E44" s="1805"/>
      <c r="F44" s="1805"/>
      <c r="G44" s="1805"/>
      <c r="H44" s="1805"/>
      <c r="I44" s="825"/>
      <c r="J44" s="854"/>
      <c r="K44" s="854"/>
      <c r="L44" s="854"/>
      <c r="M44" s="854"/>
      <c r="N44" s="854"/>
      <c r="O44" s="854"/>
      <c r="P44" s="910"/>
      <c r="Q44" s="775"/>
    </row>
    <row r="45" spans="1:17" ht="13.5" customHeight="1" x14ac:dyDescent="0.25">
      <c r="A45" s="825"/>
      <c r="B45" s="810"/>
      <c r="C45" s="825"/>
      <c r="D45" s="920"/>
      <c r="E45" s="924"/>
      <c r="F45" s="924"/>
      <c r="G45" s="924"/>
      <c r="H45" s="924"/>
      <c r="I45" s="825"/>
      <c r="J45" s="825"/>
      <c r="K45" s="825"/>
      <c r="L45" s="880"/>
      <c r="M45" s="880"/>
      <c r="N45" s="880"/>
      <c r="O45" s="880"/>
      <c r="P45" s="910"/>
      <c r="Q45" s="775"/>
    </row>
    <row r="46" spans="1:17" ht="1" customHeight="1" x14ac:dyDescent="0.25">
      <c r="A46" s="825"/>
      <c r="B46" s="810"/>
      <c r="C46" s="880"/>
      <c r="D46" s="924"/>
      <c r="E46" s="924"/>
      <c r="F46" s="924"/>
      <c r="G46" s="924"/>
      <c r="H46" s="924"/>
      <c r="I46" s="825"/>
      <c r="J46" s="880"/>
      <c r="K46" s="880"/>
      <c r="L46" s="880"/>
      <c r="M46" s="880"/>
      <c r="N46" s="880"/>
      <c r="O46" s="880"/>
      <c r="P46" s="910"/>
      <c r="Q46" s="775"/>
    </row>
    <row r="47" spans="1:17" ht="18" customHeight="1" x14ac:dyDescent="0.25">
      <c r="A47" s="825"/>
      <c r="B47" s="810"/>
      <c r="C47" s="1432" t="s">
        <v>320</v>
      </c>
      <c r="D47" s="1880" t="s">
        <v>972</v>
      </c>
      <c r="E47" s="1880"/>
      <c r="F47" s="1880"/>
      <c r="G47" s="1880"/>
      <c r="H47" s="1880"/>
      <c r="I47" s="825"/>
      <c r="J47" s="880"/>
      <c r="K47" s="880"/>
      <c r="L47" s="880"/>
      <c r="M47" s="880"/>
      <c r="N47" s="880"/>
      <c r="O47" s="880"/>
      <c r="P47" s="910"/>
      <c r="Q47" s="775"/>
    </row>
    <row r="48" spans="1:17" ht="17.5" customHeight="1" x14ac:dyDescent="0.25">
      <c r="A48" s="825"/>
      <c r="B48" s="810"/>
      <c r="C48" s="825"/>
      <c r="D48" s="1880"/>
      <c r="E48" s="1880"/>
      <c r="F48" s="1880"/>
      <c r="G48" s="1880"/>
      <c r="H48" s="1880"/>
      <c r="I48" s="825"/>
      <c r="J48" s="825"/>
      <c r="K48" s="825"/>
      <c r="L48" s="825"/>
      <c r="M48" s="825"/>
      <c r="N48" s="825"/>
      <c r="O48" s="825"/>
      <c r="P48" s="910"/>
      <c r="Q48" s="775"/>
    </row>
    <row r="49" spans="1:17" ht="7.5" customHeight="1" x14ac:dyDescent="0.25">
      <c r="A49" s="825"/>
      <c r="B49" s="810"/>
      <c r="D49" s="1478"/>
      <c r="E49" s="1478"/>
      <c r="F49" s="1478"/>
      <c r="G49" s="1478"/>
      <c r="H49" s="1478"/>
      <c r="I49" s="825"/>
      <c r="J49" s="882"/>
      <c r="K49" s="882"/>
      <c r="L49" s="882"/>
      <c r="M49" s="882"/>
      <c r="N49" s="882"/>
      <c r="O49" s="882"/>
      <c r="P49" s="910"/>
      <c r="Q49" s="775"/>
    </row>
    <row r="50" spans="1:17" ht="13.5" customHeight="1" x14ac:dyDescent="0.25">
      <c r="A50" s="825"/>
      <c r="B50" s="810"/>
      <c r="C50" s="1432" t="s">
        <v>320</v>
      </c>
      <c r="D50" s="1881" t="s">
        <v>776</v>
      </c>
      <c r="E50" s="1881"/>
      <c r="F50" s="1881"/>
      <c r="G50" s="1881"/>
      <c r="H50" s="1881"/>
      <c r="I50" s="825"/>
      <c r="J50" s="825"/>
      <c r="K50" s="825"/>
      <c r="L50" s="882"/>
      <c r="M50" s="882"/>
      <c r="N50" s="882"/>
      <c r="O50" s="882"/>
      <c r="P50" s="910"/>
      <c r="Q50" s="775"/>
    </row>
    <row r="51" spans="1:17" ht="13.5" customHeight="1" x14ac:dyDescent="0.25">
      <c r="A51" s="825"/>
      <c r="B51" s="810"/>
      <c r="C51" s="825"/>
      <c r="D51" s="1881"/>
      <c r="E51" s="1881"/>
      <c r="F51" s="1881"/>
      <c r="G51" s="1881"/>
      <c r="H51" s="1881"/>
      <c r="I51" s="825"/>
      <c r="J51" s="825"/>
      <c r="K51" s="825"/>
      <c r="L51" s="878"/>
      <c r="M51" s="878"/>
      <c r="N51" s="878"/>
      <c r="O51" s="878"/>
      <c r="P51" s="910"/>
      <c r="Q51" s="775"/>
    </row>
    <row r="52" spans="1:17" ht="13.5" customHeight="1" x14ac:dyDescent="0.25">
      <c r="A52" s="825"/>
      <c r="B52" s="810"/>
      <c r="C52" s="810"/>
      <c r="D52" s="810"/>
      <c r="E52" s="810"/>
      <c r="F52" s="810"/>
      <c r="G52" s="810"/>
      <c r="H52" s="810"/>
      <c r="I52" s="825"/>
      <c r="J52" s="825"/>
      <c r="K52" s="825"/>
      <c r="L52" s="825"/>
      <c r="M52" s="825"/>
      <c r="N52" s="825"/>
      <c r="O52" s="825"/>
      <c r="P52" s="910"/>
      <c r="Q52" s="775"/>
    </row>
    <row r="53" spans="1:17" ht="13.5" customHeight="1" x14ac:dyDescent="0.25">
      <c r="A53" s="825"/>
      <c r="B53" s="810"/>
      <c r="C53" s="810"/>
      <c r="D53" s="810"/>
      <c r="E53" s="810"/>
      <c r="F53" s="810"/>
      <c r="G53" s="810"/>
      <c r="H53" s="810"/>
      <c r="I53" s="825"/>
      <c r="J53" s="882"/>
      <c r="K53" s="825"/>
      <c r="L53" s="825"/>
      <c r="M53" s="825"/>
      <c r="N53" s="825"/>
      <c r="O53" s="825"/>
      <c r="P53" s="910"/>
      <c r="Q53" s="775"/>
    </row>
    <row r="54" spans="1:17" ht="6" customHeight="1" x14ac:dyDescent="0.25">
      <c r="A54" s="825"/>
      <c r="B54" s="810"/>
      <c r="C54" s="810"/>
      <c r="D54" s="810"/>
      <c r="E54" s="810"/>
      <c r="F54" s="810"/>
      <c r="G54" s="810"/>
      <c r="H54" s="810"/>
      <c r="I54" s="825"/>
      <c r="J54" s="925"/>
      <c r="K54" s="925"/>
      <c r="L54" s="925"/>
      <c r="M54" s="925"/>
      <c r="N54" s="925"/>
      <c r="O54" s="925"/>
      <c r="P54" s="910"/>
      <c r="Q54" s="775"/>
    </row>
    <row r="55" spans="1:17" ht="2.15" customHeight="1" x14ac:dyDescent="0.25">
      <c r="A55" s="825"/>
      <c r="B55" s="810"/>
      <c r="C55" s="925"/>
      <c r="D55" s="925"/>
      <c r="E55" s="925"/>
      <c r="F55" s="925"/>
      <c r="G55" s="926"/>
      <c r="H55" s="925"/>
      <c r="I55" s="825"/>
      <c r="J55" s="885"/>
      <c r="K55" s="885"/>
      <c r="L55" s="885"/>
      <c r="M55" s="885"/>
      <c r="N55" s="885"/>
      <c r="O55" s="882"/>
      <c r="P55" s="910"/>
      <c r="Q55" s="775"/>
    </row>
    <row r="56" spans="1:17" ht="13.5" customHeight="1" x14ac:dyDescent="0.25">
      <c r="A56" s="825"/>
      <c r="B56" s="810"/>
      <c r="C56" s="885"/>
      <c r="D56" s="885"/>
      <c r="E56" s="885"/>
      <c r="F56" s="885"/>
      <c r="G56" s="885"/>
      <c r="H56" s="885"/>
      <c r="I56" s="810"/>
      <c r="J56" s="825"/>
      <c r="K56" s="825"/>
      <c r="L56" s="825"/>
      <c r="M56" s="825"/>
      <c r="N56" s="1875">
        <v>45200</v>
      </c>
      <c r="O56" s="1876"/>
      <c r="P56" s="927">
        <v>5</v>
      </c>
      <c r="Q56" s="775"/>
    </row>
    <row r="57" spans="1:17" ht="12" customHeight="1" x14ac:dyDescent="0.25">
      <c r="A57" s="825"/>
      <c r="B57" s="810"/>
      <c r="C57" s="885"/>
      <c r="D57" s="885"/>
      <c r="E57" s="885"/>
      <c r="F57" s="885"/>
      <c r="G57" s="885"/>
      <c r="H57" s="885"/>
      <c r="I57" s="825"/>
      <c r="J57" s="825"/>
      <c r="K57" s="825"/>
      <c r="L57" s="825"/>
      <c r="M57" s="825"/>
      <c r="N57" s="825"/>
      <c r="O57" s="825"/>
      <c r="P57" s="825"/>
    </row>
    <row r="58" spans="1:17" ht="12" customHeight="1" x14ac:dyDescent="0.25">
      <c r="B58" s="828"/>
      <c r="C58" s="828"/>
      <c r="D58" s="828"/>
      <c r="E58" s="828"/>
      <c r="F58" s="828"/>
      <c r="G58" s="828"/>
      <c r="H58" s="828"/>
      <c r="I58" s="828"/>
    </row>
    <row r="59" spans="1:17" ht="12.75" customHeight="1" x14ac:dyDescent="0.25">
      <c r="B59" s="828"/>
      <c r="C59" s="928"/>
      <c r="D59" s="928"/>
      <c r="E59" s="928"/>
      <c r="F59" s="928"/>
      <c r="G59" s="928"/>
      <c r="H59" s="928"/>
      <c r="I59" s="828"/>
      <c r="L59" s="912"/>
    </row>
    <row r="60" spans="1:17" ht="12.75" customHeight="1" x14ac:dyDescent="0.25">
      <c r="B60" s="828"/>
      <c r="C60" s="850"/>
      <c r="D60" s="850"/>
      <c r="E60" s="850"/>
      <c r="F60" s="850"/>
      <c r="G60" s="850"/>
      <c r="H60" s="850"/>
      <c r="I60" s="850"/>
    </row>
    <row r="61" spans="1:17" x14ac:dyDescent="0.25">
      <c r="B61" s="850"/>
      <c r="C61" s="850"/>
      <c r="D61" s="850"/>
      <c r="E61" s="850"/>
      <c r="F61" s="850"/>
      <c r="G61" s="850"/>
      <c r="H61" s="850"/>
      <c r="I61" s="850"/>
    </row>
    <row r="62" spans="1:17" x14ac:dyDescent="0.25">
      <c r="D62" s="825"/>
      <c r="E62" s="825"/>
      <c r="F62" s="866"/>
      <c r="G62" s="866"/>
      <c r="H62" s="866"/>
      <c r="I62" s="866"/>
    </row>
    <row r="63" spans="1:17" x14ac:dyDescent="0.25">
      <c r="D63" s="1877"/>
      <c r="E63" s="1868"/>
      <c r="F63" s="1868"/>
      <c r="G63" s="1868"/>
      <c r="H63" s="1868"/>
      <c r="I63" s="1868"/>
    </row>
    <row r="64" spans="1:17" x14ac:dyDescent="0.25">
      <c r="D64" s="1877"/>
      <c r="E64" s="1868"/>
      <c r="F64" s="1868"/>
      <c r="G64" s="1868"/>
      <c r="H64" s="1868"/>
      <c r="I64" s="1868"/>
    </row>
    <row r="65" spans="4:9" x14ac:dyDescent="0.25">
      <c r="D65" s="1877"/>
      <c r="E65" s="1868"/>
      <c r="F65" s="1868"/>
      <c r="G65" s="1868"/>
      <c r="H65" s="1868"/>
      <c r="I65" s="1868"/>
    </row>
    <row r="66" spans="4:9" ht="17.5" x14ac:dyDescent="0.25">
      <c r="D66" s="913"/>
      <c r="E66" s="1868"/>
      <c r="F66" s="1868"/>
      <c r="G66" s="1868"/>
      <c r="H66" s="1868"/>
      <c r="I66" s="1868"/>
    </row>
  </sheetData>
  <mergeCells count="31">
    <mergeCell ref="K40:O41"/>
    <mergeCell ref="D47:H48"/>
    <mergeCell ref="D50:H51"/>
    <mergeCell ref="N56:O56"/>
    <mergeCell ref="D63:D65"/>
    <mergeCell ref="E63:I66"/>
    <mergeCell ref="C30:H30"/>
    <mergeCell ref="J30:O30"/>
    <mergeCell ref="D31:H33"/>
    <mergeCell ref="K31:O33"/>
    <mergeCell ref="K34:O36"/>
    <mergeCell ref="D38:H39"/>
    <mergeCell ref="K38:O39"/>
    <mergeCell ref="K24:O26"/>
    <mergeCell ref="D26:H27"/>
    <mergeCell ref="K27:O28"/>
    <mergeCell ref="C28:G28"/>
    <mergeCell ref="C29:H29"/>
    <mergeCell ref="J29:O29"/>
    <mergeCell ref="D5:H6"/>
    <mergeCell ref="K5:O7"/>
    <mergeCell ref="D7:H8"/>
    <mergeCell ref="K8:O11"/>
    <mergeCell ref="D10:H11"/>
    <mergeCell ref="D15:H16"/>
    <mergeCell ref="B1:F1"/>
    <mergeCell ref="C2:H2"/>
    <mergeCell ref="C3:G3"/>
    <mergeCell ref="J3:O3"/>
    <mergeCell ref="C4:G4"/>
    <mergeCell ref="N4:O4"/>
  </mergeCells>
  <printOptions horizontalCentered="1"/>
  <pageMargins left="0" right="0" top="0.19685039370078741" bottom="0.19685039370078741" header="0" footer="0"/>
  <pageSetup paperSize="9" scale="8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41AEC-8DF3-4C0B-93A6-0AB3C357CEC5}">
  <sheetPr>
    <tabColor theme="5"/>
  </sheetPr>
  <dimension ref="A1:P63"/>
  <sheetViews>
    <sheetView showGridLines="0" showRuler="0" workbookViewId="0"/>
  </sheetViews>
  <sheetFormatPr defaultColWidth="9.1796875" defaultRowHeight="12.5" x14ac:dyDescent="0.25"/>
  <cols>
    <col min="1" max="1" width="1" style="1483" customWidth="1"/>
    <col min="2" max="2" width="2.54296875" style="1483" customWidth="1"/>
    <col min="3" max="3" width="1" style="1483" customWidth="1"/>
    <col min="4" max="4" width="21.81640625" style="1483" customWidth="1"/>
    <col min="5" max="5" width="9.26953125" style="1483" customWidth="1"/>
    <col min="6" max="6" width="5.453125" style="1483" customWidth="1"/>
    <col min="7" max="7" width="9.26953125" style="1483" customWidth="1"/>
    <col min="8" max="8" width="5.453125" style="1483" customWidth="1"/>
    <col min="9" max="9" width="9.26953125" style="1483" customWidth="1"/>
    <col min="10" max="10" width="5.453125" style="1483" customWidth="1"/>
    <col min="11" max="11" width="9.26953125" style="1483" customWidth="1"/>
    <col min="12" max="12" width="5.453125" style="1483" customWidth="1"/>
    <col min="13" max="13" width="9.26953125" style="1483" customWidth="1"/>
    <col min="14" max="14" width="5.453125" style="1483" customWidth="1"/>
    <col min="15" max="15" width="2.54296875" style="1483" customWidth="1"/>
    <col min="16" max="16" width="1" style="1483" customWidth="1"/>
    <col min="17" max="16384" width="9.1796875" style="1483"/>
  </cols>
  <sheetData>
    <row r="1" spans="1:16" ht="13.5" customHeight="1" x14ac:dyDescent="0.25">
      <c r="A1" s="1479"/>
      <c r="B1" s="1480"/>
      <c r="C1" s="1480"/>
      <c r="D1" s="1481"/>
      <c r="E1" s="1480"/>
      <c r="F1" s="1480"/>
      <c r="G1" s="1480"/>
      <c r="H1" s="1480"/>
      <c r="I1" s="1913" t="s">
        <v>255</v>
      </c>
      <c r="J1" s="1913"/>
      <c r="K1" s="1913"/>
      <c r="L1" s="1913"/>
      <c r="M1" s="1913"/>
      <c r="N1" s="1913"/>
      <c r="O1" s="1482"/>
      <c r="P1" s="896"/>
    </row>
    <row r="2" spans="1:16" ht="6" customHeight="1" x14ac:dyDescent="0.25">
      <c r="A2" s="896"/>
      <c r="B2" s="1484"/>
      <c r="C2" s="1485"/>
      <c r="D2" s="1485"/>
      <c r="E2" s="1485"/>
      <c r="F2" s="1485"/>
      <c r="G2" s="1485"/>
      <c r="H2" s="1485"/>
      <c r="I2" s="1485"/>
      <c r="J2" s="1485"/>
      <c r="K2" s="1485"/>
      <c r="L2" s="1485"/>
      <c r="M2" s="1485"/>
      <c r="N2" s="1485"/>
      <c r="O2" s="1479"/>
      <c r="P2" s="896"/>
    </row>
    <row r="3" spans="1:16" ht="13.5" customHeight="1" thickBot="1" x14ac:dyDescent="0.3">
      <c r="A3" s="896"/>
      <c r="B3" s="1486"/>
      <c r="C3" s="897"/>
      <c r="D3" s="1479"/>
      <c r="E3" s="1479"/>
      <c r="F3" s="1479"/>
      <c r="G3" s="1487"/>
      <c r="H3" s="1479"/>
      <c r="I3" s="1479"/>
      <c r="J3" s="1479"/>
      <c r="K3" s="1479"/>
      <c r="L3" s="1479"/>
      <c r="M3" s="1907" t="s">
        <v>67</v>
      </c>
      <c r="N3" s="1907"/>
      <c r="O3" s="1479"/>
      <c r="P3" s="896"/>
    </row>
    <row r="4" spans="1:16" s="1493" customFormat="1" ht="13.5" customHeight="1" thickBot="1" x14ac:dyDescent="0.3">
      <c r="A4" s="1488"/>
      <c r="B4" s="1489"/>
      <c r="C4" s="1490" t="s">
        <v>133</v>
      </c>
      <c r="D4" s="1491"/>
      <c r="E4" s="1491"/>
      <c r="F4" s="1491"/>
      <c r="G4" s="1491"/>
      <c r="H4" s="1491"/>
      <c r="I4" s="1491"/>
      <c r="J4" s="1491"/>
      <c r="K4" s="1491"/>
      <c r="L4" s="1491"/>
      <c r="M4" s="1491"/>
      <c r="N4" s="1492"/>
      <c r="O4" s="1479"/>
      <c r="P4" s="1488"/>
    </row>
    <row r="5" spans="1:16" ht="3.75" customHeight="1" x14ac:dyDescent="0.25">
      <c r="A5" s="896"/>
      <c r="B5" s="1494"/>
      <c r="C5" s="1914" t="s">
        <v>118</v>
      </c>
      <c r="D5" s="1915"/>
      <c r="E5" s="1495"/>
      <c r="F5" s="1495"/>
      <c r="G5" s="1495"/>
      <c r="H5" s="1495"/>
      <c r="I5" s="1495"/>
      <c r="J5" s="1495"/>
      <c r="K5" s="897"/>
      <c r="L5" s="1495"/>
      <c r="M5" s="1495"/>
      <c r="N5" s="1495"/>
      <c r="O5" s="1479"/>
      <c r="P5" s="896"/>
    </row>
    <row r="6" spans="1:16" ht="13.5" customHeight="1" x14ac:dyDescent="0.25">
      <c r="A6" s="896"/>
      <c r="B6" s="1494"/>
      <c r="C6" s="1915"/>
      <c r="D6" s="1915"/>
      <c r="E6" s="1496" t="s">
        <v>29</v>
      </c>
      <c r="F6" s="1496" t="s">
        <v>29</v>
      </c>
      <c r="G6" s="1496">
        <v>2022</v>
      </c>
      <c r="H6" s="1496" t="s">
        <v>29</v>
      </c>
      <c r="I6" s="1496"/>
      <c r="J6" s="1496" t="s">
        <v>29</v>
      </c>
      <c r="K6" s="1497" t="s">
        <v>29</v>
      </c>
      <c r="L6" s="1496">
        <v>2023</v>
      </c>
      <c r="M6" s="1498" t="s">
        <v>29</v>
      </c>
      <c r="N6" s="1499"/>
      <c r="O6" s="1479"/>
      <c r="P6" s="896"/>
    </row>
    <row r="7" spans="1:16" x14ac:dyDescent="0.25">
      <c r="A7" s="896"/>
      <c r="B7" s="1494"/>
      <c r="C7" s="1500"/>
      <c r="D7" s="1500"/>
      <c r="E7" s="1916" t="s">
        <v>827</v>
      </c>
      <c r="F7" s="1916"/>
      <c r="G7" s="1916" t="s">
        <v>828</v>
      </c>
      <c r="H7" s="1916"/>
      <c r="I7" s="1916" t="s">
        <v>829</v>
      </c>
      <c r="J7" s="1916"/>
      <c r="K7" s="1916" t="s">
        <v>830</v>
      </c>
      <c r="L7" s="1916"/>
      <c r="M7" s="1916" t="s">
        <v>827</v>
      </c>
      <c r="N7" s="1916"/>
      <c r="O7" s="1479"/>
      <c r="P7" s="896"/>
    </row>
    <row r="8" spans="1:16" s="1503" customFormat="1" ht="18" customHeight="1" x14ac:dyDescent="0.25">
      <c r="A8" s="1501"/>
      <c r="B8" s="1502"/>
      <c r="C8" s="1896" t="s">
        <v>2</v>
      </c>
      <c r="D8" s="1896"/>
      <c r="E8" s="1911">
        <v>10264.9</v>
      </c>
      <c r="F8" s="1911"/>
      <c r="G8" s="1911">
        <v>10266.5</v>
      </c>
      <c r="H8" s="1911"/>
      <c r="I8" s="1911">
        <v>10271.799999999999</v>
      </c>
      <c r="J8" s="1911"/>
      <c r="K8" s="1911">
        <v>10301.5</v>
      </c>
      <c r="L8" s="1911"/>
      <c r="M8" s="1912">
        <v>10304.799999999999</v>
      </c>
      <c r="N8" s="1912"/>
      <c r="O8" s="1479"/>
      <c r="P8" s="1501"/>
    </row>
    <row r="9" spans="1:16" ht="13" customHeight="1" x14ac:dyDescent="0.25">
      <c r="A9" s="896"/>
      <c r="B9" s="1486"/>
      <c r="C9" s="457" t="s">
        <v>66</v>
      </c>
      <c r="D9" s="893"/>
      <c r="E9" s="1905">
        <v>4835.3999999999996</v>
      </c>
      <c r="F9" s="1905"/>
      <c r="G9" s="1905">
        <v>4836.3999999999996</v>
      </c>
      <c r="H9" s="1905"/>
      <c r="I9" s="1905">
        <v>4837.8999999999996</v>
      </c>
      <c r="J9" s="1905"/>
      <c r="K9" s="1905">
        <v>4865.1000000000004</v>
      </c>
      <c r="L9" s="1905"/>
      <c r="M9" s="1908">
        <v>4867</v>
      </c>
      <c r="N9" s="1908"/>
      <c r="O9" s="1504"/>
      <c r="P9" s="896"/>
    </row>
    <row r="10" spans="1:16" ht="13" customHeight="1" x14ac:dyDescent="0.25">
      <c r="A10" s="896"/>
      <c r="B10" s="1486"/>
      <c r="C10" s="457" t="s">
        <v>65</v>
      </c>
      <c r="D10" s="893"/>
      <c r="E10" s="1905">
        <v>5429.5</v>
      </c>
      <c r="F10" s="1905"/>
      <c r="G10" s="1905">
        <v>5430.1</v>
      </c>
      <c r="H10" s="1905"/>
      <c r="I10" s="1905">
        <v>5433.9</v>
      </c>
      <c r="J10" s="1905"/>
      <c r="K10" s="1905">
        <v>5436.4</v>
      </c>
      <c r="L10" s="1905"/>
      <c r="M10" s="1908">
        <v>5437.8</v>
      </c>
      <c r="N10" s="1908"/>
      <c r="O10" s="1504"/>
      <c r="P10" s="896"/>
    </row>
    <row r="11" spans="1:16" ht="16.5" customHeight="1" x14ac:dyDescent="0.25">
      <c r="A11" s="896"/>
      <c r="B11" s="1486"/>
      <c r="C11" s="457" t="s">
        <v>332</v>
      </c>
      <c r="D11" s="1505"/>
      <c r="E11" s="1905">
        <v>1459.9</v>
      </c>
      <c r="F11" s="1905"/>
      <c r="G11" s="1905">
        <v>1456.2</v>
      </c>
      <c r="H11" s="1905"/>
      <c r="I11" s="1905">
        <v>1454.3</v>
      </c>
      <c r="J11" s="1905"/>
      <c r="K11" s="1905">
        <v>1459.2</v>
      </c>
      <c r="L11" s="1905"/>
      <c r="M11" s="1908">
        <v>1456.3</v>
      </c>
      <c r="N11" s="1908"/>
      <c r="O11" s="1504"/>
      <c r="P11" s="896"/>
    </row>
    <row r="12" spans="1:16" ht="13" customHeight="1" x14ac:dyDescent="0.25">
      <c r="A12" s="896"/>
      <c r="B12" s="1486"/>
      <c r="C12" s="457" t="s">
        <v>333</v>
      </c>
      <c r="D12" s="893"/>
      <c r="E12" s="1905">
        <v>985.6</v>
      </c>
      <c r="F12" s="1905"/>
      <c r="G12" s="1905">
        <v>983.5</v>
      </c>
      <c r="H12" s="1905"/>
      <c r="I12" s="1905">
        <v>981.6</v>
      </c>
      <c r="J12" s="1905"/>
      <c r="K12" s="1905">
        <v>989</v>
      </c>
      <c r="L12" s="1905"/>
      <c r="M12" s="1908">
        <v>987.6</v>
      </c>
      <c r="N12" s="1908"/>
      <c r="O12" s="1504"/>
      <c r="P12" s="896"/>
    </row>
    <row r="13" spans="1:16" ht="13" customHeight="1" x14ac:dyDescent="0.25">
      <c r="A13" s="896"/>
      <c r="B13" s="1486"/>
      <c r="C13" s="457" t="s">
        <v>119</v>
      </c>
      <c r="D13" s="893"/>
      <c r="E13" s="1905">
        <v>2462.9</v>
      </c>
      <c r="F13" s="1905"/>
      <c r="G13" s="1905">
        <v>2453</v>
      </c>
      <c r="H13" s="1905"/>
      <c r="I13" s="1905">
        <v>2445.1</v>
      </c>
      <c r="J13" s="1905"/>
      <c r="K13" s="1905">
        <v>2453.5</v>
      </c>
      <c r="L13" s="1905"/>
      <c r="M13" s="1908">
        <v>2449.6999999999998</v>
      </c>
      <c r="N13" s="1908"/>
      <c r="O13" s="1504"/>
      <c r="P13" s="896"/>
    </row>
    <row r="14" spans="1:16" ht="13" customHeight="1" x14ac:dyDescent="0.25">
      <c r="A14" s="896"/>
      <c r="B14" s="1486"/>
      <c r="C14" s="457" t="s">
        <v>371</v>
      </c>
      <c r="D14" s="893"/>
      <c r="E14" s="1905">
        <v>5242.8</v>
      </c>
      <c r="F14" s="1905"/>
      <c r="G14" s="1905">
        <v>5257.6</v>
      </c>
      <c r="H14" s="1905"/>
      <c r="I14" s="1905">
        <v>5272.2</v>
      </c>
      <c r="J14" s="1905"/>
      <c r="K14" s="1905">
        <v>5281.6</v>
      </c>
      <c r="L14" s="1905"/>
      <c r="M14" s="1908">
        <v>5291.5</v>
      </c>
      <c r="N14" s="1908"/>
      <c r="O14" s="1504"/>
      <c r="P14" s="896"/>
    </row>
    <row r="15" spans="1:16" s="1503" customFormat="1" ht="16" customHeight="1" x14ac:dyDescent="0.25">
      <c r="A15" s="1501"/>
      <c r="B15" s="1502"/>
      <c r="C15" s="1896" t="s">
        <v>132</v>
      </c>
      <c r="D15" s="1896"/>
      <c r="E15" s="1911">
        <v>5200.6000000000004</v>
      </c>
      <c r="F15" s="1911"/>
      <c r="G15" s="1911">
        <v>5234.8999999999996</v>
      </c>
      <c r="H15" s="1911"/>
      <c r="I15" s="1911">
        <v>5245.6</v>
      </c>
      <c r="J15" s="1911"/>
      <c r="K15" s="1911">
        <v>5305</v>
      </c>
      <c r="L15" s="1911"/>
      <c r="M15" s="1912">
        <v>5303.9</v>
      </c>
      <c r="N15" s="1912"/>
      <c r="O15" s="1506"/>
      <c r="P15" s="1501"/>
    </row>
    <row r="16" spans="1:16" ht="13" customHeight="1" x14ac:dyDescent="0.25">
      <c r="A16" s="896"/>
      <c r="B16" s="1486"/>
      <c r="C16" s="457" t="s">
        <v>66</v>
      </c>
      <c r="D16" s="893"/>
      <c r="E16" s="1905">
        <v>2597.1</v>
      </c>
      <c r="F16" s="1905"/>
      <c r="G16" s="1905">
        <v>2625.7</v>
      </c>
      <c r="H16" s="1905"/>
      <c r="I16" s="1905">
        <v>2626.3</v>
      </c>
      <c r="J16" s="1905"/>
      <c r="K16" s="1905">
        <v>2658.5</v>
      </c>
      <c r="L16" s="1905"/>
      <c r="M16" s="1908">
        <v>2655.8</v>
      </c>
      <c r="N16" s="1908"/>
      <c r="O16" s="1504"/>
      <c r="P16" s="896"/>
    </row>
    <row r="17" spans="1:16" ht="13" customHeight="1" x14ac:dyDescent="0.25">
      <c r="A17" s="896"/>
      <c r="B17" s="1486"/>
      <c r="C17" s="457" t="s">
        <v>65</v>
      </c>
      <c r="D17" s="893"/>
      <c r="E17" s="1905">
        <v>2603.5</v>
      </c>
      <c r="F17" s="1905"/>
      <c r="G17" s="1905">
        <v>2609.1999999999998</v>
      </c>
      <c r="H17" s="1905"/>
      <c r="I17" s="1905">
        <v>2619.3000000000002</v>
      </c>
      <c r="J17" s="1905"/>
      <c r="K17" s="1905">
        <v>2646.5</v>
      </c>
      <c r="L17" s="1905"/>
      <c r="M17" s="1908">
        <v>2648.1</v>
      </c>
      <c r="N17" s="1908"/>
      <c r="O17" s="1504"/>
      <c r="P17" s="896"/>
    </row>
    <row r="18" spans="1:16" ht="16" customHeight="1" x14ac:dyDescent="0.25">
      <c r="A18" s="896"/>
      <c r="B18" s="1486"/>
      <c r="C18" s="457" t="s">
        <v>333</v>
      </c>
      <c r="D18" s="893"/>
      <c r="E18" s="1905">
        <v>317.10000000000002</v>
      </c>
      <c r="F18" s="1905"/>
      <c r="G18" s="1905">
        <v>350</v>
      </c>
      <c r="H18" s="1905"/>
      <c r="I18" s="1905">
        <v>364</v>
      </c>
      <c r="J18" s="1905"/>
      <c r="K18" s="1905">
        <v>373.7</v>
      </c>
      <c r="L18" s="1905"/>
      <c r="M18" s="1908">
        <v>378.7</v>
      </c>
      <c r="N18" s="1908"/>
      <c r="O18" s="1504"/>
      <c r="P18" s="896"/>
    </row>
    <row r="19" spans="1:16" ht="13" customHeight="1" x14ac:dyDescent="0.25">
      <c r="A19" s="896"/>
      <c r="B19" s="1486"/>
      <c r="C19" s="457" t="s">
        <v>119</v>
      </c>
      <c r="D19" s="893"/>
      <c r="E19" s="1905">
        <v>2263.8000000000002</v>
      </c>
      <c r="F19" s="1905"/>
      <c r="G19" s="1905">
        <v>2253.1999999999998</v>
      </c>
      <c r="H19" s="1905"/>
      <c r="I19" s="1905">
        <v>2249.5</v>
      </c>
      <c r="J19" s="1905"/>
      <c r="K19" s="1905">
        <v>2260.5</v>
      </c>
      <c r="L19" s="1905"/>
      <c r="M19" s="1908">
        <v>2257.5</v>
      </c>
      <c r="N19" s="1908"/>
      <c r="O19" s="1504"/>
      <c r="P19" s="896"/>
    </row>
    <row r="20" spans="1:16" ht="13" customHeight="1" x14ac:dyDescent="0.25">
      <c r="A20" s="896"/>
      <c r="B20" s="1486"/>
      <c r="C20" s="457" t="s">
        <v>371</v>
      </c>
      <c r="D20" s="893"/>
      <c r="E20" s="1905">
        <v>2619.6999999999998</v>
      </c>
      <c r="F20" s="1905"/>
      <c r="G20" s="1905">
        <v>2631.7</v>
      </c>
      <c r="H20" s="1905"/>
      <c r="I20" s="1905">
        <v>2632.1</v>
      </c>
      <c r="J20" s="1905"/>
      <c r="K20" s="1905">
        <v>2670.9</v>
      </c>
      <c r="L20" s="1905"/>
      <c r="M20" s="1908">
        <v>2667.7</v>
      </c>
      <c r="N20" s="1908"/>
      <c r="O20" s="1504"/>
      <c r="P20" s="896"/>
    </row>
    <row r="21" spans="1:16" s="1510" customFormat="1" ht="16" customHeight="1" x14ac:dyDescent="0.3">
      <c r="A21" s="1507"/>
      <c r="B21" s="1508"/>
      <c r="C21" s="1896" t="s">
        <v>873</v>
      </c>
      <c r="D21" s="1896"/>
      <c r="E21" s="1910">
        <v>59.8</v>
      </c>
      <c r="F21" s="1910"/>
      <c r="G21" s="1910">
        <v>60.2</v>
      </c>
      <c r="H21" s="1910"/>
      <c r="I21" s="1910">
        <v>60.3</v>
      </c>
      <c r="J21" s="1910"/>
      <c r="K21" s="1910">
        <v>60.8</v>
      </c>
      <c r="L21" s="1910"/>
      <c r="M21" s="1909">
        <v>60.8</v>
      </c>
      <c r="N21" s="1909"/>
      <c r="O21" s="1509"/>
      <c r="P21" s="1507"/>
    </row>
    <row r="22" spans="1:16" ht="13" customHeight="1" x14ac:dyDescent="0.25">
      <c r="A22" s="896"/>
      <c r="B22" s="1486"/>
      <c r="C22" s="457" t="s">
        <v>66</v>
      </c>
      <c r="D22" s="893"/>
      <c r="E22" s="1905">
        <v>64</v>
      </c>
      <c r="F22" s="1905"/>
      <c r="G22" s="1905">
        <v>64.7</v>
      </c>
      <c r="H22" s="1905"/>
      <c r="I22" s="1905">
        <v>64.7</v>
      </c>
      <c r="J22" s="1905"/>
      <c r="K22" s="1905">
        <v>65.099999999999994</v>
      </c>
      <c r="L22" s="1905"/>
      <c r="M22" s="1908">
        <v>65</v>
      </c>
      <c r="N22" s="1908"/>
      <c r="O22" s="1504"/>
      <c r="P22" s="896"/>
    </row>
    <row r="23" spans="1:16" ht="13" customHeight="1" x14ac:dyDescent="0.25">
      <c r="A23" s="896"/>
      <c r="B23" s="1486"/>
      <c r="C23" s="457" t="s">
        <v>65</v>
      </c>
      <c r="D23" s="893"/>
      <c r="E23" s="1905">
        <v>56.2</v>
      </c>
      <c r="F23" s="1905"/>
      <c r="G23" s="1905">
        <v>56.3</v>
      </c>
      <c r="H23" s="1905"/>
      <c r="I23" s="1905">
        <v>56.5</v>
      </c>
      <c r="J23" s="1905"/>
      <c r="K23" s="1905">
        <v>57</v>
      </c>
      <c r="L23" s="1905"/>
      <c r="M23" s="1908">
        <v>57</v>
      </c>
      <c r="N23" s="1908"/>
      <c r="O23" s="1504"/>
      <c r="P23" s="896"/>
    </row>
    <row r="24" spans="1:16" ht="16" customHeight="1" x14ac:dyDescent="0.25">
      <c r="A24" s="896"/>
      <c r="B24" s="1486"/>
      <c r="C24" s="457" t="s">
        <v>334</v>
      </c>
      <c r="D24" s="893"/>
      <c r="E24" s="1905">
        <v>77.3</v>
      </c>
      <c r="F24" s="1905"/>
      <c r="G24" s="1905">
        <v>77.900000000000006</v>
      </c>
      <c r="H24" s="1905"/>
      <c r="I24" s="1905">
        <v>78</v>
      </c>
      <c r="J24" s="1905"/>
      <c r="K24" s="1905">
        <v>78.400000000000006</v>
      </c>
      <c r="L24" s="1905"/>
      <c r="M24" s="1908">
        <v>78.599999999999994</v>
      </c>
      <c r="N24" s="1908"/>
      <c r="O24" s="1504"/>
      <c r="P24" s="896"/>
    </row>
    <row r="25" spans="1:16" ht="13" customHeight="1" x14ac:dyDescent="0.25">
      <c r="A25" s="896"/>
      <c r="B25" s="1486"/>
      <c r="C25" s="457" t="s">
        <v>333</v>
      </c>
      <c r="D25" s="893"/>
      <c r="E25" s="1905">
        <v>32.200000000000003</v>
      </c>
      <c r="F25" s="1905"/>
      <c r="G25" s="1905">
        <v>35.6</v>
      </c>
      <c r="H25" s="1905"/>
      <c r="I25" s="1905">
        <v>37.1</v>
      </c>
      <c r="J25" s="1905"/>
      <c r="K25" s="1905">
        <v>37.799999999999997</v>
      </c>
      <c r="L25" s="1905"/>
      <c r="M25" s="1908">
        <v>38.299999999999997</v>
      </c>
      <c r="N25" s="1908"/>
      <c r="O25" s="1504"/>
      <c r="P25" s="896"/>
    </row>
    <row r="26" spans="1:16" ht="13" customHeight="1" x14ac:dyDescent="0.25">
      <c r="A26" s="896"/>
      <c r="B26" s="1486"/>
      <c r="C26" s="457" t="s">
        <v>119</v>
      </c>
      <c r="D26" s="1479"/>
      <c r="E26" s="1904">
        <v>91.9</v>
      </c>
      <c r="F26" s="1904"/>
      <c r="G26" s="1904">
        <v>91.9</v>
      </c>
      <c r="H26" s="1904"/>
      <c r="I26" s="1904">
        <v>92</v>
      </c>
      <c r="J26" s="1904"/>
      <c r="K26" s="1905">
        <v>92.1</v>
      </c>
      <c r="L26" s="1905"/>
      <c r="M26" s="1906">
        <v>92.2</v>
      </c>
      <c r="N26" s="1906"/>
      <c r="O26" s="1504"/>
      <c r="P26" s="896"/>
    </row>
    <row r="27" spans="1:16" ht="13" customHeight="1" x14ac:dyDescent="0.25">
      <c r="A27" s="896"/>
      <c r="B27" s="1486"/>
      <c r="C27" s="457" t="s">
        <v>371</v>
      </c>
      <c r="D27" s="1479"/>
      <c r="E27" s="1904">
        <v>50</v>
      </c>
      <c r="F27" s="1904"/>
      <c r="G27" s="1904">
        <v>50.1</v>
      </c>
      <c r="H27" s="1904"/>
      <c r="I27" s="1904">
        <v>49.9</v>
      </c>
      <c r="J27" s="1904"/>
      <c r="K27" s="1905">
        <v>50.6</v>
      </c>
      <c r="L27" s="1905"/>
      <c r="M27" s="1906">
        <v>50.4</v>
      </c>
      <c r="N27" s="1906"/>
      <c r="O27" s="1504"/>
      <c r="P27" s="896"/>
    </row>
    <row r="28" spans="1:16" ht="13.5" customHeight="1" x14ac:dyDescent="0.25">
      <c r="A28" s="896"/>
      <c r="B28" s="1486"/>
      <c r="C28" s="458" t="s">
        <v>458</v>
      </c>
      <c r="D28" s="1479"/>
      <c r="E28" s="459"/>
      <c r="F28" s="459"/>
      <c r="G28" s="459"/>
      <c r="H28" s="459"/>
      <c r="I28" s="459"/>
      <c r="J28" s="459"/>
      <c r="K28" s="459"/>
      <c r="L28" s="459"/>
      <c r="M28" s="459"/>
      <c r="N28" s="459"/>
      <c r="O28" s="1504"/>
      <c r="P28" s="896"/>
    </row>
    <row r="29" spans="1:16" ht="15.75" customHeight="1" thickBot="1" x14ac:dyDescent="0.3">
      <c r="A29" s="896"/>
      <c r="B29" s="1486"/>
      <c r="C29" s="1511"/>
      <c r="D29" s="1504"/>
      <c r="E29" s="1504"/>
      <c r="F29" s="1504"/>
      <c r="G29" s="1504"/>
      <c r="H29" s="1504"/>
      <c r="I29" s="1504"/>
      <c r="J29" s="1504"/>
      <c r="K29" s="1504"/>
      <c r="L29" s="1504"/>
      <c r="M29" s="1907"/>
      <c r="N29" s="1907"/>
      <c r="O29" s="1504"/>
      <c r="P29" s="896"/>
    </row>
    <row r="30" spans="1:16" s="1493" customFormat="1" ht="13.5" customHeight="1" thickBot="1" x14ac:dyDescent="0.3">
      <c r="A30" s="1488"/>
      <c r="B30" s="1489"/>
      <c r="C30" s="1490" t="s">
        <v>874</v>
      </c>
      <c r="D30" s="1491"/>
      <c r="E30" s="1491"/>
      <c r="F30" s="1491"/>
      <c r="G30" s="1491"/>
      <c r="H30" s="1491"/>
      <c r="I30" s="1491"/>
      <c r="J30" s="1491"/>
      <c r="K30" s="1491"/>
      <c r="L30" s="1491"/>
      <c r="M30" s="1491"/>
      <c r="N30" s="1492"/>
      <c r="O30" s="1504"/>
      <c r="P30" s="1488"/>
    </row>
    <row r="31" spans="1:16" s="1493" customFormat="1" ht="3.75" customHeight="1" x14ac:dyDescent="0.25">
      <c r="A31" s="1488"/>
      <c r="B31" s="1489"/>
      <c r="C31" s="1902" t="s">
        <v>120</v>
      </c>
      <c r="D31" s="1902"/>
      <c r="E31" s="1512"/>
      <c r="F31" s="1512"/>
      <c r="G31" s="1512"/>
      <c r="H31" s="1512"/>
      <c r="I31" s="1512"/>
      <c r="J31" s="1512"/>
      <c r="K31" s="1512"/>
      <c r="L31" s="1512"/>
      <c r="M31" s="1512"/>
      <c r="N31" s="1512"/>
      <c r="O31" s="1504"/>
      <c r="P31" s="1488"/>
    </row>
    <row r="32" spans="1:16" ht="13.5" customHeight="1" x14ac:dyDescent="0.25">
      <c r="A32" s="896"/>
      <c r="B32" s="1486"/>
      <c r="C32" s="1902"/>
      <c r="D32" s="1902"/>
      <c r="E32" s="1496" t="s">
        <v>29</v>
      </c>
      <c r="F32" s="1496" t="s">
        <v>29</v>
      </c>
      <c r="G32" s="1496">
        <v>2022</v>
      </c>
      <c r="H32" s="1496" t="s">
        <v>29</v>
      </c>
      <c r="I32" s="1496"/>
      <c r="J32" s="1496" t="s">
        <v>29</v>
      </c>
      <c r="K32" s="1497" t="s">
        <v>29</v>
      </c>
      <c r="L32" s="1496">
        <v>2023</v>
      </c>
      <c r="M32" s="1498" t="s">
        <v>29</v>
      </c>
      <c r="N32" s="1499"/>
      <c r="O32" s="1504"/>
      <c r="P32" s="896"/>
    </row>
    <row r="33" spans="1:16" x14ac:dyDescent="0.25">
      <c r="A33" s="896"/>
      <c r="B33" s="1486"/>
      <c r="C33" s="1500"/>
      <c r="D33" s="1500"/>
      <c r="E33" s="1903" t="str">
        <f>+E7</f>
        <v>2.º trimestre</v>
      </c>
      <c r="F33" s="1903"/>
      <c r="G33" s="1903" t="str">
        <f>+G7</f>
        <v>3.º trimestre</v>
      </c>
      <c r="H33" s="1903"/>
      <c r="I33" s="1903" t="str">
        <f>+I7</f>
        <v>4.º trimestre</v>
      </c>
      <c r="J33" s="1903"/>
      <c r="K33" s="1903" t="str">
        <f>+K7</f>
        <v>1.º trimestre</v>
      </c>
      <c r="L33" s="1903"/>
      <c r="M33" s="1903" t="str">
        <f>+M7</f>
        <v>2.º trimestre</v>
      </c>
      <c r="N33" s="1903"/>
      <c r="O33" s="1504"/>
      <c r="P33" s="896"/>
    </row>
    <row r="34" spans="1:16" x14ac:dyDescent="0.25">
      <c r="A34" s="896"/>
      <c r="B34" s="1486"/>
      <c r="C34" s="1500"/>
      <c r="D34" s="1500"/>
      <c r="E34" s="469" t="s">
        <v>121</v>
      </c>
      <c r="F34" s="469" t="s">
        <v>92</v>
      </c>
      <c r="G34" s="469" t="s">
        <v>121</v>
      </c>
      <c r="H34" s="469" t="s">
        <v>92</v>
      </c>
      <c r="I34" s="717" t="s">
        <v>121</v>
      </c>
      <c r="J34" s="717" t="s">
        <v>92</v>
      </c>
      <c r="K34" s="717" t="s">
        <v>121</v>
      </c>
      <c r="L34" s="717" t="s">
        <v>92</v>
      </c>
      <c r="M34" s="717" t="s">
        <v>121</v>
      </c>
      <c r="N34" s="717" t="s">
        <v>92</v>
      </c>
      <c r="O34" s="1504"/>
      <c r="P34" s="896"/>
    </row>
    <row r="35" spans="1:16" ht="15" customHeight="1" x14ac:dyDescent="0.25">
      <c r="A35" s="896"/>
      <c r="B35" s="1486"/>
      <c r="C35" s="1896" t="s">
        <v>2</v>
      </c>
      <c r="D35" s="1896"/>
      <c r="E35" s="1513">
        <v>10264.9</v>
      </c>
      <c r="F35" s="1513">
        <v>100</v>
      </c>
      <c r="G35" s="1513">
        <v>10266.5</v>
      </c>
      <c r="H35" s="1513">
        <v>100</v>
      </c>
      <c r="I35" s="1513">
        <v>10271.799999999999</v>
      </c>
      <c r="J35" s="1513">
        <v>100</v>
      </c>
      <c r="K35" s="1513">
        <v>10301.5</v>
      </c>
      <c r="L35" s="1513">
        <v>100</v>
      </c>
      <c r="M35" s="1513">
        <v>10304.799999999999</v>
      </c>
      <c r="N35" s="1514">
        <v>100</v>
      </c>
      <c r="O35" s="1504"/>
      <c r="P35" s="896"/>
    </row>
    <row r="36" spans="1:16" ht="13" customHeight="1" x14ac:dyDescent="0.25">
      <c r="A36" s="896"/>
      <c r="B36" s="1486"/>
      <c r="C36" s="460"/>
      <c r="D36" s="460" t="s">
        <v>332</v>
      </c>
      <c r="E36" s="1515">
        <v>1459.9</v>
      </c>
      <c r="F36" s="1515">
        <v>14.222252530467907</v>
      </c>
      <c r="G36" s="1515">
        <v>1456.2</v>
      </c>
      <c r="H36" s="1515">
        <v>14.18399649344957</v>
      </c>
      <c r="I36" s="1515">
        <v>1454.3</v>
      </c>
      <c r="J36" s="1515">
        <v>14.158180649934774</v>
      </c>
      <c r="K36" s="1515">
        <v>1459.2</v>
      </c>
      <c r="L36" s="1515">
        <v>14.164927437751784</v>
      </c>
      <c r="M36" s="1515">
        <v>1456.3</v>
      </c>
      <c r="N36" s="1516">
        <v>14.13224904898688</v>
      </c>
      <c r="O36" s="1504"/>
      <c r="P36" s="896"/>
    </row>
    <row r="37" spans="1:16" ht="13" customHeight="1" x14ac:dyDescent="0.25">
      <c r="A37" s="896"/>
      <c r="B37" s="1486"/>
      <c r="C37" s="460"/>
      <c r="D37" s="460" t="s">
        <v>875</v>
      </c>
      <c r="E37" s="1515">
        <v>2235.4</v>
      </c>
      <c r="F37" s="1515">
        <v>21.777123985620904</v>
      </c>
      <c r="G37" s="1515">
        <v>2245.1</v>
      </c>
      <c r="H37" s="1515">
        <v>21.868212146301076</v>
      </c>
      <c r="I37" s="1515">
        <v>2254.1999999999998</v>
      </c>
      <c r="J37" s="1515">
        <v>21.945520746120444</v>
      </c>
      <c r="K37" s="1515">
        <v>2253.6</v>
      </c>
      <c r="L37" s="1515">
        <v>21.876425763238363</v>
      </c>
      <c r="M37" s="1515">
        <v>2260.9</v>
      </c>
      <c r="N37" s="1516">
        <v>21.940260849312946</v>
      </c>
      <c r="O37" s="1504"/>
      <c r="P37" s="896"/>
    </row>
    <row r="38" spans="1:16" s="1521" customFormat="1" ht="15" customHeight="1" x14ac:dyDescent="0.3">
      <c r="A38" s="1517"/>
      <c r="B38" s="1518"/>
      <c r="C38" s="460" t="s">
        <v>140</v>
      </c>
      <c r="D38" s="460"/>
      <c r="E38" s="1519">
        <v>3552.7</v>
      </c>
      <c r="F38" s="1519">
        <v>34.610176426462999</v>
      </c>
      <c r="G38" s="1519">
        <v>3553.1</v>
      </c>
      <c r="H38" s="1519">
        <v>34.60867871231676</v>
      </c>
      <c r="I38" s="1519">
        <v>3554.1</v>
      </c>
      <c r="J38" s="1519">
        <v>34.600556864424931</v>
      </c>
      <c r="K38" s="1519">
        <v>3572.4</v>
      </c>
      <c r="L38" s="1519">
        <v>34.678444886666995</v>
      </c>
      <c r="M38" s="1519">
        <v>3574.5</v>
      </c>
      <c r="N38" s="1519">
        <v>34.687718344849003</v>
      </c>
      <c r="O38" s="1520"/>
      <c r="P38" s="1517"/>
    </row>
    <row r="39" spans="1:16" ht="13" customHeight="1" x14ac:dyDescent="0.25">
      <c r="A39" s="896"/>
      <c r="B39" s="1486"/>
      <c r="C39" s="460"/>
      <c r="D39" s="461" t="s">
        <v>332</v>
      </c>
      <c r="E39" s="1522">
        <v>467.1</v>
      </c>
      <c r="F39" s="1522">
        <v>13.147746784136011</v>
      </c>
      <c r="G39" s="1522">
        <v>465.4</v>
      </c>
      <c r="H39" s="1522">
        <v>13.098421097070165</v>
      </c>
      <c r="I39" s="1522">
        <v>464.3</v>
      </c>
      <c r="J39" s="1522">
        <v>13.063785487183816</v>
      </c>
      <c r="K39" s="1522">
        <v>466.8</v>
      </c>
      <c r="L39" s="1522">
        <v>13.066845817937519</v>
      </c>
      <c r="M39" s="1522">
        <v>465.6</v>
      </c>
      <c r="N39" s="1522">
        <v>13.02559798573227</v>
      </c>
      <c r="O39" s="1504"/>
      <c r="P39" s="896"/>
    </row>
    <row r="40" spans="1:16" ht="13" customHeight="1" x14ac:dyDescent="0.25">
      <c r="A40" s="896"/>
      <c r="B40" s="1486"/>
      <c r="C40" s="460"/>
      <c r="D40" s="461" t="s">
        <v>875</v>
      </c>
      <c r="E40" s="1522">
        <v>751.4</v>
      </c>
      <c r="F40" s="1522">
        <v>21.150111183043883</v>
      </c>
      <c r="G40" s="1522">
        <v>756.4</v>
      </c>
      <c r="H40" s="1522">
        <v>21.288452337395512</v>
      </c>
      <c r="I40" s="1522">
        <v>761.1</v>
      </c>
      <c r="J40" s="1522">
        <v>21.414704144509159</v>
      </c>
      <c r="K40" s="1522">
        <v>762.7</v>
      </c>
      <c r="L40" s="1522">
        <v>21.349792856343075</v>
      </c>
      <c r="M40" s="1522">
        <v>766.7</v>
      </c>
      <c r="N40" s="1522">
        <v>21.449153727794098</v>
      </c>
      <c r="O40" s="1504"/>
      <c r="P40" s="896"/>
    </row>
    <row r="41" spans="1:16" s="1521" customFormat="1" ht="15" customHeight="1" x14ac:dyDescent="0.3">
      <c r="A41" s="1517"/>
      <c r="B41" s="1518"/>
      <c r="C41" s="460" t="s">
        <v>141</v>
      </c>
      <c r="D41" s="460"/>
      <c r="E41" s="1519">
        <v>2228.9</v>
      </c>
      <c r="F41" s="1519">
        <v>21.713801400890414</v>
      </c>
      <c r="G41" s="1519">
        <v>2229.6</v>
      </c>
      <c r="H41" s="1519">
        <v>21.717235669410218</v>
      </c>
      <c r="I41" s="1519">
        <v>2231.1</v>
      </c>
      <c r="J41" s="1519">
        <v>21.720633189898557</v>
      </c>
      <c r="K41" s="1519">
        <v>2232.6999999999998</v>
      </c>
      <c r="L41" s="1519">
        <v>21.673542687958065</v>
      </c>
      <c r="M41" s="1519">
        <v>2233.4</v>
      </c>
      <c r="N41" s="1519">
        <v>21.673394922754447</v>
      </c>
      <c r="O41" s="1520"/>
      <c r="P41" s="1517"/>
    </row>
    <row r="42" spans="1:16" ht="13" customHeight="1" x14ac:dyDescent="0.25">
      <c r="A42" s="896"/>
      <c r="B42" s="1486"/>
      <c r="C42" s="460"/>
      <c r="D42" s="461" t="s">
        <v>332</v>
      </c>
      <c r="E42" s="1522">
        <v>282.39999999999998</v>
      </c>
      <c r="F42" s="1522">
        <v>12.669926869756381</v>
      </c>
      <c r="G42" s="1522">
        <v>281.89999999999998</v>
      </c>
      <c r="H42" s="1522">
        <v>12.643523501973448</v>
      </c>
      <c r="I42" s="1522">
        <v>281.7</v>
      </c>
      <c r="J42" s="1522">
        <v>12.62605889471561</v>
      </c>
      <c r="K42" s="1522">
        <v>281.8</v>
      </c>
      <c r="L42" s="1522">
        <v>12.621489676176829</v>
      </c>
      <c r="M42" s="1522">
        <v>281.2</v>
      </c>
      <c r="N42" s="1522">
        <v>12.590668935255664</v>
      </c>
      <c r="O42" s="1504"/>
      <c r="P42" s="896"/>
    </row>
    <row r="43" spans="1:16" ht="13" customHeight="1" x14ac:dyDescent="0.25">
      <c r="A43" s="896"/>
      <c r="B43" s="1486"/>
      <c r="C43" s="460"/>
      <c r="D43" s="461" t="s">
        <v>875</v>
      </c>
      <c r="E43" s="1522">
        <v>523.20000000000005</v>
      </c>
      <c r="F43" s="1522">
        <v>23.47346224595092</v>
      </c>
      <c r="G43" s="1522">
        <v>524.70000000000005</v>
      </c>
      <c r="H43" s="1522">
        <v>23.533369214208829</v>
      </c>
      <c r="I43" s="1522">
        <v>526</v>
      </c>
      <c r="J43" s="1522">
        <v>23.575814620590741</v>
      </c>
      <c r="K43" s="1522">
        <v>525.20000000000005</v>
      </c>
      <c r="L43" s="1522">
        <v>23.523088637076189</v>
      </c>
      <c r="M43" s="1522">
        <v>526.20000000000005</v>
      </c>
      <c r="N43" s="1522">
        <v>23.560490731619954</v>
      </c>
      <c r="O43" s="1504"/>
      <c r="P43" s="896"/>
    </row>
    <row r="44" spans="1:16" s="1521" customFormat="1" ht="15" customHeight="1" x14ac:dyDescent="0.3">
      <c r="A44" s="1517"/>
      <c r="B44" s="1518"/>
      <c r="C44" s="1523" t="s">
        <v>382</v>
      </c>
      <c r="D44" s="460"/>
      <c r="E44" s="1519">
        <v>2861.1</v>
      </c>
      <c r="F44" s="1519">
        <v>27.872653411138931</v>
      </c>
      <c r="G44" s="1519">
        <v>2863.3</v>
      </c>
      <c r="H44" s="1519">
        <v>27.889738469780355</v>
      </c>
      <c r="I44" s="1519">
        <v>2866.9</v>
      </c>
      <c r="J44" s="1519">
        <v>27.910395451624844</v>
      </c>
      <c r="K44" s="1519">
        <v>2870.9</v>
      </c>
      <c r="L44" s="1519">
        <v>27.868756977139252</v>
      </c>
      <c r="M44" s="1519">
        <v>2872.2</v>
      </c>
      <c r="N44" s="1519">
        <v>27.87244779132055</v>
      </c>
      <c r="O44" s="1520"/>
      <c r="P44" s="1517"/>
    </row>
    <row r="45" spans="1:16" ht="13" customHeight="1" x14ac:dyDescent="0.25">
      <c r="A45" s="896"/>
      <c r="B45" s="1486"/>
      <c r="C45" s="460"/>
      <c r="D45" s="461" t="s">
        <v>332</v>
      </c>
      <c r="E45" s="1522">
        <v>478.2</v>
      </c>
      <c r="F45" s="1522">
        <v>16.713851315927442</v>
      </c>
      <c r="G45" s="1522">
        <v>477.4</v>
      </c>
      <c r="H45" s="1522">
        <v>16.673069535151747</v>
      </c>
      <c r="I45" s="1522">
        <v>477.2</v>
      </c>
      <c r="J45" s="1522">
        <v>16.645156789563639</v>
      </c>
      <c r="K45" s="1522">
        <v>479.8</v>
      </c>
      <c r="L45" s="1522">
        <v>16.712529172036643</v>
      </c>
      <c r="M45" s="1522">
        <v>479.3</v>
      </c>
      <c r="N45" s="1522">
        <v>16.687556576840056</v>
      </c>
      <c r="O45" s="1504"/>
      <c r="P45" s="896"/>
    </row>
    <row r="46" spans="1:16" ht="13" customHeight="1" x14ac:dyDescent="0.25">
      <c r="A46" s="896"/>
      <c r="B46" s="1486"/>
      <c r="C46" s="460"/>
      <c r="D46" s="461" t="s">
        <v>875</v>
      </c>
      <c r="E46" s="1522">
        <v>619.9</v>
      </c>
      <c r="F46" s="1522">
        <v>21.66649190870644</v>
      </c>
      <c r="G46" s="1522">
        <v>622.29999999999995</v>
      </c>
      <c r="H46" s="1522">
        <v>21.733663954178741</v>
      </c>
      <c r="I46" s="1522">
        <v>624.70000000000005</v>
      </c>
      <c r="J46" s="1522">
        <v>21.790086853395653</v>
      </c>
      <c r="K46" s="1522">
        <v>624.5</v>
      </c>
      <c r="L46" s="1522">
        <v>21.752760458392839</v>
      </c>
      <c r="M46" s="1522">
        <v>626.1</v>
      </c>
      <c r="N46" s="1522">
        <v>21.79862126592856</v>
      </c>
      <c r="O46" s="1504"/>
      <c r="P46" s="896"/>
    </row>
    <row r="47" spans="1:16" s="1521" customFormat="1" ht="15" customHeight="1" x14ac:dyDescent="0.3">
      <c r="A47" s="1517"/>
      <c r="B47" s="1518"/>
      <c r="C47" s="460" t="s">
        <v>142</v>
      </c>
      <c r="D47" s="460"/>
      <c r="E47" s="1519">
        <v>694.2</v>
      </c>
      <c r="F47" s="1519">
        <v>6.7628520492162618</v>
      </c>
      <c r="G47" s="1519">
        <v>693.6</v>
      </c>
      <c r="H47" s="1519">
        <v>6.7559538304193261</v>
      </c>
      <c r="I47" s="1519">
        <v>693.4</v>
      </c>
      <c r="J47" s="1519">
        <v>6.7505208434743667</v>
      </c>
      <c r="K47" s="1519">
        <v>696.1</v>
      </c>
      <c r="L47" s="1519">
        <v>6.7572683589768481</v>
      </c>
      <c r="M47" s="1519">
        <v>695.6</v>
      </c>
      <c r="N47" s="1519">
        <v>6.7502523096032929</v>
      </c>
      <c r="O47" s="1520"/>
      <c r="P47" s="1517"/>
    </row>
    <row r="48" spans="1:16" ht="13" customHeight="1" x14ac:dyDescent="0.25">
      <c r="A48" s="896"/>
      <c r="B48" s="1486"/>
      <c r="C48" s="460"/>
      <c r="D48" s="461" t="s">
        <v>332</v>
      </c>
      <c r="E48" s="1522">
        <v>91.4</v>
      </c>
      <c r="F48" s="1522">
        <v>13.166234514549121</v>
      </c>
      <c r="G48" s="1522">
        <v>91.3</v>
      </c>
      <c r="H48" s="1522">
        <v>13.163206459054209</v>
      </c>
      <c r="I48" s="1522">
        <v>91.3</v>
      </c>
      <c r="J48" s="1522">
        <v>13.16700317277185</v>
      </c>
      <c r="K48" s="1522">
        <v>91.4</v>
      </c>
      <c r="L48" s="1522">
        <v>13.130297371067376</v>
      </c>
      <c r="M48" s="1522">
        <v>91.2</v>
      </c>
      <c r="N48" s="1522">
        <v>13.110983323749281</v>
      </c>
      <c r="O48" s="1504"/>
      <c r="P48" s="896"/>
    </row>
    <row r="49" spans="1:16" ht="13" customHeight="1" x14ac:dyDescent="0.25">
      <c r="A49" s="896"/>
      <c r="B49" s="1486"/>
      <c r="C49" s="460"/>
      <c r="D49" s="461" t="s">
        <v>875</v>
      </c>
      <c r="E49" s="1522">
        <v>168.2</v>
      </c>
      <c r="F49" s="1522">
        <v>24.229328723710744</v>
      </c>
      <c r="G49" s="1522">
        <v>168.4</v>
      </c>
      <c r="H49" s="1522">
        <v>24.27912341407151</v>
      </c>
      <c r="I49" s="1522">
        <v>168.5</v>
      </c>
      <c r="J49" s="1522">
        <v>24.300548024228441</v>
      </c>
      <c r="K49" s="1522">
        <v>167.5</v>
      </c>
      <c r="L49" s="1522">
        <v>24.062634678925441</v>
      </c>
      <c r="M49" s="1522">
        <v>167.5</v>
      </c>
      <c r="N49" s="1522">
        <v>24.079930994824611</v>
      </c>
      <c r="O49" s="1504"/>
      <c r="P49" s="896"/>
    </row>
    <row r="50" spans="1:16" s="1521" customFormat="1" ht="15" customHeight="1" x14ac:dyDescent="0.3">
      <c r="A50" s="1517"/>
      <c r="B50" s="1518"/>
      <c r="C50" s="460" t="s">
        <v>143</v>
      </c>
      <c r="D50" s="460"/>
      <c r="E50" s="1519">
        <v>433.5</v>
      </c>
      <c r="F50" s="1519">
        <v>4.2231293047180198</v>
      </c>
      <c r="G50" s="1519">
        <v>432.7</v>
      </c>
      <c r="H50" s="1519">
        <v>4.2146788097209367</v>
      </c>
      <c r="I50" s="1519">
        <v>432.1</v>
      </c>
      <c r="J50" s="1519">
        <v>4.2066629023150766</v>
      </c>
      <c r="K50" s="1519">
        <v>432.8</v>
      </c>
      <c r="L50" s="1519">
        <v>4.2013299034121241</v>
      </c>
      <c r="M50" s="1519">
        <v>432.2</v>
      </c>
      <c r="N50" s="1519">
        <v>4.1941619439484512</v>
      </c>
      <c r="O50" s="1520"/>
      <c r="P50" s="1517"/>
    </row>
    <row r="51" spans="1:16" ht="13" customHeight="1" x14ac:dyDescent="0.25">
      <c r="A51" s="896"/>
      <c r="B51" s="1486"/>
      <c r="C51" s="460"/>
      <c r="D51" s="461" t="s">
        <v>332</v>
      </c>
      <c r="E51" s="1522">
        <v>68.599999999999994</v>
      </c>
      <c r="F51" s="1522">
        <v>15.824682814302191</v>
      </c>
      <c r="G51" s="1522">
        <v>68.5</v>
      </c>
      <c r="H51" s="1522">
        <v>15.830829674139126</v>
      </c>
      <c r="I51" s="1522">
        <v>68.400000000000006</v>
      </c>
      <c r="J51" s="1522">
        <v>15.829669058088406</v>
      </c>
      <c r="K51" s="1522">
        <v>68.2</v>
      </c>
      <c r="L51" s="1522">
        <v>15.757855822550832</v>
      </c>
      <c r="M51" s="1522">
        <v>68</v>
      </c>
      <c r="N51" s="1522">
        <v>15.733456732993984</v>
      </c>
      <c r="O51" s="1504"/>
      <c r="P51" s="896"/>
    </row>
    <row r="52" spans="1:16" ht="13" customHeight="1" x14ac:dyDescent="0.25">
      <c r="A52" s="896"/>
      <c r="B52" s="1486"/>
      <c r="C52" s="460"/>
      <c r="D52" s="461" t="s">
        <v>875</v>
      </c>
      <c r="E52" s="1522">
        <v>92.2</v>
      </c>
      <c r="F52" s="1522">
        <v>21.268742791234139</v>
      </c>
      <c r="G52" s="1522">
        <v>92.3</v>
      </c>
      <c r="H52" s="1522">
        <v>21.33117633464294</v>
      </c>
      <c r="I52" s="1522">
        <v>92.5</v>
      </c>
      <c r="J52" s="1522">
        <v>21.407081694052302</v>
      </c>
      <c r="K52" s="1522">
        <v>92.4</v>
      </c>
      <c r="L52" s="1522">
        <v>21.349353049907581</v>
      </c>
      <c r="M52" s="1522">
        <v>92.5</v>
      </c>
      <c r="N52" s="1522">
        <v>21.402128644146227</v>
      </c>
      <c r="O52" s="1504"/>
      <c r="P52" s="896"/>
    </row>
    <row r="53" spans="1:16" s="1521" customFormat="1" ht="15" customHeight="1" x14ac:dyDescent="0.3">
      <c r="A53" s="1517"/>
      <c r="B53" s="1518"/>
      <c r="C53" s="460" t="s">
        <v>95</v>
      </c>
      <c r="D53" s="460"/>
      <c r="E53" s="1519">
        <v>241.5</v>
      </c>
      <c r="F53" s="1519">
        <v>2.3526775711404886</v>
      </c>
      <c r="G53" s="1519">
        <v>241.4</v>
      </c>
      <c r="H53" s="1519">
        <v>2.351336872351824</v>
      </c>
      <c r="I53" s="1519">
        <v>241.3</v>
      </c>
      <c r="J53" s="1519">
        <v>2.3491501002745383</v>
      </c>
      <c r="K53" s="1519">
        <v>242.1</v>
      </c>
      <c r="L53" s="1519">
        <v>2.3501431830315971</v>
      </c>
      <c r="M53" s="1519">
        <v>242.1</v>
      </c>
      <c r="N53" s="1519">
        <v>2.3493905752658955</v>
      </c>
      <c r="O53" s="1520"/>
      <c r="P53" s="1517"/>
    </row>
    <row r="54" spans="1:16" ht="13" customHeight="1" x14ac:dyDescent="0.25">
      <c r="A54" s="896"/>
      <c r="B54" s="1486"/>
      <c r="C54" s="460"/>
      <c r="D54" s="461" t="s">
        <v>332</v>
      </c>
      <c r="E54" s="1522">
        <v>38.299999999999997</v>
      </c>
      <c r="F54" s="1522">
        <v>15.859213250517598</v>
      </c>
      <c r="G54" s="1522">
        <v>38.1</v>
      </c>
      <c r="H54" s="1522">
        <v>15.782932891466444</v>
      </c>
      <c r="I54" s="1522">
        <v>38</v>
      </c>
      <c r="J54" s="1522">
        <v>15.748031496062993</v>
      </c>
      <c r="K54" s="1522">
        <v>37.9</v>
      </c>
      <c r="L54" s="1522">
        <v>15.654688145394466</v>
      </c>
      <c r="M54" s="1522">
        <v>37.700000000000003</v>
      </c>
      <c r="N54" s="1522">
        <v>15.572077653862044</v>
      </c>
      <c r="O54" s="1504"/>
      <c r="P54" s="896"/>
    </row>
    <row r="55" spans="1:16" ht="13" customHeight="1" x14ac:dyDescent="0.25">
      <c r="A55" s="896"/>
      <c r="B55" s="1486"/>
      <c r="C55" s="460"/>
      <c r="D55" s="461" t="s">
        <v>875</v>
      </c>
      <c r="E55" s="1522">
        <v>36.799999999999997</v>
      </c>
      <c r="F55" s="1522">
        <v>15.238095238095237</v>
      </c>
      <c r="G55" s="1522">
        <v>37</v>
      </c>
      <c r="H55" s="1522">
        <v>15.327257663628831</v>
      </c>
      <c r="I55" s="1522">
        <v>37.200000000000003</v>
      </c>
      <c r="J55" s="1522">
        <v>15.416493990882717</v>
      </c>
      <c r="K55" s="1522">
        <v>37.200000000000003</v>
      </c>
      <c r="L55" s="1522">
        <v>15.365551425030979</v>
      </c>
      <c r="M55" s="1522">
        <v>37.4</v>
      </c>
      <c r="N55" s="1522">
        <v>15.448161916563402</v>
      </c>
      <c r="O55" s="1504"/>
      <c r="P55" s="896"/>
    </row>
    <row r="56" spans="1:16" s="1521" customFormat="1" ht="15" customHeight="1" x14ac:dyDescent="0.3">
      <c r="A56" s="1517"/>
      <c r="B56" s="1518"/>
      <c r="C56" s="460" t="s">
        <v>96</v>
      </c>
      <c r="D56" s="460"/>
      <c r="E56" s="1519">
        <v>252.9</v>
      </c>
      <c r="F56" s="1519">
        <v>2.4637356428216544</v>
      </c>
      <c r="G56" s="1519">
        <v>252.8</v>
      </c>
      <c r="H56" s="1519">
        <v>2.4623776360005847</v>
      </c>
      <c r="I56" s="1519">
        <v>252.8</v>
      </c>
      <c r="J56" s="1519">
        <v>2.461107108783271</v>
      </c>
      <c r="K56" s="1519">
        <v>254.6</v>
      </c>
      <c r="L56" s="1519">
        <v>2.4714847352327332</v>
      </c>
      <c r="M56" s="1519">
        <v>254.7</v>
      </c>
      <c r="N56" s="1519">
        <v>2.4716636907072429</v>
      </c>
      <c r="O56" s="1520"/>
      <c r="P56" s="1517"/>
    </row>
    <row r="57" spans="1:16" ht="13" customHeight="1" x14ac:dyDescent="0.25">
      <c r="A57" s="896"/>
      <c r="B57" s="1486"/>
      <c r="C57" s="460"/>
      <c r="D57" s="461" t="s">
        <v>332</v>
      </c>
      <c r="E57" s="1522">
        <v>33.9</v>
      </c>
      <c r="F57" s="1522">
        <v>13.404507710557532</v>
      </c>
      <c r="G57" s="1522">
        <v>33.6</v>
      </c>
      <c r="H57" s="1522">
        <v>13.291139240506327</v>
      </c>
      <c r="I57" s="1522">
        <v>33.5</v>
      </c>
      <c r="J57" s="1522">
        <v>13.251582278481012</v>
      </c>
      <c r="K57" s="1522">
        <v>33.4</v>
      </c>
      <c r="L57" s="1522">
        <v>13.11861743912019</v>
      </c>
      <c r="M57" s="1522">
        <v>33.200000000000003</v>
      </c>
      <c r="N57" s="1522">
        <v>13.034943070278763</v>
      </c>
      <c r="O57" s="1504"/>
      <c r="P57" s="896"/>
    </row>
    <row r="58" spans="1:16" ht="13" customHeight="1" x14ac:dyDescent="0.25">
      <c r="A58" s="896"/>
      <c r="B58" s="1486"/>
      <c r="C58" s="460"/>
      <c r="D58" s="461" t="s">
        <v>875</v>
      </c>
      <c r="E58" s="1522">
        <v>43.7</v>
      </c>
      <c r="F58" s="1522">
        <v>17.279557137208386</v>
      </c>
      <c r="G58" s="1522">
        <v>44</v>
      </c>
      <c r="H58" s="1522">
        <v>17.405063291139239</v>
      </c>
      <c r="I58" s="1522">
        <v>44.2</v>
      </c>
      <c r="J58" s="1522">
        <v>17.484177215189874</v>
      </c>
      <c r="K58" s="1522">
        <v>44.2</v>
      </c>
      <c r="L58" s="1522">
        <v>17.360565593087195</v>
      </c>
      <c r="M58" s="1522">
        <v>44.4</v>
      </c>
      <c r="N58" s="1522">
        <v>17.432273262661955</v>
      </c>
      <c r="O58" s="1504"/>
      <c r="P58" s="896"/>
    </row>
    <row r="59" spans="1:16" s="520" customFormat="1" ht="12.75" customHeight="1" x14ac:dyDescent="0.3">
      <c r="A59" s="535"/>
      <c r="B59" s="536"/>
      <c r="C59" s="1897"/>
      <c r="D59" s="1898"/>
      <c r="E59" s="1898"/>
      <c r="F59" s="1898"/>
      <c r="G59" s="1898"/>
      <c r="H59" s="1898"/>
      <c r="I59" s="1898"/>
      <c r="J59" s="1898"/>
      <c r="K59" s="1898"/>
      <c r="L59" s="1898"/>
      <c r="M59" s="1898"/>
      <c r="N59" s="1898"/>
      <c r="O59" s="1898"/>
      <c r="P59" s="531"/>
    </row>
    <row r="60" spans="1:16" s="1191" customFormat="1" ht="13" x14ac:dyDescent="0.25">
      <c r="A60" s="1187"/>
      <c r="B60" s="1188"/>
      <c r="C60" s="1899" t="s">
        <v>790</v>
      </c>
      <c r="D60" s="1899"/>
      <c r="E60" s="1899"/>
      <c r="F60" s="1899"/>
      <c r="G60" s="1899"/>
      <c r="H60" s="1899"/>
      <c r="I60" s="1899"/>
      <c r="J60" s="1189" t="s">
        <v>381</v>
      </c>
      <c r="K60" s="1189"/>
      <c r="L60" s="1189"/>
      <c r="M60" s="1189"/>
      <c r="N60" s="1189"/>
      <c r="O60" s="1198"/>
      <c r="P60" s="1190"/>
    </row>
    <row r="61" spans="1:16" s="520" customFormat="1" ht="12" customHeight="1" x14ac:dyDescent="0.3">
      <c r="A61" s="535"/>
      <c r="B61" s="536"/>
      <c r="C61" s="1900" t="s">
        <v>791</v>
      </c>
      <c r="D61" s="1900"/>
      <c r="E61" s="1900"/>
      <c r="F61" s="1900"/>
      <c r="G61" s="1900"/>
      <c r="H61" s="1900"/>
      <c r="I61" s="1900"/>
      <c r="J61" s="1189"/>
      <c r="K61" s="1189"/>
      <c r="L61" s="1189"/>
      <c r="M61" s="1189"/>
      <c r="N61" s="1189"/>
      <c r="O61" s="1198"/>
      <c r="P61" s="531"/>
    </row>
    <row r="62" spans="1:16" ht="18" customHeight="1" x14ac:dyDescent="0.3">
      <c r="A62" s="896"/>
      <c r="B62" s="1524"/>
      <c r="C62" s="1525" t="s">
        <v>267</v>
      </c>
      <c r="D62" s="1500"/>
      <c r="E62" s="897"/>
      <c r="F62" s="899" t="s">
        <v>80</v>
      </c>
      <c r="G62" s="900"/>
      <c r="H62" s="900"/>
      <c r="I62" s="1526"/>
      <c r="J62" s="900"/>
      <c r="K62" s="900"/>
      <c r="L62" s="900"/>
      <c r="M62" s="900"/>
      <c r="N62" s="900"/>
      <c r="O62" s="1504"/>
      <c r="P62" s="896"/>
    </row>
    <row r="63" spans="1:16" ht="13.5" customHeight="1" x14ac:dyDescent="0.25">
      <c r="A63" s="896"/>
      <c r="B63" s="616">
        <v>6</v>
      </c>
      <c r="C63" s="1901">
        <v>45200</v>
      </c>
      <c r="D63" s="1901"/>
      <c r="E63" s="893"/>
      <c r="F63" s="893"/>
      <c r="G63" s="893"/>
      <c r="H63" s="893"/>
      <c r="I63" s="893"/>
      <c r="J63" s="893"/>
      <c r="K63" s="893"/>
      <c r="L63" s="893"/>
      <c r="M63" s="893"/>
      <c r="N63" s="893"/>
      <c r="O63" s="893"/>
      <c r="P63" s="893"/>
    </row>
  </sheetData>
  <mergeCells count="123">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21:D21"/>
    <mergeCell ref="E21:F21"/>
    <mergeCell ref="G21:H21"/>
    <mergeCell ref="I21:J21"/>
    <mergeCell ref="K21:L21"/>
    <mergeCell ref="E18:F18"/>
    <mergeCell ref="G18:H18"/>
    <mergeCell ref="I18:J18"/>
    <mergeCell ref="K18:L18"/>
    <mergeCell ref="M21:N21"/>
    <mergeCell ref="E22:F22"/>
    <mergeCell ref="G22:H22"/>
    <mergeCell ref="I22:J22"/>
    <mergeCell ref="K22:L22"/>
    <mergeCell ref="M22:N22"/>
    <mergeCell ref="E20:F20"/>
    <mergeCell ref="G20:H20"/>
    <mergeCell ref="I20:J20"/>
    <mergeCell ref="K20:L20"/>
    <mergeCell ref="M20:N20"/>
    <mergeCell ref="E23:F23"/>
    <mergeCell ref="G23:H23"/>
    <mergeCell ref="I23:J23"/>
    <mergeCell ref="K23:L23"/>
    <mergeCell ref="M23:N23"/>
    <mergeCell ref="E24:F24"/>
    <mergeCell ref="G24:H24"/>
    <mergeCell ref="I24:J24"/>
    <mergeCell ref="K24:L24"/>
    <mergeCell ref="M24:N24"/>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C35:D35"/>
    <mergeCell ref="C59:O59"/>
    <mergeCell ref="C60:I60"/>
    <mergeCell ref="C61:I61"/>
    <mergeCell ref="C63:D63"/>
    <mergeCell ref="C31:D32"/>
    <mergeCell ref="E33:F33"/>
    <mergeCell ref="G33:H33"/>
    <mergeCell ref="I33:J33"/>
    <mergeCell ref="K33:L33"/>
    <mergeCell ref="M33:N33"/>
  </mergeCells>
  <conditionalFormatting sqref="E33:N33">
    <cfRule type="cellIs" dxfId="24885" priority="2" operator="equal">
      <formula>"1.º trimestre"</formula>
    </cfRule>
  </conditionalFormatting>
  <conditionalFormatting sqref="E7:N7">
    <cfRule type="cellIs" dxfId="24884" priority="1" operator="equal">
      <formula>"1.º trimestre"</formula>
    </cfRule>
  </conditionalFormatting>
  <hyperlinks>
    <hyperlink ref="J60" r:id="rId1" display="http://www.ine.pt/xurl/ind/0010654" xr:uid="{3A159503-714C-4AF9-92B3-D1956B664F4E}"/>
    <hyperlink ref="J60:M60" r:id="rId2" display="https://www.ine.pt/produtos/bases de dados" xr:uid="{6F434F1A-0AEC-4174-A336-DF9449F7B9B2}"/>
  </hyperlinks>
  <printOptions horizontalCentered="1"/>
  <pageMargins left="0" right="0" top="0.19685039370078741" bottom="0.19685039370078741" header="0" footer="0"/>
  <pageSetup paperSize="9"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7B967-F670-47E3-B1B2-FC1851C138A8}">
  <sheetPr>
    <tabColor theme="5"/>
  </sheetPr>
  <dimension ref="A1:P63"/>
  <sheetViews>
    <sheetView showGridLines="0" showRuler="0" workbookViewId="0"/>
  </sheetViews>
  <sheetFormatPr defaultColWidth="9.1796875" defaultRowHeight="12.5" x14ac:dyDescent="0.25"/>
  <cols>
    <col min="1" max="1" width="1" style="1483" customWidth="1"/>
    <col min="2" max="2" width="4.81640625" style="1483" customWidth="1"/>
    <col min="3" max="3" width="1" style="1483" customWidth="1"/>
    <col min="4" max="4" width="21.81640625" style="1483" customWidth="1"/>
    <col min="5" max="5" width="9.26953125" style="1483" customWidth="1"/>
    <col min="6" max="6" width="5.453125" style="1483" customWidth="1"/>
    <col min="7" max="7" width="9.26953125" style="1483" customWidth="1"/>
    <col min="8" max="8" width="5.453125" style="1483" customWidth="1"/>
    <col min="9" max="9" width="9.26953125" style="1483" customWidth="1"/>
    <col min="10" max="10" width="5.453125" style="1483" customWidth="1"/>
    <col min="11" max="11" width="9.26953125" style="1483" customWidth="1"/>
    <col min="12" max="12" width="5.453125" style="1483" customWidth="1"/>
    <col min="13" max="13" width="9.26953125" style="1483" customWidth="1"/>
    <col min="14" max="14" width="5.453125" style="1483" customWidth="1"/>
    <col min="15" max="15" width="1.7265625" style="1483" customWidth="1"/>
    <col min="16" max="16" width="1" style="1483" customWidth="1"/>
    <col min="17" max="16384" width="9.1796875" style="1483"/>
  </cols>
  <sheetData>
    <row r="1" spans="1:16" ht="13.5" customHeight="1" x14ac:dyDescent="0.25">
      <c r="A1" s="1479"/>
      <c r="B1" s="1480"/>
      <c r="C1" s="1480"/>
      <c r="D1" s="1481"/>
      <c r="E1" s="1480"/>
      <c r="F1" s="1480"/>
      <c r="G1" s="1480"/>
      <c r="H1" s="1480"/>
      <c r="I1" s="1913" t="s">
        <v>255</v>
      </c>
      <c r="J1" s="1913"/>
      <c r="K1" s="1913"/>
      <c r="L1" s="1913"/>
      <c r="M1" s="1913"/>
      <c r="N1" s="1913"/>
      <c r="O1" s="1482"/>
      <c r="P1" s="896"/>
    </row>
    <row r="2" spans="1:16" ht="6" customHeight="1" x14ac:dyDescent="0.25">
      <c r="A2" s="896"/>
      <c r="B2" s="1484"/>
      <c r="C2" s="1485"/>
      <c r="D2" s="1485"/>
      <c r="E2" s="1485"/>
      <c r="F2" s="1485"/>
      <c r="G2" s="1485"/>
      <c r="H2" s="1485"/>
      <c r="I2" s="1485"/>
      <c r="J2" s="1485"/>
      <c r="K2" s="1485"/>
      <c r="L2" s="1485"/>
      <c r="M2" s="1485"/>
      <c r="N2" s="1485"/>
      <c r="O2" s="1479"/>
      <c r="P2" s="896"/>
    </row>
    <row r="3" spans="1:16" ht="13.5" customHeight="1" thickBot="1" x14ac:dyDescent="0.3">
      <c r="A3" s="896"/>
      <c r="B3" s="1486"/>
      <c r="C3" s="897"/>
      <c r="D3" s="1479"/>
      <c r="E3" s="1479"/>
      <c r="F3" s="1479"/>
      <c r="G3" s="1487"/>
      <c r="H3" s="1479"/>
      <c r="I3" s="1479"/>
      <c r="J3" s="1479"/>
      <c r="K3" s="1479"/>
      <c r="L3" s="1479"/>
      <c r="M3" s="1907" t="s">
        <v>67</v>
      </c>
      <c r="N3" s="1907"/>
      <c r="O3" s="1479"/>
      <c r="P3" s="896"/>
    </row>
    <row r="4" spans="1:16" s="1493" customFormat="1" ht="13.5" customHeight="1" thickBot="1" x14ac:dyDescent="0.3">
      <c r="A4" s="1488"/>
      <c r="B4" s="1489"/>
      <c r="C4" s="1490" t="s">
        <v>133</v>
      </c>
      <c r="D4" s="1491"/>
      <c r="E4" s="1491"/>
      <c r="F4" s="1491"/>
      <c r="G4" s="1491"/>
      <c r="H4" s="1491"/>
      <c r="I4" s="1491"/>
      <c r="J4" s="1491"/>
      <c r="K4" s="1491"/>
      <c r="L4" s="1491"/>
      <c r="M4" s="1491"/>
      <c r="N4" s="1492"/>
      <c r="O4" s="1479"/>
      <c r="P4" s="1488"/>
    </row>
    <row r="5" spans="1:16" ht="3.75" customHeight="1" x14ac:dyDescent="0.25">
      <c r="A5" s="896"/>
      <c r="B5" s="1494"/>
      <c r="C5" s="1914" t="s">
        <v>118</v>
      </c>
      <c r="D5" s="1915"/>
      <c r="E5" s="1495"/>
      <c r="F5" s="1495"/>
      <c r="G5" s="1495"/>
      <c r="H5" s="1495"/>
      <c r="I5" s="1495"/>
      <c r="J5" s="1495"/>
      <c r="K5" s="897"/>
      <c r="L5" s="1495"/>
      <c r="M5" s="1495"/>
      <c r="N5" s="1495"/>
      <c r="O5" s="1479"/>
      <c r="P5" s="896"/>
    </row>
    <row r="6" spans="1:16" ht="13.5" customHeight="1" x14ac:dyDescent="0.25">
      <c r="A6" s="896"/>
      <c r="B6" s="1494"/>
      <c r="C6" s="1915"/>
      <c r="D6" s="1915"/>
      <c r="E6" s="1527"/>
      <c r="F6" s="1528"/>
      <c r="G6" s="1527"/>
      <c r="H6" s="1528"/>
      <c r="I6" s="1529"/>
      <c r="J6" s="1528"/>
      <c r="K6" s="1530"/>
      <c r="L6" s="1531"/>
      <c r="M6" s="1531"/>
      <c r="N6" s="1532"/>
      <c r="O6" s="1479"/>
      <c r="P6" s="896"/>
    </row>
    <row r="7" spans="1:16" x14ac:dyDescent="0.25">
      <c r="A7" s="896"/>
      <c r="B7" s="1494"/>
      <c r="C7" s="1500"/>
      <c r="D7" s="1500"/>
      <c r="E7" s="1919">
        <v>2018</v>
      </c>
      <c r="F7" s="1919"/>
      <c r="G7" s="1919">
        <v>2019</v>
      </c>
      <c r="H7" s="1919"/>
      <c r="I7" s="1919">
        <v>2020</v>
      </c>
      <c r="J7" s="1919"/>
      <c r="K7" s="1919">
        <v>2021</v>
      </c>
      <c r="L7" s="1919"/>
      <c r="M7" s="1919">
        <v>2022</v>
      </c>
      <c r="N7" s="1919"/>
      <c r="O7" s="1479"/>
      <c r="P7" s="896"/>
    </row>
    <row r="8" spans="1:16" s="1503" customFormat="1" ht="18" customHeight="1" x14ac:dyDescent="0.25">
      <c r="A8" s="1501"/>
      <c r="B8" s="1502"/>
      <c r="C8" s="1896" t="s">
        <v>2</v>
      </c>
      <c r="D8" s="1896"/>
      <c r="E8" s="1920">
        <v>10264.114250162578</v>
      </c>
      <c r="F8" s="1920"/>
      <c r="G8" s="1920">
        <v>10263.373999930031</v>
      </c>
      <c r="H8" s="1920"/>
      <c r="I8" s="1920">
        <v>10291.69000035006</v>
      </c>
      <c r="J8" s="1920"/>
      <c r="K8" s="1920">
        <v>10282.967500225228</v>
      </c>
      <c r="L8" s="1920"/>
      <c r="M8" s="1920">
        <v>10267.598999795106</v>
      </c>
      <c r="N8" s="1920"/>
      <c r="O8" s="1479"/>
      <c r="P8" s="1501"/>
    </row>
    <row r="9" spans="1:16" ht="13" customHeight="1" x14ac:dyDescent="0.25">
      <c r="A9" s="896"/>
      <c r="B9" s="1486"/>
      <c r="C9" s="457" t="s">
        <v>66</v>
      </c>
      <c r="D9" s="893"/>
      <c r="E9" s="1908">
        <v>4853.0312500199079</v>
      </c>
      <c r="F9" s="1908"/>
      <c r="G9" s="1908">
        <v>4843.0422500200266</v>
      </c>
      <c r="H9" s="1908"/>
      <c r="I9" s="1908">
        <v>4847.8997501800504</v>
      </c>
      <c r="J9" s="1908"/>
      <c r="K9" s="1908">
        <v>4854.4037501850753</v>
      </c>
      <c r="L9" s="1908"/>
      <c r="M9" s="1908">
        <v>4836.7147499875609</v>
      </c>
      <c r="N9" s="1908"/>
      <c r="O9" s="1504"/>
      <c r="P9" s="896"/>
    </row>
    <row r="10" spans="1:16" ht="13" customHeight="1" x14ac:dyDescent="0.25">
      <c r="A10" s="896"/>
      <c r="B10" s="1486"/>
      <c r="C10" s="457" t="s">
        <v>65</v>
      </c>
      <c r="D10" s="893"/>
      <c r="E10" s="1908">
        <v>5411.0830001423965</v>
      </c>
      <c r="F10" s="1908"/>
      <c r="G10" s="1908">
        <v>5420.3317499100567</v>
      </c>
      <c r="H10" s="1908"/>
      <c r="I10" s="1908">
        <v>5443.7902501699518</v>
      </c>
      <c r="J10" s="1908"/>
      <c r="K10" s="1908">
        <v>5428.563750040038</v>
      </c>
      <c r="L10" s="1908"/>
      <c r="M10" s="1908">
        <v>5430.8842498076392</v>
      </c>
      <c r="N10" s="1908"/>
      <c r="O10" s="1504"/>
      <c r="P10" s="896"/>
    </row>
    <row r="11" spans="1:16" ht="16.5" customHeight="1" x14ac:dyDescent="0.25">
      <c r="A11" s="896"/>
      <c r="B11" s="1486"/>
      <c r="C11" s="457" t="s">
        <v>332</v>
      </c>
      <c r="D11" s="1505"/>
      <c r="E11" s="1908">
        <v>1525.4733298000083</v>
      </c>
      <c r="F11" s="1908"/>
      <c r="G11" s="1908">
        <v>1502.9121993925</v>
      </c>
      <c r="H11" s="1908"/>
      <c r="I11" s="1908">
        <v>1500.1375167300077</v>
      </c>
      <c r="J11" s="1908"/>
      <c r="K11" s="1908">
        <v>1476.3152501275024</v>
      </c>
      <c r="L11" s="1908"/>
      <c r="M11" s="1908">
        <v>1458.7952501099835</v>
      </c>
      <c r="N11" s="1908"/>
      <c r="O11" s="1504"/>
      <c r="P11" s="896"/>
    </row>
    <row r="12" spans="1:16" ht="13" customHeight="1" x14ac:dyDescent="0.25">
      <c r="A12" s="896"/>
      <c r="B12" s="1486"/>
      <c r="C12" s="457" t="s">
        <v>333</v>
      </c>
      <c r="D12" s="893"/>
      <c r="E12" s="1908">
        <v>975.0329201324995</v>
      </c>
      <c r="F12" s="1908"/>
      <c r="G12" s="1908">
        <v>986.66830034000157</v>
      </c>
      <c r="H12" s="1908"/>
      <c r="I12" s="1908">
        <v>985.10898343500071</v>
      </c>
      <c r="J12" s="1908"/>
      <c r="K12" s="1908">
        <v>992.74624997999831</v>
      </c>
      <c r="L12" s="1908"/>
      <c r="M12" s="1908">
        <v>984.55449983499977</v>
      </c>
      <c r="N12" s="1908"/>
      <c r="O12" s="1504"/>
      <c r="P12" s="896"/>
    </row>
    <row r="13" spans="1:16" ht="13" customHeight="1" x14ac:dyDescent="0.25">
      <c r="A13" s="896"/>
      <c r="B13" s="1486"/>
      <c r="C13" s="457" t="s">
        <v>119</v>
      </c>
      <c r="D13" s="893"/>
      <c r="E13" s="1908">
        <v>2621.6287499325013</v>
      </c>
      <c r="F13" s="1908"/>
      <c r="G13" s="1908">
        <v>2577.8275000799949</v>
      </c>
      <c r="H13" s="1908"/>
      <c r="I13" s="1908">
        <v>2543.7732500400093</v>
      </c>
      <c r="J13" s="1908"/>
      <c r="K13" s="1908">
        <v>2503.4210000924986</v>
      </c>
      <c r="L13" s="1908"/>
      <c r="M13" s="1908">
        <v>2458.4970001124943</v>
      </c>
      <c r="N13" s="1908"/>
      <c r="O13" s="1504"/>
      <c r="P13" s="896"/>
    </row>
    <row r="14" spans="1:16" ht="13" customHeight="1" x14ac:dyDescent="0.25">
      <c r="A14" s="896"/>
      <c r="B14" s="1486"/>
      <c r="C14" s="457" t="s">
        <v>371</v>
      </c>
      <c r="D14" s="893"/>
      <c r="E14" s="1908">
        <v>5064.5656857799067</v>
      </c>
      <c r="F14" s="1908"/>
      <c r="G14" s="1908">
        <v>5119.9914908350256</v>
      </c>
      <c r="H14" s="1908"/>
      <c r="I14" s="1908">
        <v>5182.9809882749696</v>
      </c>
      <c r="J14" s="1908"/>
      <c r="K14" s="1908">
        <v>5203.2307499875415</v>
      </c>
      <c r="L14" s="1908"/>
      <c r="M14" s="1908">
        <v>5250.7272497576032</v>
      </c>
      <c r="N14" s="1908"/>
      <c r="O14" s="1504"/>
      <c r="P14" s="896"/>
    </row>
    <row r="15" spans="1:16" s="1503" customFormat="1" ht="16" customHeight="1" x14ac:dyDescent="0.25">
      <c r="A15" s="1501"/>
      <c r="B15" s="1502"/>
      <c r="C15" s="1896" t="s">
        <v>132</v>
      </c>
      <c r="D15" s="1896"/>
      <c r="E15" s="1920">
        <v>5084.5257258399206</v>
      </c>
      <c r="F15" s="1920"/>
      <c r="G15" s="1920">
        <v>5115.6560796300382</v>
      </c>
      <c r="H15" s="1920"/>
      <c r="I15" s="1920">
        <v>5034.4868214425451</v>
      </c>
      <c r="J15" s="1920"/>
      <c r="K15" s="1920">
        <v>5151.076577000018</v>
      </c>
      <c r="L15" s="1920"/>
      <c r="M15" s="1920">
        <v>5222.6214733075776</v>
      </c>
      <c r="N15" s="1920"/>
      <c r="O15" s="1506"/>
      <c r="P15" s="1501"/>
    </row>
    <row r="16" spans="1:16" ht="13" customHeight="1" x14ac:dyDescent="0.25">
      <c r="A16" s="896"/>
      <c r="B16" s="1486"/>
      <c r="C16" s="457" t="s">
        <v>66</v>
      </c>
      <c r="D16" s="893"/>
      <c r="E16" s="1908">
        <v>2567.3477126350117</v>
      </c>
      <c r="F16" s="1908"/>
      <c r="G16" s="1908">
        <v>2571.7519649474857</v>
      </c>
      <c r="H16" s="1908"/>
      <c r="I16" s="1908">
        <v>2524.2568849799768</v>
      </c>
      <c r="J16" s="1908"/>
      <c r="K16" s="1908">
        <v>2590.7735989599978</v>
      </c>
      <c r="L16" s="1908"/>
      <c r="M16" s="1908">
        <v>2615.0523848475063</v>
      </c>
      <c r="N16" s="1908"/>
      <c r="O16" s="1504"/>
      <c r="P16" s="896"/>
    </row>
    <row r="17" spans="1:16" ht="13" customHeight="1" x14ac:dyDescent="0.25">
      <c r="A17" s="896"/>
      <c r="B17" s="1486"/>
      <c r="C17" s="457" t="s">
        <v>65</v>
      </c>
      <c r="D17" s="893"/>
      <c r="E17" s="1908">
        <v>2517.1780132050062</v>
      </c>
      <c r="F17" s="1908"/>
      <c r="G17" s="1908">
        <v>2543.9041146825166</v>
      </c>
      <c r="H17" s="1908"/>
      <c r="I17" s="1908">
        <v>2510.229936462491</v>
      </c>
      <c r="J17" s="1908"/>
      <c r="K17" s="1908">
        <v>2560.3029780400007</v>
      </c>
      <c r="L17" s="1908"/>
      <c r="M17" s="1908">
        <v>2607.5690884600217</v>
      </c>
      <c r="N17" s="1908"/>
      <c r="O17" s="1504"/>
      <c r="P17" s="896"/>
    </row>
    <row r="18" spans="1:16" ht="16" customHeight="1" x14ac:dyDescent="0.25">
      <c r="A18" s="896"/>
      <c r="B18" s="1486"/>
      <c r="C18" s="457" t="s">
        <v>333</v>
      </c>
      <c r="D18" s="1200"/>
      <c r="E18" s="1908">
        <v>371.41603703499908</v>
      </c>
      <c r="F18" s="1908"/>
      <c r="G18" s="1908">
        <v>372.61525294000057</v>
      </c>
      <c r="H18" s="1908"/>
      <c r="I18" s="1908">
        <v>330.18841409750013</v>
      </c>
      <c r="J18" s="1908"/>
      <c r="K18" s="1908">
        <v>326.28096460500007</v>
      </c>
      <c r="L18" s="1908"/>
      <c r="M18" s="1908">
        <v>337.53965949499957</v>
      </c>
      <c r="N18" s="1908"/>
      <c r="O18" s="1504"/>
      <c r="P18" s="896"/>
    </row>
    <row r="19" spans="1:16" ht="13" customHeight="1" x14ac:dyDescent="0.25">
      <c r="A19" s="896"/>
      <c r="B19" s="1486"/>
      <c r="C19" s="457" t="s">
        <v>119</v>
      </c>
      <c r="D19" s="1200"/>
      <c r="E19" s="1908">
        <v>2396.3434172475022</v>
      </c>
      <c r="F19" s="1908"/>
      <c r="G19" s="1908">
        <v>2363.2898019924987</v>
      </c>
      <c r="H19" s="1908"/>
      <c r="I19" s="1908">
        <v>2292.8972933875016</v>
      </c>
      <c r="J19" s="1908"/>
      <c r="K19" s="1908">
        <v>2270.9547310650009</v>
      </c>
      <c r="L19" s="1908"/>
      <c r="M19" s="1908">
        <v>2255.3674323749742</v>
      </c>
      <c r="N19" s="1908"/>
      <c r="O19" s="1504"/>
      <c r="P19" s="896"/>
    </row>
    <row r="20" spans="1:16" ht="13" customHeight="1" x14ac:dyDescent="0.25">
      <c r="A20" s="896"/>
      <c r="B20" s="1486"/>
      <c r="C20" s="457" t="s">
        <v>371</v>
      </c>
      <c r="D20" s="1200"/>
      <c r="E20" s="1908">
        <v>2316.7662715574888</v>
      </c>
      <c r="F20" s="1908"/>
      <c r="G20" s="1908">
        <v>2379.751024697488</v>
      </c>
      <c r="H20" s="1908"/>
      <c r="I20" s="1908">
        <v>2411.4011139574645</v>
      </c>
      <c r="J20" s="1908"/>
      <c r="K20" s="1908">
        <v>2553.8408813300061</v>
      </c>
      <c r="L20" s="1908"/>
      <c r="M20" s="1908">
        <v>2629.7143814375304</v>
      </c>
      <c r="N20" s="1908"/>
      <c r="O20" s="1504"/>
      <c r="P20" s="896"/>
    </row>
    <row r="21" spans="1:16" s="1510" customFormat="1" ht="16" customHeight="1" x14ac:dyDescent="0.3">
      <c r="A21" s="1507"/>
      <c r="B21" s="1508"/>
      <c r="C21" s="1896" t="s">
        <v>873</v>
      </c>
      <c r="D21" s="1896"/>
      <c r="E21" s="1909">
        <v>58.7</v>
      </c>
      <c r="F21" s="1909"/>
      <c r="G21" s="1909">
        <v>58.9</v>
      </c>
      <c r="H21" s="1909"/>
      <c r="I21" s="1909">
        <v>57.8</v>
      </c>
      <c r="J21" s="1909"/>
      <c r="K21" s="1909">
        <v>59.2</v>
      </c>
      <c r="L21" s="1909"/>
      <c r="M21" s="1909">
        <v>60.1</v>
      </c>
      <c r="N21" s="1909"/>
      <c r="O21" s="1509"/>
      <c r="P21" s="1507"/>
    </row>
    <row r="22" spans="1:16" ht="13" customHeight="1" x14ac:dyDescent="0.25">
      <c r="A22" s="896"/>
      <c r="B22" s="1486"/>
      <c r="C22" s="457" t="s">
        <v>66</v>
      </c>
      <c r="D22" s="893"/>
      <c r="E22" s="1908">
        <v>63.3</v>
      </c>
      <c r="F22" s="1908"/>
      <c r="G22" s="1908">
        <v>63.4</v>
      </c>
      <c r="H22" s="1908"/>
      <c r="I22" s="1908">
        <v>62.2</v>
      </c>
      <c r="J22" s="1908"/>
      <c r="K22" s="1908">
        <v>63.6</v>
      </c>
      <c r="L22" s="1908"/>
      <c r="M22" s="1908">
        <v>64.400000000000006</v>
      </c>
      <c r="N22" s="1908"/>
      <c r="O22" s="1504"/>
      <c r="P22" s="896"/>
    </row>
    <row r="23" spans="1:16" ht="13" customHeight="1" x14ac:dyDescent="0.25">
      <c r="A23" s="896"/>
      <c r="B23" s="1486"/>
      <c r="C23" s="457" t="s">
        <v>65</v>
      </c>
      <c r="D23" s="893"/>
      <c r="E23" s="1908">
        <v>54.6</v>
      </c>
      <c r="F23" s="1908"/>
      <c r="G23" s="1908">
        <v>55</v>
      </c>
      <c r="H23" s="1908"/>
      <c r="I23" s="1908">
        <v>54</v>
      </c>
      <c r="J23" s="1908"/>
      <c r="K23" s="1908">
        <v>55.3</v>
      </c>
      <c r="L23" s="1908"/>
      <c r="M23" s="1908">
        <v>56.3</v>
      </c>
      <c r="N23" s="1908"/>
      <c r="O23" s="1504"/>
      <c r="P23" s="896"/>
    </row>
    <row r="24" spans="1:16" ht="16" customHeight="1" x14ac:dyDescent="0.25">
      <c r="A24" s="896"/>
      <c r="B24" s="1486"/>
      <c r="C24" s="457" t="s">
        <v>334</v>
      </c>
      <c r="D24" s="893"/>
      <c r="E24" s="1908">
        <v>75.8</v>
      </c>
      <c r="F24" s="1908"/>
      <c r="G24" s="1908">
        <v>76.099999999999994</v>
      </c>
      <c r="H24" s="1908"/>
      <c r="I24" s="1908">
        <v>75</v>
      </c>
      <c r="J24" s="1908"/>
      <c r="K24" s="1908">
        <v>76.400000000000006</v>
      </c>
      <c r="L24" s="1908"/>
      <c r="M24" s="1908">
        <v>77.599999999999994</v>
      </c>
      <c r="N24" s="1908"/>
      <c r="O24" s="1504"/>
      <c r="P24" s="896"/>
    </row>
    <row r="25" spans="1:16" ht="13" customHeight="1" x14ac:dyDescent="0.25">
      <c r="A25" s="896"/>
      <c r="B25" s="1486"/>
      <c r="C25" s="457" t="s">
        <v>333</v>
      </c>
      <c r="D25" s="893"/>
      <c r="E25" s="1908">
        <v>38.1</v>
      </c>
      <c r="F25" s="1908"/>
      <c r="G25" s="1908">
        <v>37.799999999999997</v>
      </c>
      <c r="H25" s="1908"/>
      <c r="I25" s="1908">
        <v>33.5</v>
      </c>
      <c r="J25" s="1908"/>
      <c r="K25" s="1908">
        <v>32.9</v>
      </c>
      <c r="L25" s="1908"/>
      <c r="M25" s="1908">
        <v>34.299999999999997</v>
      </c>
      <c r="N25" s="1908"/>
      <c r="O25" s="1504"/>
      <c r="P25" s="896"/>
    </row>
    <row r="26" spans="1:16" ht="13" customHeight="1" x14ac:dyDescent="0.25">
      <c r="A26" s="896"/>
      <c r="B26" s="1486"/>
      <c r="C26" s="457" t="s">
        <v>119</v>
      </c>
      <c r="D26" s="1479"/>
      <c r="E26" s="1908">
        <v>91.4</v>
      </c>
      <c r="F26" s="1908"/>
      <c r="G26" s="1908">
        <v>91.7</v>
      </c>
      <c r="H26" s="1908"/>
      <c r="I26" s="1908">
        <v>90.1</v>
      </c>
      <c r="J26" s="1908"/>
      <c r="K26" s="1908">
        <v>90.7</v>
      </c>
      <c r="L26" s="1908"/>
      <c r="M26" s="1908">
        <v>91.7</v>
      </c>
      <c r="N26" s="1908"/>
      <c r="O26" s="1504"/>
      <c r="P26" s="896"/>
    </row>
    <row r="27" spans="1:16" ht="13" customHeight="1" x14ac:dyDescent="0.25">
      <c r="A27" s="896"/>
      <c r="B27" s="1486"/>
      <c r="C27" s="457" t="s">
        <v>371</v>
      </c>
      <c r="D27" s="1479"/>
      <c r="E27" s="1908">
        <v>45.7</v>
      </c>
      <c r="F27" s="1908"/>
      <c r="G27" s="1908">
        <v>46.5</v>
      </c>
      <c r="H27" s="1908"/>
      <c r="I27" s="1908">
        <v>46.5</v>
      </c>
      <c r="J27" s="1908"/>
      <c r="K27" s="1908">
        <v>49.1</v>
      </c>
      <c r="L27" s="1908"/>
      <c r="M27" s="1908">
        <v>50.1</v>
      </c>
      <c r="N27" s="1908"/>
      <c r="O27" s="1504"/>
      <c r="P27" s="896"/>
    </row>
    <row r="28" spans="1:16" ht="13.5" customHeight="1" x14ac:dyDescent="0.25">
      <c r="A28" s="896"/>
      <c r="B28" s="1486"/>
      <c r="C28" s="458" t="s">
        <v>458</v>
      </c>
      <c r="D28" s="1479"/>
      <c r="E28" s="459"/>
      <c r="F28" s="459"/>
      <c r="G28" s="459"/>
      <c r="H28" s="459"/>
      <c r="I28" s="459"/>
      <c r="J28" s="459"/>
      <c r="K28" s="459"/>
      <c r="L28" s="459"/>
      <c r="M28" s="459"/>
      <c r="N28" s="459"/>
      <c r="O28" s="1504"/>
      <c r="P28" s="896"/>
    </row>
    <row r="29" spans="1:16" ht="11.25" customHeight="1" thickBot="1" x14ac:dyDescent="0.3">
      <c r="A29" s="896"/>
      <c r="B29" s="1486"/>
      <c r="C29" s="1511"/>
      <c r="D29" s="1504"/>
      <c r="E29" s="1504"/>
      <c r="F29" s="1504"/>
      <c r="G29" s="1504"/>
      <c r="H29" s="1504"/>
      <c r="I29" s="1504"/>
      <c r="J29" s="1504"/>
      <c r="K29" s="1504"/>
      <c r="L29" s="1504"/>
      <c r="M29" s="1907"/>
      <c r="N29" s="1907"/>
      <c r="O29" s="1504"/>
      <c r="P29" s="896"/>
    </row>
    <row r="30" spans="1:16" s="1493" customFormat="1" ht="13.5" customHeight="1" thickBot="1" x14ac:dyDescent="0.3">
      <c r="A30" s="1488"/>
      <c r="B30" s="1489"/>
      <c r="C30" s="1490" t="s">
        <v>874</v>
      </c>
      <c r="D30" s="1491"/>
      <c r="E30" s="1491"/>
      <c r="F30" s="1491"/>
      <c r="G30" s="1491"/>
      <c r="H30" s="1491"/>
      <c r="I30" s="1491"/>
      <c r="J30" s="1491"/>
      <c r="K30" s="1491"/>
      <c r="L30" s="1491"/>
      <c r="M30" s="1491"/>
      <c r="N30" s="1492"/>
      <c r="O30" s="1504"/>
      <c r="P30" s="1488"/>
    </row>
    <row r="31" spans="1:16" s="1493" customFormat="1" ht="3.75" customHeight="1" x14ac:dyDescent="0.25">
      <c r="A31" s="1488"/>
      <c r="B31" s="1489"/>
      <c r="C31" s="1902" t="s">
        <v>120</v>
      </c>
      <c r="D31" s="1902"/>
      <c r="E31" s="1512"/>
      <c r="F31" s="1512"/>
      <c r="G31" s="1512"/>
      <c r="H31" s="1512"/>
      <c r="I31" s="1512"/>
      <c r="J31" s="1512"/>
      <c r="K31" s="1512"/>
      <c r="L31" s="1512"/>
      <c r="M31" s="1512"/>
      <c r="N31" s="1512"/>
      <c r="O31" s="1504"/>
      <c r="P31" s="1488"/>
    </row>
    <row r="32" spans="1:16" ht="13.5" customHeight="1" x14ac:dyDescent="0.25">
      <c r="A32" s="896"/>
      <c r="B32" s="1486"/>
      <c r="C32" s="1902"/>
      <c r="D32" s="1902"/>
      <c r="E32" s="1527"/>
      <c r="F32" s="1528"/>
      <c r="G32" s="1527"/>
      <c r="H32" s="1528"/>
      <c r="I32" s="1529"/>
      <c r="J32" s="1528"/>
      <c r="K32" s="1530"/>
      <c r="L32" s="1531"/>
      <c r="M32" s="1531"/>
      <c r="N32" s="1532"/>
      <c r="O32" s="1504"/>
      <c r="P32" s="896"/>
    </row>
    <row r="33" spans="1:16" x14ac:dyDescent="0.25">
      <c r="A33" s="896"/>
      <c r="B33" s="1486"/>
      <c r="C33" s="1500"/>
      <c r="D33" s="1500"/>
      <c r="E33" s="1919">
        <v>2018</v>
      </c>
      <c r="F33" s="1919"/>
      <c r="G33" s="1919">
        <v>2019</v>
      </c>
      <c r="H33" s="1919"/>
      <c r="I33" s="1919">
        <v>2020</v>
      </c>
      <c r="J33" s="1919"/>
      <c r="K33" s="1919">
        <v>2021</v>
      </c>
      <c r="L33" s="1919"/>
      <c r="M33" s="1919">
        <v>2022</v>
      </c>
      <c r="N33" s="1919"/>
      <c r="O33" s="1504"/>
      <c r="P33" s="896"/>
    </row>
    <row r="34" spans="1:16" x14ac:dyDescent="0.25">
      <c r="A34" s="896"/>
      <c r="B34" s="1486"/>
      <c r="C34" s="1500"/>
      <c r="D34" s="1500"/>
      <c r="E34" s="469" t="s">
        <v>121</v>
      </c>
      <c r="F34" s="469" t="s">
        <v>92</v>
      </c>
      <c r="G34" s="469" t="s">
        <v>121</v>
      </c>
      <c r="H34" s="469" t="s">
        <v>92</v>
      </c>
      <c r="I34" s="469" t="s">
        <v>121</v>
      </c>
      <c r="J34" s="469" t="s">
        <v>92</v>
      </c>
      <c r="K34" s="469" t="s">
        <v>121</v>
      </c>
      <c r="L34" s="469" t="s">
        <v>92</v>
      </c>
      <c r="M34" s="717" t="s">
        <v>121</v>
      </c>
      <c r="N34" s="717" t="s">
        <v>92</v>
      </c>
      <c r="O34" s="1504"/>
      <c r="P34" s="896"/>
    </row>
    <row r="35" spans="1:16" ht="15" customHeight="1" x14ac:dyDescent="0.25">
      <c r="A35" s="896"/>
      <c r="B35" s="1486"/>
      <c r="C35" s="1896" t="s">
        <v>2</v>
      </c>
      <c r="D35" s="1896"/>
      <c r="E35" s="1513">
        <v>10264.114250162578</v>
      </c>
      <c r="F35" s="1513">
        <v>100</v>
      </c>
      <c r="G35" s="1513">
        <v>10263.373999930031</v>
      </c>
      <c r="H35" s="1513">
        <v>100</v>
      </c>
      <c r="I35" s="1513">
        <v>10291.69000035006</v>
      </c>
      <c r="J35" s="1513">
        <v>100</v>
      </c>
      <c r="K35" s="1513">
        <v>10282.967500225228</v>
      </c>
      <c r="L35" s="1513">
        <v>100</v>
      </c>
      <c r="M35" s="1513">
        <v>10267.598999795106</v>
      </c>
      <c r="N35" s="1514">
        <v>100</v>
      </c>
      <c r="O35" s="1504"/>
      <c r="P35" s="896"/>
    </row>
    <row r="36" spans="1:16" ht="13" customHeight="1" x14ac:dyDescent="0.25">
      <c r="A36" s="896"/>
      <c r="B36" s="1486"/>
      <c r="C36" s="460"/>
      <c r="D36" s="460" t="s">
        <v>332</v>
      </c>
      <c r="E36" s="1515">
        <v>1525.4733298000083</v>
      </c>
      <c r="F36" s="1515">
        <v>14.862201380658302</v>
      </c>
      <c r="G36" s="1516">
        <v>1502.9121993925</v>
      </c>
      <c r="H36" s="1515">
        <v>14.643451553093028</v>
      </c>
      <c r="I36" s="1516">
        <v>1500.1375167300077</v>
      </c>
      <c r="J36" s="1515">
        <v>14.576201932617309</v>
      </c>
      <c r="K36" s="1516">
        <v>1476.3152501275024</v>
      </c>
      <c r="L36" s="1515">
        <v>14.35689892139761</v>
      </c>
      <c r="M36" s="1516">
        <v>1458.7952501099835</v>
      </c>
      <c r="N36" s="1516">
        <v>14.2077544140465</v>
      </c>
      <c r="O36" s="1504"/>
      <c r="P36" s="896"/>
    </row>
    <row r="37" spans="1:16" ht="13" customHeight="1" x14ac:dyDescent="0.25">
      <c r="A37" s="896"/>
      <c r="B37" s="1486"/>
      <c r="C37" s="460"/>
      <c r="D37" s="460" t="s">
        <v>875</v>
      </c>
      <c r="E37" s="1515">
        <v>2151.4126855575751</v>
      </c>
      <c r="F37" s="1515">
        <v>20.96052940489724</v>
      </c>
      <c r="G37" s="1516">
        <v>2184.2144909824583</v>
      </c>
      <c r="H37" s="1515">
        <v>21.281641797301248</v>
      </c>
      <c r="I37" s="1516">
        <v>2219.8647382624977</v>
      </c>
      <c r="J37" s="1515">
        <v>21.569487015125713</v>
      </c>
      <c r="K37" s="1516">
        <v>2211.9870000424912</v>
      </c>
      <c r="L37" s="1515">
        <v>21.511173695667541</v>
      </c>
      <c r="M37" s="1516">
        <v>2240.5844998175307</v>
      </c>
      <c r="N37" s="1516">
        <v>21.821893315684051</v>
      </c>
      <c r="O37" s="1504"/>
      <c r="P37" s="896"/>
    </row>
    <row r="38" spans="1:16" s="1521" customFormat="1" ht="15" customHeight="1" x14ac:dyDescent="0.3">
      <c r="A38" s="1517"/>
      <c r="B38" s="1518"/>
      <c r="C38" s="460" t="s">
        <v>140</v>
      </c>
      <c r="D38" s="460"/>
      <c r="E38" s="1515">
        <v>3565.3409999099877</v>
      </c>
      <c r="F38" s="1515">
        <v>34.735983183873017</v>
      </c>
      <c r="G38" s="1516">
        <v>3567.7554995899495</v>
      </c>
      <c r="H38" s="1515">
        <v>34.76201393045087</v>
      </c>
      <c r="I38" s="1516">
        <v>3579.1522495925028</v>
      </c>
      <c r="J38" s="1515">
        <v>34.777109002221813</v>
      </c>
      <c r="K38" s="1516">
        <v>3559.4647499600283</v>
      </c>
      <c r="L38" s="1515">
        <v>34.615151218576401</v>
      </c>
      <c r="M38" s="1516">
        <v>3553.3712500850083</v>
      </c>
      <c r="N38" s="1516">
        <v>34.607616154038709</v>
      </c>
      <c r="O38" s="1520"/>
      <c r="P38" s="1517"/>
    </row>
    <row r="39" spans="1:16" ht="13" customHeight="1" x14ac:dyDescent="0.25">
      <c r="A39" s="896"/>
      <c r="B39" s="1486"/>
      <c r="C39" s="460"/>
      <c r="D39" s="461" t="s">
        <v>332</v>
      </c>
      <c r="E39" s="1533">
        <v>505.19441916000238</v>
      </c>
      <c r="F39" s="1533">
        <v>14.169596096776067</v>
      </c>
      <c r="G39" s="1534">
        <v>486.9323786300007</v>
      </c>
      <c r="H39" s="1533">
        <v>13.648143172534244</v>
      </c>
      <c r="I39" s="1534">
        <v>482.94709683000082</v>
      </c>
      <c r="J39" s="1533">
        <v>13.493337616051001</v>
      </c>
      <c r="K39" s="1534">
        <v>474.86675003750025</v>
      </c>
      <c r="L39" s="1533">
        <v>13.340959481136395</v>
      </c>
      <c r="M39" s="1534">
        <v>466.48600003999957</v>
      </c>
      <c r="N39" s="1534">
        <v>13.127983743011365</v>
      </c>
      <c r="O39" s="1504"/>
      <c r="P39" s="896"/>
    </row>
    <row r="40" spans="1:16" ht="13" customHeight="1" x14ac:dyDescent="0.25">
      <c r="A40" s="896"/>
      <c r="B40" s="1486"/>
      <c r="C40" s="460"/>
      <c r="D40" s="461" t="s">
        <v>875</v>
      </c>
      <c r="E40" s="1533">
        <v>698.91942712749596</v>
      </c>
      <c r="F40" s="1533">
        <v>19.603157934827024</v>
      </c>
      <c r="G40" s="1534">
        <v>715.66728820249671</v>
      </c>
      <c r="H40" s="1533">
        <v>20.05931427433158</v>
      </c>
      <c r="I40" s="1534">
        <v>734.78977489249814</v>
      </c>
      <c r="J40" s="1533">
        <v>20.529715520655937</v>
      </c>
      <c r="K40" s="1534">
        <v>737.39124999999854</v>
      </c>
      <c r="L40" s="1533">
        <v>20.716352086596142</v>
      </c>
      <c r="M40" s="1534">
        <v>754.02749992500196</v>
      </c>
      <c r="N40" s="1534">
        <v>21.220059680140743</v>
      </c>
      <c r="O40" s="1504"/>
      <c r="P40" s="896"/>
    </row>
    <row r="41" spans="1:16" s="1521" customFormat="1" ht="15" customHeight="1" x14ac:dyDescent="0.3">
      <c r="A41" s="1517"/>
      <c r="B41" s="1518"/>
      <c r="C41" s="460" t="s">
        <v>141</v>
      </c>
      <c r="D41" s="460"/>
      <c r="E41" s="1515">
        <v>2222.1545001500149</v>
      </c>
      <c r="F41" s="1515">
        <v>21.64974440064146</v>
      </c>
      <c r="G41" s="1516">
        <v>2206.7967501300081</v>
      </c>
      <c r="H41" s="1515">
        <v>21.501669432927738</v>
      </c>
      <c r="I41" s="1516">
        <v>2210.0347500699659</v>
      </c>
      <c r="J41" s="1515">
        <v>21.473973176366506</v>
      </c>
      <c r="K41" s="1516">
        <v>2232.7814999674811</v>
      </c>
      <c r="L41" s="1515">
        <v>21.713396448239056</v>
      </c>
      <c r="M41" s="1516">
        <v>2229.7682499875064</v>
      </c>
      <c r="N41" s="1516">
        <v>21.716549799344541</v>
      </c>
      <c r="O41" s="1520"/>
      <c r="P41" s="1517"/>
    </row>
    <row r="42" spans="1:16" ht="13" customHeight="1" x14ac:dyDescent="0.25">
      <c r="A42" s="896"/>
      <c r="B42" s="1486"/>
      <c r="C42" s="460"/>
      <c r="D42" s="461" t="s">
        <v>332</v>
      </c>
      <c r="E42" s="1533">
        <v>294.16085574750042</v>
      </c>
      <c r="F42" s="1533">
        <v>13.237641924881549</v>
      </c>
      <c r="G42" s="1534">
        <v>288.15902820000031</v>
      </c>
      <c r="H42" s="1533">
        <v>13.057796472784549</v>
      </c>
      <c r="I42" s="1534">
        <v>288.26478376500069</v>
      </c>
      <c r="J42" s="1533">
        <v>13.043450278592891</v>
      </c>
      <c r="K42" s="1534">
        <v>285.3699999874994</v>
      </c>
      <c r="L42" s="1533">
        <v>12.780919225264793</v>
      </c>
      <c r="M42" s="1534">
        <v>282.30025003000037</v>
      </c>
      <c r="N42" s="1534">
        <v>12.66051976619463</v>
      </c>
      <c r="O42" s="1504"/>
      <c r="P42" s="896"/>
    </row>
    <row r="43" spans="1:16" ht="13" customHeight="1" x14ac:dyDescent="0.25">
      <c r="A43" s="896"/>
      <c r="B43" s="1486"/>
      <c r="C43" s="460"/>
      <c r="D43" s="461" t="s">
        <v>875</v>
      </c>
      <c r="E43" s="1533">
        <v>515.76500778750119</v>
      </c>
      <c r="F43" s="1533">
        <v>23.210132677664067</v>
      </c>
      <c r="G43" s="1534">
        <v>522.74837587749562</v>
      </c>
      <c r="H43" s="1533">
        <v>23.688107019674518</v>
      </c>
      <c r="I43" s="1534">
        <v>531.88887078749678</v>
      </c>
      <c r="J43" s="1533">
        <v>24.066991289193894</v>
      </c>
      <c r="K43" s="1534">
        <v>520.22925002750026</v>
      </c>
      <c r="L43" s="1533">
        <v>23.299604105241691</v>
      </c>
      <c r="M43" s="1534">
        <v>523.99824996999746</v>
      </c>
      <c r="N43" s="1534">
        <v>23.500121592140058</v>
      </c>
      <c r="O43" s="1504"/>
      <c r="P43" s="896"/>
    </row>
    <row r="44" spans="1:16" s="1521" customFormat="1" ht="15" customHeight="1" x14ac:dyDescent="0.3">
      <c r="A44" s="1517"/>
      <c r="B44" s="1518"/>
      <c r="C44" s="1523" t="s">
        <v>382</v>
      </c>
      <c r="D44" s="460"/>
      <c r="E44" s="1515">
        <v>2835.4142500349772</v>
      </c>
      <c r="F44" s="1515">
        <v>27.624539058400149</v>
      </c>
      <c r="G44" s="1516">
        <v>2855.407750047495</v>
      </c>
      <c r="H44" s="1515">
        <v>27.821335849857576</v>
      </c>
      <c r="I44" s="1516">
        <v>2865.8075002700134</v>
      </c>
      <c r="J44" s="1515">
        <v>27.845839703416409</v>
      </c>
      <c r="K44" s="1516">
        <v>2861.5932501449997</v>
      </c>
      <c r="L44" s="1515">
        <v>27.828477043055148</v>
      </c>
      <c r="M44" s="1516">
        <v>2862.8135001374944</v>
      </c>
      <c r="N44" s="1516">
        <v>27.882015066955994</v>
      </c>
      <c r="O44" s="1520"/>
      <c r="P44" s="1517"/>
    </row>
    <row r="45" spans="1:16" ht="13" customHeight="1" x14ac:dyDescent="0.25">
      <c r="A45" s="896"/>
      <c r="B45" s="1486"/>
      <c r="C45" s="460"/>
      <c r="D45" s="461" t="s">
        <v>332</v>
      </c>
      <c r="E45" s="1533">
        <v>481.40005403249995</v>
      </c>
      <c r="F45" s="1533">
        <v>16.978120711164568</v>
      </c>
      <c r="G45" s="1534">
        <v>483.71846900749875</v>
      </c>
      <c r="H45" s="1533">
        <v>16.940434128871889</v>
      </c>
      <c r="I45" s="1534">
        <v>489.32689969500007</v>
      </c>
      <c r="J45" s="1533">
        <v>17.074660445577596</v>
      </c>
      <c r="K45" s="1534">
        <v>480.81224998750025</v>
      </c>
      <c r="L45" s="1533">
        <v>16.802256923241522</v>
      </c>
      <c r="M45" s="1534">
        <v>478.02075001499986</v>
      </c>
      <c r="N45" s="1534">
        <v>16.697586133083473</v>
      </c>
      <c r="O45" s="1504"/>
      <c r="P45" s="896"/>
    </row>
    <row r="46" spans="1:16" ht="13" customHeight="1" x14ac:dyDescent="0.25">
      <c r="A46" s="896"/>
      <c r="B46" s="1486"/>
      <c r="C46" s="460"/>
      <c r="D46" s="461" t="s">
        <v>875</v>
      </c>
      <c r="E46" s="1533">
        <v>598.29023101749965</v>
      </c>
      <c r="F46" s="1533">
        <v>21.100628629841982</v>
      </c>
      <c r="G46" s="1534">
        <v>608.02834730999541</v>
      </c>
      <c r="H46" s="1533">
        <v>21.293923689178257</v>
      </c>
      <c r="I46" s="1534">
        <v>608.86025408000341</v>
      </c>
      <c r="J46" s="1533">
        <v>21.245678714381103</v>
      </c>
      <c r="K46" s="1534">
        <v>614.48675002750088</v>
      </c>
      <c r="L46" s="1533">
        <v>21.473588183658325</v>
      </c>
      <c r="M46" s="1534">
        <v>621.1985000624976</v>
      </c>
      <c r="N46" s="1534">
        <v>21.698881189175015</v>
      </c>
      <c r="O46" s="1504"/>
      <c r="P46" s="896"/>
    </row>
    <row r="47" spans="1:16" s="1521" customFormat="1" ht="15" customHeight="1" x14ac:dyDescent="0.3">
      <c r="A47" s="1517"/>
      <c r="B47" s="1518"/>
      <c r="C47" s="460" t="s">
        <v>142</v>
      </c>
      <c r="D47" s="460"/>
      <c r="E47" s="1515">
        <v>707.4239998549873</v>
      </c>
      <c r="F47" s="1515">
        <v>6.8922069904257155</v>
      </c>
      <c r="G47" s="1516">
        <v>700.42700015748699</v>
      </c>
      <c r="H47" s="1515">
        <v>6.8245296348185507</v>
      </c>
      <c r="I47" s="1516">
        <v>702.62899984250191</v>
      </c>
      <c r="J47" s="1515">
        <v>6.8271488921508787</v>
      </c>
      <c r="K47" s="1516">
        <v>696.98449994749819</v>
      </c>
      <c r="L47" s="1515">
        <v>6.778048262160044</v>
      </c>
      <c r="M47" s="1516">
        <v>694.07399975500016</v>
      </c>
      <c r="N47" s="1516">
        <v>6.7598471635759312</v>
      </c>
      <c r="O47" s="1520"/>
      <c r="P47" s="1517"/>
    </row>
    <row r="48" spans="1:16" ht="13" customHeight="1" x14ac:dyDescent="0.25">
      <c r="A48" s="896"/>
      <c r="B48" s="1486"/>
      <c r="C48" s="460"/>
      <c r="D48" s="461" t="s">
        <v>332</v>
      </c>
      <c r="E48" s="1533">
        <v>96.100948837500141</v>
      </c>
      <c r="F48" s="1533">
        <v>13.584632251266507</v>
      </c>
      <c r="G48" s="1534">
        <v>95.263672492500149</v>
      </c>
      <c r="H48" s="1533">
        <v>13.60079957955371</v>
      </c>
      <c r="I48" s="1534">
        <v>93.224769094999786</v>
      </c>
      <c r="J48" s="1533">
        <v>13.267993367181916</v>
      </c>
      <c r="K48" s="1534">
        <v>92.105250022499973</v>
      </c>
      <c r="L48" s="1533">
        <v>13.214820419885665</v>
      </c>
      <c r="M48" s="1534">
        <v>91.413000025000059</v>
      </c>
      <c r="N48" s="1534">
        <v>13.170497678528193</v>
      </c>
      <c r="O48" s="1504"/>
      <c r="P48" s="896"/>
    </row>
    <row r="49" spans="1:16" ht="13" customHeight="1" x14ac:dyDescent="0.25">
      <c r="A49" s="896"/>
      <c r="B49" s="1486"/>
      <c r="C49" s="460"/>
      <c r="D49" s="461" t="s">
        <v>875</v>
      </c>
      <c r="E49" s="1533">
        <v>172.91195442500006</v>
      </c>
      <c r="F49" s="1533">
        <v>24.442477843619208</v>
      </c>
      <c r="G49" s="1534">
        <v>171.0626811799998</v>
      </c>
      <c r="H49" s="1533">
        <v>24.422628074237192</v>
      </c>
      <c r="I49" s="1534">
        <v>173.448770832501</v>
      </c>
      <c r="J49" s="1533">
        <v>24.685683464727543</v>
      </c>
      <c r="K49" s="1534">
        <v>168.53625003250059</v>
      </c>
      <c r="L49" s="1533">
        <v>24.180774471339884</v>
      </c>
      <c r="M49" s="1534">
        <v>168.3257498899998</v>
      </c>
      <c r="N49" s="1534">
        <v>24.251844896857797</v>
      </c>
      <c r="O49" s="1504"/>
      <c r="P49" s="896"/>
    </row>
    <row r="50" spans="1:16" s="1521" customFormat="1" ht="15" customHeight="1" x14ac:dyDescent="0.3">
      <c r="A50" s="1517"/>
      <c r="B50" s="1518"/>
      <c r="C50" s="460" t="s">
        <v>143</v>
      </c>
      <c r="D50" s="460"/>
      <c r="E50" s="1515">
        <v>437.57574996750219</v>
      </c>
      <c r="F50" s="1515">
        <v>4.263161333775793</v>
      </c>
      <c r="G50" s="1516">
        <v>437.9487501149967</v>
      </c>
      <c r="H50" s="1515">
        <v>4.2671030999940402</v>
      </c>
      <c r="I50" s="1516">
        <v>437.56075053999933</v>
      </c>
      <c r="J50" s="1515">
        <v>4.2515927950134165</v>
      </c>
      <c r="K50" s="1516">
        <v>436.88449998999869</v>
      </c>
      <c r="L50" s="1515">
        <v>4.2486227830675301</v>
      </c>
      <c r="M50" s="1516">
        <v>433.1899998850007</v>
      </c>
      <c r="N50" s="1516">
        <v>4.2189999813359007</v>
      </c>
      <c r="O50" s="1520"/>
      <c r="P50" s="1517"/>
    </row>
    <row r="51" spans="1:16" ht="13" customHeight="1" x14ac:dyDescent="0.25">
      <c r="A51" s="896"/>
      <c r="B51" s="1486"/>
      <c r="C51" s="460"/>
      <c r="D51" s="461" t="s">
        <v>332</v>
      </c>
      <c r="E51" s="1533">
        <v>70.545264005000135</v>
      </c>
      <c r="F51" s="1533">
        <v>16.121840392261085</v>
      </c>
      <c r="G51" s="1534">
        <v>70.981066612499845</v>
      </c>
      <c r="H51" s="1533">
        <v>16.207619406120376</v>
      </c>
      <c r="I51" s="1534">
        <v>70.855833402499897</v>
      </c>
      <c r="J51" s="1533">
        <v>16.193370478283487</v>
      </c>
      <c r="K51" s="1534">
        <v>69.4882500074999</v>
      </c>
      <c r="L51" s="1533">
        <v>15.905405206431139</v>
      </c>
      <c r="M51" s="1534">
        <v>68.601500007499936</v>
      </c>
      <c r="N51" s="1534">
        <v>15.83635356903706</v>
      </c>
      <c r="O51" s="1504"/>
      <c r="P51" s="896"/>
    </row>
    <row r="52" spans="1:16" ht="13" customHeight="1" x14ac:dyDescent="0.25">
      <c r="A52" s="896"/>
      <c r="B52" s="1486"/>
      <c r="C52" s="460"/>
      <c r="D52" s="461" t="s">
        <v>875</v>
      </c>
      <c r="E52" s="1533">
        <v>90.797373027500555</v>
      </c>
      <c r="F52" s="1533">
        <v>20.750092534662599</v>
      </c>
      <c r="G52" s="1534">
        <v>91.017009490000575</v>
      </c>
      <c r="H52" s="1533">
        <v>20.782570898101959</v>
      </c>
      <c r="I52" s="1534">
        <v>92.696349267499926</v>
      </c>
      <c r="J52" s="1533">
        <v>21.184795289134634</v>
      </c>
      <c r="K52" s="1534">
        <v>92.025500000000051</v>
      </c>
      <c r="L52" s="1533">
        <v>21.064034087294637</v>
      </c>
      <c r="M52" s="1534">
        <v>92.273249964999891</v>
      </c>
      <c r="N52" s="1534">
        <v>21.300872593895463</v>
      </c>
      <c r="O52" s="1504"/>
      <c r="P52" s="896"/>
    </row>
    <row r="53" spans="1:16" s="1521" customFormat="1" ht="15" customHeight="1" x14ac:dyDescent="0.3">
      <c r="A53" s="1517"/>
      <c r="B53" s="1518"/>
      <c r="C53" s="460" t="s">
        <v>95</v>
      </c>
      <c r="D53" s="460"/>
      <c r="E53" s="1515">
        <v>242.5992501125005</v>
      </c>
      <c r="F53" s="1515">
        <v>2.3635673200798388</v>
      </c>
      <c r="G53" s="1516">
        <v>242.17499976749792</v>
      </c>
      <c r="H53" s="1515">
        <v>2.3596041591113113</v>
      </c>
      <c r="I53" s="1516">
        <v>242.47874987250066</v>
      </c>
      <c r="J53" s="1515">
        <v>2.3560634829095419</v>
      </c>
      <c r="K53" s="1516">
        <v>241.98200011750006</v>
      </c>
      <c r="L53" s="1515">
        <v>2.3532312059937945</v>
      </c>
      <c r="M53" s="1516">
        <v>241.45674995000209</v>
      </c>
      <c r="N53" s="1516">
        <v>2.3516379043905049</v>
      </c>
      <c r="O53" s="1520"/>
      <c r="P53" s="1517"/>
    </row>
    <row r="54" spans="1:16" ht="13" customHeight="1" x14ac:dyDescent="0.25">
      <c r="A54" s="896"/>
      <c r="B54" s="1486"/>
      <c r="C54" s="460"/>
      <c r="D54" s="461" t="s">
        <v>332</v>
      </c>
      <c r="E54" s="1533">
        <v>40.754741834999969</v>
      </c>
      <c r="F54" s="1533">
        <v>16.799203549104451</v>
      </c>
      <c r="G54" s="1534">
        <v>40.962826752500057</v>
      </c>
      <c r="H54" s="1533">
        <v>16.914556329855166</v>
      </c>
      <c r="I54" s="1534">
        <v>39.35918513000005</v>
      </c>
      <c r="J54" s="1533">
        <v>16.232014207717484</v>
      </c>
      <c r="K54" s="1534">
        <v>38.883000019999933</v>
      </c>
      <c r="L54" s="1533">
        <v>16.06855055380953</v>
      </c>
      <c r="M54" s="1534">
        <v>38.19674999500004</v>
      </c>
      <c r="N54" s="1534">
        <v>15.819292690268281</v>
      </c>
      <c r="O54" s="1504"/>
      <c r="P54" s="896"/>
    </row>
    <row r="55" spans="1:16" ht="13" customHeight="1" x14ac:dyDescent="0.25">
      <c r="A55" s="896"/>
      <c r="B55" s="1486"/>
      <c r="C55" s="460"/>
      <c r="D55" s="461" t="s">
        <v>875</v>
      </c>
      <c r="E55" s="1533">
        <v>33.833466054999953</v>
      </c>
      <c r="F55" s="1533">
        <v>13.946236865658227</v>
      </c>
      <c r="G55" s="1534">
        <v>34.665142320000001</v>
      </c>
      <c r="H55" s="1533">
        <v>14.314087892342542</v>
      </c>
      <c r="I55" s="1534">
        <v>35.821294160000008</v>
      </c>
      <c r="J55" s="1533">
        <v>14.772962240540846</v>
      </c>
      <c r="K55" s="1534">
        <v>36.158249980000065</v>
      </c>
      <c r="L55" s="1533">
        <v>14.942537032689446</v>
      </c>
      <c r="M55" s="1534">
        <v>36.915500012500139</v>
      </c>
      <c r="N55" s="1534">
        <v>15.28865936452145</v>
      </c>
      <c r="O55" s="1504"/>
      <c r="P55" s="896"/>
    </row>
    <row r="56" spans="1:16" s="1521" customFormat="1" ht="15" customHeight="1" x14ac:dyDescent="0.3">
      <c r="A56" s="1517"/>
      <c r="B56" s="1518"/>
      <c r="C56" s="460" t="s">
        <v>96</v>
      </c>
      <c r="D56" s="460"/>
      <c r="E56" s="1515">
        <v>253.60550013250253</v>
      </c>
      <c r="F56" s="1515">
        <v>2.4707977128029879</v>
      </c>
      <c r="G56" s="1516">
        <v>252.86325012249691</v>
      </c>
      <c r="H56" s="1515">
        <v>2.4637438928389512</v>
      </c>
      <c r="I56" s="1516">
        <v>254.02700016250165</v>
      </c>
      <c r="J56" s="1515">
        <v>2.4682729479207128</v>
      </c>
      <c r="K56" s="1516">
        <v>253.27700009749876</v>
      </c>
      <c r="L56" s="1515">
        <v>2.4630730389058533</v>
      </c>
      <c r="M56" s="1516">
        <v>252.92524999499952</v>
      </c>
      <c r="N56" s="1516">
        <v>2.4633339303574942</v>
      </c>
      <c r="O56" s="1520"/>
      <c r="P56" s="1517"/>
    </row>
    <row r="57" spans="1:16" ht="13" customHeight="1" x14ac:dyDescent="0.25">
      <c r="A57" s="896"/>
      <c r="B57" s="1486"/>
      <c r="C57" s="460"/>
      <c r="D57" s="461" t="s">
        <v>332</v>
      </c>
      <c r="E57" s="1533">
        <v>37.317046182500057</v>
      </c>
      <c r="F57" s="1533">
        <v>14.714604439967916</v>
      </c>
      <c r="G57" s="1534">
        <v>36.894757697499919</v>
      </c>
      <c r="H57" s="1533">
        <v>14.590794700149843</v>
      </c>
      <c r="I57" s="1534">
        <v>36.158948812499936</v>
      </c>
      <c r="J57" s="1533">
        <v>14.23429351579516</v>
      </c>
      <c r="K57" s="1534">
        <v>34.789750064999986</v>
      </c>
      <c r="L57" s="1533">
        <v>13.735850492388849</v>
      </c>
      <c r="M57" s="1534">
        <v>33.776999997500063</v>
      </c>
      <c r="N57" s="1534">
        <v>13.354538543766528</v>
      </c>
      <c r="O57" s="1504"/>
      <c r="P57" s="896"/>
    </row>
    <row r="58" spans="1:16" ht="13" customHeight="1" x14ac:dyDescent="0.25">
      <c r="A58" s="896"/>
      <c r="B58" s="1486"/>
      <c r="C58" s="460"/>
      <c r="D58" s="461" t="s">
        <v>875</v>
      </c>
      <c r="E58" s="1533">
        <v>40.895226117499966</v>
      </c>
      <c r="F58" s="1533">
        <v>16.125528072590395</v>
      </c>
      <c r="G58" s="1534">
        <v>41.025646602500004</v>
      </c>
      <c r="H58" s="1533">
        <v>16.224440120351836</v>
      </c>
      <c r="I58" s="1534">
        <v>42.359424242500133</v>
      </c>
      <c r="J58" s="1533">
        <v>16.675166110453894</v>
      </c>
      <c r="K58" s="1534">
        <v>43.15974997499994</v>
      </c>
      <c r="L58" s="1533">
        <v>17.040532680972071</v>
      </c>
      <c r="M58" s="1534">
        <v>43.845749992499933</v>
      </c>
      <c r="N58" s="1534">
        <v>17.335457805563813</v>
      </c>
      <c r="O58" s="1504"/>
      <c r="P58" s="896"/>
    </row>
    <row r="59" spans="1:16" s="520" customFormat="1" ht="12.75" customHeight="1" x14ac:dyDescent="0.3">
      <c r="A59" s="536"/>
      <c r="B59" s="891"/>
      <c r="C59" s="1917"/>
      <c r="D59" s="1918"/>
      <c r="E59" s="1918"/>
      <c r="F59" s="1918"/>
      <c r="G59" s="1918"/>
      <c r="H59" s="1918"/>
      <c r="I59" s="1918"/>
      <c r="J59" s="1918"/>
      <c r="K59" s="1918"/>
      <c r="L59" s="1918"/>
      <c r="M59" s="1918"/>
      <c r="N59" s="1918"/>
      <c r="O59" s="1918"/>
      <c r="P59" s="531"/>
    </row>
    <row r="60" spans="1:16" s="1191" customFormat="1" ht="13" x14ac:dyDescent="0.25">
      <c r="A60" s="1187"/>
      <c r="B60" s="1188"/>
      <c r="C60" s="1899" t="s">
        <v>790</v>
      </c>
      <c r="D60" s="1899"/>
      <c r="E60" s="1899"/>
      <c r="F60" s="1899"/>
      <c r="G60" s="1899"/>
      <c r="H60" s="1899"/>
      <c r="I60" s="1899"/>
      <c r="J60" s="1189" t="s">
        <v>381</v>
      </c>
      <c r="K60" s="1189"/>
      <c r="L60" s="1189"/>
      <c r="M60" s="1189"/>
      <c r="N60" s="1189"/>
      <c r="O60" s="1198"/>
      <c r="P60" s="1190"/>
    </row>
    <row r="61" spans="1:16" s="520" customFormat="1" ht="12" customHeight="1" x14ac:dyDescent="0.3">
      <c r="A61" s="535"/>
      <c r="B61" s="536"/>
      <c r="C61" s="1900" t="s">
        <v>791</v>
      </c>
      <c r="D61" s="1900"/>
      <c r="E61" s="1900"/>
      <c r="F61" s="1900"/>
      <c r="G61" s="1900"/>
      <c r="H61" s="1900"/>
      <c r="I61" s="1900"/>
      <c r="J61" s="1189"/>
      <c r="K61" s="1189"/>
      <c r="L61" s="1189"/>
      <c r="M61" s="1189"/>
      <c r="N61" s="1189"/>
      <c r="O61" s="1198"/>
      <c r="P61" s="531"/>
    </row>
    <row r="62" spans="1:16" ht="20.25" customHeight="1" x14ac:dyDescent="0.3">
      <c r="A62" s="896"/>
      <c r="B62" s="1535"/>
      <c r="C62" s="898" t="s">
        <v>267</v>
      </c>
      <c r="D62" s="1500"/>
      <c r="E62" s="897"/>
      <c r="F62" s="899" t="s">
        <v>80</v>
      </c>
      <c r="G62" s="900"/>
      <c r="H62" s="900"/>
      <c r="I62" s="1526"/>
      <c r="J62" s="900"/>
      <c r="K62" s="900"/>
      <c r="L62" s="900"/>
      <c r="M62" s="900"/>
      <c r="N62" s="900"/>
      <c r="O62" s="1504"/>
      <c r="P62" s="896"/>
    </row>
    <row r="63" spans="1:16" ht="18.75" customHeight="1" x14ac:dyDescent="0.25">
      <c r="A63" s="896"/>
      <c r="B63" s="1202" t="s">
        <v>383</v>
      </c>
      <c r="C63" s="1901">
        <v>45200</v>
      </c>
      <c r="D63" s="1901"/>
      <c r="E63" s="893"/>
      <c r="F63" s="893"/>
      <c r="G63" s="893"/>
      <c r="H63" s="893"/>
      <c r="I63" s="893"/>
      <c r="J63" s="893"/>
      <c r="K63" s="893"/>
      <c r="L63" s="893"/>
      <c r="M63" s="893"/>
      <c r="N63" s="893"/>
      <c r="O63" s="893"/>
      <c r="P63" s="893"/>
    </row>
  </sheetData>
  <mergeCells count="123">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21:D21"/>
    <mergeCell ref="E21:F21"/>
    <mergeCell ref="G21:H21"/>
    <mergeCell ref="I21:J21"/>
    <mergeCell ref="K21:L21"/>
    <mergeCell ref="E18:F18"/>
    <mergeCell ref="G18:H18"/>
    <mergeCell ref="I18:J18"/>
    <mergeCell ref="K18:L18"/>
    <mergeCell ref="M21:N21"/>
    <mergeCell ref="E22:F22"/>
    <mergeCell ref="G22:H22"/>
    <mergeCell ref="I22:J22"/>
    <mergeCell ref="K22:L22"/>
    <mergeCell ref="M22:N22"/>
    <mergeCell ref="E20:F20"/>
    <mergeCell ref="G20:H20"/>
    <mergeCell ref="I20:J20"/>
    <mergeCell ref="K20:L20"/>
    <mergeCell ref="M20:N20"/>
    <mergeCell ref="E23:F23"/>
    <mergeCell ref="G23:H23"/>
    <mergeCell ref="I23:J23"/>
    <mergeCell ref="K23:L23"/>
    <mergeCell ref="M23:N23"/>
    <mergeCell ref="E24:F24"/>
    <mergeCell ref="G24:H24"/>
    <mergeCell ref="I24:J24"/>
    <mergeCell ref="K24:L24"/>
    <mergeCell ref="M24:N24"/>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C35:D35"/>
    <mergeCell ref="C59:O59"/>
    <mergeCell ref="C60:I60"/>
    <mergeCell ref="C61:I61"/>
    <mergeCell ref="C63:D63"/>
    <mergeCell ref="C31:D32"/>
    <mergeCell ref="E33:F33"/>
    <mergeCell ref="G33:H33"/>
    <mergeCell ref="I33:J33"/>
    <mergeCell ref="K33:L33"/>
    <mergeCell ref="M33:N33"/>
  </mergeCells>
  <conditionalFormatting sqref="I7">
    <cfRule type="cellIs" dxfId="24883" priority="8" operator="equal">
      <formula>"1.º trimestre"</formula>
    </cfRule>
  </conditionalFormatting>
  <conditionalFormatting sqref="K7">
    <cfRule type="cellIs" dxfId="24882" priority="7" operator="equal">
      <formula>"1.º trimestre"</formula>
    </cfRule>
  </conditionalFormatting>
  <conditionalFormatting sqref="M7">
    <cfRule type="cellIs" dxfId="24881" priority="6" operator="equal">
      <formula>"1.º trimestre"</formula>
    </cfRule>
  </conditionalFormatting>
  <conditionalFormatting sqref="M33">
    <cfRule type="cellIs" dxfId="24880" priority="1" operator="equal">
      <formula>"1.º trimestre"</formula>
    </cfRule>
  </conditionalFormatting>
  <conditionalFormatting sqref="E7">
    <cfRule type="cellIs" dxfId="24879" priority="10" operator="equal">
      <formula>"1.º trimestre"</formula>
    </cfRule>
  </conditionalFormatting>
  <conditionalFormatting sqref="G7">
    <cfRule type="cellIs" dxfId="24878" priority="9" operator="equal">
      <formula>"1.º trimestre"</formula>
    </cfRule>
  </conditionalFormatting>
  <conditionalFormatting sqref="E33">
    <cfRule type="cellIs" dxfId="24877" priority="5" operator="equal">
      <formula>"1.º trimestre"</formula>
    </cfRule>
  </conditionalFormatting>
  <conditionalFormatting sqref="G33">
    <cfRule type="cellIs" dxfId="24876" priority="4" operator="equal">
      <formula>"1.º trimestre"</formula>
    </cfRule>
  </conditionalFormatting>
  <conditionalFormatting sqref="I33">
    <cfRule type="cellIs" dxfId="24875" priority="3" operator="equal">
      <formula>"1.º trimestre"</formula>
    </cfRule>
  </conditionalFormatting>
  <conditionalFormatting sqref="K33">
    <cfRule type="cellIs" dxfId="24874" priority="2" operator="equal">
      <formula>"1.º trimestre"</formula>
    </cfRule>
  </conditionalFormatting>
  <hyperlinks>
    <hyperlink ref="J60" r:id="rId1" display="http://www.ine.pt/xurl/ind/0010654" xr:uid="{68FEF787-E5A3-450F-B03A-C2EA08B9406C}"/>
    <hyperlink ref="J60:M60" r:id="rId2" display="https://www.ine.pt/produtos/bases de dados" xr:uid="{AB4C5F90-4455-4E7B-9F06-67CC0818CCE6}"/>
  </hyperlinks>
  <printOptions horizontalCentered="1"/>
  <pageMargins left="0" right="0" top="0.19685039370078741" bottom="0.19685039370078741" header="0" footer="0"/>
  <pageSetup paperSize="9" orientation="portrait" r:id="rId3"/>
  <headerFooter alignWithMargins="0"/>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4A040-8349-4E58-B281-C3059FF7A4D0}">
  <sheetPr>
    <tabColor theme="5"/>
  </sheetPr>
  <dimension ref="A1:P73"/>
  <sheetViews>
    <sheetView showGridLines="0" workbookViewId="0"/>
  </sheetViews>
  <sheetFormatPr defaultColWidth="9.1796875" defaultRowHeight="12.5" x14ac:dyDescent="0.25"/>
  <cols>
    <col min="1" max="1" width="1" style="1483" customWidth="1"/>
    <col min="2" max="2" width="2.54296875" style="1483" customWidth="1"/>
    <col min="3" max="3" width="1" style="1483" customWidth="1"/>
    <col min="4" max="4" width="34" style="1483" customWidth="1"/>
    <col min="5" max="5" width="7.453125" style="1483" customWidth="1"/>
    <col min="6" max="6" width="4.81640625" style="1483" customWidth="1"/>
    <col min="7" max="7" width="7.453125" style="1483" customWidth="1"/>
    <col min="8" max="8" width="4.81640625" style="1483" customWidth="1"/>
    <col min="9" max="9" width="7.453125" style="1483" customWidth="1"/>
    <col min="10" max="10" width="4.81640625" style="1483" customWidth="1"/>
    <col min="11" max="11" width="7.453125" style="1483" customWidth="1"/>
    <col min="12" max="12" width="4.81640625" style="1483" customWidth="1"/>
    <col min="13" max="13" width="7.453125" style="1483" customWidth="1"/>
    <col min="14" max="14" width="4.81640625" style="1483" customWidth="1"/>
    <col min="15" max="15" width="2.54296875" style="1483" customWidth="1"/>
    <col min="16" max="16" width="1" style="1483" customWidth="1"/>
    <col min="17" max="16384" width="9.1796875" style="1483"/>
  </cols>
  <sheetData>
    <row r="1" spans="1:16" ht="13.5" customHeight="1" x14ac:dyDescent="0.25">
      <c r="A1" s="896"/>
      <c r="B1" s="1536"/>
      <c r="C1" s="1938" t="s">
        <v>522</v>
      </c>
      <c r="D1" s="1938"/>
      <c r="E1" s="1479"/>
      <c r="F1" s="1479"/>
      <c r="G1" s="1479"/>
      <c r="H1" s="1479"/>
      <c r="I1" s="1479"/>
      <c r="J1" s="1479"/>
      <c r="K1" s="1479"/>
      <c r="L1" s="1479"/>
      <c r="M1" s="1537"/>
      <c r="N1" s="1479"/>
      <c r="O1" s="1479"/>
      <c r="P1" s="896"/>
    </row>
    <row r="2" spans="1:16" ht="9.75" customHeight="1" x14ac:dyDescent="0.3">
      <c r="A2" s="896"/>
      <c r="B2" s="1538"/>
      <c r="C2" s="1539"/>
      <c r="D2" s="1538"/>
      <c r="E2" s="1540"/>
      <c r="F2" s="1540"/>
      <c r="G2" s="1540"/>
      <c r="H2" s="1540"/>
      <c r="I2" s="1485"/>
      <c r="J2" s="1485"/>
      <c r="K2" s="1485"/>
      <c r="L2" s="1485"/>
      <c r="M2" s="1485"/>
      <c r="N2" s="1485"/>
      <c r="O2" s="1541"/>
      <c r="P2" s="896"/>
    </row>
    <row r="3" spans="1:16" ht="9" customHeight="1" thickBot="1" x14ac:dyDescent="0.3">
      <c r="A3" s="896"/>
      <c r="B3" s="1479"/>
      <c r="C3" s="1511"/>
      <c r="D3" s="1479"/>
      <c r="E3" s="1479"/>
      <c r="F3" s="1479"/>
      <c r="G3" s="1479"/>
      <c r="H3" s="1479"/>
      <c r="I3" s="1479"/>
      <c r="J3" s="1479"/>
      <c r="K3" s="1479"/>
      <c r="L3" s="1479"/>
      <c r="M3" s="1907" t="s">
        <v>67</v>
      </c>
      <c r="N3" s="1907"/>
      <c r="O3" s="1542"/>
      <c r="P3" s="896"/>
    </row>
    <row r="4" spans="1:16" s="1493" customFormat="1" ht="13.5" customHeight="1" thickBot="1" x14ac:dyDescent="0.3">
      <c r="A4" s="1488"/>
      <c r="B4" s="1512"/>
      <c r="C4" s="1490" t="s">
        <v>388</v>
      </c>
      <c r="D4" s="1491"/>
      <c r="E4" s="1491"/>
      <c r="F4" s="1491"/>
      <c r="G4" s="1491"/>
      <c r="H4" s="1491"/>
      <c r="I4" s="1491"/>
      <c r="J4" s="1491"/>
      <c r="K4" s="1491"/>
      <c r="L4" s="1491"/>
      <c r="M4" s="1491"/>
      <c r="N4" s="1492"/>
      <c r="O4" s="1542"/>
      <c r="P4" s="1488"/>
    </row>
    <row r="5" spans="1:16" ht="3.75" customHeight="1" x14ac:dyDescent="0.25">
      <c r="A5" s="896"/>
      <c r="B5" s="1479"/>
      <c r="C5" s="1939" t="s">
        <v>118</v>
      </c>
      <c r="D5" s="1940"/>
      <c r="E5" s="1479"/>
      <c r="F5" s="1543"/>
      <c r="G5" s="1543"/>
      <c r="H5" s="1543"/>
      <c r="I5" s="1543"/>
      <c r="J5" s="1543"/>
      <c r="K5" s="1479"/>
      <c r="L5" s="1543"/>
      <c r="M5" s="1543"/>
      <c r="N5" s="1543"/>
      <c r="O5" s="1542"/>
      <c r="P5" s="896"/>
    </row>
    <row r="6" spans="1:16" ht="12.75" customHeight="1" x14ac:dyDescent="0.25">
      <c r="A6" s="896"/>
      <c r="B6" s="1479"/>
      <c r="C6" s="1940"/>
      <c r="D6" s="1940"/>
      <c r="E6" s="1496" t="s">
        <v>29</v>
      </c>
      <c r="F6" s="1496" t="s">
        <v>29</v>
      </c>
      <c r="G6" s="1496">
        <v>2022</v>
      </c>
      <c r="H6" s="1496" t="s">
        <v>29</v>
      </c>
      <c r="I6" s="1496"/>
      <c r="J6" s="1496" t="s">
        <v>29</v>
      </c>
      <c r="K6" s="1497" t="s">
        <v>29</v>
      </c>
      <c r="L6" s="1496">
        <v>2023</v>
      </c>
      <c r="M6" s="1498" t="s">
        <v>29</v>
      </c>
      <c r="N6" s="1499"/>
      <c r="O6" s="1542"/>
      <c r="P6" s="896"/>
    </row>
    <row r="7" spans="1:16" x14ac:dyDescent="0.25">
      <c r="A7" s="896"/>
      <c r="B7" s="1479"/>
      <c r="C7" s="1544"/>
      <c r="D7" s="1544"/>
      <c r="E7" s="1903" t="s">
        <v>827</v>
      </c>
      <c r="F7" s="1903"/>
      <c r="G7" s="1903" t="s">
        <v>828</v>
      </c>
      <c r="H7" s="1903"/>
      <c r="I7" s="1903" t="s">
        <v>829</v>
      </c>
      <c r="J7" s="1903"/>
      <c r="K7" s="1903" t="s">
        <v>830</v>
      </c>
      <c r="L7" s="1903"/>
      <c r="M7" s="1903" t="s">
        <v>827</v>
      </c>
      <c r="N7" s="1903"/>
      <c r="O7" s="1545"/>
      <c r="P7" s="896"/>
    </row>
    <row r="8" spans="1:16" s="1503" customFormat="1" ht="15.75" customHeight="1" x14ac:dyDescent="0.25">
      <c r="A8" s="1501"/>
      <c r="B8" s="1546"/>
      <c r="C8" s="1896" t="s">
        <v>387</v>
      </c>
      <c r="D8" s="1896"/>
      <c r="E8" s="1936">
        <v>4901.8</v>
      </c>
      <c r="F8" s="1936"/>
      <c r="G8" s="1936">
        <v>4929.1000000000004</v>
      </c>
      <c r="H8" s="1936"/>
      <c r="I8" s="1936">
        <v>4902.8999999999996</v>
      </c>
      <c r="J8" s="1936"/>
      <c r="K8" s="1936">
        <v>4924.7</v>
      </c>
      <c r="L8" s="1936"/>
      <c r="M8" s="1937">
        <v>4979.3999999999996</v>
      </c>
      <c r="N8" s="1937"/>
      <c r="O8" s="1547"/>
      <c r="P8" s="1501"/>
    </row>
    <row r="9" spans="1:16" ht="10.5" customHeight="1" x14ac:dyDescent="0.25">
      <c r="A9" s="896"/>
      <c r="B9" s="1548"/>
      <c r="C9" s="457" t="s">
        <v>66</v>
      </c>
      <c r="D9" s="893"/>
      <c r="E9" s="1934">
        <v>2453</v>
      </c>
      <c r="F9" s="1934"/>
      <c r="G9" s="1934">
        <v>2490</v>
      </c>
      <c r="H9" s="1934"/>
      <c r="I9" s="1934">
        <v>2466.8000000000002</v>
      </c>
      <c r="J9" s="1934"/>
      <c r="K9" s="1934">
        <v>2475.8000000000002</v>
      </c>
      <c r="L9" s="1934"/>
      <c r="M9" s="1935">
        <v>2501.5</v>
      </c>
      <c r="N9" s="1935"/>
      <c r="O9" s="1545"/>
      <c r="P9" s="896"/>
    </row>
    <row r="10" spans="1:16" ht="10.5" customHeight="1" x14ac:dyDescent="0.25">
      <c r="A10" s="896"/>
      <c r="B10" s="1548"/>
      <c r="C10" s="457" t="s">
        <v>65</v>
      </c>
      <c r="D10" s="893"/>
      <c r="E10" s="1934">
        <v>2448.6999999999998</v>
      </c>
      <c r="F10" s="1934"/>
      <c r="G10" s="1934">
        <v>2439.1</v>
      </c>
      <c r="H10" s="1934"/>
      <c r="I10" s="1934">
        <v>2436.1999999999998</v>
      </c>
      <c r="J10" s="1934"/>
      <c r="K10" s="1934">
        <v>2448.9</v>
      </c>
      <c r="L10" s="1934"/>
      <c r="M10" s="1935">
        <v>2477.9</v>
      </c>
      <c r="N10" s="1935"/>
      <c r="O10" s="1545"/>
      <c r="P10" s="896"/>
    </row>
    <row r="11" spans="1:16" ht="15" customHeight="1" x14ac:dyDescent="0.25">
      <c r="A11" s="896"/>
      <c r="B11" s="1548"/>
      <c r="C11" s="457" t="s">
        <v>333</v>
      </c>
      <c r="D11" s="893"/>
      <c r="E11" s="1934">
        <v>264.10000000000002</v>
      </c>
      <c r="F11" s="1934"/>
      <c r="G11" s="1934">
        <v>284.2</v>
      </c>
      <c r="H11" s="1934"/>
      <c r="I11" s="1934">
        <v>291.5</v>
      </c>
      <c r="J11" s="1934"/>
      <c r="K11" s="1934">
        <v>300.39999999999998</v>
      </c>
      <c r="L11" s="1934"/>
      <c r="M11" s="1935">
        <v>313.5</v>
      </c>
      <c r="N11" s="1935"/>
      <c r="O11" s="1545"/>
      <c r="P11" s="896"/>
    </row>
    <row r="12" spans="1:16" ht="10.5" customHeight="1" x14ac:dyDescent="0.25">
      <c r="A12" s="896"/>
      <c r="B12" s="1548"/>
      <c r="C12" s="457" t="s">
        <v>119</v>
      </c>
      <c r="D12" s="893"/>
      <c r="E12" s="1905">
        <v>2124.4</v>
      </c>
      <c r="F12" s="1905"/>
      <c r="G12" s="1905">
        <v>2115.6</v>
      </c>
      <c r="H12" s="1905"/>
      <c r="I12" s="1905">
        <v>2096.3000000000002</v>
      </c>
      <c r="J12" s="1905"/>
      <c r="K12" s="1905">
        <v>2090.1</v>
      </c>
      <c r="L12" s="1905"/>
      <c r="M12" s="1908">
        <v>2124.6999999999998</v>
      </c>
      <c r="N12" s="1908"/>
      <c r="O12" s="1545"/>
      <c r="P12" s="896"/>
    </row>
    <row r="13" spans="1:16" ht="10.5" customHeight="1" x14ac:dyDescent="0.25">
      <c r="A13" s="896"/>
      <c r="B13" s="1548"/>
      <c r="C13" s="457" t="s">
        <v>371</v>
      </c>
      <c r="D13" s="893"/>
      <c r="E13" s="1905">
        <v>2513.1999999999998</v>
      </c>
      <c r="F13" s="1905"/>
      <c r="G13" s="1905">
        <v>2529.3000000000002</v>
      </c>
      <c r="H13" s="1905"/>
      <c r="I13" s="1905">
        <v>2515.1</v>
      </c>
      <c r="J13" s="1905"/>
      <c r="K13" s="1905">
        <v>2534.1999999999998</v>
      </c>
      <c r="L13" s="1905"/>
      <c r="M13" s="1908">
        <v>2541.1</v>
      </c>
      <c r="N13" s="1908"/>
      <c r="O13" s="1545"/>
      <c r="P13" s="896"/>
    </row>
    <row r="14" spans="1:16" ht="15" customHeight="1" x14ac:dyDescent="0.25">
      <c r="A14" s="896"/>
      <c r="B14" s="1548"/>
      <c r="C14" s="457" t="s">
        <v>256</v>
      </c>
      <c r="D14" s="893"/>
      <c r="E14" s="1934">
        <v>142.1</v>
      </c>
      <c r="F14" s="1934"/>
      <c r="G14" s="1934">
        <v>137.6</v>
      </c>
      <c r="H14" s="1934"/>
      <c r="I14" s="1934">
        <v>131.30000000000001</v>
      </c>
      <c r="J14" s="1934"/>
      <c r="K14" s="1934">
        <v>141.19999999999999</v>
      </c>
      <c r="L14" s="1934"/>
      <c r="M14" s="1935">
        <v>153.69999999999999</v>
      </c>
      <c r="N14" s="1935"/>
      <c r="O14" s="1545"/>
      <c r="P14" s="896"/>
    </row>
    <row r="15" spans="1:16" ht="10.5" customHeight="1" x14ac:dyDescent="0.25">
      <c r="A15" s="896"/>
      <c r="B15" s="1548"/>
      <c r="C15" s="457" t="s">
        <v>122</v>
      </c>
      <c r="D15" s="893"/>
      <c r="E15" s="1905">
        <v>1174.0999999999999</v>
      </c>
      <c r="F15" s="1905"/>
      <c r="G15" s="1905">
        <v>1225</v>
      </c>
      <c r="H15" s="1905"/>
      <c r="I15" s="1905">
        <v>1230.3</v>
      </c>
      <c r="J15" s="1905"/>
      <c r="K15" s="1905">
        <v>1234.3</v>
      </c>
      <c r="L15" s="1905"/>
      <c r="M15" s="1908">
        <v>1246.3</v>
      </c>
      <c r="N15" s="1908"/>
      <c r="O15" s="1545"/>
      <c r="P15" s="896"/>
    </row>
    <row r="16" spans="1:16" ht="10.5" customHeight="1" x14ac:dyDescent="0.25">
      <c r="A16" s="896"/>
      <c r="B16" s="1548"/>
      <c r="C16" s="457" t="s">
        <v>123</v>
      </c>
      <c r="D16" s="893"/>
      <c r="E16" s="1905">
        <v>3585.5</v>
      </c>
      <c r="F16" s="1905"/>
      <c r="G16" s="1905">
        <v>3566.6</v>
      </c>
      <c r="H16" s="1905"/>
      <c r="I16" s="1905">
        <v>3541.3</v>
      </c>
      <c r="J16" s="1905"/>
      <c r="K16" s="1905">
        <v>3549.2</v>
      </c>
      <c r="L16" s="1905"/>
      <c r="M16" s="1908">
        <v>3579.4</v>
      </c>
      <c r="N16" s="1908"/>
      <c r="O16" s="1545"/>
      <c r="P16" s="896"/>
    </row>
    <row r="17" spans="1:16" s="894" customFormat="1" ht="15" customHeight="1" x14ac:dyDescent="0.25">
      <c r="A17" s="892"/>
      <c r="B17" s="1549"/>
      <c r="C17" s="457" t="s">
        <v>124</v>
      </c>
      <c r="D17" s="893"/>
      <c r="E17" s="1905">
        <v>4511.3999999999996</v>
      </c>
      <c r="F17" s="1905"/>
      <c r="G17" s="1905">
        <v>4566.3999999999996</v>
      </c>
      <c r="H17" s="1905"/>
      <c r="I17" s="1905">
        <v>4516.5</v>
      </c>
      <c r="J17" s="1905"/>
      <c r="K17" s="1905">
        <v>4510.8999999999996</v>
      </c>
      <c r="L17" s="1905"/>
      <c r="M17" s="1908">
        <v>4571.2</v>
      </c>
      <c r="N17" s="1908"/>
      <c r="O17" s="1550"/>
      <c r="P17" s="892"/>
    </row>
    <row r="18" spans="1:16" s="894" customFormat="1" ht="10.5" customHeight="1" x14ac:dyDescent="0.25">
      <c r="A18" s="892"/>
      <c r="B18" s="1549"/>
      <c r="C18" s="457" t="s">
        <v>125</v>
      </c>
      <c r="D18" s="893"/>
      <c r="E18" s="1905">
        <v>390.4</v>
      </c>
      <c r="F18" s="1905"/>
      <c r="G18" s="1905">
        <v>362.7</v>
      </c>
      <c r="H18" s="1905"/>
      <c r="I18" s="1905">
        <v>386.4</v>
      </c>
      <c r="J18" s="1905"/>
      <c r="K18" s="1905">
        <v>413.8</v>
      </c>
      <c r="L18" s="1905"/>
      <c r="M18" s="1908">
        <v>408.2</v>
      </c>
      <c r="N18" s="1908"/>
      <c r="O18" s="1550"/>
      <c r="P18" s="892"/>
    </row>
    <row r="19" spans="1:16" ht="15" customHeight="1" x14ac:dyDescent="0.25">
      <c r="A19" s="896"/>
      <c r="B19" s="1548"/>
      <c r="C19" s="457" t="s">
        <v>126</v>
      </c>
      <c r="D19" s="893"/>
      <c r="E19" s="1905">
        <v>4140.2</v>
      </c>
      <c r="F19" s="1905"/>
      <c r="G19" s="1905">
        <v>4188.7</v>
      </c>
      <c r="H19" s="1905"/>
      <c r="I19" s="1905">
        <v>4182.5</v>
      </c>
      <c r="J19" s="1905"/>
      <c r="K19" s="1905">
        <v>4189.3999999999996</v>
      </c>
      <c r="L19" s="1905"/>
      <c r="M19" s="1908">
        <v>4251</v>
      </c>
      <c r="N19" s="1908"/>
      <c r="O19" s="1545"/>
      <c r="P19" s="896"/>
    </row>
    <row r="20" spans="1:16" ht="10.5" customHeight="1" x14ac:dyDescent="0.25">
      <c r="A20" s="896"/>
      <c r="B20" s="1548"/>
      <c r="C20" s="1551"/>
      <c r="D20" s="1433" t="s">
        <v>127</v>
      </c>
      <c r="E20" s="1905">
        <v>3472</v>
      </c>
      <c r="F20" s="1905"/>
      <c r="G20" s="1905">
        <v>3496.5</v>
      </c>
      <c r="H20" s="1905"/>
      <c r="I20" s="1905">
        <v>3462.1</v>
      </c>
      <c r="J20" s="1905"/>
      <c r="K20" s="1905">
        <v>3472.7</v>
      </c>
      <c r="L20" s="1905"/>
      <c r="M20" s="1908">
        <v>3495</v>
      </c>
      <c r="N20" s="1908"/>
      <c r="O20" s="1545"/>
      <c r="P20" s="896"/>
    </row>
    <row r="21" spans="1:16" ht="10.5" customHeight="1" x14ac:dyDescent="0.25">
      <c r="A21" s="896"/>
      <c r="B21" s="1548"/>
      <c r="C21" s="1551"/>
      <c r="D21" s="1433" t="s">
        <v>128</v>
      </c>
      <c r="E21" s="1905">
        <v>556.1</v>
      </c>
      <c r="F21" s="1905"/>
      <c r="G21" s="1905">
        <v>578.5</v>
      </c>
      <c r="H21" s="1905"/>
      <c r="I21" s="1905">
        <v>604.9</v>
      </c>
      <c r="J21" s="1905"/>
      <c r="K21" s="1905">
        <v>596.6</v>
      </c>
      <c r="L21" s="1905"/>
      <c r="M21" s="1908">
        <v>624.20000000000005</v>
      </c>
      <c r="N21" s="1908"/>
      <c r="O21" s="1545"/>
      <c r="P21" s="896"/>
    </row>
    <row r="22" spans="1:16" ht="10.5" customHeight="1" x14ac:dyDescent="0.25">
      <c r="A22" s="896"/>
      <c r="B22" s="1548"/>
      <c r="C22" s="1551"/>
      <c r="D22" s="1433" t="s">
        <v>94</v>
      </c>
      <c r="E22" s="1905">
        <v>112.1</v>
      </c>
      <c r="F22" s="1905"/>
      <c r="G22" s="1905">
        <v>113.8</v>
      </c>
      <c r="H22" s="1905"/>
      <c r="I22" s="1905">
        <v>115.5</v>
      </c>
      <c r="J22" s="1905"/>
      <c r="K22" s="1905">
        <v>120.1</v>
      </c>
      <c r="L22" s="1905"/>
      <c r="M22" s="1908">
        <v>131.80000000000001</v>
      </c>
      <c r="N22" s="1908"/>
      <c r="O22" s="1545"/>
      <c r="P22" s="896"/>
    </row>
    <row r="23" spans="1:16" ht="10.5" customHeight="1" x14ac:dyDescent="0.25">
      <c r="A23" s="896"/>
      <c r="B23" s="1548"/>
      <c r="C23" s="457" t="s">
        <v>129</v>
      </c>
      <c r="D23" s="893"/>
      <c r="E23" s="1905">
        <v>722</v>
      </c>
      <c r="F23" s="1905"/>
      <c r="G23" s="1905">
        <v>710.6</v>
      </c>
      <c r="H23" s="1905"/>
      <c r="I23" s="1905">
        <v>691</v>
      </c>
      <c r="J23" s="1905"/>
      <c r="K23" s="1905">
        <v>707.5</v>
      </c>
      <c r="L23" s="1905"/>
      <c r="M23" s="1908">
        <v>705.1</v>
      </c>
      <c r="N23" s="1908"/>
      <c r="O23" s="1545"/>
      <c r="P23" s="896"/>
    </row>
    <row r="24" spans="1:16" ht="10.5" customHeight="1" x14ac:dyDescent="0.25">
      <c r="A24" s="896"/>
      <c r="B24" s="1548"/>
      <c r="C24" s="457" t="s">
        <v>335</v>
      </c>
      <c r="D24" s="893"/>
      <c r="E24" s="1905">
        <v>39.5</v>
      </c>
      <c r="F24" s="1905"/>
      <c r="G24" s="1905">
        <v>29.8</v>
      </c>
      <c r="H24" s="1905"/>
      <c r="I24" s="1905">
        <v>29.4</v>
      </c>
      <c r="J24" s="1905"/>
      <c r="K24" s="1905">
        <v>27.9</v>
      </c>
      <c r="L24" s="1905"/>
      <c r="M24" s="1908">
        <v>23.3</v>
      </c>
      <c r="N24" s="1908"/>
      <c r="O24" s="1545"/>
      <c r="P24" s="896"/>
    </row>
    <row r="25" spans="1:16" ht="15" customHeight="1" x14ac:dyDescent="0.25">
      <c r="A25" s="896"/>
      <c r="B25" s="1548"/>
      <c r="C25" s="462" t="s">
        <v>795</v>
      </c>
      <c r="D25" s="462"/>
      <c r="E25" s="1904"/>
      <c r="F25" s="1904"/>
      <c r="G25" s="1904"/>
      <c r="H25" s="1904"/>
      <c r="I25" s="1904"/>
      <c r="J25" s="1904"/>
      <c r="K25" s="1904"/>
      <c r="L25" s="1904"/>
      <c r="M25" s="1906"/>
      <c r="N25" s="1906"/>
      <c r="O25" s="1545"/>
      <c r="P25" s="896"/>
    </row>
    <row r="26" spans="1:16" s="1521" customFormat="1" ht="10.5" customHeight="1" x14ac:dyDescent="0.3">
      <c r="A26" s="1517"/>
      <c r="B26" s="1931" t="s">
        <v>334</v>
      </c>
      <c r="C26" s="1931"/>
      <c r="D26" s="1931"/>
      <c r="E26" s="1932">
        <v>72.7</v>
      </c>
      <c r="F26" s="1932"/>
      <c r="G26" s="1932">
        <v>73.2</v>
      </c>
      <c r="H26" s="1932"/>
      <c r="I26" s="1932">
        <v>72.8</v>
      </c>
      <c r="J26" s="1932"/>
      <c r="K26" s="1932">
        <v>72.7</v>
      </c>
      <c r="L26" s="1932"/>
      <c r="M26" s="1933">
        <v>73.7</v>
      </c>
      <c r="N26" s="1933"/>
      <c r="O26" s="1552"/>
      <c r="P26" s="1517"/>
    </row>
    <row r="27" spans="1:16" ht="10.5" customHeight="1" x14ac:dyDescent="0.25">
      <c r="A27" s="896"/>
      <c r="B27" s="1548"/>
      <c r="C27" s="460"/>
      <c r="D27" s="1433" t="s">
        <v>66</v>
      </c>
      <c r="E27" s="1904">
        <v>74.7</v>
      </c>
      <c r="F27" s="1904"/>
      <c r="G27" s="1904">
        <v>76.099999999999994</v>
      </c>
      <c r="H27" s="1904"/>
      <c r="I27" s="1904">
        <v>75.2</v>
      </c>
      <c r="J27" s="1904"/>
      <c r="K27" s="1904">
        <v>74.900000000000006</v>
      </c>
      <c r="L27" s="1904"/>
      <c r="M27" s="1906">
        <v>76</v>
      </c>
      <c r="N27" s="1906"/>
      <c r="O27" s="1545"/>
      <c r="P27" s="896"/>
    </row>
    <row r="28" spans="1:16" ht="10.5" customHeight="1" x14ac:dyDescent="0.25">
      <c r="A28" s="896"/>
      <c r="B28" s="1548"/>
      <c r="C28" s="460"/>
      <c r="D28" s="1433" t="s">
        <v>65</v>
      </c>
      <c r="E28" s="1904">
        <v>70.900000000000006</v>
      </c>
      <c r="F28" s="1904"/>
      <c r="G28" s="1904">
        <v>70.5</v>
      </c>
      <c r="H28" s="1904"/>
      <c r="I28" s="1904">
        <v>70.400000000000006</v>
      </c>
      <c r="J28" s="1904"/>
      <c r="K28" s="1904">
        <v>70.599999999999994</v>
      </c>
      <c r="L28" s="1904"/>
      <c r="M28" s="1906">
        <v>71.599999999999994</v>
      </c>
      <c r="N28" s="1906"/>
      <c r="O28" s="1545"/>
      <c r="P28" s="896"/>
    </row>
    <row r="29" spans="1:16" s="1521" customFormat="1" ht="13.5" customHeight="1" x14ac:dyDescent="0.3">
      <c r="A29" s="1517"/>
      <c r="B29" s="1931" t="s">
        <v>333</v>
      </c>
      <c r="C29" s="1931"/>
      <c r="D29" s="1931"/>
      <c r="E29" s="1932">
        <v>26.8</v>
      </c>
      <c r="F29" s="1932"/>
      <c r="G29" s="1932">
        <v>28.9</v>
      </c>
      <c r="H29" s="1932"/>
      <c r="I29" s="1932">
        <v>29.7</v>
      </c>
      <c r="J29" s="1932"/>
      <c r="K29" s="1932">
        <v>30.4</v>
      </c>
      <c r="L29" s="1932"/>
      <c r="M29" s="1933">
        <v>31.7</v>
      </c>
      <c r="N29" s="1933"/>
      <c r="O29" s="1552"/>
      <c r="P29" s="1517"/>
    </row>
    <row r="30" spans="1:16" ht="10.5" customHeight="1" x14ac:dyDescent="0.25">
      <c r="A30" s="896"/>
      <c r="B30" s="1548"/>
      <c r="C30" s="460"/>
      <c r="D30" s="1433" t="s">
        <v>66</v>
      </c>
      <c r="E30" s="1904">
        <v>28.6</v>
      </c>
      <c r="F30" s="1904"/>
      <c r="G30" s="1904">
        <v>31.9</v>
      </c>
      <c r="H30" s="1904"/>
      <c r="I30" s="1904">
        <v>31.7</v>
      </c>
      <c r="J30" s="1904"/>
      <c r="K30" s="1904">
        <v>32</v>
      </c>
      <c r="L30" s="1904"/>
      <c r="M30" s="1906">
        <v>33.1</v>
      </c>
      <c r="N30" s="1906"/>
      <c r="O30" s="1545"/>
      <c r="P30" s="896"/>
    </row>
    <row r="31" spans="1:16" ht="10.5" customHeight="1" x14ac:dyDescent="0.25">
      <c r="A31" s="896"/>
      <c r="B31" s="1548"/>
      <c r="C31" s="460"/>
      <c r="D31" s="1433" t="s">
        <v>65</v>
      </c>
      <c r="E31" s="1904">
        <v>24.9</v>
      </c>
      <c r="F31" s="1904"/>
      <c r="G31" s="1904">
        <v>25.9</v>
      </c>
      <c r="H31" s="1904"/>
      <c r="I31" s="1904">
        <v>27.6</v>
      </c>
      <c r="J31" s="1904"/>
      <c r="K31" s="1904">
        <v>28.7</v>
      </c>
      <c r="L31" s="1904"/>
      <c r="M31" s="1906">
        <v>30.3</v>
      </c>
      <c r="N31" s="1906"/>
      <c r="O31" s="1545"/>
      <c r="P31" s="896"/>
    </row>
    <row r="32" spans="1:16" s="1521" customFormat="1" ht="13.5" customHeight="1" x14ac:dyDescent="0.3">
      <c r="A32" s="1517"/>
      <c r="B32" s="1931" t="s">
        <v>130</v>
      </c>
      <c r="C32" s="1931"/>
      <c r="D32" s="1931"/>
      <c r="E32" s="1932">
        <v>65.400000000000006</v>
      </c>
      <c r="F32" s="1932"/>
      <c r="G32" s="1932">
        <v>66.5</v>
      </c>
      <c r="H32" s="1932"/>
      <c r="I32" s="1932">
        <v>66.2</v>
      </c>
      <c r="J32" s="1932"/>
      <c r="K32" s="1932">
        <v>66.099999999999994</v>
      </c>
      <c r="L32" s="1932"/>
      <c r="M32" s="1933">
        <v>66.900000000000006</v>
      </c>
      <c r="N32" s="1933"/>
      <c r="O32" s="1552"/>
      <c r="P32" s="1517"/>
    </row>
    <row r="33" spans="1:16" ht="10.5" customHeight="1" x14ac:dyDescent="0.25">
      <c r="A33" s="896"/>
      <c r="B33" s="1548"/>
      <c r="C33" s="460"/>
      <c r="D33" s="1433" t="s">
        <v>66</v>
      </c>
      <c r="E33" s="1904">
        <v>69.8</v>
      </c>
      <c r="F33" s="1904"/>
      <c r="G33" s="1904">
        <v>71.900000000000006</v>
      </c>
      <c r="H33" s="1904"/>
      <c r="I33" s="1904">
        <v>70.900000000000006</v>
      </c>
      <c r="J33" s="1904"/>
      <c r="K33" s="1904">
        <v>70</v>
      </c>
      <c r="L33" s="1904"/>
      <c r="M33" s="1906">
        <v>70.900000000000006</v>
      </c>
      <c r="N33" s="1906"/>
      <c r="O33" s="1545"/>
      <c r="P33" s="896"/>
    </row>
    <row r="34" spans="1:16" ht="10.5" customHeight="1" x14ac:dyDescent="0.25">
      <c r="A34" s="896"/>
      <c r="B34" s="1548"/>
      <c r="C34" s="460"/>
      <c r="D34" s="1433" t="s">
        <v>65</v>
      </c>
      <c r="E34" s="1904">
        <v>61.6</v>
      </c>
      <c r="F34" s="1904"/>
      <c r="G34" s="1904">
        <v>61.8</v>
      </c>
      <c r="H34" s="1904"/>
      <c r="I34" s="1904">
        <v>62.2</v>
      </c>
      <c r="J34" s="1904"/>
      <c r="K34" s="1904">
        <v>62.7</v>
      </c>
      <c r="L34" s="1904"/>
      <c r="M34" s="1906">
        <v>63.5</v>
      </c>
      <c r="N34" s="1906"/>
      <c r="O34" s="1545"/>
      <c r="P34" s="896"/>
    </row>
    <row r="35" spans="1:16" ht="15" customHeight="1" x14ac:dyDescent="0.25">
      <c r="A35" s="896"/>
      <c r="B35" s="1548"/>
      <c r="C35" s="1929" t="s">
        <v>131</v>
      </c>
      <c r="D35" s="1929"/>
      <c r="E35" s="1930"/>
      <c r="F35" s="1930"/>
      <c r="G35" s="1930"/>
      <c r="H35" s="1930"/>
      <c r="I35" s="1930"/>
      <c r="J35" s="1930"/>
      <c r="K35" s="1930"/>
      <c r="L35" s="1930"/>
      <c r="M35" s="1928"/>
      <c r="N35" s="1928"/>
      <c r="O35" s="1545"/>
      <c r="P35" s="896"/>
    </row>
    <row r="36" spans="1:16" ht="10.5" customHeight="1" x14ac:dyDescent="0.25">
      <c r="A36" s="896"/>
      <c r="B36" s="1548"/>
      <c r="C36" s="1925" t="s">
        <v>334</v>
      </c>
      <c r="D36" s="1925"/>
      <c r="E36" s="1926">
        <v>-3.7999999999999972</v>
      </c>
      <c r="F36" s="1926"/>
      <c r="G36" s="1926">
        <v>-5.5999999999999943</v>
      </c>
      <c r="H36" s="1926"/>
      <c r="I36" s="1926">
        <v>-4.7999999999999972</v>
      </c>
      <c r="J36" s="1926"/>
      <c r="K36" s="1926">
        <v>-4.3000000000000114</v>
      </c>
      <c r="L36" s="1926"/>
      <c r="M36" s="1927">
        <v>-4.4000000000000057</v>
      </c>
      <c r="N36" s="1927"/>
      <c r="O36" s="1545"/>
      <c r="P36" s="896"/>
    </row>
    <row r="37" spans="1:16" ht="10.5" customHeight="1" x14ac:dyDescent="0.25">
      <c r="A37" s="896"/>
      <c r="B37" s="1548"/>
      <c r="C37" s="1925" t="s">
        <v>333</v>
      </c>
      <c r="D37" s="1925"/>
      <c r="E37" s="1926">
        <v>-3.7000000000000028</v>
      </c>
      <c r="F37" s="1926"/>
      <c r="G37" s="1926">
        <v>-6</v>
      </c>
      <c r="H37" s="1926"/>
      <c r="I37" s="1926">
        <v>-4.0999999999999979</v>
      </c>
      <c r="J37" s="1926"/>
      <c r="K37" s="1926">
        <v>-3.3000000000000007</v>
      </c>
      <c r="L37" s="1926"/>
      <c r="M37" s="1927">
        <v>-2.8000000000000007</v>
      </c>
      <c r="N37" s="1927"/>
      <c r="O37" s="1545"/>
      <c r="P37" s="896"/>
    </row>
    <row r="38" spans="1:16" ht="10.5" customHeight="1" x14ac:dyDescent="0.25">
      <c r="A38" s="896"/>
      <c r="B38" s="1548"/>
      <c r="C38" s="1925" t="s">
        <v>130</v>
      </c>
      <c r="D38" s="1925"/>
      <c r="E38" s="1926">
        <v>-8.1999999999999957</v>
      </c>
      <c r="F38" s="1926"/>
      <c r="G38" s="1926">
        <v>-10.100000000000009</v>
      </c>
      <c r="H38" s="1926"/>
      <c r="I38" s="1926">
        <v>-8.7000000000000028</v>
      </c>
      <c r="J38" s="1926"/>
      <c r="K38" s="1926">
        <v>-7.2999999999999972</v>
      </c>
      <c r="L38" s="1926"/>
      <c r="M38" s="1927">
        <v>-7.4000000000000057</v>
      </c>
      <c r="N38" s="1927"/>
      <c r="O38" s="1545"/>
      <c r="P38" s="896"/>
    </row>
    <row r="39" spans="1:16" ht="11.25" customHeight="1" thickBot="1" x14ac:dyDescent="0.3">
      <c r="A39" s="896"/>
      <c r="B39" s="1548"/>
      <c r="C39" s="458" t="s">
        <v>456</v>
      </c>
      <c r="D39" s="1433"/>
      <c r="E39" s="901"/>
      <c r="F39" s="901"/>
      <c r="G39" s="901"/>
      <c r="H39" s="901"/>
      <c r="I39" s="901"/>
      <c r="J39" s="901"/>
      <c r="K39" s="901"/>
      <c r="L39" s="901"/>
      <c r="M39" s="1553"/>
      <c r="N39" s="1553"/>
      <c r="O39" s="1545"/>
      <c r="P39" s="896"/>
    </row>
    <row r="40" spans="1:16" s="1493" customFormat="1" ht="13.5" customHeight="1" thickBot="1" x14ac:dyDescent="0.3">
      <c r="A40" s="1488"/>
      <c r="B40" s="1512"/>
      <c r="C40" s="1490" t="s">
        <v>876</v>
      </c>
      <c r="D40" s="1491"/>
      <c r="E40" s="1491"/>
      <c r="F40" s="1491"/>
      <c r="G40" s="1491"/>
      <c r="H40" s="1491"/>
      <c r="I40" s="1491"/>
      <c r="J40" s="1491"/>
      <c r="K40" s="1491"/>
      <c r="L40" s="1491"/>
      <c r="M40" s="1491"/>
      <c r="N40" s="1492"/>
      <c r="O40" s="1545"/>
      <c r="P40" s="1488"/>
    </row>
    <row r="41" spans="1:16" s="1493" customFormat="1" ht="3.75" customHeight="1" x14ac:dyDescent="0.25">
      <c r="A41" s="1488"/>
      <c r="B41" s="1512"/>
      <c r="C41" s="1924" t="s">
        <v>120</v>
      </c>
      <c r="D41" s="1924"/>
      <c r="E41" s="1512"/>
      <c r="F41" s="1512"/>
      <c r="G41" s="1512"/>
      <c r="H41" s="1512"/>
      <c r="I41" s="1512"/>
      <c r="J41" s="1512"/>
      <c r="K41" s="1512"/>
      <c r="L41" s="1512"/>
      <c r="M41" s="1512"/>
      <c r="N41" s="1512"/>
      <c r="O41" s="1545"/>
      <c r="P41" s="1488"/>
    </row>
    <row r="42" spans="1:16" s="894" customFormat="1" ht="12.75" customHeight="1" x14ac:dyDescent="0.25">
      <c r="A42" s="892"/>
      <c r="B42" s="893"/>
      <c r="C42" s="1924"/>
      <c r="D42" s="1924"/>
      <c r="E42" s="1496" t="s">
        <v>29</v>
      </c>
      <c r="F42" s="1496" t="s">
        <v>29</v>
      </c>
      <c r="G42" s="1496">
        <v>2022</v>
      </c>
      <c r="H42" s="1496" t="s">
        <v>29</v>
      </c>
      <c r="I42" s="1496"/>
      <c r="J42" s="1496" t="s">
        <v>29</v>
      </c>
      <c r="K42" s="1497" t="s">
        <v>29</v>
      </c>
      <c r="L42" s="1496">
        <v>2023</v>
      </c>
      <c r="M42" s="1498" t="s">
        <v>29</v>
      </c>
      <c r="N42" s="1499"/>
      <c r="O42" s="1550"/>
      <c r="P42" s="892"/>
    </row>
    <row r="43" spans="1:16" x14ac:dyDescent="0.25">
      <c r="A43" s="896"/>
      <c r="B43" s="1479"/>
      <c r="C43" s="1500"/>
      <c r="D43" s="1500"/>
      <c r="E43" s="1903" t="s">
        <v>827</v>
      </c>
      <c r="F43" s="1903"/>
      <c r="G43" s="1903" t="s">
        <v>828</v>
      </c>
      <c r="H43" s="1903"/>
      <c r="I43" s="1903" t="s">
        <v>829</v>
      </c>
      <c r="J43" s="1903"/>
      <c r="K43" s="1903" t="s">
        <v>830</v>
      </c>
      <c r="L43" s="1903"/>
      <c r="M43" s="1903" t="s">
        <v>827</v>
      </c>
      <c r="N43" s="1903"/>
      <c r="O43" s="1545"/>
      <c r="P43" s="896"/>
    </row>
    <row r="44" spans="1:16" ht="11.25" customHeight="1" x14ac:dyDescent="0.25">
      <c r="A44" s="896"/>
      <c r="B44" s="1479"/>
      <c r="C44" s="1500"/>
      <c r="D44" s="1500"/>
      <c r="E44" s="469" t="s">
        <v>121</v>
      </c>
      <c r="F44" s="469" t="s">
        <v>92</v>
      </c>
      <c r="G44" s="469" t="s">
        <v>121</v>
      </c>
      <c r="H44" s="469" t="s">
        <v>92</v>
      </c>
      <c r="I44" s="717" t="s">
        <v>121</v>
      </c>
      <c r="J44" s="717" t="s">
        <v>92</v>
      </c>
      <c r="K44" s="717" t="s">
        <v>121</v>
      </c>
      <c r="L44" s="717" t="s">
        <v>92</v>
      </c>
      <c r="M44" s="717" t="s">
        <v>121</v>
      </c>
      <c r="N44" s="717" t="s">
        <v>92</v>
      </c>
      <c r="O44" s="1545"/>
      <c r="P44" s="896"/>
    </row>
    <row r="45" spans="1:16" s="1503" customFormat="1" ht="15" customHeight="1" x14ac:dyDescent="0.25">
      <c r="A45" s="1501"/>
      <c r="B45" s="1554"/>
      <c r="C45" s="1896" t="s">
        <v>387</v>
      </c>
      <c r="D45" s="1896"/>
      <c r="E45" s="1555">
        <v>4901.8</v>
      </c>
      <c r="F45" s="1555">
        <v>100</v>
      </c>
      <c r="G45" s="1555">
        <v>4929.1000000000004</v>
      </c>
      <c r="H45" s="1555">
        <v>100</v>
      </c>
      <c r="I45" s="1555">
        <v>4902.8999999999996</v>
      </c>
      <c r="J45" s="1555">
        <v>100</v>
      </c>
      <c r="K45" s="1555">
        <v>4924.7</v>
      </c>
      <c r="L45" s="1555">
        <v>100</v>
      </c>
      <c r="M45" s="1555">
        <v>4979.3999999999996</v>
      </c>
      <c r="N45" s="1555">
        <v>100</v>
      </c>
      <c r="O45" s="1547"/>
      <c r="P45" s="1501"/>
    </row>
    <row r="46" spans="1:16" s="894" customFormat="1" ht="11.25" customHeight="1" x14ac:dyDescent="0.25">
      <c r="A46" s="892"/>
      <c r="B46" s="893"/>
      <c r="C46" s="461"/>
      <c r="D46" s="1556" t="s">
        <v>333</v>
      </c>
      <c r="E46" s="1557">
        <v>264.10000000000002</v>
      </c>
      <c r="F46" s="1557">
        <v>5.3878167203884288</v>
      </c>
      <c r="G46" s="1557">
        <v>284.2</v>
      </c>
      <c r="H46" s="1557">
        <v>5.765758454890344</v>
      </c>
      <c r="I46" s="1557">
        <v>291.5</v>
      </c>
      <c r="J46" s="1557">
        <v>5.945460849701198</v>
      </c>
      <c r="K46" s="1557">
        <v>300.39999999999998</v>
      </c>
      <c r="L46" s="1557">
        <v>6.0998639511036199</v>
      </c>
      <c r="M46" s="1557">
        <v>313.5</v>
      </c>
      <c r="N46" s="1557">
        <v>6.2959392697915426</v>
      </c>
      <c r="O46" s="1550"/>
      <c r="P46" s="892"/>
    </row>
    <row r="47" spans="1:16" s="894" customFormat="1" ht="11.25" customHeight="1" x14ac:dyDescent="0.25">
      <c r="A47" s="892"/>
      <c r="B47" s="893"/>
      <c r="C47" s="461"/>
      <c r="D47" s="457" t="s">
        <v>877</v>
      </c>
      <c r="E47" s="1557">
        <v>1150</v>
      </c>
      <c r="F47" s="1557">
        <v>23.460769513240034</v>
      </c>
      <c r="G47" s="1557">
        <v>1171</v>
      </c>
      <c r="H47" s="1557">
        <v>23.756872451360287</v>
      </c>
      <c r="I47" s="1557">
        <v>1172.0999999999999</v>
      </c>
      <c r="J47" s="1557">
        <v>23.906259560668175</v>
      </c>
      <c r="K47" s="1557">
        <v>1181.5</v>
      </c>
      <c r="L47" s="1557">
        <v>23.991309115276056</v>
      </c>
      <c r="M47" s="1557">
        <v>1184.5</v>
      </c>
      <c r="N47" s="1557">
        <v>23.788006587139016</v>
      </c>
      <c r="O47" s="1550"/>
      <c r="P47" s="892"/>
    </row>
    <row r="48" spans="1:16" s="894" customFormat="1" ht="12.75" customHeight="1" x14ac:dyDescent="0.25">
      <c r="A48" s="892"/>
      <c r="B48" s="1194"/>
      <c r="C48" s="457" t="s">
        <v>140</v>
      </c>
      <c r="D48" s="463"/>
      <c r="E48" s="1557">
        <v>1729.9</v>
      </c>
      <c r="F48" s="1557">
        <v>35.291117548655599</v>
      </c>
      <c r="G48" s="1557">
        <v>1718.8</v>
      </c>
      <c r="H48" s="1557">
        <v>34.870463167718242</v>
      </c>
      <c r="I48" s="1557">
        <v>1709.3</v>
      </c>
      <c r="J48" s="1557">
        <v>34.863040241489735</v>
      </c>
      <c r="K48" s="1557">
        <v>1713.5</v>
      </c>
      <c r="L48" s="1557">
        <v>34.79399760391496</v>
      </c>
      <c r="M48" s="1557">
        <v>1741.9</v>
      </c>
      <c r="N48" s="1557">
        <v>34.982126360605697</v>
      </c>
      <c r="O48" s="1550"/>
      <c r="P48" s="892"/>
    </row>
    <row r="49" spans="1:16" s="894" customFormat="1" ht="10.5" customHeight="1" x14ac:dyDescent="0.25">
      <c r="A49" s="892"/>
      <c r="B49" s="893"/>
      <c r="C49" s="460"/>
      <c r="D49" s="1433" t="s">
        <v>333</v>
      </c>
      <c r="E49" s="1558">
        <v>103.2</v>
      </c>
      <c r="F49" s="1558">
        <v>5.9656627550725476</v>
      </c>
      <c r="G49" s="1558">
        <v>102.2</v>
      </c>
      <c r="H49" s="1558">
        <v>5.9460088433791016</v>
      </c>
      <c r="I49" s="1558">
        <v>105.3</v>
      </c>
      <c r="J49" s="1558">
        <v>6.1604165447844146</v>
      </c>
      <c r="K49" s="1558">
        <v>115.9</v>
      </c>
      <c r="L49" s="1558">
        <v>6.763933469506858</v>
      </c>
      <c r="M49" s="1558">
        <v>120.6</v>
      </c>
      <c r="N49" s="1558">
        <v>6.9234743670704395</v>
      </c>
      <c r="O49" s="1550"/>
      <c r="P49" s="892"/>
    </row>
    <row r="50" spans="1:16" s="894" customFormat="1" ht="10.5" customHeight="1" x14ac:dyDescent="0.25">
      <c r="A50" s="892"/>
      <c r="B50" s="893"/>
      <c r="C50" s="460"/>
      <c r="D50" s="1433" t="s">
        <v>877</v>
      </c>
      <c r="E50" s="1558">
        <v>388</v>
      </c>
      <c r="F50" s="1558">
        <v>22.429042141164228</v>
      </c>
      <c r="G50" s="1558">
        <v>400.3</v>
      </c>
      <c r="H50" s="1558">
        <v>23.289504305329302</v>
      </c>
      <c r="I50" s="1558">
        <v>399</v>
      </c>
      <c r="J50" s="1558">
        <v>23.342888901889662</v>
      </c>
      <c r="K50" s="1558">
        <v>395.5</v>
      </c>
      <c r="L50" s="1558">
        <v>23.081412313977239</v>
      </c>
      <c r="M50" s="1558">
        <v>400.9</v>
      </c>
      <c r="N50" s="1558">
        <v>23.015098455709278</v>
      </c>
      <c r="O50" s="1550"/>
      <c r="P50" s="892"/>
    </row>
    <row r="51" spans="1:16" s="894" customFormat="1" ht="12.75" customHeight="1" x14ac:dyDescent="0.25">
      <c r="A51" s="892"/>
      <c r="B51" s="893"/>
      <c r="C51" s="457" t="s">
        <v>141</v>
      </c>
      <c r="D51" s="463"/>
      <c r="E51" s="1557">
        <v>1072.9000000000001</v>
      </c>
      <c r="F51" s="1557">
        <v>21.887877922395855</v>
      </c>
      <c r="G51" s="1557">
        <v>1094.4000000000001</v>
      </c>
      <c r="H51" s="1557">
        <v>22.202836217565071</v>
      </c>
      <c r="I51" s="1557">
        <v>1088.8</v>
      </c>
      <c r="J51" s="1557">
        <v>22.207265088009137</v>
      </c>
      <c r="K51" s="1557">
        <v>1096</v>
      </c>
      <c r="L51" s="1557">
        <v>22.255162751030522</v>
      </c>
      <c r="M51" s="1557">
        <v>1102.9000000000001</v>
      </c>
      <c r="N51" s="1557">
        <v>22.149254930312892</v>
      </c>
      <c r="O51" s="1550"/>
      <c r="P51" s="892"/>
    </row>
    <row r="52" spans="1:16" s="894" customFormat="1" ht="10.5" customHeight="1" x14ac:dyDescent="0.25">
      <c r="A52" s="892"/>
      <c r="B52" s="893"/>
      <c r="C52" s="460"/>
      <c r="D52" s="1433" t="s">
        <v>333</v>
      </c>
      <c r="E52" s="1558">
        <v>49.1</v>
      </c>
      <c r="F52" s="1558">
        <v>4.5763817690371891</v>
      </c>
      <c r="G52" s="1558">
        <v>58.2</v>
      </c>
      <c r="H52" s="1558">
        <v>5.317982456140351</v>
      </c>
      <c r="I52" s="1558">
        <v>60.3</v>
      </c>
      <c r="J52" s="1558">
        <v>5.5382072005878031</v>
      </c>
      <c r="K52" s="1558">
        <v>61.8</v>
      </c>
      <c r="L52" s="1558">
        <v>5.6386861313868604</v>
      </c>
      <c r="M52" s="1558">
        <v>67.8</v>
      </c>
      <c r="N52" s="1558">
        <v>6.1474295040348164</v>
      </c>
      <c r="O52" s="1550"/>
      <c r="P52" s="892"/>
    </row>
    <row r="53" spans="1:16" s="894" customFormat="1" ht="10.5" customHeight="1" x14ac:dyDescent="0.25">
      <c r="A53" s="892"/>
      <c r="B53" s="893"/>
      <c r="C53" s="460"/>
      <c r="D53" s="1433" t="s">
        <v>877</v>
      </c>
      <c r="E53" s="1558">
        <v>272</v>
      </c>
      <c r="F53" s="1558">
        <v>25.351850125827198</v>
      </c>
      <c r="G53" s="1558">
        <v>272.39999999999998</v>
      </c>
      <c r="H53" s="1558">
        <v>24.890350877192979</v>
      </c>
      <c r="I53" s="1558">
        <v>276.10000000000002</v>
      </c>
      <c r="J53" s="1558">
        <v>25.358192505510658</v>
      </c>
      <c r="K53" s="1558">
        <v>280.89999999999998</v>
      </c>
      <c r="L53" s="1558">
        <v>25.629562043795616</v>
      </c>
      <c r="M53" s="1558">
        <v>279.2</v>
      </c>
      <c r="N53" s="1558">
        <v>25.315078429594699</v>
      </c>
      <c r="O53" s="1550"/>
      <c r="P53" s="892"/>
    </row>
    <row r="54" spans="1:16" s="894" customFormat="1" ht="12.75" customHeight="1" x14ac:dyDescent="0.25">
      <c r="A54" s="892"/>
      <c r="B54" s="893"/>
      <c r="C54" s="457" t="s">
        <v>382</v>
      </c>
      <c r="D54" s="463"/>
      <c r="E54" s="1557">
        <v>1314.5</v>
      </c>
      <c r="F54" s="1557">
        <v>26.816679587090452</v>
      </c>
      <c r="G54" s="1557">
        <v>1324.1</v>
      </c>
      <c r="H54" s="1557">
        <v>26.862916151021484</v>
      </c>
      <c r="I54" s="1557">
        <v>1331.1</v>
      </c>
      <c r="J54" s="1557">
        <v>27.149238205959737</v>
      </c>
      <c r="K54" s="1557">
        <v>1342.7</v>
      </c>
      <c r="L54" s="1557">
        <v>27.264604950555366</v>
      </c>
      <c r="M54" s="1557">
        <v>1349.1</v>
      </c>
      <c r="N54" s="1557">
        <v>27.093625738040728</v>
      </c>
      <c r="O54" s="1550"/>
      <c r="P54" s="892"/>
    </row>
    <row r="55" spans="1:16" s="894" customFormat="1" ht="10.5" customHeight="1" x14ac:dyDescent="0.25">
      <c r="A55" s="892"/>
      <c r="B55" s="893"/>
      <c r="C55" s="460"/>
      <c r="D55" s="1433" t="s">
        <v>333</v>
      </c>
      <c r="E55" s="1558">
        <v>66.099999999999994</v>
      </c>
      <c r="F55" s="1558">
        <v>5.02852795739825</v>
      </c>
      <c r="G55" s="1558">
        <v>70.900000000000006</v>
      </c>
      <c r="H55" s="1558">
        <v>5.3545804697530404</v>
      </c>
      <c r="I55" s="1558">
        <v>78.7</v>
      </c>
      <c r="J55" s="1558">
        <v>5.9124032754864411</v>
      </c>
      <c r="K55" s="1558">
        <v>76.400000000000006</v>
      </c>
      <c r="L55" s="1558">
        <v>5.6900275564161769</v>
      </c>
      <c r="M55" s="1558">
        <v>74.400000000000006</v>
      </c>
      <c r="N55" s="1558">
        <v>5.5147876362019126</v>
      </c>
      <c r="O55" s="1550"/>
      <c r="P55" s="892"/>
    </row>
    <row r="56" spans="1:16" s="894" customFormat="1" ht="10.5" customHeight="1" x14ac:dyDescent="0.25">
      <c r="A56" s="892"/>
      <c r="B56" s="893"/>
      <c r="C56" s="460"/>
      <c r="D56" s="1433" t="s">
        <v>877</v>
      </c>
      <c r="E56" s="1558">
        <v>305.7</v>
      </c>
      <c r="F56" s="1558">
        <v>23.25599087105363</v>
      </c>
      <c r="G56" s="1558">
        <v>312.10000000000002</v>
      </c>
      <c r="H56" s="1558">
        <v>23.57072728645873</v>
      </c>
      <c r="I56" s="1558">
        <v>313.39999999999998</v>
      </c>
      <c r="J56" s="1558">
        <v>23.544436931860869</v>
      </c>
      <c r="K56" s="1558">
        <v>321.3</v>
      </c>
      <c r="L56" s="1558">
        <v>23.929395993148134</v>
      </c>
      <c r="M56" s="1558">
        <v>320.39999999999998</v>
      </c>
      <c r="N56" s="1558">
        <v>23.749166110740493</v>
      </c>
      <c r="O56" s="1550"/>
      <c r="P56" s="892"/>
    </row>
    <row r="57" spans="1:16" s="894" customFormat="1" ht="12.75" customHeight="1" x14ac:dyDescent="0.25">
      <c r="A57" s="892"/>
      <c r="B57" s="893"/>
      <c r="C57" s="457" t="s">
        <v>142</v>
      </c>
      <c r="D57" s="463"/>
      <c r="E57" s="1557">
        <v>335.3</v>
      </c>
      <c r="F57" s="1557">
        <v>6.8403443632951157</v>
      </c>
      <c r="G57" s="1557">
        <v>331.2</v>
      </c>
      <c r="H57" s="1557">
        <v>6.7192793816315346</v>
      </c>
      <c r="I57" s="1557">
        <v>325.39999999999998</v>
      </c>
      <c r="J57" s="1557">
        <v>6.6368883721878893</v>
      </c>
      <c r="K57" s="1557">
        <v>325.89999999999998</v>
      </c>
      <c r="L57" s="1557">
        <v>6.6176619895628157</v>
      </c>
      <c r="M57" s="1557">
        <v>328.7</v>
      </c>
      <c r="N57" s="1557">
        <v>6.6011969313571921</v>
      </c>
      <c r="O57" s="1550"/>
      <c r="P57" s="892"/>
    </row>
    <row r="58" spans="1:16" s="894" customFormat="1" ht="10.5" customHeight="1" x14ac:dyDescent="0.25">
      <c r="A58" s="892"/>
      <c r="B58" s="893"/>
      <c r="C58" s="460"/>
      <c r="D58" s="1433" t="s">
        <v>333</v>
      </c>
      <c r="E58" s="1558">
        <v>18.3</v>
      </c>
      <c r="F58" s="1558">
        <v>5.4577989859827021</v>
      </c>
      <c r="G58" s="1558">
        <v>20</v>
      </c>
      <c r="H58" s="1558">
        <v>6.0386473429951693</v>
      </c>
      <c r="I58" s="1558">
        <v>18.600000000000001</v>
      </c>
      <c r="J58" s="1558">
        <v>5.716041794714199</v>
      </c>
      <c r="K58" s="1558">
        <v>17.7</v>
      </c>
      <c r="L58" s="1558">
        <v>5.4311138386007975</v>
      </c>
      <c r="M58" s="1558">
        <v>18.5</v>
      </c>
      <c r="N58" s="1558">
        <v>5.6282324307879525</v>
      </c>
      <c r="O58" s="1550"/>
      <c r="P58" s="892"/>
    </row>
    <row r="59" spans="1:16" s="894" customFormat="1" ht="10.5" customHeight="1" x14ac:dyDescent="0.25">
      <c r="A59" s="892"/>
      <c r="B59" s="893"/>
      <c r="C59" s="460"/>
      <c r="D59" s="1433" t="s">
        <v>877</v>
      </c>
      <c r="E59" s="1558">
        <v>85.1</v>
      </c>
      <c r="F59" s="1558">
        <v>25.380256486728303</v>
      </c>
      <c r="G59" s="1558">
        <v>83.7</v>
      </c>
      <c r="H59" s="1558">
        <v>25.271739130434785</v>
      </c>
      <c r="I59" s="1558">
        <v>82.6</v>
      </c>
      <c r="J59" s="1558">
        <v>25.38414259373079</v>
      </c>
      <c r="K59" s="1558">
        <v>82.9</v>
      </c>
      <c r="L59" s="1558">
        <v>25.437250690395828</v>
      </c>
      <c r="M59" s="1558">
        <v>81.5</v>
      </c>
      <c r="N59" s="1558">
        <v>24.794645573471254</v>
      </c>
      <c r="O59" s="1550"/>
      <c r="P59" s="892"/>
    </row>
    <row r="60" spans="1:16" s="894" customFormat="1" ht="12.75" customHeight="1" x14ac:dyDescent="0.25">
      <c r="A60" s="892"/>
      <c r="B60" s="893"/>
      <c r="C60" s="457" t="s">
        <v>143</v>
      </c>
      <c r="D60" s="463"/>
      <c r="E60" s="1557">
        <v>210.3</v>
      </c>
      <c r="F60" s="1557">
        <v>4.2902607205516343</v>
      </c>
      <c r="G60" s="1557">
        <v>218.2</v>
      </c>
      <c r="H60" s="1557">
        <v>4.4267716215942059</v>
      </c>
      <c r="I60" s="1557">
        <v>208.5</v>
      </c>
      <c r="J60" s="1557">
        <v>4.2525852046747845</v>
      </c>
      <c r="K60" s="1557">
        <v>205.2</v>
      </c>
      <c r="L60" s="1557">
        <v>4.1667512741892905</v>
      </c>
      <c r="M60" s="1557">
        <v>213.4</v>
      </c>
      <c r="N60" s="1557">
        <v>4.2856569064545935</v>
      </c>
      <c r="O60" s="1550"/>
      <c r="P60" s="892"/>
    </row>
    <row r="61" spans="1:16" s="894" customFormat="1" ht="10.5" customHeight="1" x14ac:dyDescent="0.25">
      <c r="A61" s="892"/>
      <c r="B61" s="893"/>
      <c r="C61" s="460"/>
      <c r="D61" s="1433" t="s">
        <v>333</v>
      </c>
      <c r="E61" s="1558">
        <v>11.6</v>
      </c>
      <c r="F61" s="1558">
        <v>5.515929624346172</v>
      </c>
      <c r="G61" s="1558">
        <v>15.5</v>
      </c>
      <c r="H61" s="1558">
        <v>7.1035747021081574</v>
      </c>
      <c r="I61" s="1558">
        <v>12.5</v>
      </c>
      <c r="J61" s="1558">
        <v>5.9952038369304557</v>
      </c>
      <c r="K61" s="1558">
        <v>11.8</v>
      </c>
      <c r="L61" s="1558">
        <v>5.7504873294346979</v>
      </c>
      <c r="M61" s="1558">
        <v>14.8</v>
      </c>
      <c r="N61" s="1558">
        <v>6.9353327085285859</v>
      </c>
      <c r="O61" s="1550"/>
      <c r="P61" s="892"/>
    </row>
    <row r="62" spans="1:16" s="894" customFormat="1" ht="10.5" customHeight="1" x14ac:dyDescent="0.25">
      <c r="A62" s="892"/>
      <c r="B62" s="893"/>
      <c r="C62" s="460"/>
      <c r="D62" s="1433" t="s">
        <v>877</v>
      </c>
      <c r="E62" s="1558">
        <v>51.9</v>
      </c>
      <c r="F62" s="1558">
        <v>24.679029957203994</v>
      </c>
      <c r="G62" s="1558">
        <v>53.9</v>
      </c>
      <c r="H62" s="1558">
        <v>24.70210815765353</v>
      </c>
      <c r="I62" s="1558">
        <v>51.9</v>
      </c>
      <c r="J62" s="1558">
        <v>24.89208633093525</v>
      </c>
      <c r="K62" s="1558">
        <v>51.9</v>
      </c>
      <c r="L62" s="1558">
        <v>25.292397660818715</v>
      </c>
      <c r="M62" s="1558">
        <v>51.9</v>
      </c>
      <c r="N62" s="1558">
        <v>24.320524835988753</v>
      </c>
      <c r="O62" s="1550"/>
      <c r="P62" s="892"/>
    </row>
    <row r="63" spans="1:16" s="894" customFormat="1" ht="12.75" customHeight="1" x14ac:dyDescent="0.25">
      <c r="A63" s="892"/>
      <c r="B63" s="893"/>
      <c r="C63" s="457" t="s">
        <v>95</v>
      </c>
      <c r="D63" s="463"/>
      <c r="E63" s="1557">
        <v>116.4</v>
      </c>
      <c r="F63" s="1557">
        <v>2.3746378881227304</v>
      </c>
      <c r="G63" s="1557">
        <v>117.1</v>
      </c>
      <c r="H63" s="1557">
        <v>2.3756872451360285</v>
      </c>
      <c r="I63" s="1557">
        <v>116.6</v>
      </c>
      <c r="J63" s="1557">
        <v>2.3781843398804789</v>
      </c>
      <c r="K63" s="1557">
        <v>116.7</v>
      </c>
      <c r="L63" s="1557">
        <v>2.3696874936544359</v>
      </c>
      <c r="M63" s="1557">
        <v>116.1</v>
      </c>
      <c r="N63" s="1557">
        <v>2.3316062176165802</v>
      </c>
      <c r="O63" s="1550"/>
      <c r="P63" s="892"/>
    </row>
    <row r="64" spans="1:16" s="894" customFormat="1" ht="10.5" customHeight="1" x14ac:dyDescent="0.25">
      <c r="A64" s="892"/>
      <c r="B64" s="893"/>
      <c r="C64" s="460"/>
      <c r="D64" s="1433" t="s">
        <v>333</v>
      </c>
      <c r="E64" s="1558">
        <v>9.4</v>
      </c>
      <c r="F64" s="1558">
        <v>8.0756013745704465</v>
      </c>
      <c r="G64" s="1558">
        <v>9.9</v>
      </c>
      <c r="H64" s="1558">
        <v>8.4543125533731853</v>
      </c>
      <c r="I64" s="1558">
        <v>9.5</v>
      </c>
      <c r="J64" s="1558">
        <v>8.1475128644939971</v>
      </c>
      <c r="K64" s="1558">
        <v>9.4</v>
      </c>
      <c r="L64" s="1558">
        <v>8.0548414738646095</v>
      </c>
      <c r="M64" s="1558">
        <v>9.1</v>
      </c>
      <c r="N64" s="1558">
        <v>7.8380706287683042</v>
      </c>
      <c r="O64" s="1550"/>
      <c r="P64" s="892"/>
    </row>
    <row r="65" spans="1:16" s="894" customFormat="1" ht="10.5" customHeight="1" x14ac:dyDescent="0.25">
      <c r="A65" s="892"/>
      <c r="B65" s="893"/>
      <c r="C65" s="460"/>
      <c r="D65" s="1433" t="s">
        <v>877</v>
      </c>
      <c r="E65" s="1558">
        <v>20</v>
      </c>
      <c r="F65" s="1558">
        <v>17.182130584192439</v>
      </c>
      <c r="G65" s="1558">
        <v>20.5</v>
      </c>
      <c r="H65" s="1558">
        <v>17.506404782237407</v>
      </c>
      <c r="I65" s="1558">
        <v>21.4</v>
      </c>
      <c r="J65" s="1558">
        <v>18.353344768439108</v>
      </c>
      <c r="K65" s="1558">
        <v>21.3</v>
      </c>
      <c r="L65" s="1558">
        <v>18.251928020565554</v>
      </c>
      <c r="M65" s="1558">
        <v>21.6</v>
      </c>
      <c r="N65" s="1558">
        <v>18.604651162790699</v>
      </c>
      <c r="O65" s="1550"/>
      <c r="P65" s="892"/>
    </row>
    <row r="66" spans="1:16" s="894" customFormat="1" ht="12.75" customHeight="1" x14ac:dyDescent="0.25">
      <c r="A66" s="892"/>
      <c r="B66" s="893"/>
      <c r="C66" s="457" t="s">
        <v>96</v>
      </c>
      <c r="D66" s="463"/>
      <c r="E66" s="1557">
        <v>122.5</v>
      </c>
      <c r="F66" s="1557">
        <v>2.4990819698886124</v>
      </c>
      <c r="G66" s="1557">
        <v>125.2</v>
      </c>
      <c r="H66" s="1557">
        <v>2.5400174474041917</v>
      </c>
      <c r="I66" s="1557">
        <v>123.2</v>
      </c>
      <c r="J66" s="1557">
        <v>2.512798547798242</v>
      </c>
      <c r="K66" s="1557">
        <v>124.7</v>
      </c>
      <c r="L66" s="1557">
        <v>2.532133937092615</v>
      </c>
      <c r="M66" s="1557">
        <v>127.4</v>
      </c>
      <c r="N66" s="1557">
        <v>2.5585411897015709</v>
      </c>
      <c r="O66" s="1550"/>
      <c r="P66" s="892"/>
    </row>
    <row r="67" spans="1:16" s="894" customFormat="1" ht="10.5" customHeight="1" x14ac:dyDescent="0.25">
      <c r="A67" s="892"/>
      <c r="B67" s="893"/>
      <c r="C67" s="460"/>
      <c r="D67" s="1433" t="s">
        <v>333</v>
      </c>
      <c r="E67" s="1558">
        <v>6.4</v>
      </c>
      <c r="F67" s="1558">
        <v>5.2244897959183678</v>
      </c>
      <c r="G67" s="1558">
        <v>7.5</v>
      </c>
      <c r="H67" s="1558">
        <v>5.9904153354632586</v>
      </c>
      <c r="I67" s="1558">
        <v>6.7</v>
      </c>
      <c r="J67" s="1558">
        <v>5.4383116883116882</v>
      </c>
      <c r="K67" s="1558">
        <v>7.4</v>
      </c>
      <c r="L67" s="1558">
        <v>5.9342421812349642</v>
      </c>
      <c r="M67" s="1558">
        <v>8.1999999999999993</v>
      </c>
      <c r="N67" s="1558">
        <v>6.4364207221350069</v>
      </c>
      <c r="O67" s="1550"/>
      <c r="P67" s="892"/>
    </row>
    <row r="68" spans="1:16" s="894" customFormat="1" ht="10.5" customHeight="1" x14ac:dyDescent="0.25">
      <c r="A68" s="892"/>
      <c r="B68" s="893"/>
      <c r="C68" s="460"/>
      <c r="D68" s="1433" t="s">
        <v>877</v>
      </c>
      <c r="E68" s="1558">
        <v>27.2</v>
      </c>
      <c r="F68" s="1558">
        <v>22.204081632653061</v>
      </c>
      <c r="G68" s="1558">
        <v>28.1</v>
      </c>
      <c r="H68" s="1558">
        <v>22.444089456869008</v>
      </c>
      <c r="I68" s="1558">
        <v>27.7</v>
      </c>
      <c r="J68" s="1558">
        <v>22.483766233766232</v>
      </c>
      <c r="K68" s="1558">
        <v>27.7</v>
      </c>
      <c r="L68" s="1558">
        <v>22.213311948676822</v>
      </c>
      <c r="M68" s="1558">
        <v>28.9</v>
      </c>
      <c r="N68" s="1558">
        <v>22.684458398744113</v>
      </c>
      <c r="O68" s="1550"/>
      <c r="P68" s="892"/>
    </row>
    <row r="69" spans="1:16" s="520" customFormat="1" ht="12" customHeight="1" x14ac:dyDescent="0.3">
      <c r="A69" s="536"/>
      <c r="B69" s="536"/>
      <c r="C69" s="1917"/>
      <c r="D69" s="1918"/>
      <c r="E69" s="1918"/>
      <c r="F69" s="1918"/>
      <c r="G69" s="1918"/>
      <c r="H69" s="1918"/>
      <c r="I69" s="1918"/>
      <c r="J69" s="1918"/>
      <c r="K69" s="1918"/>
      <c r="L69" s="1918"/>
      <c r="M69" s="1918"/>
      <c r="N69" s="1918"/>
      <c r="O69" s="1921"/>
      <c r="P69" s="531"/>
    </row>
    <row r="70" spans="1:16" s="894" customFormat="1" ht="10.5" customHeight="1" x14ac:dyDescent="0.25">
      <c r="A70" s="892"/>
      <c r="B70" s="893"/>
      <c r="C70" s="1900" t="s">
        <v>792</v>
      </c>
      <c r="D70" s="1900"/>
      <c r="E70" s="1900"/>
      <c r="F70" s="1900"/>
      <c r="G70" s="1900"/>
      <c r="H70" s="1900"/>
      <c r="J70" s="1192"/>
      <c r="K70" s="1192"/>
      <c r="L70" s="1192"/>
      <c r="M70" s="1192"/>
      <c r="N70" s="1192"/>
      <c r="O70" s="890"/>
      <c r="P70" s="892"/>
    </row>
    <row r="71" spans="1:16" s="1195" customFormat="1" ht="13.5" customHeight="1" x14ac:dyDescent="0.25">
      <c r="A71" s="1193"/>
      <c r="B71" s="1194"/>
      <c r="C71" s="1899" t="s">
        <v>793</v>
      </c>
      <c r="D71" s="1899"/>
      <c r="E71" s="1899"/>
      <c r="F71" s="1899"/>
      <c r="G71" s="1899"/>
      <c r="H71" s="1899"/>
      <c r="I71" s="1922" t="s">
        <v>381</v>
      </c>
      <c r="J71" s="1922"/>
      <c r="K71" s="1922"/>
      <c r="L71" s="1922"/>
      <c r="M71" s="1922"/>
      <c r="N71" s="1185"/>
      <c r="O71" s="890"/>
      <c r="P71" s="1193"/>
    </row>
    <row r="72" spans="1:16" ht="12.75" customHeight="1" x14ac:dyDescent="0.25">
      <c r="A72" s="896"/>
      <c r="B72" s="1479"/>
      <c r="C72" s="898" t="s">
        <v>267</v>
      </c>
      <c r="D72" s="897"/>
      <c r="E72" s="899" t="s">
        <v>80</v>
      </c>
      <c r="F72" s="600"/>
      <c r="G72" s="900"/>
      <c r="H72" s="900"/>
      <c r="I72" s="901"/>
      <c r="J72" s="902"/>
      <c r="K72" s="903"/>
      <c r="L72" s="901"/>
      <c r="M72" s="904"/>
      <c r="N72" s="904"/>
      <c r="O72" s="1545"/>
      <c r="P72" s="896"/>
    </row>
    <row r="73" spans="1:16" s="1521" customFormat="1" ht="13.5" customHeight="1" x14ac:dyDescent="0.3">
      <c r="A73" s="1517"/>
      <c r="B73" s="1559"/>
      <c r="C73" s="1559"/>
      <c r="D73" s="1559"/>
      <c r="E73" s="1479"/>
      <c r="F73" s="1479"/>
      <c r="G73" s="1479"/>
      <c r="H73" s="1479"/>
      <c r="I73" s="1479"/>
      <c r="J73" s="1479"/>
      <c r="K73" s="1923">
        <v>45200</v>
      </c>
      <c r="L73" s="1923"/>
      <c r="M73" s="1923"/>
      <c r="N73" s="1923"/>
      <c r="O73" s="1560">
        <v>7</v>
      </c>
      <c r="P73" s="896"/>
    </row>
  </sheetData>
  <mergeCells count="183">
    <mergeCell ref="C8:D8"/>
    <mergeCell ref="E8:F8"/>
    <mergeCell ref="G8:H8"/>
    <mergeCell ref="I8:J8"/>
    <mergeCell ref="K8:L8"/>
    <mergeCell ref="M8:N8"/>
    <mergeCell ref="C1:D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3:F13"/>
    <mergeCell ref="G13:H13"/>
    <mergeCell ref="I13:J13"/>
    <mergeCell ref="K13:L13"/>
    <mergeCell ref="M13:N13"/>
    <mergeCell ref="E14:F14"/>
    <mergeCell ref="G14:H14"/>
    <mergeCell ref="I14:J14"/>
    <mergeCell ref="K14:L14"/>
    <mergeCell ref="M14:N14"/>
    <mergeCell ref="E15:F15"/>
    <mergeCell ref="G15:H15"/>
    <mergeCell ref="I15:J15"/>
    <mergeCell ref="K15:L15"/>
    <mergeCell ref="M15:N15"/>
    <mergeCell ref="E16:F16"/>
    <mergeCell ref="G16:H16"/>
    <mergeCell ref="I16:J16"/>
    <mergeCell ref="K16:L16"/>
    <mergeCell ref="M16:N16"/>
    <mergeCell ref="E17:F17"/>
    <mergeCell ref="G17:H17"/>
    <mergeCell ref="I17:J17"/>
    <mergeCell ref="K17:L17"/>
    <mergeCell ref="M17:N17"/>
    <mergeCell ref="E18:F18"/>
    <mergeCell ref="G18:H18"/>
    <mergeCell ref="I18:J18"/>
    <mergeCell ref="K18:L18"/>
    <mergeCell ref="M18:N18"/>
    <mergeCell ref="E19:F19"/>
    <mergeCell ref="G19:H19"/>
    <mergeCell ref="I19:J19"/>
    <mergeCell ref="K19:L19"/>
    <mergeCell ref="M19:N19"/>
    <mergeCell ref="E20:F20"/>
    <mergeCell ref="G20:H20"/>
    <mergeCell ref="I20:J20"/>
    <mergeCell ref="K20:L20"/>
    <mergeCell ref="M20:N20"/>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B26:D26"/>
    <mergeCell ref="E26:F26"/>
    <mergeCell ref="G26:H26"/>
    <mergeCell ref="I26:J26"/>
    <mergeCell ref="K26:L26"/>
    <mergeCell ref="E23:F23"/>
    <mergeCell ref="G23:H23"/>
    <mergeCell ref="I23:J23"/>
    <mergeCell ref="K23:L23"/>
    <mergeCell ref="M26:N26"/>
    <mergeCell ref="E27:F27"/>
    <mergeCell ref="G27:H27"/>
    <mergeCell ref="I27:J27"/>
    <mergeCell ref="K27:L27"/>
    <mergeCell ref="M27:N27"/>
    <mergeCell ref="E25:F25"/>
    <mergeCell ref="G25:H25"/>
    <mergeCell ref="I25:J25"/>
    <mergeCell ref="K25:L25"/>
    <mergeCell ref="M25:N25"/>
    <mergeCell ref="E28:F28"/>
    <mergeCell ref="G28:H28"/>
    <mergeCell ref="I28:J28"/>
    <mergeCell ref="K28:L28"/>
    <mergeCell ref="M28:N28"/>
    <mergeCell ref="B29:D29"/>
    <mergeCell ref="E29:F29"/>
    <mergeCell ref="G29:H29"/>
    <mergeCell ref="I29:J29"/>
    <mergeCell ref="K29:L29"/>
    <mergeCell ref="B32:D32"/>
    <mergeCell ref="E32:F32"/>
    <mergeCell ref="G32:H32"/>
    <mergeCell ref="I32:J32"/>
    <mergeCell ref="K32:L32"/>
    <mergeCell ref="M29:N29"/>
    <mergeCell ref="E30:F30"/>
    <mergeCell ref="G30:H30"/>
    <mergeCell ref="I30:J30"/>
    <mergeCell ref="K30:L30"/>
    <mergeCell ref="M30:N30"/>
    <mergeCell ref="M32:N32"/>
    <mergeCell ref="E33:F33"/>
    <mergeCell ref="G33:H33"/>
    <mergeCell ref="I33:J33"/>
    <mergeCell ref="K33:L33"/>
    <mergeCell ref="M33:N33"/>
    <mergeCell ref="E31:F31"/>
    <mergeCell ref="G31:H31"/>
    <mergeCell ref="I31:J31"/>
    <mergeCell ref="K31:L31"/>
    <mergeCell ref="M31:N31"/>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C38:D38"/>
    <mergeCell ref="E38:F38"/>
    <mergeCell ref="G38:H38"/>
    <mergeCell ref="I38:J38"/>
    <mergeCell ref="K38:L38"/>
    <mergeCell ref="M38:N38"/>
    <mergeCell ref="C37:D37"/>
    <mergeCell ref="E37:F37"/>
    <mergeCell ref="G37:H37"/>
    <mergeCell ref="I37:J37"/>
    <mergeCell ref="K37:L37"/>
    <mergeCell ref="M37:N37"/>
    <mergeCell ref="C45:D45"/>
    <mergeCell ref="C69:O69"/>
    <mergeCell ref="C70:H70"/>
    <mergeCell ref="C71:H71"/>
    <mergeCell ref="I71:M71"/>
    <mergeCell ref="K73:N73"/>
    <mergeCell ref="C41:D42"/>
    <mergeCell ref="E43:F43"/>
    <mergeCell ref="G43:H43"/>
    <mergeCell ref="I43:J43"/>
    <mergeCell ref="K43:L43"/>
    <mergeCell ref="M43:N43"/>
  </mergeCells>
  <conditionalFormatting sqref="E43:N43 E7:N7">
    <cfRule type="cellIs" dxfId="24873" priority="1" operator="equal">
      <formula>"1.º trimestre"</formula>
    </cfRule>
  </conditionalFormatting>
  <hyperlinks>
    <hyperlink ref="I71" r:id="rId1" xr:uid="{316E138A-DEAE-4AD1-A088-DEA4B774582A}"/>
    <hyperlink ref="I70:M70" r:id="rId2" display="https://www.ine.pt/produtos/bases de dados" xr:uid="{B2AD5749-3082-4C53-B693-183A542064AE}"/>
  </hyperlinks>
  <printOptions horizontalCentered="1"/>
  <pageMargins left="0" right="0" top="0.19685039370078741" bottom="0.19685039370078741" header="0" footer="0"/>
  <pageSetup paperSize="9"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00CB1-D629-4BCD-9598-8994F3724895}">
  <sheetPr>
    <tabColor theme="5"/>
  </sheetPr>
  <dimension ref="A1:P73"/>
  <sheetViews>
    <sheetView showGridLines="0" workbookViewId="0"/>
  </sheetViews>
  <sheetFormatPr defaultColWidth="9.1796875" defaultRowHeight="12.5" x14ac:dyDescent="0.25"/>
  <cols>
    <col min="1" max="1" width="1" style="1483" customWidth="1"/>
    <col min="2" max="2" width="2.54296875" style="1483" customWidth="1"/>
    <col min="3" max="3" width="1" style="1483" customWidth="1"/>
    <col min="4" max="4" width="32.81640625" style="1483" customWidth="1"/>
    <col min="5" max="5" width="7.453125" style="1483" customWidth="1"/>
    <col min="6" max="6" width="4.81640625" style="1483" customWidth="1"/>
    <col min="7" max="7" width="7.453125" style="1483" customWidth="1"/>
    <col min="8" max="8" width="4.81640625" style="1483" customWidth="1"/>
    <col min="9" max="9" width="7.453125" style="1483" customWidth="1"/>
    <col min="10" max="10" width="4.81640625" style="1483" customWidth="1"/>
    <col min="11" max="11" width="7.453125" style="1483" customWidth="1"/>
    <col min="12" max="12" width="4.81640625" style="1483" customWidth="1"/>
    <col min="13" max="13" width="7.453125" style="1483" customWidth="1"/>
    <col min="14" max="14" width="4.81640625" style="1483" customWidth="1"/>
    <col min="15" max="15" width="5" style="1483" customWidth="1"/>
    <col min="16" max="16" width="1" style="1483" customWidth="1"/>
    <col min="17" max="16384" width="9.1796875" style="1483"/>
  </cols>
  <sheetData>
    <row r="1" spans="1:16" ht="13.5" customHeight="1" x14ac:dyDescent="0.25">
      <c r="A1" s="896"/>
      <c r="B1" s="1536"/>
      <c r="C1" s="1938" t="s">
        <v>522</v>
      </c>
      <c r="D1" s="1938"/>
      <c r="E1" s="1479"/>
      <c r="F1" s="1479"/>
      <c r="G1" s="1479"/>
      <c r="H1" s="1479"/>
      <c r="I1" s="1479"/>
      <c r="J1" s="1479"/>
      <c r="K1" s="1479"/>
      <c r="L1" s="1479"/>
      <c r="M1" s="1537"/>
      <c r="N1" s="1479"/>
      <c r="O1" s="1479"/>
      <c r="P1" s="896"/>
    </row>
    <row r="2" spans="1:16" ht="9.75" customHeight="1" x14ac:dyDescent="0.3">
      <c r="A2" s="896"/>
      <c r="B2" s="1538"/>
      <c r="C2" s="1539"/>
      <c r="D2" s="1538"/>
      <c r="E2" s="1540"/>
      <c r="F2" s="1540"/>
      <c r="G2" s="1540"/>
      <c r="H2" s="1540"/>
      <c r="I2" s="1485"/>
      <c r="J2" s="1485"/>
      <c r="K2" s="1485"/>
      <c r="L2" s="1485"/>
      <c r="M2" s="1485"/>
      <c r="N2" s="1485"/>
      <c r="O2" s="1541"/>
      <c r="P2" s="896"/>
    </row>
    <row r="3" spans="1:16" ht="10.5" customHeight="1" thickBot="1" x14ac:dyDescent="0.3">
      <c r="A3" s="896"/>
      <c r="B3" s="1479"/>
      <c r="C3" s="1511"/>
      <c r="D3" s="1479"/>
      <c r="E3" s="1479"/>
      <c r="F3" s="1479"/>
      <c r="G3" s="1479"/>
      <c r="H3" s="1479"/>
      <c r="I3" s="1479"/>
      <c r="J3" s="1479"/>
      <c r="K3" s="1479"/>
      <c r="L3" s="1479"/>
      <c r="M3" s="1907" t="s">
        <v>67</v>
      </c>
      <c r="N3" s="1907"/>
      <c r="O3" s="1542"/>
      <c r="P3" s="896"/>
    </row>
    <row r="4" spans="1:16" s="1493" customFormat="1" ht="13.5" customHeight="1" thickBot="1" x14ac:dyDescent="0.3">
      <c r="A4" s="1488"/>
      <c r="B4" s="1512"/>
      <c r="C4" s="1490" t="s">
        <v>388</v>
      </c>
      <c r="D4" s="1491"/>
      <c r="E4" s="1491"/>
      <c r="F4" s="1491"/>
      <c r="G4" s="1491"/>
      <c r="H4" s="1491"/>
      <c r="I4" s="1491"/>
      <c r="J4" s="1491"/>
      <c r="K4" s="1491"/>
      <c r="L4" s="1491"/>
      <c r="M4" s="1491"/>
      <c r="N4" s="1492"/>
      <c r="O4" s="1542"/>
      <c r="P4" s="1488"/>
    </row>
    <row r="5" spans="1:16" ht="3.75" customHeight="1" x14ac:dyDescent="0.25">
      <c r="A5" s="896"/>
      <c r="B5" s="1479"/>
      <c r="C5" s="1939" t="s">
        <v>118</v>
      </c>
      <c r="D5" s="1940"/>
      <c r="E5" s="1479"/>
      <c r="F5" s="1543"/>
      <c r="G5" s="1543"/>
      <c r="H5" s="1543"/>
      <c r="I5" s="1543"/>
      <c r="J5" s="1543"/>
      <c r="K5" s="1479"/>
      <c r="L5" s="1543"/>
      <c r="M5" s="1543"/>
      <c r="N5" s="1543"/>
      <c r="O5" s="1542"/>
      <c r="P5" s="896"/>
    </row>
    <row r="6" spans="1:16" ht="12.75" customHeight="1" x14ac:dyDescent="0.25">
      <c r="A6" s="896"/>
      <c r="B6" s="1479"/>
      <c r="C6" s="1940"/>
      <c r="D6" s="1940"/>
      <c r="E6" s="1527"/>
      <c r="F6" s="1528"/>
      <c r="G6" s="1527"/>
      <c r="H6" s="1528"/>
      <c r="I6" s="1529"/>
      <c r="J6" s="1528"/>
      <c r="K6" s="1530"/>
      <c r="L6" s="1531"/>
      <c r="M6" s="1531"/>
      <c r="N6" s="1532"/>
      <c r="O6" s="1542"/>
      <c r="P6" s="896"/>
    </row>
    <row r="7" spans="1:16" x14ac:dyDescent="0.25">
      <c r="A7" s="896"/>
      <c r="B7" s="1479"/>
      <c r="C7" s="1544"/>
      <c r="D7" s="1544"/>
      <c r="E7" s="1941">
        <v>2018</v>
      </c>
      <c r="F7" s="1919"/>
      <c r="G7" s="1941">
        <v>2019</v>
      </c>
      <c r="H7" s="1919"/>
      <c r="I7" s="1941">
        <v>2020</v>
      </c>
      <c r="J7" s="1919"/>
      <c r="K7" s="1919">
        <v>2021</v>
      </c>
      <c r="L7" s="1919"/>
      <c r="M7" s="1919">
        <v>2022</v>
      </c>
      <c r="N7" s="1919"/>
      <c r="O7" s="1545"/>
      <c r="P7" s="896"/>
    </row>
    <row r="8" spans="1:16" s="1503" customFormat="1" ht="15.75" customHeight="1" x14ac:dyDescent="0.25">
      <c r="A8" s="1501"/>
      <c r="B8" s="1546"/>
      <c r="C8" s="1896" t="s">
        <v>387</v>
      </c>
      <c r="D8" s="1896"/>
      <c r="E8" s="1936">
        <v>4718.6966823699358</v>
      </c>
      <c r="F8" s="1936"/>
      <c r="G8" s="1936">
        <v>4776.1807279575414</v>
      </c>
      <c r="H8" s="1936"/>
      <c r="I8" s="1936">
        <v>4683.704003002561</v>
      </c>
      <c r="J8" s="1936"/>
      <c r="K8" s="1936">
        <v>4812.2966671450658</v>
      </c>
      <c r="L8" s="1936"/>
      <c r="M8" s="1937">
        <v>4908.68293926756</v>
      </c>
      <c r="N8" s="1937"/>
      <c r="O8" s="1547"/>
      <c r="P8" s="1501"/>
    </row>
    <row r="9" spans="1:16" ht="10.5" customHeight="1" x14ac:dyDescent="0.25">
      <c r="A9" s="896"/>
      <c r="B9" s="1548"/>
      <c r="C9" s="457" t="s">
        <v>66</v>
      </c>
      <c r="D9" s="893"/>
      <c r="E9" s="1934">
        <v>2392.6877430100076</v>
      </c>
      <c r="F9" s="1934"/>
      <c r="G9" s="1934">
        <v>2417.6834869599902</v>
      </c>
      <c r="H9" s="1934"/>
      <c r="I9" s="1934">
        <v>2353.6080327099789</v>
      </c>
      <c r="J9" s="1934"/>
      <c r="K9" s="1934">
        <v>2428.622700622489</v>
      </c>
      <c r="L9" s="1934"/>
      <c r="M9" s="1935">
        <v>2470.0781700624871</v>
      </c>
      <c r="N9" s="1935"/>
      <c r="O9" s="1545"/>
      <c r="P9" s="896"/>
    </row>
    <row r="10" spans="1:16" ht="10.5" customHeight="1" x14ac:dyDescent="0.25">
      <c r="A10" s="896"/>
      <c r="B10" s="1548"/>
      <c r="C10" s="457" t="s">
        <v>65</v>
      </c>
      <c r="D10" s="893"/>
      <c r="E10" s="1934">
        <v>2326.0089393600092</v>
      </c>
      <c r="F10" s="1934"/>
      <c r="G10" s="1934">
        <v>2358.4972409975094</v>
      </c>
      <c r="H10" s="1934"/>
      <c r="I10" s="1934">
        <v>2330.0959702924865</v>
      </c>
      <c r="J10" s="1934"/>
      <c r="K10" s="1934">
        <v>2383.6739665224923</v>
      </c>
      <c r="L10" s="1934"/>
      <c r="M10" s="1935">
        <v>2438.604769205012</v>
      </c>
      <c r="N10" s="1935"/>
      <c r="O10" s="1545"/>
      <c r="P10" s="896"/>
    </row>
    <row r="11" spans="1:16" ht="15.75" customHeight="1" x14ac:dyDescent="0.25">
      <c r="A11" s="896"/>
      <c r="B11" s="1548"/>
      <c r="C11" s="457" t="s">
        <v>333</v>
      </c>
      <c r="D11" s="893"/>
      <c r="E11" s="1934">
        <v>296.00150039750014</v>
      </c>
      <c r="F11" s="1934"/>
      <c r="G11" s="1934">
        <v>304.36699081000091</v>
      </c>
      <c r="H11" s="1934"/>
      <c r="I11" s="1934">
        <v>255.7624653575001</v>
      </c>
      <c r="J11" s="1934"/>
      <c r="K11" s="1934">
        <v>249.83095346749948</v>
      </c>
      <c r="L11" s="1934"/>
      <c r="M11" s="1935">
        <v>273.29837851250039</v>
      </c>
      <c r="N11" s="1935"/>
      <c r="O11" s="1545"/>
      <c r="P11" s="896"/>
    </row>
    <row r="12" spans="1:16" ht="10.5" customHeight="1" x14ac:dyDescent="0.25">
      <c r="A12" s="896"/>
      <c r="B12" s="1548"/>
      <c r="C12" s="457" t="s">
        <v>119</v>
      </c>
      <c r="D12" s="893"/>
      <c r="E12" s="1905">
        <v>2238.6688549275027</v>
      </c>
      <c r="F12" s="1905"/>
      <c r="G12" s="1905">
        <v>2225.3484494449976</v>
      </c>
      <c r="H12" s="1905"/>
      <c r="I12" s="1905">
        <v>2138.125244327503</v>
      </c>
      <c r="J12" s="1905"/>
      <c r="K12" s="1905">
        <v>2124.4496182775006</v>
      </c>
      <c r="L12" s="1905"/>
      <c r="M12" s="1908">
        <v>2115.7207897574881</v>
      </c>
      <c r="N12" s="1908"/>
      <c r="O12" s="1545"/>
      <c r="P12" s="896"/>
    </row>
    <row r="13" spans="1:16" ht="10.5" customHeight="1" x14ac:dyDescent="0.25">
      <c r="A13" s="896"/>
      <c r="B13" s="1548"/>
      <c r="C13" s="457" t="s">
        <v>371</v>
      </c>
      <c r="D13" s="893"/>
      <c r="E13" s="1905">
        <v>2184.02632704499</v>
      </c>
      <c r="F13" s="1905"/>
      <c r="G13" s="1905">
        <v>2246.4652877024882</v>
      </c>
      <c r="H13" s="1905"/>
      <c r="I13" s="1905">
        <v>2289.8162933174663</v>
      </c>
      <c r="J13" s="1905"/>
      <c r="K13" s="1905">
        <v>2438.0160953999957</v>
      </c>
      <c r="L13" s="1905"/>
      <c r="M13" s="1908">
        <v>2519.663770997518</v>
      </c>
      <c r="N13" s="1908"/>
      <c r="O13" s="1545"/>
      <c r="P13" s="896"/>
    </row>
    <row r="14" spans="1:16" ht="15.75" customHeight="1" x14ac:dyDescent="0.25">
      <c r="A14" s="896"/>
      <c r="B14" s="1548"/>
      <c r="C14" s="457" t="s">
        <v>256</v>
      </c>
      <c r="D14" s="893"/>
      <c r="E14" s="1934">
        <v>146.77638554750018</v>
      </c>
      <c r="F14" s="1934"/>
      <c r="G14" s="1934">
        <v>133.93413904749946</v>
      </c>
      <c r="H14" s="1934"/>
      <c r="I14" s="1934">
        <v>129.13149072999985</v>
      </c>
      <c r="J14" s="1934"/>
      <c r="K14" s="1934">
        <v>130.55976334499974</v>
      </c>
      <c r="L14" s="1934"/>
      <c r="M14" s="1935">
        <v>133.9434837225001</v>
      </c>
      <c r="N14" s="1935"/>
      <c r="O14" s="1545"/>
      <c r="P14" s="896"/>
    </row>
    <row r="15" spans="1:16" ht="10.5" customHeight="1" x14ac:dyDescent="0.25">
      <c r="A15" s="896"/>
      <c r="B15" s="1548"/>
      <c r="C15" s="457" t="s">
        <v>122</v>
      </c>
      <c r="D15" s="893"/>
      <c r="E15" s="1905">
        <v>1208.9060704974952</v>
      </c>
      <c r="F15" s="1905"/>
      <c r="G15" s="1905">
        <v>1212.306554832508</v>
      </c>
      <c r="H15" s="1905"/>
      <c r="I15" s="1905">
        <v>1192.5867322399934</v>
      </c>
      <c r="J15" s="1905"/>
      <c r="K15" s="1905">
        <v>1181.6190108850044</v>
      </c>
      <c r="L15" s="1905"/>
      <c r="M15" s="1908">
        <v>1206.4600742299972</v>
      </c>
      <c r="N15" s="1908"/>
      <c r="O15" s="1545"/>
      <c r="P15" s="896"/>
    </row>
    <row r="16" spans="1:16" ht="10.5" customHeight="1" x14ac:dyDescent="0.25">
      <c r="A16" s="896"/>
      <c r="B16" s="1548"/>
      <c r="C16" s="457" t="s">
        <v>123</v>
      </c>
      <c r="D16" s="893"/>
      <c r="E16" s="1905">
        <v>3363.0142263249813</v>
      </c>
      <c r="F16" s="1905"/>
      <c r="G16" s="1905">
        <v>3429.9400340775051</v>
      </c>
      <c r="H16" s="1905"/>
      <c r="I16" s="1905">
        <v>3361.9857800325035</v>
      </c>
      <c r="J16" s="1905"/>
      <c r="K16" s="1905">
        <v>3500.1178929150442</v>
      </c>
      <c r="L16" s="1905"/>
      <c r="M16" s="1908">
        <v>3568.2793813149951</v>
      </c>
      <c r="N16" s="1908"/>
      <c r="O16" s="1545"/>
      <c r="P16" s="896"/>
    </row>
    <row r="17" spans="1:16" s="894" customFormat="1" ht="15.75" customHeight="1" x14ac:dyDescent="0.25">
      <c r="A17" s="892"/>
      <c r="B17" s="1549"/>
      <c r="C17" s="457" t="s">
        <v>124</v>
      </c>
      <c r="D17" s="893"/>
      <c r="E17" s="1905">
        <v>4321.4017008274795</v>
      </c>
      <c r="F17" s="1905"/>
      <c r="G17" s="1905">
        <v>4371.4468917825334</v>
      </c>
      <c r="H17" s="1905"/>
      <c r="I17" s="1905">
        <v>4307.2747993875155</v>
      </c>
      <c r="J17" s="1905"/>
      <c r="K17" s="1905">
        <v>4432.8043853900699</v>
      </c>
      <c r="L17" s="1905"/>
      <c r="M17" s="1908">
        <v>4526.6283099625325</v>
      </c>
      <c r="N17" s="1908"/>
      <c r="O17" s="1550"/>
      <c r="P17" s="892"/>
    </row>
    <row r="18" spans="1:16" s="894" customFormat="1" ht="10.5" customHeight="1" x14ac:dyDescent="0.25">
      <c r="A18" s="892"/>
      <c r="B18" s="1549"/>
      <c r="C18" s="457" t="s">
        <v>125</v>
      </c>
      <c r="D18" s="893"/>
      <c r="E18" s="1905">
        <v>397.29498154249853</v>
      </c>
      <c r="F18" s="1905"/>
      <c r="G18" s="1905">
        <v>404.73383617499866</v>
      </c>
      <c r="H18" s="1905"/>
      <c r="I18" s="1905">
        <v>376.4292036150004</v>
      </c>
      <c r="J18" s="1905"/>
      <c r="K18" s="1905">
        <v>379.49228175500025</v>
      </c>
      <c r="L18" s="1905"/>
      <c r="M18" s="1908">
        <v>382.05462930499988</v>
      </c>
      <c r="N18" s="1908"/>
      <c r="O18" s="1550"/>
      <c r="P18" s="892"/>
    </row>
    <row r="19" spans="1:16" ht="15.75" customHeight="1" x14ac:dyDescent="0.25">
      <c r="A19" s="896"/>
      <c r="B19" s="1548"/>
      <c r="C19" s="457" t="s">
        <v>126</v>
      </c>
      <c r="D19" s="893"/>
      <c r="E19" s="1905">
        <v>4056.3260519449641</v>
      </c>
      <c r="F19" s="1905"/>
      <c r="G19" s="1905">
        <v>4084.19346762752</v>
      </c>
      <c r="H19" s="1905"/>
      <c r="I19" s="1905">
        <v>4010.2824116175011</v>
      </c>
      <c r="J19" s="1905"/>
      <c r="K19" s="1905">
        <v>4067.1436755550462</v>
      </c>
      <c r="L19" s="1905"/>
      <c r="M19" s="1908">
        <v>4164.7298425400159</v>
      </c>
      <c r="N19" s="1908"/>
      <c r="O19" s="1545"/>
      <c r="P19" s="896"/>
    </row>
    <row r="20" spans="1:16" ht="10.5" customHeight="1" x14ac:dyDescent="0.25">
      <c r="A20" s="896"/>
      <c r="B20" s="1548"/>
      <c r="C20" s="1551"/>
      <c r="D20" s="1433" t="s">
        <v>127</v>
      </c>
      <c r="E20" s="1905">
        <v>3165.0877754750063</v>
      </c>
      <c r="F20" s="1905"/>
      <c r="G20" s="1905">
        <v>3235.7493744599992</v>
      </c>
      <c r="H20" s="1905"/>
      <c r="I20" s="1905">
        <v>3297.88857739998</v>
      </c>
      <c r="J20" s="1905"/>
      <c r="K20" s="1905">
        <v>3377.9850130575383</v>
      </c>
      <c r="L20" s="1905"/>
      <c r="M20" s="1908">
        <v>3477.9700886249962</v>
      </c>
      <c r="N20" s="1908"/>
      <c r="O20" s="1545"/>
      <c r="P20" s="896"/>
    </row>
    <row r="21" spans="1:16" ht="10.5" customHeight="1" x14ac:dyDescent="0.25">
      <c r="A21" s="896"/>
      <c r="B21" s="1548"/>
      <c r="C21" s="1551"/>
      <c r="D21" s="1433" t="s">
        <v>128</v>
      </c>
      <c r="E21" s="1905">
        <v>744.96246337749812</v>
      </c>
      <c r="F21" s="1905"/>
      <c r="G21" s="1905">
        <v>718.38819582250323</v>
      </c>
      <c r="H21" s="1905"/>
      <c r="I21" s="1905">
        <v>595.60335763000069</v>
      </c>
      <c r="J21" s="1905"/>
      <c r="K21" s="1905">
        <v>586.55467738250036</v>
      </c>
      <c r="L21" s="1905"/>
      <c r="M21" s="1908">
        <v>573.31295192999869</v>
      </c>
      <c r="N21" s="1908"/>
      <c r="O21" s="1545"/>
      <c r="P21" s="896"/>
    </row>
    <row r="22" spans="1:16" ht="10.5" customHeight="1" x14ac:dyDescent="0.25">
      <c r="A22" s="896"/>
      <c r="B22" s="1548"/>
      <c r="C22" s="1551"/>
      <c r="D22" s="1433" t="s">
        <v>94</v>
      </c>
      <c r="E22" s="1905">
        <v>146.2758130924999</v>
      </c>
      <c r="F22" s="1905"/>
      <c r="G22" s="1905">
        <v>130.05589734500006</v>
      </c>
      <c r="H22" s="1905"/>
      <c r="I22" s="1905">
        <v>116.79047658750005</v>
      </c>
      <c r="J22" s="1905"/>
      <c r="K22" s="1905">
        <v>102.60398511500019</v>
      </c>
      <c r="L22" s="1905"/>
      <c r="M22" s="1908">
        <v>113.44680198499988</v>
      </c>
      <c r="N22" s="1908"/>
      <c r="O22" s="1545"/>
      <c r="P22" s="896"/>
    </row>
    <row r="23" spans="1:16" ht="10.5" customHeight="1" x14ac:dyDescent="0.25">
      <c r="A23" s="896"/>
      <c r="B23" s="1548"/>
      <c r="C23" s="457" t="s">
        <v>129</v>
      </c>
      <c r="D23" s="893"/>
      <c r="E23" s="1905">
        <v>642.14563921249805</v>
      </c>
      <c r="F23" s="1905"/>
      <c r="G23" s="1905">
        <v>674.43979594749828</v>
      </c>
      <c r="H23" s="1905"/>
      <c r="I23" s="1905">
        <v>658.71027784750163</v>
      </c>
      <c r="J23" s="1905"/>
      <c r="K23" s="1905">
        <v>704.12649964499622</v>
      </c>
      <c r="L23" s="1905"/>
      <c r="M23" s="1908">
        <v>711.39386904499702</v>
      </c>
      <c r="N23" s="1908"/>
      <c r="O23" s="1545"/>
      <c r="P23" s="896"/>
    </row>
    <row r="24" spans="1:16" ht="10.5" customHeight="1" x14ac:dyDescent="0.25">
      <c r="A24" s="896"/>
      <c r="B24" s="1548"/>
      <c r="C24" s="457" t="s">
        <v>335</v>
      </c>
      <c r="D24" s="893"/>
      <c r="E24" s="1905">
        <v>20.224991212500001</v>
      </c>
      <c r="F24" s="1905"/>
      <c r="G24" s="1905">
        <v>17.547464382499999</v>
      </c>
      <c r="H24" s="1905"/>
      <c r="I24" s="1905">
        <v>14.711313537499999</v>
      </c>
      <c r="J24" s="1905"/>
      <c r="K24" s="1905">
        <v>41.026491944999989</v>
      </c>
      <c r="L24" s="1905"/>
      <c r="M24" s="1908">
        <v>32.559227682500044</v>
      </c>
      <c r="N24" s="1908"/>
      <c r="O24" s="1545"/>
      <c r="P24" s="896"/>
    </row>
    <row r="25" spans="1:16" ht="15.75" customHeight="1" x14ac:dyDescent="0.25">
      <c r="A25" s="896"/>
      <c r="B25" s="1548"/>
      <c r="C25" s="462" t="s">
        <v>384</v>
      </c>
      <c r="D25" s="462"/>
      <c r="E25" s="1904"/>
      <c r="F25" s="1904"/>
      <c r="G25" s="1904"/>
      <c r="H25" s="1904"/>
      <c r="I25" s="1904"/>
      <c r="J25" s="1904"/>
      <c r="K25" s="1904"/>
      <c r="L25" s="1904"/>
      <c r="M25" s="1906"/>
      <c r="N25" s="1906"/>
      <c r="O25" s="1545"/>
      <c r="P25" s="896"/>
    </row>
    <row r="26" spans="1:16" s="1521" customFormat="1" ht="10.5" customHeight="1" x14ac:dyDescent="0.3">
      <c r="A26" s="1517"/>
      <c r="B26" s="1931" t="s">
        <v>334</v>
      </c>
      <c r="C26" s="1931"/>
      <c r="D26" s="1931"/>
      <c r="E26" s="1932">
        <v>70.2</v>
      </c>
      <c r="F26" s="1932"/>
      <c r="G26" s="1932">
        <v>71</v>
      </c>
      <c r="H26" s="1932"/>
      <c r="I26" s="1932">
        <v>69.7</v>
      </c>
      <c r="J26" s="1932"/>
      <c r="K26" s="1932">
        <v>71.3</v>
      </c>
      <c r="L26" s="1932"/>
      <c r="M26" s="1933">
        <v>72.8</v>
      </c>
      <c r="N26" s="1933"/>
      <c r="O26" s="1552"/>
      <c r="P26" s="1517"/>
    </row>
    <row r="27" spans="1:16" ht="10.5" customHeight="1" x14ac:dyDescent="0.25">
      <c r="A27" s="896"/>
      <c r="B27" s="1548"/>
      <c r="C27" s="460"/>
      <c r="D27" s="1433" t="s">
        <v>66</v>
      </c>
      <c r="E27" s="1904">
        <v>73.3</v>
      </c>
      <c r="F27" s="1904"/>
      <c r="G27" s="1904">
        <v>74.099999999999994</v>
      </c>
      <c r="H27" s="1904"/>
      <c r="I27" s="1904">
        <v>72.3</v>
      </c>
      <c r="J27" s="1904"/>
      <c r="K27" s="1904">
        <v>73.900000000000006</v>
      </c>
      <c r="L27" s="1904"/>
      <c r="M27" s="1906">
        <v>75.3</v>
      </c>
      <c r="N27" s="1906"/>
      <c r="O27" s="1545"/>
      <c r="P27" s="896"/>
    </row>
    <row r="28" spans="1:16" ht="10.5" customHeight="1" x14ac:dyDescent="0.25">
      <c r="A28" s="896"/>
      <c r="B28" s="1548"/>
      <c r="C28" s="460"/>
      <c r="D28" s="1433" t="s">
        <v>65</v>
      </c>
      <c r="E28" s="1904">
        <v>67.400000000000006</v>
      </c>
      <c r="F28" s="1904"/>
      <c r="G28" s="1904">
        <v>68</v>
      </c>
      <c r="H28" s="1904"/>
      <c r="I28" s="1904">
        <v>67.3</v>
      </c>
      <c r="J28" s="1904"/>
      <c r="K28" s="1904">
        <v>68.8</v>
      </c>
      <c r="L28" s="1904"/>
      <c r="M28" s="1906">
        <v>70.5</v>
      </c>
      <c r="N28" s="1906"/>
      <c r="O28" s="1545"/>
      <c r="P28" s="896"/>
    </row>
    <row r="29" spans="1:16" s="1521" customFormat="1" ht="13.5" customHeight="1" x14ac:dyDescent="0.3">
      <c r="A29" s="1517"/>
      <c r="B29" s="1931" t="s">
        <v>333</v>
      </c>
      <c r="C29" s="1931"/>
      <c r="D29" s="1931"/>
      <c r="E29" s="1932">
        <v>30.4</v>
      </c>
      <c r="F29" s="1932"/>
      <c r="G29" s="1932">
        <v>30.8</v>
      </c>
      <c r="H29" s="1932"/>
      <c r="I29" s="1932">
        <v>26</v>
      </c>
      <c r="J29" s="1932"/>
      <c r="K29" s="1932">
        <v>25.2</v>
      </c>
      <c r="L29" s="1932"/>
      <c r="M29" s="1933">
        <v>27.8</v>
      </c>
      <c r="N29" s="1933"/>
      <c r="O29" s="1552"/>
      <c r="P29" s="1517"/>
    </row>
    <row r="30" spans="1:16" ht="10.5" customHeight="1" x14ac:dyDescent="0.25">
      <c r="A30" s="896"/>
      <c r="B30" s="1548"/>
      <c r="C30" s="460"/>
      <c r="D30" s="1433" t="s">
        <v>66</v>
      </c>
      <c r="E30" s="1904">
        <v>32.700000000000003</v>
      </c>
      <c r="F30" s="1904"/>
      <c r="G30" s="1904">
        <v>33.5</v>
      </c>
      <c r="H30" s="1904"/>
      <c r="I30" s="1904">
        <v>28.4</v>
      </c>
      <c r="J30" s="1904"/>
      <c r="K30" s="1904">
        <v>28.1</v>
      </c>
      <c r="L30" s="1904"/>
      <c r="M30" s="1906">
        <v>30</v>
      </c>
      <c r="N30" s="1906"/>
      <c r="O30" s="1545"/>
      <c r="P30" s="896"/>
    </row>
    <row r="31" spans="1:16" ht="10.5" customHeight="1" x14ac:dyDescent="0.25">
      <c r="A31" s="896"/>
      <c r="B31" s="1548"/>
      <c r="C31" s="460"/>
      <c r="D31" s="1433" t="s">
        <v>65</v>
      </c>
      <c r="E31" s="1904">
        <v>27.9</v>
      </c>
      <c r="F31" s="1904"/>
      <c r="G31" s="1904">
        <v>28.1</v>
      </c>
      <c r="H31" s="1904"/>
      <c r="I31" s="1904">
        <v>23.5</v>
      </c>
      <c r="J31" s="1904"/>
      <c r="K31" s="1904">
        <v>22.1</v>
      </c>
      <c r="L31" s="1904"/>
      <c r="M31" s="1906">
        <v>25.4</v>
      </c>
      <c r="N31" s="1906"/>
      <c r="O31" s="1545"/>
      <c r="P31" s="896"/>
    </row>
    <row r="32" spans="1:16" s="1521" customFormat="1" ht="13.5" customHeight="1" x14ac:dyDescent="0.3">
      <c r="A32" s="1517"/>
      <c r="B32" s="1931" t="s">
        <v>130</v>
      </c>
      <c r="C32" s="1931"/>
      <c r="D32" s="1931"/>
      <c r="E32" s="1932">
        <v>57.2</v>
      </c>
      <c r="F32" s="1932"/>
      <c r="G32" s="1932">
        <v>58.5</v>
      </c>
      <c r="H32" s="1932"/>
      <c r="I32" s="1932">
        <v>59</v>
      </c>
      <c r="J32" s="1932"/>
      <c r="K32" s="1932">
        <v>63.4</v>
      </c>
      <c r="L32" s="1932"/>
      <c r="M32" s="1933">
        <v>65.900000000000006</v>
      </c>
      <c r="N32" s="1933"/>
      <c r="O32" s="1552"/>
      <c r="P32" s="1517"/>
    </row>
    <row r="33" spans="1:16" ht="10.5" customHeight="1" x14ac:dyDescent="0.25">
      <c r="A33" s="896"/>
      <c r="B33" s="1548"/>
      <c r="C33" s="460"/>
      <c r="D33" s="1433" t="s">
        <v>66</v>
      </c>
      <c r="E33" s="1904">
        <v>62</v>
      </c>
      <c r="F33" s="1904"/>
      <c r="G33" s="1904">
        <v>64.099999999999994</v>
      </c>
      <c r="H33" s="1904"/>
      <c r="I33" s="1904">
        <v>63.3</v>
      </c>
      <c r="J33" s="1904"/>
      <c r="K33" s="1904">
        <v>68.900000000000006</v>
      </c>
      <c r="L33" s="1904"/>
      <c r="M33" s="1906">
        <v>71</v>
      </c>
      <c r="N33" s="1906"/>
      <c r="O33" s="1545"/>
      <c r="P33" s="896"/>
    </row>
    <row r="34" spans="1:16" ht="10.5" customHeight="1" x14ac:dyDescent="0.25">
      <c r="A34" s="896"/>
      <c r="B34" s="1548"/>
      <c r="C34" s="460"/>
      <c r="D34" s="1433" t="s">
        <v>65</v>
      </c>
      <c r="E34" s="1904">
        <v>53</v>
      </c>
      <c r="F34" s="1904"/>
      <c r="G34" s="1904">
        <v>53.5</v>
      </c>
      <c r="H34" s="1904"/>
      <c r="I34" s="1904">
        <v>55.3</v>
      </c>
      <c r="J34" s="1904"/>
      <c r="K34" s="1904">
        <v>58.6</v>
      </c>
      <c r="L34" s="1904"/>
      <c r="M34" s="1906">
        <v>61.5</v>
      </c>
      <c r="N34" s="1906"/>
      <c r="O34" s="1545"/>
      <c r="P34" s="896"/>
    </row>
    <row r="35" spans="1:16" ht="15.75" customHeight="1" x14ac:dyDescent="0.25">
      <c r="A35" s="896"/>
      <c r="B35" s="1548"/>
      <c r="C35" s="1929" t="s">
        <v>131</v>
      </c>
      <c r="D35" s="1929"/>
      <c r="E35" s="1930">
        <v>0</v>
      </c>
      <c r="F35" s="1930"/>
      <c r="G35" s="1930">
        <v>0</v>
      </c>
      <c r="H35" s="1930"/>
      <c r="I35" s="1930">
        <v>0</v>
      </c>
      <c r="J35" s="1930"/>
      <c r="K35" s="1930">
        <v>0</v>
      </c>
      <c r="L35" s="1930"/>
      <c r="M35" s="1928">
        <v>0</v>
      </c>
      <c r="N35" s="1928"/>
      <c r="O35" s="1545"/>
      <c r="P35" s="896"/>
    </row>
    <row r="36" spans="1:16" ht="10.5" customHeight="1" x14ac:dyDescent="0.25">
      <c r="A36" s="896"/>
      <c r="B36" s="1548"/>
      <c r="C36" s="1925" t="s">
        <v>334</v>
      </c>
      <c r="D36" s="1925"/>
      <c r="E36" s="1926">
        <v>-5.8999999999999915</v>
      </c>
      <c r="F36" s="1926"/>
      <c r="G36" s="1926">
        <v>-6.0999999999999943</v>
      </c>
      <c r="H36" s="1926"/>
      <c r="I36" s="1926">
        <v>-5</v>
      </c>
      <c r="J36" s="1926"/>
      <c r="K36" s="1926">
        <v>-5.1000000000000085</v>
      </c>
      <c r="L36" s="1926"/>
      <c r="M36" s="1927">
        <v>-4.7999999999999972</v>
      </c>
      <c r="N36" s="1927"/>
      <c r="O36" s="1545"/>
      <c r="P36" s="896"/>
    </row>
    <row r="37" spans="1:16" ht="10.5" customHeight="1" x14ac:dyDescent="0.25">
      <c r="A37" s="896"/>
      <c r="B37" s="1548"/>
      <c r="C37" s="1925" t="s">
        <v>333</v>
      </c>
      <c r="D37" s="1925"/>
      <c r="E37" s="1926">
        <v>-4.8000000000000043</v>
      </c>
      <c r="F37" s="1926"/>
      <c r="G37" s="1926">
        <v>-5.3999999999999986</v>
      </c>
      <c r="H37" s="1926"/>
      <c r="I37" s="1926">
        <v>-4.8999999999999986</v>
      </c>
      <c r="J37" s="1926"/>
      <c r="K37" s="1926">
        <v>-6</v>
      </c>
      <c r="L37" s="1926"/>
      <c r="M37" s="1927">
        <v>-4.6000000000000014</v>
      </c>
      <c r="N37" s="1927"/>
      <c r="O37" s="1545"/>
      <c r="P37" s="896"/>
    </row>
    <row r="38" spans="1:16" ht="10.5" customHeight="1" x14ac:dyDescent="0.25">
      <c r="A38" s="896"/>
      <c r="B38" s="1548"/>
      <c r="C38" s="1925" t="s">
        <v>130</v>
      </c>
      <c r="D38" s="1925"/>
      <c r="E38" s="1926">
        <v>-9</v>
      </c>
      <c r="F38" s="1926"/>
      <c r="G38" s="1926">
        <v>-10.599999999999994</v>
      </c>
      <c r="H38" s="1926"/>
      <c r="I38" s="1926">
        <v>-8</v>
      </c>
      <c r="J38" s="1926"/>
      <c r="K38" s="1926">
        <v>-10.300000000000004</v>
      </c>
      <c r="L38" s="1926"/>
      <c r="M38" s="1927">
        <v>-9.5</v>
      </c>
      <c r="N38" s="1927"/>
      <c r="O38" s="1545"/>
      <c r="P38" s="896"/>
    </row>
    <row r="39" spans="1:16" ht="11.25" customHeight="1" thickBot="1" x14ac:dyDescent="0.3">
      <c r="A39" s="896"/>
      <c r="B39" s="1548"/>
      <c r="C39" s="458" t="s">
        <v>456</v>
      </c>
      <c r="D39" s="1433"/>
      <c r="E39" s="901"/>
      <c r="F39" s="901"/>
      <c r="G39" s="901"/>
      <c r="H39" s="901"/>
      <c r="I39" s="901"/>
      <c r="J39" s="901"/>
      <c r="K39" s="901"/>
      <c r="L39" s="901"/>
      <c r="M39" s="1553"/>
      <c r="N39" s="1553"/>
      <c r="O39" s="1545"/>
      <c r="P39" s="896"/>
    </row>
    <row r="40" spans="1:16" s="1493" customFormat="1" ht="13.5" customHeight="1" thickBot="1" x14ac:dyDescent="0.3">
      <c r="A40" s="1488"/>
      <c r="B40" s="1512"/>
      <c r="C40" s="1490" t="s">
        <v>876</v>
      </c>
      <c r="D40" s="1491"/>
      <c r="E40" s="1491"/>
      <c r="F40" s="1491"/>
      <c r="G40" s="1491"/>
      <c r="H40" s="1491"/>
      <c r="I40" s="1491"/>
      <c r="J40" s="1491"/>
      <c r="K40" s="1491"/>
      <c r="L40" s="1491"/>
      <c r="M40" s="1491"/>
      <c r="N40" s="1492"/>
      <c r="O40" s="1545"/>
      <c r="P40" s="1488"/>
    </row>
    <row r="41" spans="1:16" s="1493" customFormat="1" ht="3.75" customHeight="1" x14ac:dyDescent="0.25">
      <c r="A41" s="1488"/>
      <c r="B41" s="1512"/>
      <c r="C41" s="1924" t="s">
        <v>120</v>
      </c>
      <c r="D41" s="1924"/>
      <c r="E41" s="1512"/>
      <c r="F41" s="1512"/>
      <c r="G41" s="1512"/>
      <c r="H41" s="1512"/>
      <c r="I41" s="1512"/>
      <c r="J41" s="1512"/>
      <c r="K41" s="1512"/>
      <c r="L41" s="1512"/>
      <c r="M41" s="1512"/>
      <c r="N41" s="1512"/>
      <c r="O41" s="1545"/>
      <c r="P41" s="1488"/>
    </row>
    <row r="42" spans="1:16" s="894" customFormat="1" ht="6.75" customHeight="1" x14ac:dyDescent="0.25">
      <c r="A42" s="892"/>
      <c r="B42" s="893"/>
      <c r="C42" s="1924"/>
      <c r="D42" s="1924"/>
      <c r="E42" s="1527"/>
      <c r="F42" s="1528"/>
      <c r="G42" s="1527"/>
      <c r="H42" s="1528"/>
      <c r="I42" s="1529"/>
      <c r="J42" s="1528"/>
      <c r="K42" s="1530"/>
      <c r="L42" s="1531"/>
      <c r="M42" s="1531"/>
      <c r="N42" s="1532"/>
      <c r="O42" s="1550"/>
      <c r="P42" s="892"/>
    </row>
    <row r="43" spans="1:16" x14ac:dyDescent="0.25">
      <c r="A43" s="896"/>
      <c r="B43" s="1479"/>
      <c r="C43" s="1500"/>
      <c r="D43" s="1500"/>
      <c r="E43" s="1941">
        <v>2018</v>
      </c>
      <c r="F43" s="1919"/>
      <c r="G43" s="1941">
        <v>2019</v>
      </c>
      <c r="H43" s="1919"/>
      <c r="I43" s="1941">
        <v>2020</v>
      </c>
      <c r="J43" s="1919"/>
      <c r="K43" s="1919">
        <v>2021</v>
      </c>
      <c r="L43" s="1919"/>
      <c r="M43" s="1919">
        <v>2022</v>
      </c>
      <c r="N43" s="1919"/>
      <c r="O43" s="1545"/>
      <c r="P43" s="896"/>
    </row>
    <row r="44" spans="1:16" ht="11.25" customHeight="1" x14ac:dyDescent="0.25">
      <c r="A44" s="896"/>
      <c r="B44" s="1479"/>
      <c r="C44" s="1500"/>
      <c r="D44" s="1500"/>
      <c r="E44" s="469" t="s">
        <v>121</v>
      </c>
      <c r="F44" s="469" t="s">
        <v>92</v>
      </c>
      <c r="G44" s="469" t="s">
        <v>121</v>
      </c>
      <c r="H44" s="469" t="s">
        <v>92</v>
      </c>
      <c r="I44" s="469" t="s">
        <v>121</v>
      </c>
      <c r="J44" s="469" t="s">
        <v>92</v>
      </c>
      <c r="K44" s="469" t="s">
        <v>121</v>
      </c>
      <c r="L44" s="469" t="s">
        <v>92</v>
      </c>
      <c r="M44" s="717" t="s">
        <v>121</v>
      </c>
      <c r="N44" s="717" t="s">
        <v>92</v>
      </c>
      <c r="O44" s="1545"/>
      <c r="P44" s="896"/>
    </row>
    <row r="45" spans="1:16" s="1503" customFormat="1" ht="15" customHeight="1" x14ac:dyDescent="0.25">
      <c r="A45" s="1501"/>
      <c r="B45" s="1554"/>
      <c r="C45" s="1896" t="s">
        <v>387</v>
      </c>
      <c r="D45" s="1896"/>
      <c r="E45" s="1561">
        <v>4718.6966823699358</v>
      </c>
      <c r="F45" s="1561">
        <v>100</v>
      </c>
      <c r="G45" s="1561">
        <v>4776.1807279575414</v>
      </c>
      <c r="H45" s="1561">
        <v>100</v>
      </c>
      <c r="I45" s="1561">
        <v>4683.704003002561</v>
      </c>
      <c r="J45" s="1561">
        <v>100</v>
      </c>
      <c r="K45" s="1561">
        <v>4812.2966671450658</v>
      </c>
      <c r="L45" s="1561">
        <v>100</v>
      </c>
      <c r="M45" s="1561">
        <v>4908.68293926756</v>
      </c>
      <c r="N45" s="1561">
        <v>100</v>
      </c>
      <c r="O45" s="1547"/>
      <c r="P45" s="1501"/>
    </row>
    <row r="46" spans="1:16" s="894" customFormat="1" ht="11.25" customHeight="1" x14ac:dyDescent="0.25">
      <c r="A46" s="892"/>
      <c r="B46" s="893"/>
      <c r="C46" s="461"/>
      <c r="D46" s="1556" t="s">
        <v>333</v>
      </c>
      <c r="E46" s="1562">
        <v>296.00150039750014</v>
      </c>
      <c r="F46" s="1562">
        <v>6.2729503573184795</v>
      </c>
      <c r="G46" s="1562">
        <v>304.36699081000091</v>
      </c>
      <c r="H46" s="1562">
        <v>6.3726020464087139</v>
      </c>
      <c r="I46" s="1562">
        <v>255.7624653575001</v>
      </c>
      <c r="J46" s="1562">
        <v>5.4606880621307328</v>
      </c>
      <c r="K46" s="1562">
        <v>249.83095346749948</v>
      </c>
      <c r="L46" s="1562">
        <v>5.1915118860640348</v>
      </c>
      <c r="M46" s="1562">
        <v>273.29837851250039</v>
      </c>
      <c r="N46" s="1562">
        <v>5.5676518914313933</v>
      </c>
      <c r="O46" s="1550"/>
      <c r="P46" s="892"/>
    </row>
    <row r="47" spans="1:16" s="894" customFormat="1" ht="11.25" customHeight="1" x14ac:dyDescent="0.25">
      <c r="A47" s="892"/>
      <c r="B47" s="893"/>
      <c r="C47" s="461"/>
      <c r="D47" s="457" t="s">
        <v>877</v>
      </c>
      <c r="E47" s="1562">
        <v>943.03527760000304</v>
      </c>
      <c r="F47" s="1562">
        <v>19.985079378451793</v>
      </c>
      <c r="G47" s="1562">
        <v>986.56236623249674</v>
      </c>
      <c r="H47" s="1562">
        <v>20.655884323171009</v>
      </c>
      <c r="I47" s="1562">
        <v>998.83937082000068</v>
      </c>
      <c r="J47" s="1562">
        <v>21.32584318265371</v>
      </c>
      <c r="K47" s="1562">
        <v>1099.8296250525134</v>
      </c>
      <c r="L47" s="1562">
        <v>22.854568226463815</v>
      </c>
      <c r="M47" s="1562">
        <v>1161.3164569524831</v>
      </c>
      <c r="N47" s="1562">
        <v>23.658412476845914</v>
      </c>
      <c r="O47" s="1550"/>
      <c r="P47" s="892"/>
    </row>
    <row r="48" spans="1:16" s="894" customFormat="1" ht="12.75" customHeight="1" x14ac:dyDescent="0.25">
      <c r="A48" s="892"/>
      <c r="B48" s="1194"/>
      <c r="C48" s="457" t="s">
        <v>140</v>
      </c>
      <c r="D48" s="463"/>
      <c r="E48" s="1562">
        <v>1648.3298067950091</v>
      </c>
      <c r="F48" s="1562">
        <v>34.931887293233387</v>
      </c>
      <c r="G48" s="1562">
        <v>1665.2526924825077</v>
      </c>
      <c r="H48" s="1562">
        <v>34.865780575154801</v>
      </c>
      <c r="I48" s="1562">
        <v>1666.8774532174994</v>
      </c>
      <c r="J48" s="1562">
        <v>35.588872656105544</v>
      </c>
      <c r="K48" s="1562">
        <v>1709.1951377675002</v>
      </c>
      <c r="L48" s="1562">
        <v>35.517243760898353</v>
      </c>
      <c r="M48" s="1562">
        <v>1721.4377016425001</v>
      </c>
      <c r="N48" s="1562">
        <v>35.06923797973721</v>
      </c>
      <c r="O48" s="1550"/>
      <c r="P48" s="892"/>
    </row>
    <row r="49" spans="1:16" s="894" customFormat="1" ht="10.5" customHeight="1" x14ac:dyDescent="0.25">
      <c r="A49" s="892"/>
      <c r="B49" s="893"/>
      <c r="C49" s="460"/>
      <c r="D49" s="1433" t="s">
        <v>333</v>
      </c>
      <c r="E49" s="1563">
        <v>114.29218899499989</v>
      </c>
      <c r="F49" s="1563">
        <v>6.9338180092264503</v>
      </c>
      <c r="G49" s="1563">
        <v>116.86743150250001</v>
      </c>
      <c r="H49" s="1563">
        <v>7.0179998525195364</v>
      </c>
      <c r="I49" s="1563">
        <v>107.11792638499989</v>
      </c>
      <c r="J49" s="1563">
        <v>6.4262628412325649</v>
      </c>
      <c r="K49" s="1563">
        <v>94.003517414999919</v>
      </c>
      <c r="L49" s="1563">
        <v>5.4998703973488077</v>
      </c>
      <c r="M49" s="1563">
        <v>99.96369944249993</v>
      </c>
      <c r="N49" s="1563">
        <v>5.8069890851768919</v>
      </c>
      <c r="O49" s="1550"/>
      <c r="P49" s="892"/>
    </row>
    <row r="50" spans="1:16" s="894" customFormat="1" ht="10.5" customHeight="1" x14ac:dyDescent="0.25">
      <c r="A50" s="892"/>
      <c r="B50" s="893"/>
      <c r="C50" s="460"/>
      <c r="D50" s="1433" t="s">
        <v>877</v>
      </c>
      <c r="E50" s="1563">
        <v>309.09589943500066</v>
      </c>
      <c r="F50" s="1563">
        <v>18.752066374144061</v>
      </c>
      <c r="G50" s="1563">
        <v>324.02759567749899</v>
      </c>
      <c r="H50" s="1563">
        <v>19.4581637453742</v>
      </c>
      <c r="I50" s="1563">
        <v>345.6751323899997</v>
      </c>
      <c r="J50" s="1563">
        <v>20.737885183026407</v>
      </c>
      <c r="K50" s="1563">
        <v>385.06185625500081</v>
      </c>
      <c r="L50" s="1563">
        <v>22.528841075335443</v>
      </c>
      <c r="M50" s="1563">
        <v>395.98571959249921</v>
      </c>
      <c r="N50" s="1563">
        <v>23.00319780464153</v>
      </c>
      <c r="O50" s="1550"/>
      <c r="P50" s="892"/>
    </row>
    <row r="51" spans="1:16" s="894" customFormat="1" ht="12.75" customHeight="1" x14ac:dyDescent="0.25">
      <c r="A51" s="892"/>
      <c r="B51" s="893"/>
      <c r="C51" s="457" t="s">
        <v>141</v>
      </c>
      <c r="D51" s="463"/>
      <c r="E51" s="1562">
        <v>1020.7493033100011</v>
      </c>
      <c r="F51" s="1562">
        <v>21.632017737519337</v>
      </c>
      <c r="G51" s="1562">
        <v>1030.8742490224959</v>
      </c>
      <c r="H51" s="1562">
        <v>21.583652456621611</v>
      </c>
      <c r="I51" s="1562">
        <v>991.47301742250545</v>
      </c>
      <c r="J51" s="1562">
        <v>21.168566945881</v>
      </c>
      <c r="K51" s="1562">
        <v>1043.1735999575053</v>
      </c>
      <c r="L51" s="1562">
        <v>21.677250429707538</v>
      </c>
      <c r="M51" s="1562">
        <v>1082.2255285024969</v>
      </c>
      <c r="N51" s="1562">
        <v>22.047167068891582</v>
      </c>
      <c r="O51" s="1550"/>
      <c r="P51" s="892"/>
    </row>
    <row r="52" spans="1:16" s="894" customFormat="1" ht="10.5" customHeight="1" x14ac:dyDescent="0.25">
      <c r="A52" s="892"/>
      <c r="B52" s="893"/>
      <c r="C52" s="460"/>
      <c r="D52" s="1433" t="s">
        <v>333</v>
      </c>
      <c r="E52" s="1563">
        <v>60.03460368250002</v>
      </c>
      <c r="F52" s="1563">
        <v>5.881424899123104</v>
      </c>
      <c r="G52" s="1563">
        <v>63.147466775000048</v>
      </c>
      <c r="H52" s="1563">
        <v>6.1256226775359126</v>
      </c>
      <c r="I52" s="1563">
        <v>45.168407787499987</v>
      </c>
      <c r="J52" s="1563">
        <v>4.5556870427924068</v>
      </c>
      <c r="K52" s="1563">
        <v>53.449031647499972</v>
      </c>
      <c r="L52" s="1563">
        <v>5.1236948145234189</v>
      </c>
      <c r="M52" s="1563">
        <v>55.369148222499987</v>
      </c>
      <c r="N52" s="1563">
        <v>5.1162300984634594</v>
      </c>
      <c r="O52" s="1550"/>
      <c r="P52" s="892"/>
    </row>
    <row r="53" spans="1:16" s="894" customFormat="1" ht="10.5" customHeight="1" x14ac:dyDescent="0.25">
      <c r="A53" s="892"/>
      <c r="B53" s="893"/>
      <c r="C53" s="460"/>
      <c r="D53" s="1433" t="s">
        <v>877</v>
      </c>
      <c r="E53" s="1563">
        <v>221.71518559749919</v>
      </c>
      <c r="F53" s="1563">
        <v>21.720826541692421</v>
      </c>
      <c r="G53" s="1563">
        <v>225.4447694600002</v>
      </c>
      <c r="H53" s="1563">
        <v>21.869279368824404</v>
      </c>
      <c r="I53" s="1563">
        <v>214.0562661650001</v>
      </c>
      <c r="J53" s="1563">
        <v>21.589721798125581</v>
      </c>
      <c r="K53" s="1563">
        <v>254.20817668249978</v>
      </c>
      <c r="L53" s="1563">
        <v>24.368731790457044</v>
      </c>
      <c r="M53" s="1563">
        <v>272.49984126999965</v>
      </c>
      <c r="N53" s="1563">
        <v>25.179579865119671</v>
      </c>
      <c r="O53" s="1550"/>
      <c r="P53" s="892"/>
    </row>
    <row r="54" spans="1:16" s="894" customFormat="1" ht="12.75" customHeight="1" x14ac:dyDescent="0.25">
      <c r="A54" s="892"/>
      <c r="B54" s="893"/>
      <c r="C54" s="457" t="s">
        <v>382</v>
      </c>
      <c r="D54" s="463"/>
      <c r="E54" s="1562">
        <v>1302.7851243249954</v>
      </c>
      <c r="F54" s="1562">
        <v>27.609003333324655</v>
      </c>
      <c r="G54" s="1562">
        <v>1324.7232150425109</v>
      </c>
      <c r="H54" s="1562">
        <v>27.736036186574708</v>
      </c>
      <c r="I54" s="1562">
        <v>1283.9252027900036</v>
      </c>
      <c r="J54" s="1562">
        <v>27.412603400362695</v>
      </c>
      <c r="K54" s="1562">
        <v>1308.2182559525011</v>
      </c>
      <c r="L54" s="1562">
        <v>27.184904556780211</v>
      </c>
      <c r="M54" s="1562">
        <v>1324.1054879675003</v>
      </c>
      <c r="N54" s="1562">
        <v>26.974760935874876</v>
      </c>
      <c r="O54" s="1550"/>
      <c r="P54" s="892"/>
    </row>
    <row r="55" spans="1:16" s="894" customFormat="1" ht="10.5" customHeight="1" x14ac:dyDescent="0.25">
      <c r="A55" s="892"/>
      <c r="B55" s="893"/>
      <c r="C55" s="460"/>
      <c r="D55" s="1433" t="s">
        <v>333</v>
      </c>
      <c r="E55" s="1563">
        <v>73.699645737500049</v>
      </c>
      <c r="F55" s="1563">
        <v>5.6570837631943043</v>
      </c>
      <c r="G55" s="1563">
        <v>77.910351370000029</v>
      </c>
      <c r="H55" s="1563">
        <v>5.8812550791977971</v>
      </c>
      <c r="I55" s="1563">
        <v>66.333726020000015</v>
      </c>
      <c r="J55" s="1563">
        <v>5.1664790032826726</v>
      </c>
      <c r="K55" s="1563">
        <v>62.783698207500009</v>
      </c>
      <c r="L55" s="1563">
        <v>4.7991761253773211</v>
      </c>
      <c r="M55" s="1563">
        <v>71.43969009999995</v>
      </c>
      <c r="N55" s="1563">
        <v>5.395317121573127</v>
      </c>
      <c r="O55" s="1550"/>
      <c r="P55" s="892"/>
    </row>
    <row r="56" spans="1:16" s="894" customFormat="1" ht="10.5" customHeight="1" x14ac:dyDescent="0.25">
      <c r="A56" s="892"/>
      <c r="B56" s="893"/>
      <c r="C56" s="460"/>
      <c r="D56" s="1433" t="s">
        <v>877</v>
      </c>
      <c r="E56" s="1563">
        <v>261.92627328500146</v>
      </c>
      <c r="F56" s="1563">
        <v>20.105101631453753</v>
      </c>
      <c r="G56" s="1563">
        <v>274.86995344000013</v>
      </c>
      <c r="H56" s="1563">
        <v>20.749236543814888</v>
      </c>
      <c r="I56" s="1563">
        <v>273.34292467000006</v>
      </c>
      <c r="J56" s="1563">
        <v>21.289629962556901</v>
      </c>
      <c r="K56" s="1563">
        <v>286.14341214499927</v>
      </c>
      <c r="L56" s="1563">
        <v>21.872757916580291</v>
      </c>
      <c r="M56" s="1563">
        <v>308.50632359000025</v>
      </c>
      <c r="N56" s="1563">
        <v>23.299225506840617</v>
      </c>
      <c r="O56" s="1550"/>
      <c r="P56" s="892"/>
    </row>
    <row r="57" spans="1:16" s="894" customFormat="1" ht="12.75" customHeight="1" x14ac:dyDescent="0.25">
      <c r="A57" s="892"/>
      <c r="B57" s="893"/>
      <c r="C57" s="457" t="s">
        <v>142</v>
      </c>
      <c r="D57" s="463"/>
      <c r="E57" s="1562">
        <v>314.7941344274991</v>
      </c>
      <c r="F57" s="1562">
        <v>6.6712093532868426</v>
      </c>
      <c r="G57" s="1562">
        <v>314.93657202249932</v>
      </c>
      <c r="H57" s="1562">
        <v>6.5938998116006591</v>
      </c>
      <c r="I57" s="1562">
        <v>313.89726420499977</v>
      </c>
      <c r="J57" s="1562">
        <v>6.7019022552187559</v>
      </c>
      <c r="K57" s="1562">
        <v>318.60148736250011</v>
      </c>
      <c r="L57" s="1562">
        <v>6.6205703720987135</v>
      </c>
      <c r="M57" s="1562">
        <v>331.90482565000218</v>
      </c>
      <c r="N57" s="1562">
        <v>6.7615861475772308</v>
      </c>
      <c r="O57" s="1550"/>
      <c r="P57" s="892"/>
    </row>
    <row r="58" spans="1:16" s="894" customFormat="1" ht="10.5" customHeight="1" x14ac:dyDescent="0.25">
      <c r="A58" s="892"/>
      <c r="B58" s="893"/>
      <c r="C58" s="460"/>
      <c r="D58" s="1433" t="s">
        <v>333</v>
      </c>
      <c r="E58" s="1563">
        <v>19.776798402499999</v>
      </c>
      <c r="F58" s="1563">
        <v>6.2824545439727171</v>
      </c>
      <c r="G58" s="1563">
        <v>18.394591417500013</v>
      </c>
      <c r="H58" s="1563">
        <v>5.8407289122921835</v>
      </c>
      <c r="I58" s="1563">
        <v>14.779328962499998</v>
      </c>
      <c r="J58" s="1563">
        <v>4.7083331547763745</v>
      </c>
      <c r="K58" s="1563">
        <v>15.869012992499998</v>
      </c>
      <c r="L58" s="1563">
        <v>4.9808345604000488</v>
      </c>
      <c r="M58" s="1563">
        <v>18.312713977500007</v>
      </c>
      <c r="N58" s="1563">
        <v>5.5174593926546267</v>
      </c>
      <c r="O58" s="1550"/>
      <c r="P58" s="892"/>
    </row>
    <row r="59" spans="1:16" s="894" customFormat="1" ht="10.5" customHeight="1" x14ac:dyDescent="0.25">
      <c r="A59" s="892"/>
      <c r="B59" s="893"/>
      <c r="C59" s="460"/>
      <c r="D59" s="1433" t="s">
        <v>877</v>
      </c>
      <c r="E59" s="1563">
        <v>68.726721385000076</v>
      </c>
      <c r="F59" s="1563">
        <v>21.832275086697546</v>
      </c>
      <c r="G59" s="1563">
        <v>72.653802860000184</v>
      </c>
      <c r="H59" s="1563">
        <v>23.069344532907959</v>
      </c>
      <c r="I59" s="1563">
        <v>73.293567297499905</v>
      </c>
      <c r="J59" s="1563">
        <v>23.349540010528223</v>
      </c>
      <c r="K59" s="1563">
        <v>77.085506584999919</v>
      </c>
      <c r="L59" s="1563">
        <v>24.194961305153342</v>
      </c>
      <c r="M59" s="1563">
        <v>84.329954742499893</v>
      </c>
      <c r="N59" s="1563">
        <v>25.407872445767598</v>
      </c>
      <c r="O59" s="1550"/>
      <c r="P59" s="892"/>
    </row>
    <row r="60" spans="1:16" s="894" customFormat="1" ht="12.75" customHeight="1" x14ac:dyDescent="0.25">
      <c r="A60" s="892"/>
      <c r="B60" s="893"/>
      <c r="C60" s="457" t="s">
        <v>143</v>
      </c>
      <c r="D60" s="463"/>
      <c r="E60" s="1562">
        <v>205.76722555499981</v>
      </c>
      <c r="F60" s="1562">
        <v>4.3606792172887561</v>
      </c>
      <c r="G60" s="1562">
        <v>207.95583498500042</v>
      </c>
      <c r="H60" s="1562">
        <v>4.3540193897547397</v>
      </c>
      <c r="I60" s="1562">
        <v>198.00357613499969</v>
      </c>
      <c r="J60" s="1562">
        <v>4.2274997738556159</v>
      </c>
      <c r="K60" s="1562">
        <v>204.13005304500041</v>
      </c>
      <c r="L60" s="1562">
        <v>4.2418426619176453</v>
      </c>
      <c r="M60" s="1562">
        <v>210.63929827750121</v>
      </c>
      <c r="N60" s="1562">
        <v>4.2911571369270662</v>
      </c>
      <c r="O60" s="1550"/>
      <c r="P60" s="892"/>
    </row>
    <row r="61" spans="1:16" s="894" customFormat="1" ht="10.5" customHeight="1" x14ac:dyDescent="0.25">
      <c r="A61" s="892"/>
      <c r="B61" s="893"/>
      <c r="C61" s="460"/>
      <c r="D61" s="1433" t="s">
        <v>333</v>
      </c>
      <c r="E61" s="1563">
        <v>13.246125087499991</v>
      </c>
      <c r="F61" s="1563">
        <v>6.4374319339594805</v>
      </c>
      <c r="G61" s="1563">
        <v>13.7311284525</v>
      </c>
      <c r="H61" s="1563">
        <v>6.6029060706521685</v>
      </c>
      <c r="I61" s="1563">
        <v>9.8505287450000001</v>
      </c>
      <c r="J61" s="1563">
        <v>4.9749246641302411</v>
      </c>
      <c r="K61" s="1563">
        <v>11.033108022500002</v>
      </c>
      <c r="L61" s="1563">
        <v>5.4049405552585421</v>
      </c>
      <c r="M61" s="1563">
        <v>12.230992452500004</v>
      </c>
      <c r="N61" s="1563">
        <v>5.8066052025992816</v>
      </c>
      <c r="O61" s="1550"/>
      <c r="P61" s="892"/>
    </row>
    <row r="62" spans="1:16" s="894" customFormat="1" ht="10.5" customHeight="1" x14ac:dyDescent="0.25">
      <c r="A62" s="892"/>
      <c r="B62" s="893"/>
      <c r="C62" s="460"/>
      <c r="D62" s="1433" t="s">
        <v>877</v>
      </c>
      <c r="E62" s="1563">
        <v>40.344156120000136</v>
      </c>
      <c r="F62" s="1563">
        <v>19.606696844545095</v>
      </c>
      <c r="G62" s="1563">
        <v>45.815274677499929</v>
      </c>
      <c r="H62" s="1563">
        <v>22.031252299703215</v>
      </c>
      <c r="I62" s="1563">
        <v>45.747045652499914</v>
      </c>
      <c r="J62" s="1563">
        <v>23.104151220637238</v>
      </c>
      <c r="K62" s="1563">
        <v>49.604499752499919</v>
      </c>
      <c r="L62" s="1563">
        <v>24.300439358414618</v>
      </c>
      <c r="M62" s="1563">
        <v>52.078914609999934</v>
      </c>
      <c r="N62" s="1563">
        <v>24.724215773540003</v>
      </c>
      <c r="O62" s="1550"/>
      <c r="P62" s="892"/>
    </row>
    <row r="63" spans="1:16" s="894" customFormat="1" ht="12.75" customHeight="1" x14ac:dyDescent="0.25">
      <c r="A63" s="892"/>
      <c r="B63" s="893"/>
      <c r="C63" s="457" t="s">
        <v>95</v>
      </c>
      <c r="D63" s="463"/>
      <c r="E63" s="1562">
        <v>110.2006882149997</v>
      </c>
      <c r="F63" s="1562">
        <v>2.3354052110773118</v>
      </c>
      <c r="G63" s="1562">
        <v>112.40009140250042</v>
      </c>
      <c r="H63" s="1562">
        <v>2.3533466969656853</v>
      </c>
      <c r="I63" s="1562">
        <v>112.24837818499985</v>
      </c>
      <c r="J63" s="1562">
        <v>2.3965728430541575</v>
      </c>
      <c r="K63" s="1562">
        <v>110.38317846750012</v>
      </c>
      <c r="L63" s="1562">
        <v>2.2937733498667661</v>
      </c>
      <c r="M63" s="1562">
        <v>115.35843770999973</v>
      </c>
      <c r="N63" s="1562">
        <v>2.35008940559548</v>
      </c>
      <c r="O63" s="1550"/>
      <c r="P63" s="892"/>
    </row>
    <row r="64" spans="1:16" s="894" customFormat="1" ht="10.5" customHeight="1" x14ac:dyDescent="0.25">
      <c r="A64" s="892"/>
      <c r="B64" s="893"/>
      <c r="C64" s="460"/>
      <c r="D64" s="1433" t="s">
        <v>333</v>
      </c>
      <c r="E64" s="1563">
        <v>7.837107822499993</v>
      </c>
      <c r="F64" s="1563">
        <v>7.1116686741646538</v>
      </c>
      <c r="G64" s="1563">
        <v>7.6199132174999971</v>
      </c>
      <c r="H64" s="1563">
        <v>6.7792767091384114</v>
      </c>
      <c r="I64" s="1563">
        <v>7.7468985550000031</v>
      </c>
      <c r="J64" s="1563">
        <v>6.9015683613994963</v>
      </c>
      <c r="K64" s="1563">
        <v>7.6286023725000058</v>
      </c>
      <c r="L64" s="1563">
        <v>6.9110189418454535</v>
      </c>
      <c r="M64" s="1563">
        <v>9.2194111524999958</v>
      </c>
      <c r="N64" s="1563">
        <v>7.9919694957006335</v>
      </c>
      <c r="O64" s="1550"/>
      <c r="P64" s="892"/>
    </row>
    <row r="65" spans="1:16" s="894" customFormat="1" ht="10.5" customHeight="1" x14ac:dyDescent="0.25">
      <c r="A65" s="892"/>
      <c r="B65" s="893"/>
      <c r="C65" s="460"/>
      <c r="D65" s="1433" t="s">
        <v>877</v>
      </c>
      <c r="E65" s="1563">
        <v>18.206585974999989</v>
      </c>
      <c r="F65" s="1563">
        <v>16.521299703209877</v>
      </c>
      <c r="G65" s="1563">
        <v>19.67048574750001</v>
      </c>
      <c r="H65" s="1563">
        <v>17.500417928541314</v>
      </c>
      <c r="I65" s="1563">
        <v>20.02701577500001</v>
      </c>
      <c r="J65" s="1563">
        <v>17.841697224340201</v>
      </c>
      <c r="K65" s="1563">
        <v>20.584665077499999</v>
      </c>
      <c r="L65" s="1563">
        <v>18.648371394343112</v>
      </c>
      <c r="M65" s="1563">
        <v>20.399458610000014</v>
      </c>
      <c r="N65" s="1563">
        <v>17.683542716903236</v>
      </c>
      <c r="O65" s="1550"/>
      <c r="P65" s="892"/>
    </row>
    <row r="66" spans="1:16" s="894" customFormat="1" ht="12.75" customHeight="1" x14ac:dyDescent="0.25">
      <c r="A66" s="892"/>
      <c r="B66" s="893"/>
      <c r="C66" s="457" t="s">
        <v>96</v>
      </c>
      <c r="D66" s="463"/>
      <c r="E66" s="1562">
        <v>116.07039974249953</v>
      </c>
      <c r="F66" s="1562">
        <v>2.4597978542711481</v>
      </c>
      <c r="G66" s="1562">
        <v>120.03807300000003</v>
      </c>
      <c r="H66" s="1562">
        <v>2.5132648833272357</v>
      </c>
      <c r="I66" s="1562">
        <v>117.27911104749951</v>
      </c>
      <c r="J66" s="1562">
        <v>2.5039821255210817</v>
      </c>
      <c r="K66" s="1562">
        <v>118.59495459250013</v>
      </c>
      <c r="L66" s="1562">
        <v>2.4644148687295613</v>
      </c>
      <c r="M66" s="1562">
        <v>123.01165951750056</v>
      </c>
      <c r="N66" s="1562">
        <v>2.5060013253953519</v>
      </c>
      <c r="O66" s="1550"/>
      <c r="P66" s="892"/>
    </row>
    <row r="67" spans="1:16" s="894" customFormat="1" ht="10.5" customHeight="1" x14ac:dyDescent="0.25">
      <c r="A67" s="892"/>
      <c r="B67" s="893"/>
      <c r="C67" s="460"/>
      <c r="D67" s="1433" t="s">
        <v>333</v>
      </c>
      <c r="E67" s="1563">
        <v>7.1150306700000021</v>
      </c>
      <c r="F67" s="1563">
        <v>6.1299269114128947</v>
      </c>
      <c r="G67" s="1563">
        <v>6.6961080749999971</v>
      </c>
      <c r="H67" s="1563">
        <v>5.5783202009582373</v>
      </c>
      <c r="I67" s="1563">
        <v>4.7656489024999988</v>
      </c>
      <c r="J67" s="1563">
        <v>4.0635104239235336</v>
      </c>
      <c r="K67" s="1563">
        <v>5.0639828100000033</v>
      </c>
      <c r="L67" s="1563">
        <v>4.2699816593380158</v>
      </c>
      <c r="M67" s="1563">
        <v>6.7627231650000006</v>
      </c>
      <c r="N67" s="1563">
        <v>5.4976277789650378</v>
      </c>
      <c r="O67" s="1550"/>
      <c r="P67" s="892"/>
    </row>
    <row r="68" spans="1:16" s="894" customFormat="1" ht="10.5" customHeight="1" x14ac:dyDescent="0.25">
      <c r="A68" s="892"/>
      <c r="B68" s="893"/>
      <c r="C68" s="460"/>
      <c r="D68" s="1433" t="s">
        <v>877</v>
      </c>
      <c r="E68" s="1563">
        <v>23.02045580249996</v>
      </c>
      <c r="F68" s="1563">
        <v>19.833183872520902</v>
      </c>
      <c r="G68" s="1563">
        <v>24.080484370000008</v>
      </c>
      <c r="H68" s="1563">
        <v>20.0607055479806</v>
      </c>
      <c r="I68" s="1563">
        <v>26.697418870000043</v>
      </c>
      <c r="J68" s="1563">
        <v>22.764001731891753</v>
      </c>
      <c r="K68" s="1563">
        <v>27.141508554999973</v>
      </c>
      <c r="L68" s="1563">
        <v>22.885888061815056</v>
      </c>
      <c r="M68" s="1563">
        <v>27.516244537500018</v>
      </c>
      <c r="N68" s="1563">
        <v>22.368810115585305</v>
      </c>
      <c r="O68" s="1550"/>
      <c r="P68" s="892"/>
    </row>
    <row r="69" spans="1:16" s="520" customFormat="1" ht="8.25" customHeight="1" x14ac:dyDescent="0.3">
      <c r="A69" s="536"/>
      <c r="B69" s="536"/>
      <c r="C69" s="1917"/>
      <c r="D69" s="1918"/>
      <c r="E69" s="1918"/>
      <c r="F69" s="1918"/>
      <c r="G69" s="1918"/>
      <c r="H69" s="1918"/>
      <c r="I69" s="1918"/>
      <c r="J69" s="1918"/>
      <c r="K69" s="1918"/>
      <c r="L69" s="1918"/>
      <c r="M69" s="1918"/>
      <c r="N69" s="1918"/>
      <c r="O69" s="1921"/>
      <c r="P69" s="531"/>
    </row>
    <row r="70" spans="1:16" s="894" customFormat="1" ht="10.5" customHeight="1" x14ac:dyDescent="0.25">
      <c r="A70" s="892"/>
      <c r="B70" s="893"/>
      <c r="C70" s="1900" t="s">
        <v>792</v>
      </c>
      <c r="D70" s="1900"/>
      <c r="E70" s="1900"/>
      <c r="F70" s="1900"/>
      <c r="G70" s="1900"/>
      <c r="H70" s="1900"/>
      <c r="J70" s="1192"/>
      <c r="K70" s="1192"/>
      <c r="L70" s="1192"/>
      <c r="M70" s="1192"/>
      <c r="N70" s="1192"/>
      <c r="O70" s="890"/>
      <c r="P70" s="892"/>
    </row>
    <row r="71" spans="1:16" s="1195" customFormat="1" ht="13.5" customHeight="1" x14ac:dyDescent="0.25">
      <c r="A71" s="1193"/>
      <c r="B71" s="1194"/>
      <c r="C71" s="1899" t="s">
        <v>793</v>
      </c>
      <c r="D71" s="1899"/>
      <c r="E71" s="1899"/>
      <c r="F71" s="1899"/>
      <c r="G71" s="1899"/>
      <c r="H71" s="1899"/>
      <c r="I71" s="1922" t="s">
        <v>381</v>
      </c>
      <c r="J71" s="1922"/>
      <c r="K71" s="1922"/>
      <c r="L71" s="1922"/>
      <c r="M71" s="1922"/>
      <c r="N71" s="1185"/>
      <c r="O71" s="890"/>
      <c r="P71" s="1193"/>
    </row>
    <row r="72" spans="1:16" ht="13.5" customHeight="1" x14ac:dyDescent="0.25">
      <c r="A72" s="896"/>
      <c r="B72" s="1479"/>
      <c r="C72" s="898" t="s">
        <v>267</v>
      </c>
      <c r="D72" s="897"/>
      <c r="E72" s="899" t="s">
        <v>80</v>
      </c>
      <c r="F72" s="600"/>
      <c r="G72" s="900"/>
      <c r="H72" s="900"/>
      <c r="I72" s="901"/>
      <c r="J72" s="902"/>
      <c r="K72" s="903"/>
      <c r="L72" s="901"/>
      <c r="M72" s="904"/>
      <c r="N72" s="904"/>
      <c r="O72" s="929"/>
      <c r="P72" s="896"/>
    </row>
    <row r="73" spans="1:16" s="1521" customFormat="1" ht="19.5" customHeight="1" x14ac:dyDescent="0.3">
      <c r="A73" s="1517"/>
      <c r="B73" s="1559"/>
      <c r="C73" s="1559"/>
      <c r="D73" s="1559"/>
      <c r="E73" s="1479"/>
      <c r="F73" s="1479"/>
      <c r="G73" s="1479"/>
      <c r="H73" s="1479"/>
      <c r="I73" s="1479"/>
      <c r="J73" s="1479"/>
      <c r="K73" s="1923">
        <v>45200</v>
      </c>
      <c r="L73" s="1923"/>
      <c r="M73" s="1923"/>
      <c r="N73" s="1923"/>
      <c r="O73" s="1564" t="s">
        <v>385</v>
      </c>
      <c r="P73" s="896"/>
    </row>
  </sheetData>
  <mergeCells count="183">
    <mergeCell ref="C8:D8"/>
    <mergeCell ref="E8:F8"/>
    <mergeCell ref="G8:H8"/>
    <mergeCell ref="I8:J8"/>
    <mergeCell ref="K8:L8"/>
    <mergeCell ref="M8:N8"/>
    <mergeCell ref="C1:D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3:F13"/>
    <mergeCell ref="G13:H13"/>
    <mergeCell ref="I13:J13"/>
    <mergeCell ref="K13:L13"/>
    <mergeCell ref="M13:N13"/>
    <mergeCell ref="E14:F14"/>
    <mergeCell ref="G14:H14"/>
    <mergeCell ref="I14:J14"/>
    <mergeCell ref="K14:L14"/>
    <mergeCell ref="M14:N14"/>
    <mergeCell ref="E15:F15"/>
    <mergeCell ref="G15:H15"/>
    <mergeCell ref="I15:J15"/>
    <mergeCell ref="K15:L15"/>
    <mergeCell ref="M15:N15"/>
    <mergeCell ref="E16:F16"/>
    <mergeCell ref="G16:H16"/>
    <mergeCell ref="I16:J16"/>
    <mergeCell ref="K16:L16"/>
    <mergeCell ref="M16:N16"/>
    <mergeCell ref="E17:F17"/>
    <mergeCell ref="G17:H17"/>
    <mergeCell ref="I17:J17"/>
    <mergeCell ref="K17:L17"/>
    <mergeCell ref="M17:N17"/>
    <mergeCell ref="E18:F18"/>
    <mergeCell ref="G18:H18"/>
    <mergeCell ref="I18:J18"/>
    <mergeCell ref="K18:L18"/>
    <mergeCell ref="M18:N18"/>
    <mergeCell ref="E19:F19"/>
    <mergeCell ref="G19:H19"/>
    <mergeCell ref="I19:J19"/>
    <mergeCell ref="K19:L19"/>
    <mergeCell ref="M19:N19"/>
    <mergeCell ref="E20:F20"/>
    <mergeCell ref="G20:H20"/>
    <mergeCell ref="I20:J20"/>
    <mergeCell ref="K20:L20"/>
    <mergeCell ref="M20:N20"/>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B26:D26"/>
    <mergeCell ref="E26:F26"/>
    <mergeCell ref="G26:H26"/>
    <mergeCell ref="I26:J26"/>
    <mergeCell ref="K26:L26"/>
    <mergeCell ref="E23:F23"/>
    <mergeCell ref="G23:H23"/>
    <mergeCell ref="I23:J23"/>
    <mergeCell ref="K23:L23"/>
    <mergeCell ref="M26:N26"/>
    <mergeCell ref="E27:F27"/>
    <mergeCell ref="G27:H27"/>
    <mergeCell ref="I27:J27"/>
    <mergeCell ref="K27:L27"/>
    <mergeCell ref="M27:N27"/>
    <mergeCell ref="E25:F25"/>
    <mergeCell ref="G25:H25"/>
    <mergeCell ref="I25:J25"/>
    <mergeCell ref="K25:L25"/>
    <mergeCell ref="M25:N25"/>
    <mergeCell ref="E28:F28"/>
    <mergeCell ref="G28:H28"/>
    <mergeCell ref="I28:J28"/>
    <mergeCell ref="K28:L28"/>
    <mergeCell ref="M28:N28"/>
    <mergeCell ref="B29:D29"/>
    <mergeCell ref="E29:F29"/>
    <mergeCell ref="G29:H29"/>
    <mergeCell ref="I29:J29"/>
    <mergeCell ref="K29:L29"/>
    <mergeCell ref="B32:D32"/>
    <mergeCell ref="E32:F32"/>
    <mergeCell ref="G32:H32"/>
    <mergeCell ref="I32:J32"/>
    <mergeCell ref="K32:L32"/>
    <mergeCell ref="M29:N29"/>
    <mergeCell ref="E30:F30"/>
    <mergeCell ref="G30:H30"/>
    <mergeCell ref="I30:J30"/>
    <mergeCell ref="K30:L30"/>
    <mergeCell ref="M30:N30"/>
    <mergeCell ref="M32:N32"/>
    <mergeCell ref="E33:F33"/>
    <mergeCell ref="G33:H33"/>
    <mergeCell ref="I33:J33"/>
    <mergeCell ref="K33:L33"/>
    <mergeCell ref="M33:N33"/>
    <mergeCell ref="E31:F31"/>
    <mergeCell ref="G31:H31"/>
    <mergeCell ref="I31:J31"/>
    <mergeCell ref="K31:L31"/>
    <mergeCell ref="M31:N31"/>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C38:D38"/>
    <mergeCell ref="E38:F38"/>
    <mergeCell ref="G38:H38"/>
    <mergeCell ref="I38:J38"/>
    <mergeCell ref="K38:L38"/>
    <mergeCell ref="M38:N38"/>
    <mergeCell ref="C37:D37"/>
    <mergeCell ref="E37:F37"/>
    <mergeCell ref="G37:H37"/>
    <mergeCell ref="I37:J37"/>
    <mergeCell ref="K37:L37"/>
    <mergeCell ref="M37:N37"/>
    <mergeCell ref="C45:D45"/>
    <mergeCell ref="C69:O69"/>
    <mergeCell ref="C70:H70"/>
    <mergeCell ref="C71:H71"/>
    <mergeCell ref="I71:M71"/>
    <mergeCell ref="K73:N73"/>
    <mergeCell ref="C41:D42"/>
    <mergeCell ref="E43:F43"/>
    <mergeCell ref="G43:H43"/>
    <mergeCell ref="I43:J43"/>
    <mergeCell ref="K43:L43"/>
    <mergeCell ref="M43:N43"/>
  </mergeCells>
  <conditionalFormatting sqref="K7">
    <cfRule type="cellIs" dxfId="24872" priority="7" operator="equal">
      <formula>"1.º trimestre"</formula>
    </cfRule>
  </conditionalFormatting>
  <conditionalFormatting sqref="M7">
    <cfRule type="cellIs" dxfId="24871" priority="6" operator="equal">
      <formula>"1.º trimestre"</formula>
    </cfRule>
  </conditionalFormatting>
  <conditionalFormatting sqref="E7">
    <cfRule type="cellIs" dxfId="24870" priority="10" operator="equal">
      <formula>"1.º trimestre"</formula>
    </cfRule>
  </conditionalFormatting>
  <conditionalFormatting sqref="G7">
    <cfRule type="cellIs" dxfId="24869" priority="9" operator="equal">
      <formula>"1.º trimestre"</formula>
    </cfRule>
  </conditionalFormatting>
  <conditionalFormatting sqref="I7">
    <cfRule type="cellIs" dxfId="24868" priority="8" operator="equal">
      <formula>"1.º trimestre"</formula>
    </cfRule>
  </conditionalFormatting>
  <conditionalFormatting sqref="K43">
    <cfRule type="cellIs" dxfId="24867" priority="2" operator="equal">
      <formula>"1.º trimestre"</formula>
    </cfRule>
  </conditionalFormatting>
  <conditionalFormatting sqref="M43">
    <cfRule type="cellIs" dxfId="24866" priority="1" operator="equal">
      <formula>"1.º trimestre"</formula>
    </cfRule>
  </conditionalFormatting>
  <conditionalFormatting sqref="E43">
    <cfRule type="cellIs" dxfId="24865" priority="5" operator="equal">
      <formula>"1.º trimestre"</formula>
    </cfRule>
  </conditionalFormatting>
  <conditionalFormatting sqref="G43">
    <cfRule type="cellIs" dxfId="24864" priority="4" operator="equal">
      <formula>"1.º trimestre"</formula>
    </cfRule>
  </conditionalFormatting>
  <conditionalFormatting sqref="I43">
    <cfRule type="cellIs" dxfId="24863" priority="3" operator="equal">
      <formula>"1.º trimestre"</formula>
    </cfRule>
  </conditionalFormatting>
  <hyperlinks>
    <hyperlink ref="I71" r:id="rId1" xr:uid="{D0DCA272-C95E-4009-80FA-EAED26A1FE57}"/>
    <hyperlink ref="I70:M70" r:id="rId2" display="https://www.ine.pt/produtos/bases de dados" xr:uid="{3A965BD4-7BBB-4257-9802-DA64E0BF3747}"/>
  </hyperlinks>
  <printOptions horizontalCentered="1"/>
  <pageMargins left="0" right="0" top="0.19685039370078741" bottom="0.19685039370078741" header="0" footer="0"/>
  <pageSetup paperSize="9"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36</vt:i4>
      </vt:variant>
      <vt:variant>
        <vt:lpstr>Intervalos com Nome</vt:lpstr>
      </vt:variant>
      <vt:variant>
        <vt:i4>40</vt:i4>
      </vt:variant>
    </vt:vector>
  </HeadingPairs>
  <TitlesOfParts>
    <vt:vector size="76" baseType="lpstr">
      <vt:lpstr>capa</vt:lpstr>
      <vt:lpstr>introducao</vt:lpstr>
      <vt:lpstr>fontes </vt:lpstr>
      <vt:lpstr>4sinóticos</vt:lpstr>
      <vt:lpstr>5sinóticos</vt:lpstr>
      <vt:lpstr>6populacao3</vt:lpstr>
      <vt:lpstr>6populacao3anual</vt:lpstr>
      <vt:lpstr>7empregoINE3</vt:lpstr>
      <vt:lpstr>7empregoINE3anual</vt:lpstr>
      <vt:lpstr>8desemprego_INE3</vt:lpstr>
      <vt:lpstr>8desemprego_INE3anual</vt:lpstr>
      <vt:lpstr>9lay_off</vt:lpstr>
      <vt:lpstr>10desemprego_IEFP</vt:lpstr>
      <vt:lpstr>11desemprego_IEFP</vt:lpstr>
      <vt:lpstr>12fp_InqFPC</vt:lpstr>
      <vt:lpstr>13empresarial</vt:lpstr>
      <vt:lpstr>14custo_mao_obra</vt:lpstr>
      <vt:lpstr>15salários</vt:lpstr>
      <vt:lpstr>16irct</vt:lpstr>
      <vt:lpstr>16filiacao</vt:lpstr>
      <vt:lpstr>17acidentes</vt:lpstr>
      <vt:lpstr>18ssocial</vt:lpstr>
      <vt:lpstr>19ssocial</vt:lpstr>
      <vt:lpstr>20ssocial</vt:lpstr>
      <vt:lpstr>21ssocial</vt:lpstr>
      <vt:lpstr>22destaque</vt:lpstr>
      <vt:lpstr>23destaque</vt:lpstr>
      <vt:lpstr>24_PEDS</vt:lpstr>
      <vt:lpstr>25_PEDS</vt:lpstr>
      <vt:lpstr>26conceito</vt:lpstr>
      <vt:lpstr>27conceito</vt:lpstr>
      <vt:lpstr>28conceitos_PEDS</vt:lpstr>
      <vt:lpstr>29conceitos_PEDS</vt:lpstr>
      <vt:lpstr>Indice ind rotativos </vt:lpstr>
      <vt:lpstr>Indice ind rotativos (2)</vt:lpstr>
      <vt:lpstr>contracapa</vt:lpstr>
      <vt:lpstr>'10desemprego_IEFP'!Área_de_Impressão</vt:lpstr>
      <vt:lpstr>'11desemprego_IEFP'!Área_de_Impressão</vt:lpstr>
      <vt:lpstr>'12fp_InqFPC'!Área_de_Impressão</vt:lpstr>
      <vt:lpstr>'13empresarial'!Área_de_Impressão</vt:lpstr>
      <vt:lpstr>'14custo_mao_obra'!Área_de_Impressão</vt:lpstr>
      <vt:lpstr>'15salários'!Área_de_Impressão</vt:lpstr>
      <vt:lpstr>'16filiacao'!Área_de_Impressão</vt:lpstr>
      <vt:lpstr>'16irct'!Área_de_Impressão</vt:lpstr>
      <vt:lpstr>'17acidentes'!Área_de_Impressão</vt:lpstr>
      <vt:lpstr>'18ssocial'!Área_de_Impressão</vt:lpstr>
      <vt:lpstr>'19ssocial'!Área_de_Impressão</vt:lpstr>
      <vt:lpstr>'20ssocial'!Área_de_Impressão</vt:lpstr>
      <vt:lpstr>'21ssocial'!Área_de_Impressão</vt:lpstr>
      <vt:lpstr>'22destaque'!Área_de_Impressão</vt:lpstr>
      <vt:lpstr>'23destaque'!Área_de_Impressão</vt:lpstr>
      <vt:lpstr>'24_PEDS'!Área_de_Impressão</vt:lpstr>
      <vt:lpstr>'25_PEDS'!Área_de_Impressão</vt:lpstr>
      <vt:lpstr>'26conceito'!Área_de_Impressão</vt:lpstr>
      <vt:lpstr>'27conceito'!Área_de_Impressão</vt:lpstr>
      <vt:lpstr>'28conceitos_PEDS'!Área_de_Impressão</vt:lpstr>
      <vt:lpstr>'29conceitos_PEDS'!Área_de_Impressão</vt:lpstr>
      <vt:lpstr>'4sinóticos'!Área_de_Impressão</vt:lpstr>
      <vt:lpstr>'5sinóticos'!Área_de_Impressão</vt:lpstr>
      <vt:lpstr>'6populacao3'!Área_de_Impressão</vt:lpstr>
      <vt:lpstr>'6populacao3anual'!Área_de_Impressão</vt:lpstr>
      <vt:lpstr>'7empregoINE3'!Área_de_Impressão</vt:lpstr>
      <vt:lpstr>'7empregoINE3anual'!Área_de_Impressão</vt:lpstr>
      <vt:lpstr>'8desemprego_INE3'!Área_de_Impressão</vt:lpstr>
      <vt:lpstr>'8desemprego_INE3anual'!Área_de_Impressão</vt:lpstr>
      <vt:lpstr>'9lay_off'!Área_de_Impressão</vt:lpstr>
      <vt:lpstr>capa!Área_de_Impressão</vt:lpstr>
      <vt:lpstr>contracapa!Área_de_Impressão</vt:lpstr>
      <vt:lpstr>'fontes '!Área_de_Impressão</vt:lpstr>
      <vt:lpstr>'Indice ind rotativos '!Área_de_Impressão</vt:lpstr>
      <vt:lpstr>'Indice ind rotativos (2)'!Área_de_Impressão</vt:lpstr>
      <vt:lpstr>introducao!Área_de_Impressão</vt:lpstr>
      <vt:lpstr>'12fp_InqFPC'!CUSTOS</vt:lpstr>
      <vt:lpstr>'14custo_mao_obra'!DimensãoUL</vt:lpstr>
      <vt:lpstr>'Indice ind rotativos '!Títulos_de_Impressão</vt:lpstr>
      <vt:lpstr>'Indice ind rotativos (2)'!Títulos_de_Impressão</vt:lpstr>
    </vt:vector>
  </TitlesOfParts>
  <Company>DEEP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Boletim Estatístico</dc:title>
  <dc:creator>GEP/MSSS</dc:creator>
  <cp:lastModifiedBy>Lina.G.Rafael</cp:lastModifiedBy>
  <cp:lastPrinted>2023-09-29T14:05:13Z</cp:lastPrinted>
  <dcterms:created xsi:type="dcterms:W3CDTF">2004-03-02T09:49:36Z</dcterms:created>
  <dcterms:modified xsi:type="dcterms:W3CDTF">2023-10-31T14:16:11Z</dcterms:modified>
</cp:coreProperties>
</file>